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V5002" i="1" s="1"/>
  <c r="T5002" i="1"/>
  <c r="R5002" i="1"/>
  <c r="Q5002" i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W5001" i="1"/>
  <c r="U5001" i="1"/>
  <c r="T5001" i="1"/>
  <c r="V5001" i="1" s="1"/>
  <c r="R5001" i="1"/>
  <c r="Q5001" i="1"/>
  <c r="S5001" i="1" s="1"/>
  <c r="P5001" i="1"/>
  <c r="O5001" i="1"/>
  <c r="N5001" i="1"/>
  <c r="M5001" i="1"/>
  <c r="L5001" i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P5000" i="1"/>
  <c r="O5000" i="1"/>
  <c r="N5000" i="1"/>
  <c r="L5000" i="1"/>
  <c r="K5000" i="1"/>
  <c r="M5000" i="1" s="1"/>
  <c r="AB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S4999" i="1"/>
  <c r="R4999" i="1"/>
  <c r="Q4999" i="1"/>
  <c r="O4999" i="1"/>
  <c r="N4999" i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Z4998" i="1"/>
  <c r="Y4998" i="1"/>
  <c r="X4998" i="1"/>
  <c r="W4998" i="1"/>
  <c r="V4998" i="1"/>
  <c r="U4998" i="1"/>
  <c r="T4998" i="1"/>
  <c r="R4998" i="1"/>
  <c r="Q4998" i="1"/>
  <c r="O4998" i="1"/>
  <c r="N4998" i="1"/>
  <c r="P4998" i="1" s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R4997" i="1"/>
  <c r="Q4997" i="1"/>
  <c r="S4997" i="1" s="1"/>
  <c r="P4997" i="1"/>
  <c r="O4997" i="1"/>
  <c r="N4997" i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O4996" i="1"/>
  <c r="P4996" i="1" s="1"/>
  <c r="N4996" i="1"/>
  <c r="L4996" i="1"/>
  <c r="K4996" i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S4995" i="1"/>
  <c r="R4995" i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 s="1"/>
  <c r="AA4994" i="1"/>
  <c r="Z4994" i="1"/>
  <c r="Y4994" i="1"/>
  <c r="X4994" i="1"/>
  <c r="W4994" i="1"/>
  <c r="V4994" i="1"/>
  <c r="U4994" i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AB4994" i="1" s="1"/>
  <c r="G4994" i="1"/>
  <c r="F4994" i="1"/>
  <c r="E4994" i="1"/>
  <c r="D4994" i="1"/>
  <c r="B4994" i="1"/>
  <c r="A4994" i="1"/>
  <c r="AA4993" i="1"/>
  <c r="Y4993" i="1"/>
  <c r="X4993" i="1"/>
  <c r="W4993" i="1"/>
  <c r="U4993" i="1"/>
  <c r="T4993" i="1"/>
  <c r="R4993" i="1"/>
  <c r="Q4993" i="1"/>
  <c r="S4993" i="1" s="1"/>
  <c r="P4993" i="1"/>
  <c r="O4993" i="1"/>
  <c r="N4993" i="1"/>
  <c r="L4993" i="1"/>
  <c r="M4993" i="1" s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R4992" i="1"/>
  <c r="Q4992" i="1"/>
  <c r="S4992" i="1" s="1"/>
  <c r="P4992" i="1"/>
  <c r="O4992" i="1"/>
  <c r="N4992" i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U4991" i="1"/>
  <c r="T4991" i="1"/>
  <c r="V4991" i="1" s="1"/>
  <c r="S4991" i="1"/>
  <c r="R4991" i="1"/>
  <c r="Q4991" i="1"/>
  <c r="P4991" i="1"/>
  <c r="O4991" i="1"/>
  <c r="N4991" i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Y4990" i="1"/>
  <c r="Z4990" i="1" s="1"/>
  <c r="X4990" i="1"/>
  <c r="W4990" i="1"/>
  <c r="U4990" i="1"/>
  <c r="V4990" i="1" s="1"/>
  <c r="T4990" i="1"/>
  <c r="R4990" i="1"/>
  <c r="Q4990" i="1"/>
  <c r="S4990" i="1" s="1"/>
  <c r="O4990" i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Z4989" i="1"/>
  <c r="Y4989" i="1"/>
  <c r="X4989" i="1"/>
  <c r="W4989" i="1"/>
  <c r="V4989" i="1"/>
  <c r="U4989" i="1"/>
  <c r="T4989" i="1"/>
  <c r="R4989" i="1"/>
  <c r="Q4989" i="1"/>
  <c r="O4989" i="1"/>
  <c r="N4989" i="1"/>
  <c r="P4989" i="1" s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O4988" i="1"/>
  <c r="P4988" i="1" s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Y4987" i="1"/>
  <c r="X4987" i="1"/>
  <c r="Z4987" i="1" s="1"/>
  <c r="W4987" i="1"/>
  <c r="U4987" i="1"/>
  <c r="T4987" i="1"/>
  <c r="V4987" i="1" s="1"/>
  <c r="S4987" i="1"/>
  <c r="R4987" i="1"/>
  <c r="Q4987" i="1"/>
  <c r="P4987" i="1"/>
  <c r="O4987" i="1"/>
  <c r="N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R4985" i="1"/>
  <c r="Q4985" i="1"/>
  <c r="O4985" i="1"/>
  <c r="N4985" i="1"/>
  <c r="P4985" i="1" s="1"/>
  <c r="L4985" i="1"/>
  <c r="M4985" i="1" s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W4984" i="1"/>
  <c r="U4984" i="1"/>
  <c r="T4984" i="1"/>
  <c r="V4984" i="1" s="1"/>
  <c r="S4984" i="1"/>
  <c r="R4984" i="1"/>
  <c r="Q4984" i="1"/>
  <c r="P4984" i="1"/>
  <c r="O4984" i="1"/>
  <c r="N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P4983" i="1" s="1"/>
  <c r="L4983" i="1"/>
  <c r="K4983" i="1"/>
  <c r="J4983" i="1"/>
  <c r="I4983" i="1"/>
  <c r="H4983" i="1"/>
  <c r="G4983" i="1"/>
  <c r="F4983" i="1"/>
  <c r="E4983" i="1"/>
  <c r="D4983" i="1"/>
  <c r="B4983" i="1"/>
  <c r="A4983" i="1"/>
  <c r="AA4982" i="1"/>
  <c r="Z4982" i="1"/>
  <c r="Y4982" i="1"/>
  <c r="X4982" i="1"/>
  <c r="W4982" i="1"/>
  <c r="V4982" i="1"/>
  <c r="U4982" i="1"/>
  <c r="T4982" i="1"/>
  <c r="S4982" i="1"/>
  <c r="R4982" i="1"/>
  <c r="Q4982" i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W4981" i="1"/>
  <c r="U4981" i="1"/>
  <c r="T4981" i="1"/>
  <c r="R4981" i="1"/>
  <c r="Q4981" i="1"/>
  <c r="S4981" i="1" s="1"/>
  <c r="P4981" i="1"/>
  <c r="O4981" i="1"/>
  <c r="N4981" i="1"/>
  <c r="L4981" i="1"/>
  <c r="M4981" i="1" s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W4980" i="1"/>
  <c r="U4980" i="1"/>
  <c r="T4980" i="1"/>
  <c r="R4980" i="1"/>
  <c r="Q4980" i="1"/>
  <c r="S4980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S4979" i="1"/>
  <c r="R4979" i="1"/>
  <c r="Q4979" i="1"/>
  <c r="O4979" i="1"/>
  <c r="N4979" i="1"/>
  <c r="P4979" i="1" s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Z4978" i="1"/>
  <c r="Y4978" i="1"/>
  <c r="X4978" i="1"/>
  <c r="W4978" i="1"/>
  <c r="V4978" i="1"/>
  <c r="U4978" i="1"/>
  <c r="T4978" i="1"/>
  <c r="S4978" i="1"/>
  <c r="R4978" i="1"/>
  <c r="Q4978" i="1"/>
  <c r="O4978" i="1"/>
  <c r="N4978" i="1"/>
  <c r="P4978" i="1" s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 s="1"/>
  <c r="AA4977" i="1"/>
  <c r="Z4977" i="1"/>
  <c r="Y4977" i="1"/>
  <c r="X4977" i="1"/>
  <c r="W4977" i="1"/>
  <c r="V4977" i="1"/>
  <c r="U4977" i="1"/>
  <c r="T4977" i="1"/>
  <c r="R4977" i="1"/>
  <c r="Q4977" i="1"/>
  <c r="S4977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W4976" i="1"/>
  <c r="U4976" i="1"/>
  <c r="T4976" i="1"/>
  <c r="R4976" i="1"/>
  <c r="Q4976" i="1"/>
  <c r="S4976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B4975" i="1"/>
  <c r="AA4975" i="1"/>
  <c r="Y4975" i="1"/>
  <c r="X4975" i="1"/>
  <c r="Z4975" i="1" s="1"/>
  <c r="W4975" i="1"/>
  <c r="U4975" i="1"/>
  <c r="T4975" i="1"/>
  <c r="V4975" i="1" s="1"/>
  <c r="S4975" i="1"/>
  <c r="R4975" i="1"/>
  <c r="Q4975" i="1"/>
  <c r="P4975" i="1"/>
  <c r="O4975" i="1"/>
  <c r="N4975" i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Z4974" i="1" s="1"/>
  <c r="X4974" i="1"/>
  <c r="W4974" i="1"/>
  <c r="U4974" i="1"/>
  <c r="V4974" i="1" s="1"/>
  <c r="T4974" i="1"/>
  <c r="R4974" i="1"/>
  <c r="Q4974" i="1"/>
  <c r="S4974" i="1" s="1"/>
  <c r="O4974" i="1"/>
  <c r="N4974" i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Z4973" i="1"/>
  <c r="Y4973" i="1"/>
  <c r="X4973" i="1"/>
  <c r="W4973" i="1"/>
  <c r="V4973" i="1"/>
  <c r="U4973" i="1"/>
  <c r="T4973" i="1"/>
  <c r="R4973" i="1"/>
  <c r="Q4973" i="1"/>
  <c r="S4973" i="1" s="1"/>
  <c r="O4973" i="1"/>
  <c r="N4973" i="1"/>
  <c r="P4973" i="1" s="1"/>
  <c r="M4973" i="1"/>
  <c r="L4973" i="1"/>
  <c r="K4973" i="1"/>
  <c r="J4973" i="1"/>
  <c r="I4973" i="1"/>
  <c r="H4973" i="1"/>
  <c r="AB4973" i="1" s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S4972" i="1"/>
  <c r="R4972" i="1"/>
  <c r="Q4972" i="1"/>
  <c r="O4972" i="1"/>
  <c r="P4972" i="1" s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Y4971" i="1"/>
  <c r="X4971" i="1"/>
  <c r="Z4971" i="1" s="1"/>
  <c r="W4971" i="1"/>
  <c r="U4971" i="1"/>
  <c r="T4971" i="1"/>
  <c r="V4971" i="1" s="1"/>
  <c r="S4971" i="1"/>
  <c r="R4971" i="1"/>
  <c r="Q4971" i="1"/>
  <c r="P4971" i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Z4970" i="1"/>
  <c r="Y4970" i="1"/>
  <c r="X4970" i="1"/>
  <c r="W4970" i="1"/>
  <c r="V4970" i="1"/>
  <c r="U4970" i="1"/>
  <c r="T4970" i="1"/>
  <c r="R4970" i="1"/>
  <c r="Q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R4969" i="1"/>
  <c r="Q4969" i="1"/>
  <c r="O4969" i="1"/>
  <c r="N4969" i="1"/>
  <c r="P4969" i="1" s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O4968" i="1"/>
  <c r="P4968" i="1" s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S4967" i="1" s="1"/>
  <c r="Q4967" i="1"/>
  <c r="O4967" i="1"/>
  <c r="N4967" i="1"/>
  <c r="P4967" i="1" s="1"/>
  <c r="L4967" i="1"/>
  <c r="K4967" i="1"/>
  <c r="J4967" i="1"/>
  <c r="I4967" i="1"/>
  <c r="H4967" i="1"/>
  <c r="G4967" i="1"/>
  <c r="F4967" i="1"/>
  <c r="E4967" i="1"/>
  <c r="D4967" i="1"/>
  <c r="B4967" i="1"/>
  <c r="A4967" i="1" s="1"/>
  <c r="AA4966" i="1"/>
  <c r="Z4966" i="1"/>
  <c r="Y4966" i="1"/>
  <c r="X4966" i="1"/>
  <c r="W4966" i="1"/>
  <c r="V4966" i="1"/>
  <c r="U4966" i="1"/>
  <c r="T4966" i="1"/>
  <c r="R4966" i="1"/>
  <c r="S4966" i="1" s="1"/>
  <c r="Q4966" i="1"/>
  <c r="O4966" i="1"/>
  <c r="N4966" i="1"/>
  <c r="P4966" i="1" s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W4965" i="1"/>
  <c r="U4965" i="1"/>
  <c r="T4965" i="1"/>
  <c r="R4965" i="1"/>
  <c r="Q4965" i="1"/>
  <c r="P4965" i="1"/>
  <c r="O4965" i="1"/>
  <c r="N4965" i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W4964" i="1"/>
  <c r="U4964" i="1"/>
  <c r="T4964" i="1"/>
  <c r="V4964" i="1" s="1"/>
  <c r="R4964" i="1"/>
  <c r="Q4964" i="1"/>
  <c r="S4964" i="1" s="1"/>
  <c r="P4964" i="1"/>
  <c r="O4964" i="1"/>
  <c r="N4964" i="1"/>
  <c r="L4964" i="1"/>
  <c r="M4964" i="1" s="1"/>
  <c r="K4964" i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S4963" i="1"/>
  <c r="R4963" i="1"/>
  <c r="Q4963" i="1"/>
  <c r="O4963" i="1"/>
  <c r="N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Z4962" i="1"/>
  <c r="Y4962" i="1"/>
  <c r="X4962" i="1"/>
  <c r="W4962" i="1"/>
  <c r="V4962" i="1"/>
  <c r="U4962" i="1"/>
  <c r="T4962" i="1"/>
  <c r="S4962" i="1"/>
  <c r="R4962" i="1"/>
  <c r="Q4962" i="1"/>
  <c r="O4962" i="1"/>
  <c r="N4962" i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/>
  <c r="AA4961" i="1"/>
  <c r="Y4961" i="1"/>
  <c r="Z4961" i="1" s="1"/>
  <c r="X4961" i="1"/>
  <c r="W4961" i="1"/>
  <c r="U4961" i="1"/>
  <c r="V4961" i="1" s="1"/>
  <c r="T4961" i="1"/>
  <c r="R4961" i="1"/>
  <c r="Q4961" i="1"/>
  <c r="S4961" i="1" s="1"/>
  <c r="P4961" i="1"/>
  <c r="O4961" i="1"/>
  <c r="N4961" i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W4960" i="1"/>
  <c r="U4960" i="1"/>
  <c r="T4960" i="1"/>
  <c r="R4960" i="1"/>
  <c r="Q4960" i="1"/>
  <c r="S4960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U4959" i="1"/>
  <c r="T4959" i="1"/>
  <c r="V4959" i="1" s="1"/>
  <c r="S4959" i="1"/>
  <c r="R4959" i="1"/>
  <c r="Q4959" i="1"/>
  <c r="O4959" i="1"/>
  <c r="P4959" i="1" s="1"/>
  <c r="N4959" i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/>
  <c r="AA4958" i="1"/>
  <c r="Y4958" i="1"/>
  <c r="Z4958" i="1" s="1"/>
  <c r="X4958" i="1"/>
  <c r="W4958" i="1"/>
  <c r="U4958" i="1"/>
  <c r="V4958" i="1" s="1"/>
  <c r="T4958" i="1"/>
  <c r="R4958" i="1"/>
  <c r="Q4958" i="1"/>
  <c r="S4958" i="1" s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V4957" i="1"/>
  <c r="U4957" i="1"/>
  <c r="T4957" i="1"/>
  <c r="R4957" i="1"/>
  <c r="Q4957" i="1"/>
  <c r="O4957" i="1"/>
  <c r="N4957" i="1"/>
  <c r="P4957" i="1" s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T4956" i="1"/>
  <c r="S4956" i="1"/>
  <c r="R4956" i="1"/>
  <c r="Q4956" i="1"/>
  <c r="O4956" i="1"/>
  <c r="P4956" i="1" s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S4955" i="1"/>
  <c r="R4955" i="1"/>
  <c r="Q4955" i="1"/>
  <c r="P4955" i="1"/>
  <c r="O4955" i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Y4954" i="1"/>
  <c r="Z4954" i="1" s="1"/>
  <c r="X4954" i="1"/>
  <c r="W4954" i="1"/>
  <c r="U4954" i="1"/>
  <c r="V4954" i="1" s="1"/>
  <c r="T4954" i="1"/>
  <c r="R4954" i="1"/>
  <c r="Q4954" i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V4953" i="1" s="1"/>
  <c r="R4953" i="1"/>
  <c r="Q4953" i="1"/>
  <c r="S4953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O4952" i="1"/>
  <c r="P4952" i="1" s="1"/>
  <c r="N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R4951" i="1"/>
  <c r="S4951" i="1" s="1"/>
  <c r="Q4951" i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/>
  <c r="AA4950" i="1"/>
  <c r="Z4950" i="1"/>
  <c r="Y4950" i="1"/>
  <c r="X4950" i="1"/>
  <c r="W4950" i="1"/>
  <c r="V4950" i="1"/>
  <c r="U4950" i="1"/>
  <c r="T4950" i="1"/>
  <c r="R4950" i="1"/>
  <c r="Q4950" i="1"/>
  <c r="S4950" i="1" s="1"/>
  <c r="O4950" i="1"/>
  <c r="N4950" i="1"/>
  <c r="P4950" i="1" s="1"/>
  <c r="M4950" i="1"/>
  <c r="L4950" i="1"/>
  <c r="K4950" i="1"/>
  <c r="J4950" i="1"/>
  <c r="I4950" i="1"/>
  <c r="H4950" i="1"/>
  <c r="AB4950" i="1" s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R4949" i="1"/>
  <c r="Q4949" i="1"/>
  <c r="S4949" i="1" s="1"/>
  <c r="P4949" i="1"/>
  <c r="O4949" i="1"/>
  <c r="N4949" i="1"/>
  <c r="L4949" i="1"/>
  <c r="M4949" i="1" s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S4948" i="1"/>
  <c r="R4948" i="1"/>
  <c r="Q4948" i="1"/>
  <c r="P4948" i="1"/>
  <c r="O4948" i="1"/>
  <c r="N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R4947" i="1"/>
  <c r="S4947" i="1" s="1"/>
  <c r="Q4947" i="1"/>
  <c r="O4947" i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Y4946" i="1"/>
  <c r="Z4946" i="1" s="1"/>
  <c r="X4946" i="1"/>
  <c r="W4946" i="1"/>
  <c r="U4946" i="1"/>
  <c r="V4946" i="1" s="1"/>
  <c r="T4946" i="1"/>
  <c r="R4946" i="1"/>
  <c r="Q4946" i="1"/>
  <c r="S4946" i="1" s="1"/>
  <c r="P4946" i="1"/>
  <c r="O4946" i="1"/>
  <c r="N4946" i="1"/>
  <c r="L4946" i="1"/>
  <c r="M4946" i="1" s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R4945" i="1"/>
  <c r="Q4945" i="1"/>
  <c r="S4945" i="1" s="1"/>
  <c r="O4945" i="1"/>
  <c r="P4945" i="1" s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S4944" i="1"/>
  <c r="R4944" i="1"/>
  <c r="Q4944" i="1"/>
  <c r="O4944" i="1"/>
  <c r="P4944" i="1" s="1"/>
  <c r="N4944" i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R4943" i="1"/>
  <c r="Q4943" i="1"/>
  <c r="S4943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V4942" i="1" s="1"/>
  <c r="S4942" i="1"/>
  <c r="R4942" i="1"/>
  <c r="Q4942" i="1"/>
  <c r="O4942" i="1"/>
  <c r="P4942" i="1" s="1"/>
  <c r="N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S4941" i="1"/>
  <c r="R4941" i="1"/>
  <c r="Q4941" i="1"/>
  <c r="O4941" i="1"/>
  <c r="N4941" i="1"/>
  <c r="P4941" i="1" s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R4940" i="1"/>
  <c r="Q4940" i="1"/>
  <c r="S4940" i="1" s="1"/>
  <c r="O4940" i="1"/>
  <c r="N4940" i="1"/>
  <c r="P4940" i="1" s="1"/>
  <c r="M4940" i="1"/>
  <c r="L4940" i="1"/>
  <c r="K4940" i="1"/>
  <c r="J4940" i="1"/>
  <c r="I4940" i="1"/>
  <c r="H4940" i="1"/>
  <c r="AB4940" i="1" s="1"/>
  <c r="G4940" i="1"/>
  <c r="F4940" i="1"/>
  <c r="E4940" i="1"/>
  <c r="D4940" i="1"/>
  <c r="B4940" i="1"/>
  <c r="A4940" i="1"/>
  <c r="AA4939" i="1"/>
  <c r="Y4939" i="1"/>
  <c r="X4939" i="1"/>
  <c r="W4939" i="1"/>
  <c r="U4939" i="1"/>
  <c r="T4939" i="1"/>
  <c r="R4939" i="1"/>
  <c r="Q4939" i="1"/>
  <c r="S4939" i="1" s="1"/>
  <c r="P4939" i="1"/>
  <c r="O4939" i="1"/>
  <c r="N4939" i="1"/>
  <c r="L4939" i="1"/>
  <c r="M4939" i="1" s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S4938" i="1"/>
  <c r="R4938" i="1"/>
  <c r="Q4938" i="1"/>
  <c r="P4938" i="1"/>
  <c r="O4938" i="1"/>
  <c r="N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AA4937" i="1"/>
  <c r="Z4937" i="1"/>
  <c r="Y4937" i="1"/>
  <c r="X4937" i="1"/>
  <c r="W4937" i="1"/>
  <c r="V4937" i="1"/>
  <c r="U4937" i="1"/>
  <c r="T4937" i="1"/>
  <c r="R4937" i="1"/>
  <c r="S4937" i="1" s="1"/>
  <c r="Q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Z4936" i="1" s="1"/>
  <c r="X4936" i="1"/>
  <c r="W4936" i="1"/>
  <c r="U4936" i="1"/>
  <c r="V4936" i="1" s="1"/>
  <c r="T4936" i="1"/>
  <c r="R4936" i="1"/>
  <c r="Q4936" i="1"/>
  <c r="S4936" i="1" s="1"/>
  <c r="O4936" i="1"/>
  <c r="N4936" i="1"/>
  <c r="P4936" i="1" s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W4935" i="1"/>
  <c r="U4935" i="1"/>
  <c r="T4935" i="1"/>
  <c r="R4935" i="1"/>
  <c r="Q4935" i="1"/>
  <c r="S4935" i="1" s="1"/>
  <c r="P4935" i="1"/>
  <c r="O4935" i="1"/>
  <c r="N4935" i="1"/>
  <c r="L4935" i="1"/>
  <c r="M4935" i="1" s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V4934" i="1" s="1"/>
  <c r="S4934" i="1"/>
  <c r="R4934" i="1"/>
  <c r="Q4934" i="1"/>
  <c r="P4934" i="1"/>
  <c r="O4934" i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V4933" i="1"/>
  <c r="U4933" i="1"/>
  <c r="T4933" i="1"/>
  <c r="S4933" i="1"/>
  <c r="R4933" i="1"/>
  <c r="Q4933" i="1"/>
  <c r="O4933" i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/>
  <c r="AA4932" i="1"/>
  <c r="Y4932" i="1"/>
  <c r="Z4932" i="1" s="1"/>
  <c r="X4932" i="1"/>
  <c r="W4932" i="1"/>
  <c r="U4932" i="1"/>
  <c r="V4932" i="1" s="1"/>
  <c r="T4932" i="1"/>
  <c r="R4932" i="1"/>
  <c r="Q4932" i="1"/>
  <c r="O4932" i="1"/>
  <c r="N4932" i="1"/>
  <c r="P4932" i="1" s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W4931" i="1"/>
  <c r="U4931" i="1"/>
  <c r="T4931" i="1"/>
  <c r="V4931" i="1" s="1"/>
  <c r="R4931" i="1"/>
  <c r="Q4931" i="1"/>
  <c r="S4931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V4930" i="1" s="1"/>
  <c r="S4930" i="1"/>
  <c r="R4930" i="1"/>
  <c r="Q4930" i="1"/>
  <c r="O4930" i="1"/>
  <c r="P4930" i="1" s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A4929" i="1"/>
  <c r="Z4929" i="1"/>
  <c r="Y4929" i="1"/>
  <c r="X4929" i="1"/>
  <c r="W4929" i="1"/>
  <c r="V4929" i="1"/>
  <c r="U4929" i="1"/>
  <c r="T4929" i="1"/>
  <c r="S4929" i="1"/>
  <c r="R4929" i="1"/>
  <c r="Q4929" i="1"/>
  <c r="O4929" i="1"/>
  <c r="N4929" i="1"/>
  <c r="P4929" i="1" s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/>
  <c r="AA4928" i="1"/>
  <c r="Z4928" i="1"/>
  <c r="Y4928" i="1"/>
  <c r="X4928" i="1"/>
  <c r="W4928" i="1"/>
  <c r="V4928" i="1"/>
  <c r="U4928" i="1"/>
  <c r="T4928" i="1"/>
  <c r="R4928" i="1"/>
  <c r="Q4928" i="1"/>
  <c r="O4928" i="1"/>
  <c r="N4928" i="1"/>
  <c r="P4928" i="1" s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R4927" i="1"/>
  <c r="Q4927" i="1"/>
  <c r="S4927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Z4926" i="1" s="1"/>
  <c r="W4926" i="1"/>
  <c r="U4926" i="1"/>
  <c r="T4926" i="1"/>
  <c r="V4926" i="1" s="1"/>
  <c r="S4926" i="1"/>
  <c r="R4926" i="1"/>
  <c r="Q4926" i="1"/>
  <c r="O4926" i="1"/>
  <c r="P4926" i="1" s="1"/>
  <c r="N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V4925" i="1"/>
  <c r="U4925" i="1"/>
  <c r="T4925" i="1"/>
  <c r="R4925" i="1"/>
  <c r="S4925" i="1" s="1"/>
  <c r="Q4925" i="1"/>
  <c r="O4925" i="1"/>
  <c r="N4925" i="1"/>
  <c r="P4925" i="1" s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R4924" i="1"/>
  <c r="Q4924" i="1"/>
  <c r="O4924" i="1"/>
  <c r="N4924" i="1"/>
  <c r="P4924" i="1" s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W4923" i="1"/>
  <c r="U4923" i="1"/>
  <c r="T4923" i="1"/>
  <c r="R4923" i="1"/>
  <c r="Q4923" i="1"/>
  <c r="S4923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W4922" i="1"/>
  <c r="U4922" i="1"/>
  <c r="T4922" i="1"/>
  <c r="R4922" i="1"/>
  <c r="Q4922" i="1"/>
  <c r="S4922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AB4921" i="1"/>
  <c r="AA4921" i="1"/>
  <c r="Y4921" i="1"/>
  <c r="X4921" i="1"/>
  <c r="Z4921" i="1" s="1"/>
  <c r="W4921" i="1"/>
  <c r="U4921" i="1"/>
  <c r="T4921" i="1"/>
  <c r="V4921" i="1" s="1"/>
  <c r="S4921" i="1"/>
  <c r="R4921" i="1"/>
  <c r="Q4921" i="1"/>
  <c r="O4921" i="1"/>
  <c r="P4921" i="1" s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/>
  <c r="AA4920" i="1"/>
  <c r="Y4920" i="1"/>
  <c r="Z4920" i="1" s="1"/>
  <c r="X4920" i="1"/>
  <c r="W4920" i="1"/>
  <c r="U4920" i="1"/>
  <c r="V4920" i="1" s="1"/>
  <c r="T4920" i="1"/>
  <c r="R4920" i="1"/>
  <c r="Q4920" i="1"/>
  <c r="S4920" i="1" s="1"/>
  <c r="O4920" i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R4919" i="1"/>
  <c r="Q4919" i="1"/>
  <c r="S4919" i="1" s="1"/>
  <c r="O4919" i="1"/>
  <c r="N4919" i="1"/>
  <c r="P4919" i="1" s="1"/>
  <c r="M4919" i="1"/>
  <c r="L4919" i="1"/>
  <c r="K4919" i="1"/>
  <c r="J4919" i="1"/>
  <c r="I4919" i="1"/>
  <c r="H4919" i="1"/>
  <c r="AB4919" i="1" s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S4918" i="1"/>
  <c r="R4918" i="1"/>
  <c r="Q4918" i="1"/>
  <c r="O4918" i="1"/>
  <c r="P4918" i="1" s="1"/>
  <c r="N4918" i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Y4917" i="1"/>
  <c r="X4917" i="1"/>
  <c r="Z4917" i="1" s="1"/>
  <c r="W4917" i="1"/>
  <c r="U4917" i="1"/>
  <c r="T4917" i="1"/>
  <c r="V4917" i="1" s="1"/>
  <c r="S4917" i="1"/>
  <c r="R4917" i="1"/>
  <c r="Q4917" i="1"/>
  <c r="P4917" i="1"/>
  <c r="O4917" i="1"/>
  <c r="N4917" i="1"/>
  <c r="L4917" i="1"/>
  <c r="K4917" i="1"/>
  <c r="M4917" i="1" s="1"/>
  <c r="J4917" i="1"/>
  <c r="I4917" i="1"/>
  <c r="H4917" i="1"/>
  <c r="AB4917" i="1" s="1"/>
  <c r="G4917" i="1"/>
  <c r="F4917" i="1"/>
  <c r="E4917" i="1"/>
  <c r="D4917" i="1"/>
  <c r="B4917" i="1"/>
  <c r="A4917" i="1" s="1"/>
  <c r="AA4916" i="1"/>
  <c r="Y4916" i="1"/>
  <c r="Z4916" i="1" s="1"/>
  <c r="X4916" i="1"/>
  <c r="W4916" i="1"/>
  <c r="U4916" i="1"/>
  <c r="V4916" i="1" s="1"/>
  <c r="T4916" i="1"/>
  <c r="R4916" i="1"/>
  <c r="Q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AA4915" i="1"/>
  <c r="Y4915" i="1"/>
  <c r="X4915" i="1"/>
  <c r="Z4915" i="1" s="1"/>
  <c r="W4915" i="1"/>
  <c r="U4915" i="1"/>
  <c r="T4915" i="1"/>
  <c r="V4915" i="1" s="1"/>
  <c r="R4915" i="1"/>
  <c r="Q4915" i="1"/>
  <c r="O4915" i="1"/>
  <c r="N4915" i="1"/>
  <c r="P4915" i="1" s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V4914" i="1" s="1"/>
  <c r="S4914" i="1"/>
  <c r="R4914" i="1"/>
  <c r="Q4914" i="1"/>
  <c r="O4914" i="1"/>
  <c r="P4914" i="1" s="1"/>
  <c r="N4914" i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Y4913" i="1"/>
  <c r="Z4913" i="1" s="1"/>
  <c r="X4913" i="1"/>
  <c r="W4913" i="1"/>
  <c r="U4913" i="1"/>
  <c r="V4913" i="1" s="1"/>
  <c r="T4913" i="1"/>
  <c r="R4913" i="1"/>
  <c r="Q4913" i="1"/>
  <c r="O4913" i="1"/>
  <c r="N4913" i="1"/>
  <c r="P4913" i="1" s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R4912" i="1"/>
  <c r="Q4912" i="1"/>
  <c r="S4912" i="1" s="1"/>
  <c r="P4912" i="1"/>
  <c r="O4912" i="1"/>
  <c r="N4912" i="1"/>
  <c r="M4912" i="1"/>
  <c r="L4912" i="1"/>
  <c r="K4912" i="1"/>
  <c r="J4912" i="1"/>
  <c r="I4912" i="1"/>
  <c r="AB4912" i="1" s="1"/>
  <c r="H4912" i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U4911" i="1"/>
  <c r="T4911" i="1"/>
  <c r="V4911" i="1" s="1"/>
  <c r="S4911" i="1"/>
  <c r="R4911" i="1"/>
  <c r="Q4911" i="1"/>
  <c r="O4911" i="1"/>
  <c r="P4911" i="1" s="1"/>
  <c r="N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R4910" i="1"/>
  <c r="S4910" i="1" s="1"/>
  <c r="Q4910" i="1"/>
  <c r="O4910" i="1"/>
  <c r="N4910" i="1"/>
  <c r="P4910" i="1" s="1"/>
  <c r="L4910" i="1"/>
  <c r="K4910" i="1"/>
  <c r="M4910" i="1" s="1"/>
  <c r="J4910" i="1"/>
  <c r="I4910" i="1"/>
  <c r="H4910" i="1"/>
  <c r="AB4910" i="1" s="1"/>
  <c r="G4910" i="1"/>
  <c r="F4910" i="1"/>
  <c r="E4910" i="1"/>
  <c r="D4910" i="1"/>
  <c r="B4910" i="1"/>
  <c r="A4910" i="1" s="1"/>
  <c r="AA4909" i="1"/>
  <c r="Y4909" i="1"/>
  <c r="Z4909" i="1" s="1"/>
  <c r="X4909" i="1"/>
  <c r="W4909" i="1"/>
  <c r="U4909" i="1"/>
  <c r="V4909" i="1" s="1"/>
  <c r="T4909" i="1"/>
  <c r="R4909" i="1"/>
  <c r="Q4909" i="1"/>
  <c r="S4909" i="1" s="1"/>
  <c r="O4909" i="1"/>
  <c r="N4909" i="1"/>
  <c r="P4909" i="1" s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W4908" i="1"/>
  <c r="U4908" i="1"/>
  <c r="T4908" i="1"/>
  <c r="R4908" i="1"/>
  <c r="Q4908" i="1"/>
  <c r="S4908" i="1" s="1"/>
  <c r="P4908" i="1"/>
  <c r="O4908" i="1"/>
  <c r="N4908" i="1"/>
  <c r="L4908" i="1"/>
  <c r="M4908" i="1" s="1"/>
  <c r="K4908" i="1"/>
  <c r="J4908" i="1"/>
  <c r="I4908" i="1"/>
  <c r="H4908" i="1"/>
  <c r="G4908" i="1"/>
  <c r="F4908" i="1"/>
  <c r="E4908" i="1"/>
  <c r="D4908" i="1"/>
  <c r="B4908" i="1"/>
  <c r="A4908" i="1" s="1"/>
  <c r="AA4907" i="1"/>
  <c r="Y4907" i="1"/>
  <c r="X4907" i="1"/>
  <c r="Z4907" i="1" s="1"/>
  <c r="W4907" i="1"/>
  <c r="U4907" i="1"/>
  <c r="T4907" i="1"/>
  <c r="V4907" i="1" s="1"/>
  <c r="S4907" i="1"/>
  <c r="R4907" i="1"/>
  <c r="Q4907" i="1"/>
  <c r="O4907" i="1"/>
  <c r="P4907" i="1" s="1"/>
  <c r="N4907" i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S4906" i="1"/>
  <c r="R4906" i="1"/>
  <c r="Q4906" i="1"/>
  <c r="O4906" i="1"/>
  <c r="N4906" i="1"/>
  <c r="P4906" i="1" s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/>
  <c r="AA4905" i="1"/>
  <c r="Y4905" i="1"/>
  <c r="Z4905" i="1" s="1"/>
  <c r="X4905" i="1"/>
  <c r="W4905" i="1"/>
  <c r="U4905" i="1"/>
  <c r="V4905" i="1" s="1"/>
  <c r="T4905" i="1"/>
  <c r="R4905" i="1"/>
  <c r="Q4905" i="1"/>
  <c r="O4905" i="1"/>
  <c r="N4905" i="1"/>
  <c r="P4905" i="1" s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R4904" i="1"/>
  <c r="Q4904" i="1"/>
  <c r="S4904" i="1" s="1"/>
  <c r="P4904" i="1"/>
  <c r="O4904" i="1"/>
  <c r="N4904" i="1"/>
  <c r="M4904" i="1"/>
  <c r="L4904" i="1"/>
  <c r="K4904" i="1"/>
  <c r="J4904" i="1"/>
  <c r="I4904" i="1"/>
  <c r="AB4904" i="1" s="1"/>
  <c r="H4904" i="1"/>
  <c r="G4904" i="1"/>
  <c r="F4904" i="1"/>
  <c r="E4904" i="1"/>
  <c r="D4904" i="1"/>
  <c r="B4904" i="1"/>
  <c r="A4904" i="1" s="1"/>
  <c r="AA4903" i="1"/>
  <c r="Y4903" i="1"/>
  <c r="X4903" i="1"/>
  <c r="Z4903" i="1" s="1"/>
  <c r="W4903" i="1"/>
  <c r="U4903" i="1"/>
  <c r="T4903" i="1"/>
  <c r="V4903" i="1" s="1"/>
  <c r="S4903" i="1"/>
  <c r="R4903" i="1"/>
  <c r="Q4903" i="1"/>
  <c r="O4903" i="1"/>
  <c r="P4903" i="1" s="1"/>
  <c r="N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R4902" i="1"/>
  <c r="S4902" i="1" s="1"/>
  <c r="Q4902" i="1"/>
  <c r="O4902" i="1"/>
  <c r="N4902" i="1"/>
  <c r="P4902" i="1" s="1"/>
  <c r="L4902" i="1"/>
  <c r="K4902" i="1"/>
  <c r="M4902" i="1" s="1"/>
  <c r="J4902" i="1"/>
  <c r="I4902" i="1"/>
  <c r="H4902" i="1"/>
  <c r="AB4902" i="1" s="1"/>
  <c r="G4902" i="1"/>
  <c r="F4902" i="1"/>
  <c r="E4902" i="1"/>
  <c r="D4902" i="1"/>
  <c r="B4902" i="1"/>
  <c r="A4902" i="1" s="1"/>
  <c r="AA4901" i="1"/>
  <c r="Y4901" i="1"/>
  <c r="Z4901" i="1" s="1"/>
  <c r="X4901" i="1"/>
  <c r="W4901" i="1"/>
  <c r="U4901" i="1"/>
  <c r="V4901" i="1" s="1"/>
  <c r="T4901" i="1"/>
  <c r="R4901" i="1"/>
  <c r="Q4901" i="1"/>
  <c r="S4901" i="1" s="1"/>
  <c r="O4901" i="1"/>
  <c r="N4901" i="1"/>
  <c r="P4901" i="1" s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W4900" i="1"/>
  <c r="U4900" i="1"/>
  <c r="T4900" i="1"/>
  <c r="R4900" i="1"/>
  <c r="Q4900" i="1"/>
  <c r="S4900" i="1" s="1"/>
  <c r="P4900" i="1"/>
  <c r="O4900" i="1"/>
  <c r="N4900" i="1"/>
  <c r="L4900" i="1"/>
  <c r="M4900" i="1" s="1"/>
  <c r="K4900" i="1"/>
  <c r="J4900" i="1"/>
  <c r="I4900" i="1"/>
  <c r="H4900" i="1"/>
  <c r="G4900" i="1"/>
  <c r="F4900" i="1"/>
  <c r="E4900" i="1"/>
  <c r="D4900" i="1"/>
  <c r="B4900" i="1"/>
  <c r="A4900" i="1" s="1"/>
  <c r="AA4899" i="1"/>
  <c r="Y4899" i="1"/>
  <c r="X4899" i="1"/>
  <c r="Z4899" i="1" s="1"/>
  <c r="W4899" i="1"/>
  <c r="U4899" i="1"/>
  <c r="T4899" i="1"/>
  <c r="V4899" i="1" s="1"/>
  <c r="S4899" i="1"/>
  <c r="R4899" i="1"/>
  <c r="Q4899" i="1"/>
  <c r="O4899" i="1"/>
  <c r="P4899" i="1" s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S4898" i="1"/>
  <c r="R4898" i="1"/>
  <c r="Q4898" i="1"/>
  <c r="O4898" i="1"/>
  <c r="N4898" i="1"/>
  <c r="P4898" i="1" s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/>
  <c r="AA4897" i="1"/>
  <c r="Y4897" i="1"/>
  <c r="Z4897" i="1" s="1"/>
  <c r="X4897" i="1"/>
  <c r="W4897" i="1"/>
  <c r="U4897" i="1"/>
  <c r="V4897" i="1" s="1"/>
  <c r="T4897" i="1"/>
  <c r="R4897" i="1"/>
  <c r="Q4897" i="1"/>
  <c r="O4897" i="1"/>
  <c r="N4897" i="1"/>
  <c r="P4897" i="1" s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V4896" i="1" s="1"/>
  <c r="R4896" i="1"/>
  <c r="Q4896" i="1"/>
  <c r="S4896" i="1" s="1"/>
  <c r="P4896" i="1"/>
  <c r="O4896" i="1"/>
  <c r="N4896" i="1"/>
  <c r="M4896" i="1"/>
  <c r="L4896" i="1"/>
  <c r="K4896" i="1"/>
  <c r="J4896" i="1"/>
  <c r="I4896" i="1"/>
  <c r="AB4896" i="1" s="1"/>
  <c r="H4896" i="1"/>
  <c r="G4896" i="1"/>
  <c r="F4896" i="1"/>
  <c r="E4896" i="1"/>
  <c r="D4896" i="1"/>
  <c r="B4896" i="1"/>
  <c r="A4896" i="1" s="1"/>
  <c r="AA4895" i="1"/>
  <c r="Y4895" i="1"/>
  <c r="X4895" i="1"/>
  <c r="Z4895" i="1" s="1"/>
  <c r="W4895" i="1"/>
  <c r="U4895" i="1"/>
  <c r="T4895" i="1"/>
  <c r="V4895" i="1" s="1"/>
  <c r="S4895" i="1"/>
  <c r="R4895" i="1"/>
  <c r="Q4895" i="1"/>
  <c r="O4895" i="1"/>
  <c r="P4895" i="1" s="1"/>
  <c r="N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R4894" i="1"/>
  <c r="S4894" i="1" s="1"/>
  <c r="Q4894" i="1"/>
  <c r="O4894" i="1"/>
  <c r="N4894" i="1"/>
  <c r="P4894" i="1" s="1"/>
  <c r="L4894" i="1"/>
  <c r="K4894" i="1"/>
  <c r="M4894" i="1" s="1"/>
  <c r="J4894" i="1"/>
  <c r="I4894" i="1"/>
  <c r="H4894" i="1"/>
  <c r="AB4894" i="1" s="1"/>
  <c r="G4894" i="1"/>
  <c r="F4894" i="1"/>
  <c r="E4894" i="1"/>
  <c r="D4894" i="1"/>
  <c r="B4894" i="1"/>
  <c r="A4894" i="1" s="1"/>
  <c r="AA4893" i="1"/>
  <c r="Y4893" i="1"/>
  <c r="Z4893" i="1" s="1"/>
  <c r="X4893" i="1"/>
  <c r="W4893" i="1"/>
  <c r="U4893" i="1"/>
  <c r="V4893" i="1" s="1"/>
  <c r="T4893" i="1"/>
  <c r="R4893" i="1"/>
  <c r="Q4893" i="1"/>
  <c r="S4893" i="1" s="1"/>
  <c r="O4893" i="1"/>
  <c r="N4893" i="1"/>
  <c r="P4893" i="1" s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W4892" i="1"/>
  <c r="U4892" i="1"/>
  <c r="T4892" i="1"/>
  <c r="R4892" i="1"/>
  <c r="Q4892" i="1"/>
  <c r="S4892" i="1" s="1"/>
  <c r="P4892" i="1"/>
  <c r="O4892" i="1"/>
  <c r="N4892" i="1"/>
  <c r="L4892" i="1"/>
  <c r="M4892" i="1" s="1"/>
  <c r="K4892" i="1"/>
  <c r="J4892" i="1"/>
  <c r="I4892" i="1"/>
  <c r="H4892" i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U4891" i="1"/>
  <c r="T4891" i="1"/>
  <c r="V4891" i="1" s="1"/>
  <c r="S4891" i="1"/>
  <c r="R4891" i="1"/>
  <c r="Q4891" i="1"/>
  <c r="O4891" i="1"/>
  <c r="P4891" i="1" s="1"/>
  <c r="N4891" i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S4890" i="1"/>
  <c r="R4890" i="1"/>
  <c r="Q4890" i="1"/>
  <c r="O4890" i="1"/>
  <c r="N4890" i="1"/>
  <c r="P4890" i="1" s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/>
  <c r="AA4889" i="1"/>
  <c r="Y4889" i="1"/>
  <c r="Z4889" i="1" s="1"/>
  <c r="X4889" i="1"/>
  <c r="W4889" i="1"/>
  <c r="U4889" i="1"/>
  <c r="V4889" i="1" s="1"/>
  <c r="T4889" i="1"/>
  <c r="R4889" i="1"/>
  <c r="Q4889" i="1"/>
  <c r="O4889" i="1"/>
  <c r="N4889" i="1"/>
  <c r="P4889" i="1" s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R4888" i="1"/>
  <c r="Q4888" i="1"/>
  <c r="S4888" i="1" s="1"/>
  <c r="P4888" i="1"/>
  <c r="O4888" i="1"/>
  <c r="N4888" i="1"/>
  <c r="M4888" i="1"/>
  <c r="L4888" i="1"/>
  <c r="K4888" i="1"/>
  <c r="J4888" i="1"/>
  <c r="I4888" i="1"/>
  <c r="AB4888" i="1" s="1"/>
  <c r="H4888" i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U4887" i="1"/>
  <c r="T4887" i="1"/>
  <c r="V4887" i="1" s="1"/>
  <c r="S4887" i="1"/>
  <c r="R4887" i="1"/>
  <c r="Q4887" i="1"/>
  <c r="O4887" i="1"/>
  <c r="P4887" i="1" s="1"/>
  <c r="N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R4886" i="1"/>
  <c r="S4886" i="1" s="1"/>
  <c r="Q4886" i="1"/>
  <c r="O4886" i="1"/>
  <c r="N4886" i="1"/>
  <c r="P4886" i="1" s="1"/>
  <c r="L4886" i="1"/>
  <c r="K4886" i="1"/>
  <c r="M4886" i="1" s="1"/>
  <c r="J4886" i="1"/>
  <c r="I4886" i="1"/>
  <c r="H4886" i="1"/>
  <c r="AB4886" i="1" s="1"/>
  <c r="G4886" i="1"/>
  <c r="F4886" i="1"/>
  <c r="E4886" i="1"/>
  <c r="D4886" i="1"/>
  <c r="B4886" i="1"/>
  <c r="A4886" i="1" s="1"/>
  <c r="AA4885" i="1"/>
  <c r="Y4885" i="1"/>
  <c r="Z4885" i="1" s="1"/>
  <c r="X4885" i="1"/>
  <c r="W4885" i="1"/>
  <c r="U4885" i="1"/>
  <c r="V4885" i="1" s="1"/>
  <c r="T4885" i="1"/>
  <c r="R4885" i="1"/>
  <c r="Q4885" i="1"/>
  <c r="S4885" i="1" s="1"/>
  <c r="O4885" i="1"/>
  <c r="N4885" i="1"/>
  <c r="P4885" i="1" s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W4884" i="1"/>
  <c r="U4884" i="1"/>
  <c r="T4884" i="1"/>
  <c r="R4884" i="1"/>
  <c r="Q4884" i="1"/>
  <c r="S4884" i="1" s="1"/>
  <c r="P4884" i="1"/>
  <c r="O4884" i="1"/>
  <c r="N4884" i="1"/>
  <c r="L4884" i="1"/>
  <c r="M4884" i="1" s="1"/>
  <c r="K4884" i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U4883" i="1"/>
  <c r="T4883" i="1"/>
  <c r="V4883" i="1" s="1"/>
  <c r="S4883" i="1"/>
  <c r="R4883" i="1"/>
  <c r="Q4883" i="1"/>
  <c r="O4883" i="1"/>
  <c r="P4883" i="1" s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S4882" i="1"/>
  <c r="R4882" i="1"/>
  <c r="Q4882" i="1"/>
  <c r="O4882" i="1"/>
  <c r="N4882" i="1"/>
  <c r="P4882" i="1" s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/>
  <c r="AA4881" i="1"/>
  <c r="Y4881" i="1"/>
  <c r="Z4881" i="1" s="1"/>
  <c r="X4881" i="1"/>
  <c r="W4881" i="1"/>
  <c r="U4881" i="1"/>
  <c r="V4881" i="1" s="1"/>
  <c r="T4881" i="1"/>
  <c r="R4881" i="1"/>
  <c r="Q4881" i="1"/>
  <c r="O4881" i="1"/>
  <c r="N4881" i="1"/>
  <c r="P4881" i="1" s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V4880" i="1" s="1"/>
  <c r="R4880" i="1"/>
  <c r="Q4880" i="1"/>
  <c r="S4880" i="1" s="1"/>
  <c r="P4880" i="1"/>
  <c r="O4880" i="1"/>
  <c r="N4880" i="1"/>
  <c r="M4880" i="1"/>
  <c r="L4880" i="1"/>
  <c r="K4880" i="1"/>
  <c r="J4880" i="1"/>
  <c r="I4880" i="1"/>
  <c r="AB4880" i="1" s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S4879" i="1"/>
  <c r="R4879" i="1"/>
  <c r="Q4879" i="1"/>
  <c r="O4879" i="1"/>
  <c r="P4879" i="1" s="1"/>
  <c r="N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S4878" i="1" s="1"/>
  <c r="Q4878" i="1"/>
  <c r="O4878" i="1"/>
  <c r="N4878" i="1"/>
  <c r="P4878" i="1" s="1"/>
  <c r="L4878" i="1"/>
  <c r="K4878" i="1"/>
  <c r="M4878" i="1" s="1"/>
  <c r="J4878" i="1"/>
  <c r="I4878" i="1"/>
  <c r="H4878" i="1"/>
  <c r="AB4878" i="1" s="1"/>
  <c r="G4878" i="1"/>
  <c r="F4878" i="1"/>
  <c r="E4878" i="1"/>
  <c r="D4878" i="1"/>
  <c r="B4878" i="1"/>
  <c r="A4878" i="1" s="1"/>
  <c r="AA4877" i="1"/>
  <c r="Y4877" i="1"/>
  <c r="Z4877" i="1" s="1"/>
  <c r="X4877" i="1"/>
  <c r="W4877" i="1"/>
  <c r="U4877" i="1"/>
  <c r="V4877" i="1" s="1"/>
  <c r="T4877" i="1"/>
  <c r="R4877" i="1"/>
  <c r="Q4877" i="1"/>
  <c r="S4877" i="1" s="1"/>
  <c r="O4877" i="1"/>
  <c r="N4877" i="1"/>
  <c r="P4877" i="1" s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W4876" i="1"/>
  <c r="U4876" i="1"/>
  <c r="T4876" i="1"/>
  <c r="R4876" i="1"/>
  <c r="Q4876" i="1"/>
  <c r="S4876" i="1" s="1"/>
  <c r="P4876" i="1"/>
  <c r="O4876" i="1"/>
  <c r="N4876" i="1"/>
  <c r="L4876" i="1"/>
  <c r="M4876" i="1" s="1"/>
  <c r="K4876" i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S4875" i="1"/>
  <c r="R4875" i="1"/>
  <c r="Q4875" i="1"/>
  <c r="O4875" i="1"/>
  <c r="P4875" i="1" s="1"/>
  <c r="N4875" i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S4874" i="1"/>
  <c r="R4874" i="1"/>
  <c r="Q4874" i="1"/>
  <c r="O4874" i="1"/>
  <c r="N4874" i="1"/>
  <c r="P4874" i="1" s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/>
  <c r="AA4873" i="1"/>
  <c r="Y4873" i="1"/>
  <c r="Z4873" i="1" s="1"/>
  <c r="X4873" i="1"/>
  <c r="W4873" i="1"/>
  <c r="U4873" i="1"/>
  <c r="V4873" i="1" s="1"/>
  <c r="T4873" i="1"/>
  <c r="R4873" i="1"/>
  <c r="Q4873" i="1"/>
  <c r="O4873" i="1"/>
  <c r="N4873" i="1"/>
  <c r="P4873" i="1" s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R4872" i="1"/>
  <c r="Q4872" i="1"/>
  <c r="S4872" i="1" s="1"/>
  <c r="P4872" i="1"/>
  <c r="O4872" i="1"/>
  <c r="N4872" i="1"/>
  <c r="M4872" i="1"/>
  <c r="L4872" i="1"/>
  <c r="K4872" i="1"/>
  <c r="J4872" i="1"/>
  <c r="I4872" i="1"/>
  <c r="AB4872" i="1" s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S4871" i="1"/>
  <c r="R4871" i="1"/>
  <c r="Q4871" i="1"/>
  <c r="O4871" i="1"/>
  <c r="P4871" i="1" s="1"/>
  <c r="N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S4870" i="1" s="1"/>
  <c r="Q4870" i="1"/>
  <c r="O4870" i="1"/>
  <c r="N4870" i="1"/>
  <c r="P4870" i="1" s="1"/>
  <c r="L4870" i="1"/>
  <c r="K4870" i="1"/>
  <c r="M4870" i="1" s="1"/>
  <c r="J4870" i="1"/>
  <c r="I4870" i="1"/>
  <c r="H4870" i="1"/>
  <c r="AB4870" i="1" s="1"/>
  <c r="G4870" i="1"/>
  <c r="F4870" i="1"/>
  <c r="E4870" i="1"/>
  <c r="D4870" i="1"/>
  <c r="B4870" i="1"/>
  <c r="A4870" i="1" s="1"/>
  <c r="AA4869" i="1"/>
  <c r="Y4869" i="1"/>
  <c r="Z4869" i="1" s="1"/>
  <c r="X4869" i="1"/>
  <c r="W4869" i="1"/>
  <c r="U4869" i="1"/>
  <c r="V4869" i="1" s="1"/>
  <c r="T4869" i="1"/>
  <c r="R4869" i="1"/>
  <c r="Q4869" i="1"/>
  <c r="S4869" i="1" s="1"/>
  <c r="O4869" i="1"/>
  <c r="N4869" i="1"/>
  <c r="P4869" i="1" s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W4868" i="1"/>
  <c r="U4868" i="1"/>
  <c r="T4868" i="1"/>
  <c r="R4868" i="1"/>
  <c r="Q4868" i="1"/>
  <c r="S4868" i="1" s="1"/>
  <c r="P4868" i="1"/>
  <c r="O4868" i="1"/>
  <c r="N4868" i="1"/>
  <c r="L4868" i="1"/>
  <c r="M4868" i="1" s="1"/>
  <c r="K4868" i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S4867" i="1"/>
  <c r="R4867" i="1"/>
  <c r="Q4867" i="1"/>
  <c r="O4867" i="1"/>
  <c r="P4867" i="1" s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S4866" i="1"/>
  <c r="R4866" i="1"/>
  <c r="Q4866" i="1"/>
  <c r="O4866" i="1"/>
  <c r="N4866" i="1"/>
  <c r="P4866" i="1" s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/>
  <c r="AA4865" i="1"/>
  <c r="Y4865" i="1"/>
  <c r="Z4865" i="1" s="1"/>
  <c r="X4865" i="1"/>
  <c r="W4865" i="1"/>
  <c r="U4865" i="1"/>
  <c r="V4865" i="1" s="1"/>
  <c r="T4865" i="1"/>
  <c r="R4865" i="1"/>
  <c r="Q4865" i="1"/>
  <c r="O4865" i="1"/>
  <c r="N4865" i="1"/>
  <c r="P4865" i="1" s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V4864" i="1" s="1"/>
  <c r="R4864" i="1"/>
  <c r="Q4864" i="1"/>
  <c r="S4864" i="1" s="1"/>
  <c r="P4864" i="1"/>
  <c r="O4864" i="1"/>
  <c r="N4864" i="1"/>
  <c r="M4864" i="1"/>
  <c r="L4864" i="1"/>
  <c r="K4864" i="1"/>
  <c r="J4864" i="1"/>
  <c r="I4864" i="1"/>
  <c r="AB4864" i="1" s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S4863" i="1"/>
  <c r="R4863" i="1"/>
  <c r="Q4863" i="1"/>
  <c r="O4863" i="1"/>
  <c r="P4863" i="1" s="1"/>
  <c r="N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R4862" i="1"/>
  <c r="S4862" i="1" s="1"/>
  <c r="Q4862" i="1"/>
  <c r="O4862" i="1"/>
  <c r="N4862" i="1"/>
  <c r="P4862" i="1" s="1"/>
  <c r="L4862" i="1"/>
  <c r="K4862" i="1"/>
  <c r="M4862" i="1" s="1"/>
  <c r="J4862" i="1"/>
  <c r="I4862" i="1"/>
  <c r="H4862" i="1"/>
  <c r="AB4862" i="1" s="1"/>
  <c r="G4862" i="1"/>
  <c r="F4862" i="1"/>
  <c r="E4862" i="1"/>
  <c r="D4862" i="1"/>
  <c r="B4862" i="1"/>
  <c r="A4862" i="1" s="1"/>
  <c r="AA4861" i="1"/>
  <c r="Y4861" i="1"/>
  <c r="Z4861" i="1" s="1"/>
  <c r="X4861" i="1"/>
  <c r="W4861" i="1"/>
  <c r="U4861" i="1"/>
  <c r="V4861" i="1" s="1"/>
  <c r="T4861" i="1"/>
  <c r="R4861" i="1"/>
  <c r="Q4861" i="1"/>
  <c r="S4861" i="1" s="1"/>
  <c r="O4861" i="1"/>
  <c r="N4861" i="1"/>
  <c r="P4861" i="1" s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W4860" i="1"/>
  <c r="U4860" i="1"/>
  <c r="T4860" i="1"/>
  <c r="R4860" i="1"/>
  <c r="Q4860" i="1"/>
  <c r="S4860" i="1" s="1"/>
  <c r="P4860" i="1"/>
  <c r="O4860" i="1"/>
  <c r="N4860" i="1"/>
  <c r="L4860" i="1"/>
  <c r="M4860" i="1" s="1"/>
  <c r="K4860" i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S4859" i="1"/>
  <c r="R4859" i="1"/>
  <c r="Q4859" i="1"/>
  <c r="O4859" i="1"/>
  <c r="P4859" i="1" s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S4858" i="1"/>
  <c r="R4858" i="1"/>
  <c r="Q4858" i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/>
  <c r="AA4857" i="1"/>
  <c r="Y4857" i="1"/>
  <c r="Z4857" i="1" s="1"/>
  <c r="X4857" i="1"/>
  <c r="W4857" i="1"/>
  <c r="U4857" i="1"/>
  <c r="V4857" i="1" s="1"/>
  <c r="T4857" i="1"/>
  <c r="R4857" i="1"/>
  <c r="Q4857" i="1"/>
  <c r="O4857" i="1"/>
  <c r="N4857" i="1"/>
  <c r="P4857" i="1" s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R4856" i="1"/>
  <c r="Q4856" i="1"/>
  <c r="S4856" i="1" s="1"/>
  <c r="P4856" i="1"/>
  <c r="O4856" i="1"/>
  <c r="N4856" i="1"/>
  <c r="M4856" i="1"/>
  <c r="L4856" i="1"/>
  <c r="K4856" i="1"/>
  <c r="J4856" i="1"/>
  <c r="I4856" i="1"/>
  <c r="AB4856" i="1" s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V4855" i="1" s="1"/>
  <c r="S4855" i="1"/>
  <c r="R4855" i="1"/>
  <c r="Q4855" i="1"/>
  <c r="O4855" i="1"/>
  <c r="P4855" i="1" s="1"/>
  <c r="N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R4854" i="1"/>
  <c r="S4854" i="1" s="1"/>
  <c r="Q4854" i="1"/>
  <c r="O4854" i="1"/>
  <c r="N4854" i="1"/>
  <c r="P4854" i="1" s="1"/>
  <c r="L4854" i="1"/>
  <c r="K4854" i="1"/>
  <c r="M4854" i="1" s="1"/>
  <c r="J4854" i="1"/>
  <c r="I4854" i="1"/>
  <c r="H4854" i="1"/>
  <c r="AB4854" i="1" s="1"/>
  <c r="G4854" i="1"/>
  <c r="F4854" i="1"/>
  <c r="E4854" i="1"/>
  <c r="D4854" i="1"/>
  <c r="B4854" i="1"/>
  <c r="A4854" i="1" s="1"/>
  <c r="AA4853" i="1"/>
  <c r="Y4853" i="1"/>
  <c r="Z4853" i="1" s="1"/>
  <c r="X4853" i="1"/>
  <c r="W4853" i="1"/>
  <c r="U4853" i="1"/>
  <c r="V4853" i="1" s="1"/>
  <c r="T4853" i="1"/>
  <c r="R4853" i="1"/>
  <c r="Q4853" i="1"/>
  <c r="S4853" i="1" s="1"/>
  <c r="O4853" i="1"/>
  <c r="N4853" i="1"/>
  <c r="P4853" i="1" s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W4852" i="1"/>
  <c r="U4852" i="1"/>
  <c r="T4852" i="1"/>
  <c r="R4852" i="1"/>
  <c r="Q4852" i="1"/>
  <c r="S4852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R4851" i="1"/>
  <c r="S4851" i="1" s="1"/>
  <c r="Q4851" i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/>
  <c r="AA4850" i="1"/>
  <c r="Y4850" i="1"/>
  <c r="Z4850" i="1" s="1"/>
  <c r="X4850" i="1"/>
  <c r="W4850" i="1"/>
  <c r="U4850" i="1"/>
  <c r="V4850" i="1" s="1"/>
  <c r="T4850" i="1"/>
  <c r="S4850" i="1"/>
  <c r="R4850" i="1"/>
  <c r="Q4850" i="1"/>
  <c r="O4850" i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/>
  <c r="AA4849" i="1"/>
  <c r="Y4849" i="1"/>
  <c r="Z4849" i="1" s="1"/>
  <c r="X4849" i="1"/>
  <c r="W4849" i="1"/>
  <c r="U4849" i="1"/>
  <c r="V4849" i="1" s="1"/>
  <c r="T4849" i="1"/>
  <c r="R4849" i="1"/>
  <c r="Q4849" i="1"/>
  <c r="S4849" i="1" s="1"/>
  <c r="P4849" i="1"/>
  <c r="O4849" i="1"/>
  <c r="N4849" i="1"/>
  <c r="L4849" i="1"/>
  <c r="M4849" i="1" s="1"/>
  <c r="K4849" i="1"/>
  <c r="J4849" i="1"/>
  <c r="I4849" i="1"/>
  <c r="H4849" i="1"/>
  <c r="AB4849" i="1" s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R4848" i="1"/>
  <c r="Q4848" i="1"/>
  <c r="S4848" i="1" s="1"/>
  <c r="O4848" i="1"/>
  <c r="P4848" i="1" s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B4847" i="1"/>
  <c r="AA4847" i="1"/>
  <c r="Y4847" i="1"/>
  <c r="X4847" i="1"/>
  <c r="Z4847" i="1" s="1"/>
  <c r="W4847" i="1"/>
  <c r="U4847" i="1"/>
  <c r="T4847" i="1"/>
  <c r="V4847" i="1" s="1"/>
  <c r="S4847" i="1"/>
  <c r="R4847" i="1"/>
  <c r="Q4847" i="1"/>
  <c r="O4847" i="1"/>
  <c r="P4847" i="1" s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/>
  <c r="AA4846" i="1"/>
  <c r="Y4846" i="1"/>
  <c r="Z4846" i="1" s="1"/>
  <c r="X4846" i="1"/>
  <c r="W4846" i="1"/>
  <c r="U4846" i="1"/>
  <c r="V4846" i="1" s="1"/>
  <c r="T4846" i="1"/>
  <c r="R4846" i="1"/>
  <c r="Q4846" i="1"/>
  <c r="S4846" i="1" s="1"/>
  <c r="O4846" i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Z4845" i="1"/>
  <c r="Y4845" i="1"/>
  <c r="X4845" i="1"/>
  <c r="W4845" i="1"/>
  <c r="V4845" i="1"/>
  <c r="U4845" i="1"/>
  <c r="T4845" i="1"/>
  <c r="R4845" i="1"/>
  <c r="Q4845" i="1"/>
  <c r="O4845" i="1"/>
  <c r="N4845" i="1"/>
  <c r="P4845" i="1" s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S4844" i="1"/>
  <c r="R4844" i="1"/>
  <c r="Q4844" i="1"/>
  <c r="O4844" i="1"/>
  <c r="P4844" i="1" s="1"/>
  <c r="N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S4843" i="1"/>
  <c r="R4843" i="1"/>
  <c r="Q4843" i="1"/>
  <c r="O4843" i="1"/>
  <c r="N4843" i="1"/>
  <c r="P4843" i="1" s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Q4842" i="1"/>
  <c r="O4842" i="1"/>
  <c r="N4842" i="1"/>
  <c r="P4842" i="1" s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W4841" i="1"/>
  <c r="U4841" i="1"/>
  <c r="T4841" i="1"/>
  <c r="R4841" i="1"/>
  <c r="Q4841" i="1"/>
  <c r="S4841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S4840" i="1"/>
  <c r="R4840" i="1"/>
  <c r="Q4840" i="1"/>
  <c r="P4840" i="1"/>
  <c r="O4840" i="1"/>
  <c r="N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Z4839" i="1"/>
  <c r="Y4839" i="1"/>
  <c r="X4839" i="1"/>
  <c r="W4839" i="1"/>
  <c r="V4839" i="1"/>
  <c r="U4839" i="1"/>
  <c r="T4839" i="1"/>
  <c r="R4839" i="1"/>
  <c r="S4839" i="1" s="1"/>
  <c r="Q4839" i="1"/>
  <c r="O4839" i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Y4838" i="1"/>
  <c r="Z4838" i="1" s="1"/>
  <c r="X4838" i="1"/>
  <c r="W4838" i="1"/>
  <c r="U4838" i="1"/>
  <c r="V4838" i="1" s="1"/>
  <c r="T4838" i="1"/>
  <c r="R4838" i="1"/>
  <c r="Q4838" i="1"/>
  <c r="S4838" i="1" s="1"/>
  <c r="O4838" i="1"/>
  <c r="N4838" i="1"/>
  <c r="P4838" i="1" s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W4837" i="1"/>
  <c r="U4837" i="1"/>
  <c r="T4837" i="1"/>
  <c r="R4837" i="1"/>
  <c r="Q4837" i="1"/>
  <c r="S4837" i="1" s="1"/>
  <c r="P4837" i="1"/>
  <c r="O4837" i="1"/>
  <c r="N4837" i="1"/>
  <c r="L4837" i="1"/>
  <c r="M4837" i="1" s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S4836" i="1"/>
  <c r="R4836" i="1"/>
  <c r="Q4836" i="1"/>
  <c r="P4836" i="1"/>
  <c r="O4836" i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Z4835" i="1"/>
  <c r="Y4835" i="1"/>
  <c r="X4835" i="1"/>
  <c r="W4835" i="1"/>
  <c r="V4835" i="1"/>
  <c r="U4835" i="1"/>
  <c r="T4835" i="1"/>
  <c r="S4835" i="1"/>
  <c r="R4835" i="1"/>
  <c r="Q4835" i="1"/>
  <c r="O4835" i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/>
  <c r="AA4834" i="1"/>
  <c r="Y4834" i="1"/>
  <c r="Z4834" i="1" s="1"/>
  <c r="X4834" i="1"/>
  <c r="W4834" i="1"/>
  <c r="U4834" i="1"/>
  <c r="V4834" i="1" s="1"/>
  <c r="T4834" i="1"/>
  <c r="R4834" i="1"/>
  <c r="Q4834" i="1"/>
  <c r="O4834" i="1"/>
  <c r="N4834" i="1"/>
  <c r="P4834" i="1" s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W4833" i="1"/>
  <c r="U4833" i="1"/>
  <c r="T4833" i="1"/>
  <c r="V4833" i="1" s="1"/>
  <c r="R4833" i="1"/>
  <c r="Q4833" i="1"/>
  <c r="S4833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S4832" i="1"/>
  <c r="R4832" i="1"/>
  <c r="Q4832" i="1"/>
  <c r="O4832" i="1"/>
  <c r="P4832" i="1" s="1"/>
  <c r="N4832" i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S4831" i="1"/>
  <c r="R4831" i="1"/>
  <c r="Q4831" i="1"/>
  <c r="O4831" i="1"/>
  <c r="N4831" i="1"/>
  <c r="P4831" i="1" s="1"/>
  <c r="L4831" i="1"/>
  <c r="K4831" i="1"/>
  <c r="J4831" i="1"/>
  <c r="I4831" i="1"/>
  <c r="H4831" i="1"/>
  <c r="G4831" i="1"/>
  <c r="F4831" i="1"/>
  <c r="E4831" i="1"/>
  <c r="D4831" i="1"/>
  <c r="B4831" i="1"/>
  <c r="A4831" i="1"/>
  <c r="AA4830" i="1"/>
  <c r="Z4830" i="1"/>
  <c r="Y4830" i="1"/>
  <c r="X4830" i="1"/>
  <c r="W4830" i="1"/>
  <c r="V4830" i="1"/>
  <c r="U4830" i="1"/>
  <c r="T4830" i="1"/>
  <c r="S4830" i="1"/>
  <c r="R4830" i="1"/>
  <c r="Q4830" i="1"/>
  <c r="O4830" i="1"/>
  <c r="N4830" i="1"/>
  <c r="P4830" i="1" s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/>
  <c r="AA4829" i="1"/>
  <c r="Z4829" i="1"/>
  <c r="Y4829" i="1"/>
  <c r="X4829" i="1"/>
  <c r="W4829" i="1"/>
  <c r="V4829" i="1"/>
  <c r="U4829" i="1"/>
  <c r="T4829" i="1"/>
  <c r="R4829" i="1"/>
  <c r="Q4829" i="1"/>
  <c r="S4829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W4828" i="1"/>
  <c r="U4828" i="1"/>
  <c r="T4828" i="1"/>
  <c r="R4828" i="1"/>
  <c r="Q4828" i="1"/>
  <c r="S4828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AB4827" i="1"/>
  <c r="AA4827" i="1"/>
  <c r="Y4827" i="1"/>
  <c r="X4827" i="1"/>
  <c r="Z4827" i="1" s="1"/>
  <c r="W4827" i="1"/>
  <c r="U4827" i="1"/>
  <c r="T4827" i="1"/>
  <c r="V4827" i="1" s="1"/>
  <c r="S4827" i="1"/>
  <c r="R4827" i="1"/>
  <c r="Q4827" i="1"/>
  <c r="O4827" i="1"/>
  <c r="P4827" i="1" s="1"/>
  <c r="N4827" i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/>
  <c r="AA4826" i="1"/>
  <c r="Y4826" i="1"/>
  <c r="Z4826" i="1" s="1"/>
  <c r="X4826" i="1"/>
  <c r="W4826" i="1"/>
  <c r="U4826" i="1"/>
  <c r="V4826" i="1" s="1"/>
  <c r="T4826" i="1"/>
  <c r="R4826" i="1"/>
  <c r="Q4826" i="1"/>
  <c r="S4826" i="1" s="1"/>
  <c r="O4826" i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R4825" i="1"/>
  <c r="Q4825" i="1"/>
  <c r="O4825" i="1"/>
  <c r="N4825" i="1"/>
  <c r="P4825" i="1" s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S4824" i="1"/>
  <c r="R4824" i="1"/>
  <c r="Q4824" i="1"/>
  <c r="O4824" i="1"/>
  <c r="P4824" i="1" s="1"/>
  <c r="N4824" i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S4823" i="1"/>
  <c r="R4823" i="1"/>
  <c r="Q4823" i="1"/>
  <c r="P4823" i="1"/>
  <c r="O4823" i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Y4822" i="1"/>
  <c r="Z4822" i="1" s="1"/>
  <c r="X4822" i="1"/>
  <c r="W4822" i="1"/>
  <c r="U4822" i="1"/>
  <c r="V4822" i="1" s="1"/>
  <c r="T4822" i="1"/>
  <c r="R4822" i="1"/>
  <c r="Q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V4821" i="1" s="1"/>
  <c r="R4821" i="1"/>
  <c r="Q4821" i="1"/>
  <c r="O4821" i="1"/>
  <c r="N4821" i="1"/>
  <c r="P4821" i="1" s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W4820" i="1"/>
  <c r="U4820" i="1"/>
  <c r="T4820" i="1"/>
  <c r="V4820" i="1" s="1"/>
  <c r="S4820" i="1"/>
  <c r="R4820" i="1"/>
  <c r="Q4820" i="1"/>
  <c r="P4820" i="1"/>
  <c r="O4820" i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V4819" i="1"/>
  <c r="U4819" i="1"/>
  <c r="T4819" i="1"/>
  <c r="R4819" i="1"/>
  <c r="S4819" i="1" s="1"/>
  <c r="Q4819" i="1"/>
  <c r="O4819" i="1"/>
  <c r="N4819" i="1"/>
  <c r="P4819" i="1" s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R4818" i="1"/>
  <c r="S4818" i="1" s="1"/>
  <c r="Q4818" i="1"/>
  <c r="O4818" i="1"/>
  <c r="N4818" i="1"/>
  <c r="P4818" i="1" s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R4817" i="1"/>
  <c r="Q4817" i="1"/>
  <c r="P4817" i="1"/>
  <c r="O4817" i="1"/>
  <c r="N4817" i="1"/>
  <c r="L4817" i="1"/>
  <c r="M4817" i="1" s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W4816" i="1"/>
  <c r="U4816" i="1"/>
  <c r="T4816" i="1"/>
  <c r="V4816" i="1" s="1"/>
  <c r="R4816" i="1"/>
  <c r="Q4816" i="1"/>
  <c r="S4816" i="1" s="1"/>
  <c r="P4816" i="1"/>
  <c r="O4816" i="1"/>
  <c r="N4816" i="1"/>
  <c r="L4816" i="1"/>
  <c r="M4816" i="1" s="1"/>
  <c r="K4816" i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S4815" i="1"/>
  <c r="R4815" i="1"/>
  <c r="Q4815" i="1"/>
  <c r="O4815" i="1"/>
  <c r="N4815" i="1"/>
  <c r="P4815" i="1" s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Z4814" i="1"/>
  <c r="Y4814" i="1"/>
  <c r="X4814" i="1"/>
  <c r="W4814" i="1"/>
  <c r="V4814" i="1"/>
  <c r="U4814" i="1"/>
  <c r="T4814" i="1"/>
  <c r="S4814" i="1"/>
  <c r="R4814" i="1"/>
  <c r="Q4814" i="1"/>
  <c r="O4814" i="1"/>
  <c r="N4814" i="1"/>
  <c r="P4814" i="1" s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/>
  <c r="AA4813" i="1"/>
  <c r="Y4813" i="1"/>
  <c r="Z4813" i="1" s="1"/>
  <c r="X4813" i="1"/>
  <c r="W4813" i="1"/>
  <c r="U4813" i="1"/>
  <c r="V4813" i="1" s="1"/>
  <c r="T4813" i="1"/>
  <c r="R4813" i="1"/>
  <c r="Q4813" i="1"/>
  <c r="S4813" i="1" s="1"/>
  <c r="P4813" i="1"/>
  <c r="O4813" i="1"/>
  <c r="N4813" i="1"/>
  <c r="L4813" i="1"/>
  <c r="M4813" i="1" s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W4812" i="1"/>
  <c r="U4812" i="1"/>
  <c r="T4812" i="1"/>
  <c r="R4812" i="1"/>
  <c r="Q4812" i="1"/>
  <c r="S4812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AB4811" i="1"/>
  <c r="AA4811" i="1"/>
  <c r="Y4811" i="1"/>
  <c r="X4811" i="1"/>
  <c r="Z4811" i="1" s="1"/>
  <c r="W4811" i="1"/>
  <c r="U4811" i="1"/>
  <c r="T4811" i="1"/>
  <c r="V4811" i="1" s="1"/>
  <c r="S4811" i="1"/>
  <c r="R4811" i="1"/>
  <c r="Q4811" i="1"/>
  <c r="O4811" i="1"/>
  <c r="P4811" i="1" s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/>
  <c r="AA4810" i="1"/>
  <c r="Y4810" i="1"/>
  <c r="Z4810" i="1" s="1"/>
  <c r="X4810" i="1"/>
  <c r="W4810" i="1"/>
  <c r="U4810" i="1"/>
  <c r="V4810" i="1" s="1"/>
  <c r="T4810" i="1"/>
  <c r="R4810" i="1"/>
  <c r="Q4810" i="1"/>
  <c r="O4810" i="1"/>
  <c r="N4810" i="1"/>
  <c r="P4810" i="1" s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T4809" i="1"/>
  <c r="V4809" i="1" s="1"/>
  <c r="R4809" i="1"/>
  <c r="Q4809" i="1"/>
  <c r="S4809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U4808" i="1"/>
  <c r="T4808" i="1"/>
  <c r="V4808" i="1" s="1"/>
  <c r="S4808" i="1"/>
  <c r="R4808" i="1"/>
  <c r="Q4808" i="1"/>
  <c r="O4808" i="1"/>
  <c r="P4808" i="1" s="1"/>
  <c r="N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Z4807" i="1"/>
  <c r="Y4807" i="1"/>
  <c r="X4807" i="1"/>
  <c r="W4807" i="1"/>
  <c r="V4807" i="1"/>
  <c r="U4807" i="1"/>
  <c r="T4807" i="1"/>
  <c r="R4807" i="1"/>
  <c r="S4807" i="1" s="1"/>
  <c r="Q4807" i="1"/>
  <c r="O4807" i="1"/>
  <c r="N4807" i="1"/>
  <c r="P4807" i="1" s="1"/>
  <c r="L4807" i="1"/>
  <c r="K4807" i="1"/>
  <c r="M4807" i="1" s="1"/>
  <c r="J4807" i="1"/>
  <c r="I4807" i="1"/>
  <c r="H4807" i="1"/>
  <c r="AB4807" i="1" s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R4806" i="1"/>
  <c r="Q4806" i="1"/>
  <c r="S4806" i="1" s="1"/>
  <c r="O4806" i="1"/>
  <c r="N4806" i="1"/>
  <c r="P4806" i="1" s="1"/>
  <c r="M4806" i="1"/>
  <c r="L4806" i="1"/>
  <c r="K4806" i="1"/>
  <c r="J4806" i="1"/>
  <c r="I4806" i="1"/>
  <c r="H4806" i="1"/>
  <c r="AB4806" i="1" s="1"/>
  <c r="G4806" i="1"/>
  <c r="F4806" i="1"/>
  <c r="E4806" i="1"/>
  <c r="D4806" i="1"/>
  <c r="B4806" i="1"/>
  <c r="A4806" i="1"/>
  <c r="AA4805" i="1"/>
  <c r="Y4805" i="1"/>
  <c r="X4805" i="1"/>
  <c r="W4805" i="1"/>
  <c r="U4805" i="1"/>
  <c r="T4805" i="1"/>
  <c r="R4805" i="1"/>
  <c r="Q4805" i="1"/>
  <c r="S4805" i="1" s="1"/>
  <c r="P4805" i="1"/>
  <c r="O4805" i="1"/>
  <c r="N4805" i="1"/>
  <c r="L4805" i="1"/>
  <c r="M4805" i="1" s="1"/>
  <c r="K4805" i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U4804" i="1"/>
  <c r="T4804" i="1"/>
  <c r="V4804" i="1" s="1"/>
  <c r="S4804" i="1"/>
  <c r="R4804" i="1"/>
  <c r="Q4804" i="1"/>
  <c r="P4804" i="1"/>
  <c r="O4804" i="1"/>
  <c r="N4804" i="1"/>
  <c r="L4804" i="1"/>
  <c r="K4804" i="1"/>
  <c r="M4804" i="1" s="1"/>
  <c r="J4804" i="1"/>
  <c r="I4804" i="1"/>
  <c r="H4804" i="1"/>
  <c r="AB4804" i="1" s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S4803" i="1"/>
  <c r="R4803" i="1"/>
  <c r="Q4803" i="1"/>
  <c r="O4803" i="1"/>
  <c r="N4803" i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/>
  <c r="AA4802" i="1"/>
  <c r="Y4802" i="1"/>
  <c r="Z4802" i="1" s="1"/>
  <c r="X4802" i="1"/>
  <c r="W4802" i="1"/>
  <c r="U4802" i="1"/>
  <c r="V4802" i="1" s="1"/>
  <c r="T4802" i="1"/>
  <c r="R4802" i="1"/>
  <c r="Q4802" i="1"/>
  <c r="O4802" i="1"/>
  <c r="N4802" i="1"/>
  <c r="P4802" i="1" s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V4801" i="1" s="1"/>
  <c r="R4801" i="1"/>
  <c r="Q4801" i="1"/>
  <c r="S4801" i="1" s="1"/>
  <c r="P4801" i="1"/>
  <c r="O4801" i="1"/>
  <c r="N4801" i="1"/>
  <c r="M4801" i="1"/>
  <c r="L4801" i="1"/>
  <c r="K4801" i="1"/>
  <c r="J4801" i="1"/>
  <c r="I4801" i="1"/>
  <c r="AB4801" i="1" s="1"/>
  <c r="H4801" i="1"/>
  <c r="G4801" i="1"/>
  <c r="F4801" i="1"/>
  <c r="E4801" i="1"/>
  <c r="D4801" i="1"/>
  <c r="B4801" i="1"/>
  <c r="A4801" i="1" s="1"/>
  <c r="AA4800" i="1"/>
  <c r="Y4800" i="1"/>
  <c r="X4800" i="1"/>
  <c r="Z4800" i="1" s="1"/>
  <c r="W4800" i="1"/>
  <c r="U4800" i="1"/>
  <c r="T4800" i="1"/>
  <c r="V4800" i="1" s="1"/>
  <c r="S4800" i="1"/>
  <c r="R4800" i="1"/>
  <c r="Q4800" i="1"/>
  <c r="O4800" i="1"/>
  <c r="P4800" i="1" s="1"/>
  <c r="N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Z4799" i="1"/>
  <c r="Y4799" i="1"/>
  <c r="X4799" i="1"/>
  <c r="W4799" i="1"/>
  <c r="V4799" i="1"/>
  <c r="U4799" i="1"/>
  <c r="T4799" i="1"/>
  <c r="R4799" i="1"/>
  <c r="S4799" i="1" s="1"/>
  <c r="Q4799" i="1"/>
  <c r="O4799" i="1"/>
  <c r="N4799" i="1"/>
  <c r="P4799" i="1" s="1"/>
  <c r="L4799" i="1"/>
  <c r="K4799" i="1"/>
  <c r="M4799" i="1" s="1"/>
  <c r="J4799" i="1"/>
  <c r="I4799" i="1"/>
  <c r="H4799" i="1"/>
  <c r="AB4799" i="1" s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R4798" i="1"/>
  <c r="Q4798" i="1"/>
  <c r="S4798" i="1" s="1"/>
  <c r="O4798" i="1"/>
  <c r="N4798" i="1"/>
  <c r="P4798" i="1" s="1"/>
  <c r="M4798" i="1"/>
  <c r="L4798" i="1"/>
  <c r="K4798" i="1"/>
  <c r="J4798" i="1"/>
  <c r="I4798" i="1"/>
  <c r="H4798" i="1"/>
  <c r="AB4798" i="1" s="1"/>
  <c r="G4798" i="1"/>
  <c r="F4798" i="1"/>
  <c r="E4798" i="1"/>
  <c r="D4798" i="1"/>
  <c r="B4798" i="1"/>
  <c r="A4798" i="1"/>
  <c r="AA4797" i="1"/>
  <c r="Y4797" i="1"/>
  <c r="X4797" i="1"/>
  <c r="W4797" i="1"/>
  <c r="U4797" i="1"/>
  <c r="T4797" i="1"/>
  <c r="R4797" i="1"/>
  <c r="Q4797" i="1"/>
  <c r="S4797" i="1" s="1"/>
  <c r="P4797" i="1"/>
  <c r="O4797" i="1"/>
  <c r="N4797" i="1"/>
  <c r="L4797" i="1"/>
  <c r="M4797" i="1" s="1"/>
  <c r="K4797" i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U4796" i="1"/>
  <c r="T4796" i="1"/>
  <c r="V4796" i="1" s="1"/>
  <c r="S4796" i="1"/>
  <c r="R4796" i="1"/>
  <c r="Q4796" i="1"/>
  <c r="P4796" i="1"/>
  <c r="O4796" i="1"/>
  <c r="N4796" i="1"/>
  <c r="L4796" i="1"/>
  <c r="K4796" i="1"/>
  <c r="M4796" i="1" s="1"/>
  <c r="J4796" i="1"/>
  <c r="I4796" i="1"/>
  <c r="H4796" i="1"/>
  <c r="AB4796" i="1" s="1"/>
  <c r="G4796" i="1"/>
  <c r="F4796" i="1"/>
  <c r="E4796" i="1"/>
  <c r="D4796" i="1"/>
  <c r="B4796" i="1"/>
  <c r="A4796" i="1" s="1"/>
  <c r="AA4795" i="1"/>
  <c r="Z4795" i="1"/>
  <c r="Y4795" i="1"/>
  <c r="X4795" i="1"/>
  <c r="W4795" i="1"/>
  <c r="V4795" i="1"/>
  <c r="U4795" i="1"/>
  <c r="T4795" i="1"/>
  <c r="S4795" i="1"/>
  <c r="R4795" i="1"/>
  <c r="Q4795" i="1"/>
  <c r="O4795" i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/>
  <c r="AA4794" i="1"/>
  <c r="Y4794" i="1"/>
  <c r="Z4794" i="1" s="1"/>
  <c r="X4794" i="1"/>
  <c r="W4794" i="1"/>
  <c r="U4794" i="1"/>
  <c r="V4794" i="1" s="1"/>
  <c r="T4794" i="1"/>
  <c r="R4794" i="1"/>
  <c r="Q4794" i="1"/>
  <c r="O4794" i="1"/>
  <c r="N4794" i="1"/>
  <c r="P4794" i="1" s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V4793" i="1" s="1"/>
  <c r="R4793" i="1"/>
  <c r="Q4793" i="1"/>
  <c r="S4793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U4792" i="1"/>
  <c r="T4792" i="1"/>
  <c r="V4792" i="1" s="1"/>
  <c r="S4792" i="1"/>
  <c r="R4792" i="1"/>
  <c r="Q4792" i="1"/>
  <c r="O4792" i="1"/>
  <c r="P4792" i="1" s="1"/>
  <c r="N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AA4791" i="1"/>
  <c r="Z4791" i="1"/>
  <c r="Y4791" i="1"/>
  <c r="X4791" i="1"/>
  <c r="W4791" i="1"/>
  <c r="V4791" i="1"/>
  <c r="U4791" i="1"/>
  <c r="T4791" i="1"/>
  <c r="R4791" i="1"/>
  <c r="S4791" i="1" s="1"/>
  <c r="Q4791" i="1"/>
  <c r="O4791" i="1"/>
  <c r="N4791" i="1"/>
  <c r="P4791" i="1" s="1"/>
  <c r="L4791" i="1"/>
  <c r="K4791" i="1"/>
  <c r="M4791" i="1" s="1"/>
  <c r="J4791" i="1"/>
  <c r="I4791" i="1"/>
  <c r="H4791" i="1"/>
  <c r="AB4791" i="1" s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Q4790" i="1"/>
  <c r="S4790" i="1" s="1"/>
  <c r="O4790" i="1"/>
  <c r="N4790" i="1"/>
  <c r="P4790" i="1" s="1"/>
  <c r="M4790" i="1"/>
  <c r="L4790" i="1"/>
  <c r="K4790" i="1"/>
  <c r="J4790" i="1"/>
  <c r="I4790" i="1"/>
  <c r="H4790" i="1"/>
  <c r="AB4790" i="1" s="1"/>
  <c r="G4790" i="1"/>
  <c r="F4790" i="1"/>
  <c r="E4790" i="1"/>
  <c r="D4790" i="1"/>
  <c r="B4790" i="1"/>
  <c r="A4790" i="1"/>
  <c r="AA4789" i="1"/>
  <c r="Y4789" i="1"/>
  <c r="X4789" i="1"/>
  <c r="W4789" i="1"/>
  <c r="U4789" i="1"/>
  <c r="T4789" i="1"/>
  <c r="R4789" i="1"/>
  <c r="Q4789" i="1"/>
  <c r="S4789" i="1" s="1"/>
  <c r="P4789" i="1"/>
  <c r="O4789" i="1"/>
  <c r="N4789" i="1"/>
  <c r="L4789" i="1"/>
  <c r="M4789" i="1" s="1"/>
  <c r="K4789" i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U4788" i="1"/>
  <c r="T4788" i="1"/>
  <c r="V4788" i="1" s="1"/>
  <c r="S4788" i="1"/>
  <c r="R4788" i="1"/>
  <c r="Q4788" i="1"/>
  <c r="P4788" i="1"/>
  <c r="O4788" i="1"/>
  <c r="N4788" i="1"/>
  <c r="L4788" i="1"/>
  <c r="K4788" i="1"/>
  <c r="M4788" i="1" s="1"/>
  <c r="J4788" i="1"/>
  <c r="I4788" i="1"/>
  <c r="H4788" i="1"/>
  <c r="AB4788" i="1" s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S4787" i="1"/>
  <c r="R4787" i="1"/>
  <c r="Q4787" i="1"/>
  <c r="O4787" i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/>
  <c r="AA4786" i="1"/>
  <c r="Y4786" i="1"/>
  <c r="Z4786" i="1" s="1"/>
  <c r="X4786" i="1"/>
  <c r="W4786" i="1"/>
  <c r="U4786" i="1"/>
  <c r="V4786" i="1" s="1"/>
  <c r="T4786" i="1"/>
  <c r="R4786" i="1"/>
  <c r="Q4786" i="1"/>
  <c r="O4786" i="1"/>
  <c r="N4786" i="1"/>
  <c r="P4786" i="1" s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R4785" i="1"/>
  <c r="Q4785" i="1"/>
  <c r="S4785" i="1" s="1"/>
  <c r="P4785" i="1"/>
  <c r="O4785" i="1"/>
  <c r="N4785" i="1"/>
  <c r="M4785" i="1"/>
  <c r="L4785" i="1"/>
  <c r="K4785" i="1"/>
  <c r="J4785" i="1"/>
  <c r="I4785" i="1"/>
  <c r="AB4785" i="1" s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T4784" i="1"/>
  <c r="V4784" i="1" s="1"/>
  <c r="S4784" i="1"/>
  <c r="R4784" i="1"/>
  <c r="Q4784" i="1"/>
  <c r="O4784" i="1"/>
  <c r="P4784" i="1" s="1"/>
  <c r="N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Z4783" i="1"/>
  <c r="Y4783" i="1"/>
  <c r="X4783" i="1"/>
  <c r="W4783" i="1"/>
  <c r="V4783" i="1"/>
  <c r="U4783" i="1"/>
  <c r="T4783" i="1"/>
  <c r="R4783" i="1"/>
  <c r="S4783" i="1" s="1"/>
  <c r="Q4783" i="1"/>
  <c r="O4783" i="1"/>
  <c r="N4783" i="1"/>
  <c r="P4783" i="1" s="1"/>
  <c r="L4783" i="1"/>
  <c r="K4783" i="1"/>
  <c r="M4783" i="1" s="1"/>
  <c r="J4783" i="1"/>
  <c r="I4783" i="1"/>
  <c r="H4783" i="1"/>
  <c r="AB4783" i="1" s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R4782" i="1"/>
  <c r="Q4782" i="1"/>
  <c r="S4782" i="1" s="1"/>
  <c r="O4782" i="1"/>
  <c r="N4782" i="1"/>
  <c r="P4782" i="1" s="1"/>
  <c r="M4782" i="1"/>
  <c r="L4782" i="1"/>
  <c r="K4782" i="1"/>
  <c r="J4782" i="1"/>
  <c r="I4782" i="1"/>
  <c r="H4782" i="1"/>
  <c r="AB4782" i="1" s="1"/>
  <c r="G4782" i="1"/>
  <c r="F4782" i="1"/>
  <c r="E4782" i="1"/>
  <c r="D4782" i="1"/>
  <c r="B4782" i="1"/>
  <c r="A4782" i="1"/>
  <c r="AA4781" i="1"/>
  <c r="Y4781" i="1"/>
  <c r="X4781" i="1"/>
  <c r="W4781" i="1"/>
  <c r="U4781" i="1"/>
  <c r="T4781" i="1"/>
  <c r="R4781" i="1"/>
  <c r="Q4781" i="1"/>
  <c r="S4781" i="1" s="1"/>
  <c r="P4781" i="1"/>
  <c r="O4781" i="1"/>
  <c r="N4781" i="1"/>
  <c r="L4781" i="1"/>
  <c r="M4781" i="1" s="1"/>
  <c r="K4781" i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U4780" i="1"/>
  <c r="T4780" i="1"/>
  <c r="V4780" i="1" s="1"/>
  <c r="S4780" i="1"/>
  <c r="R4780" i="1"/>
  <c r="Q4780" i="1"/>
  <c r="P4780" i="1"/>
  <c r="O4780" i="1"/>
  <c r="N4780" i="1"/>
  <c r="L4780" i="1"/>
  <c r="K4780" i="1"/>
  <c r="M4780" i="1" s="1"/>
  <c r="J4780" i="1"/>
  <c r="I4780" i="1"/>
  <c r="H4780" i="1"/>
  <c r="AB4780" i="1" s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S4779" i="1"/>
  <c r="R4779" i="1"/>
  <c r="Q4779" i="1"/>
  <c r="O4779" i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/>
  <c r="AA4778" i="1"/>
  <c r="Y4778" i="1"/>
  <c r="Z4778" i="1" s="1"/>
  <c r="X4778" i="1"/>
  <c r="W4778" i="1"/>
  <c r="U4778" i="1"/>
  <c r="V4778" i="1" s="1"/>
  <c r="T4778" i="1"/>
  <c r="R4778" i="1"/>
  <c r="Q4778" i="1"/>
  <c r="O4778" i="1"/>
  <c r="N4778" i="1"/>
  <c r="P4778" i="1" s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R4777" i="1"/>
  <c r="Q4777" i="1"/>
  <c r="S4777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U4776" i="1"/>
  <c r="T4776" i="1"/>
  <c r="V4776" i="1" s="1"/>
  <c r="S4776" i="1"/>
  <c r="R4776" i="1"/>
  <c r="Q4776" i="1"/>
  <c r="O4776" i="1"/>
  <c r="P4776" i="1" s="1"/>
  <c r="N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R4775" i="1"/>
  <c r="S4775" i="1" s="1"/>
  <c r="Q4775" i="1"/>
  <c r="O4775" i="1"/>
  <c r="N4775" i="1"/>
  <c r="P4775" i="1" s="1"/>
  <c r="L4775" i="1"/>
  <c r="K4775" i="1"/>
  <c r="M4775" i="1" s="1"/>
  <c r="J4775" i="1"/>
  <c r="I4775" i="1"/>
  <c r="H4775" i="1"/>
  <c r="AB4775" i="1" s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R4774" i="1"/>
  <c r="Q4774" i="1"/>
  <c r="S4774" i="1" s="1"/>
  <c r="O4774" i="1"/>
  <c r="N4774" i="1"/>
  <c r="P4774" i="1" s="1"/>
  <c r="M4774" i="1"/>
  <c r="L4774" i="1"/>
  <c r="K4774" i="1"/>
  <c r="J4774" i="1"/>
  <c r="I4774" i="1"/>
  <c r="H4774" i="1"/>
  <c r="AB4774" i="1" s="1"/>
  <c r="G4774" i="1"/>
  <c r="F4774" i="1"/>
  <c r="E4774" i="1"/>
  <c r="D4774" i="1"/>
  <c r="B4774" i="1"/>
  <c r="A4774" i="1"/>
  <c r="AA4773" i="1"/>
  <c r="Y4773" i="1"/>
  <c r="X4773" i="1"/>
  <c r="W4773" i="1"/>
  <c r="U4773" i="1"/>
  <c r="T4773" i="1"/>
  <c r="R4773" i="1"/>
  <c r="Q4773" i="1"/>
  <c r="S4773" i="1" s="1"/>
  <c r="P4773" i="1"/>
  <c r="O4773" i="1"/>
  <c r="N4773" i="1"/>
  <c r="L4773" i="1"/>
  <c r="M4773" i="1" s="1"/>
  <c r="K4773" i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U4772" i="1"/>
  <c r="T4772" i="1"/>
  <c r="V4772" i="1" s="1"/>
  <c r="S4772" i="1"/>
  <c r="R4772" i="1"/>
  <c r="Q4772" i="1"/>
  <c r="P4772" i="1"/>
  <c r="O4772" i="1"/>
  <c r="N4772" i="1"/>
  <c r="L4772" i="1"/>
  <c r="K4772" i="1"/>
  <c r="M4772" i="1" s="1"/>
  <c r="J4772" i="1"/>
  <c r="I4772" i="1"/>
  <c r="H4772" i="1"/>
  <c r="AB4772" i="1" s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S4771" i="1"/>
  <c r="R4771" i="1"/>
  <c r="Q4771" i="1"/>
  <c r="O4771" i="1"/>
  <c r="N4771" i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/>
  <c r="AA4770" i="1"/>
  <c r="Y4770" i="1"/>
  <c r="Z4770" i="1" s="1"/>
  <c r="X4770" i="1"/>
  <c r="W4770" i="1"/>
  <c r="U4770" i="1"/>
  <c r="V4770" i="1" s="1"/>
  <c r="T4770" i="1"/>
  <c r="R4770" i="1"/>
  <c r="Q4770" i="1"/>
  <c r="O4770" i="1"/>
  <c r="N4770" i="1"/>
  <c r="P4770" i="1" s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R4769" i="1"/>
  <c r="Q4769" i="1"/>
  <c r="S4769" i="1" s="1"/>
  <c r="P4769" i="1"/>
  <c r="O4769" i="1"/>
  <c r="N4769" i="1"/>
  <c r="M4769" i="1"/>
  <c r="L4769" i="1"/>
  <c r="K4769" i="1"/>
  <c r="J4769" i="1"/>
  <c r="I4769" i="1"/>
  <c r="AB4769" i="1" s="1"/>
  <c r="H4769" i="1"/>
  <c r="G4769" i="1"/>
  <c r="F4769" i="1"/>
  <c r="E4769" i="1"/>
  <c r="D4769" i="1"/>
  <c r="B4769" i="1"/>
  <c r="A4769" i="1" s="1"/>
  <c r="AA4768" i="1"/>
  <c r="Y4768" i="1"/>
  <c r="X4768" i="1"/>
  <c r="Z4768" i="1" s="1"/>
  <c r="W4768" i="1"/>
  <c r="U4768" i="1"/>
  <c r="T4768" i="1"/>
  <c r="V4768" i="1" s="1"/>
  <c r="S4768" i="1"/>
  <c r="R4768" i="1"/>
  <c r="Q4768" i="1"/>
  <c r="O4768" i="1"/>
  <c r="P4768" i="1" s="1"/>
  <c r="N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R4767" i="1"/>
  <c r="S4767" i="1" s="1"/>
  <c r="Q4767" i="1"/>
  <c r="O4767" i="1"/>
  <c r="N4767" i="1"/>
  <c r="P4767" i="1" s="1"/>
  <c r="L4767" i="1"/>
  <c r="K4767" i="1"/>
  <c r="M4767" i="1" s="1"/>
  <c r="J4767" i="1"/>
  <c r="I4767" i="1"/>
  <c r="H4767" i="1"/>
  <c r="AB4767" i="1" s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R4766" i="1"/>
  <c r="Q4766" i="1"/>
  <c r="S4766" i="1" s="1"/>
  <c r="O4766" i="1"/>
  <c r="N4766" i="1"/>
  <c r="P4766" i="1" s="1"/>
  <c r="M4766" i="1"/>
  <c r="L4766" i="1"/>
  <c r="K4766" i="1"/>
  <c r="J4766" i="1"/>
  <c r="I4766" i="1"/>
  <c r="H4766" i="1"/>
  <c r="AB4766" i="1" s="1"/>
  <c r="G4766" i="1"/>
  <c r="F4766" i="1"/>
  <c r="E4766" i="1"/>
  <c r="D4766" i="1"/>
  <c r="B4766" i="1"/>
  <c r="A4766" i="1"/>
  <c r="AA4765" i="1"/>
  <c r="Y4765" i="1"/>
  <c r="X4765" i="1"/>
  <c r="W4765" i="1"/>
  <c r="U4765" i="1"/>
  <c r="T4765" i="1"/>
  <c r="R4765" i="1"/>
  <c r="Q4765" i="1"/>
  <c r="S4765" i="1" s="1"/>
  <c r="P4765" i="1"/>
  <c r="O4765" i="1"/>
  <c r="N4765" i="1"/>
  <c r="L4765" i="1"/>
  <c r="M4765" i="1" s="1"/>
  <c r="K4765" i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U4764" i="1"/>
  <c r="T4764" i="1"/>
  <c r="V4764" i="1" s="1"/>
  <c r="S4764" i="1"/>
  <c r="R4764" i="1"/>
  <c r="Q4764" i="1"/>
  <c r="P4764" i="1"/>
  <c r="O4764" i="1"/>
  <c r="N4764" i="1"/>
  <c r="L4764" i="1"/>
  <c r="K4764" i="1"/>
  <c r="M4764" i="1" s="1"/>
  <c r="J4764" i="1"/>
  <c r="I4764" i="1"/>
  <c r="H4764" i="1"/>
  <c r="AB4764" i="1" s="1"/>
  <c r="G4764" i="1"/>
  <c r="F4764" i="1"/>
  <c r="E4764" i="1"/>
  <c r="D4764" i="1"/>
  <c r="B4764" i="1"/>
  <c r="A4764" i="1" s="1"/>
  <c r="AA4763" i="1"/>
  <c r="Z4763" i="1"/>
  <c r="Y4763" i="1"/>
  <c r="X4763" i="1"/>
  <c r="W4763" i="1"/>
  <c r="V4763" i="1"/>
  <c r="U4763" i="1"/>
  <c r="T4763" i="1"/>
  <c r="S4763" i="1"/>
  <c r="R4763" i="1"/>
  <c r="Q4763" i="1"/>
  <c r="O4763" i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/>
  <c r="AA4762" i="1"/>
  <c r="Y4762" i="1"/>
  <c r="Z4762" i="1" s="1"/>
  <c r="X4762" i="1"/>
  <c r="W4762" i="1"/>
  <c r="U4762" i="1"/>
  <c r="V4762" i="1" s="1"/>
  <c r="T4762" i="1"/>
  <c r="R4762" i="1"/>
  <c r="Q4762" i="1"/>
  <c r="O4762" i="1"/>
  <c r="N4762" i="1"/>
  <c r="P4762" i="1" s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T4761" i="1"/>
  <c r="V4761" i="1" s="1"/>
  <c r="R4761" i="1"/>
  <c r="Q4761" i="1"/>
  <c r="S4761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U4760" i="1"/>
  <c r="T4760" i="1"/>
  <c r="V4760" i="1" s="1"/>
  <c r="S4760" i="1"/>
  <c r="R4760" i="1"/>
  <c r="Q4760" i="1"/>
  <c r="O4760" i="1"/>
  <c r="P4760" i="1" s="1"/>
  <c r="N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AA4759" i="1"/>
  <c r="Z4759" i="1"/>
  <c r="Y4759" i="1"/>
  <c r="X4759" i="1"/>
  <c r="W4759" i="1"/>
  <c r="V4759" i="1"/>
  <c r="U4759" i="1"/>
  <c r="T4759" i="1"/>
  <c r="R4759" i="1"/>
  <c r="S4759" i="1" s="1"/>
  <c r="Q4759" i="1"/>
  <c r="O4759" i="1"/>
  <c r="N4759" i="1"/>
  <c r="P4759" i="1" s="1"/>
  <c r="L4759" i="1"/>
  <c r="K4759" i="1"/>
  <c r="M4759" i="1" s="1"/>
  <c r="J4759" i="1"/>
  <c r="I4759" i="1"/>
  <c r="H4759" i="1"/>
  <c r="AB4759" i="1" s="1"/>
  <c r="G4759" i="1"/>
  <c r="F4759" i="1"/>
  <c r="E4759" i="1"/>
  <c r="D4759" i="1"/>
  <c r="B4759" i="1"/>
  <c r="A4759" i="1" s="1"/>
  <c r="AA4758" i="1"/>
  <c r="Z4758" i="1"/>
  <c r="Y4758" i="1"/>
  <c r="X4758" i="1"/>
  <c r="W4758" i="1"/>
  <c r="V4758" i="1"/>
  <c r="U4758" i="1"/>
  <c r="T4758" i="1"/>
  <c r="R4758" i="1"/>
  <c r="Q4758" i="1"/>
  <c r="S4758" i="1" s="1"/>
  <c r="O4758" i="1"/>
  <c r="N4758" i="1"/>
  <c r="P4758" i="1" s="1"/>
  <c r="M4758" i="1"/>
  <c r="L4758" i="1"/>
  <c r="K4758" i="1"/>
  <c r="J4758" i="1"/>
  <c r="I4758" i="1"/>
  <c r="H4758" i="1"/>
  <c r="AB4758" i="1" s="1"/>
  <c r="G4758" i="1"/>
  <c r="F4758" i="1"/>
  <c r="E4758" i="1"/>
  <c r="D4758" i="1"/>
  <c r="B4758" i="1"/>
  <c r="A4758" i="1"/>
  <c r="AA4757" i="1"/>
  <c r="Y4757" i="1"/>
  <c r="X4757" i="1"/>
  <c r="W4757" i="1"/>
  <c r="U4757" i="1"/>
  <c r="T4757" i="1"/>
  <c r="R4757" i="1"/>
  <c r="Q4757" i="1"/>
  <c r="S4757" i="1" s="1"/>
  <c r="P4757" i="1"/>
  <c r="O4757" i="1"/>
  <c r="N4757" i="1"/>
  <c r="L4757" i="1"/>
  <c r="M4757" i="1" s="1"/>
  <c r="K4757" i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U4756" i="1"/>
  <c r="T4756" i="1"/>
  <c r="V4756" i="1" s="1"/>
  <c r="S4756" i="1"/>
  <c r="R4756" i="1"/>
  <c r="Q4756" i="1"/>
  <c r="P4756" i="1"/>
  <c r="O4756" i="1"/>
  <c r="N4756" i="1"/>
  <c r="L4756" i="1"/>
  <c r="K4756" i="1"/>
  <c r="M4756" i="1" s="1"/>
  <c r="J4756" i="1"/>
  <c r="I4756" i="1"/>
  <c r="H4756" i="1"/>
  <c r="AB4756" i="1" s="1"/>
  <c r="G4756" i="1"/>
  <c r="F4756" i="1"/>
  <c r="E4756" i="1"/>
  <c r="D4756" i="1"/>
  <c r="B4756" i="1"/>
  <c r="A4756" i="1" s="1"/>
  <c r="AA4755" i="1"/>
  <c r="Z4755" i="1"/>
  <c r="Y4755" i="1"/>
  <c r="X4755" i="1"/>
  <c r="W4755" i="1"/>
  <c r="V4755" i="1"/>
  <c r="U4755" i="1"/>
  <c r="T4755" i="1"/>
  <c r="S4755" i="1"/>
  <c r="R4755" i="1"/>
  <c r="Q4755" i="1"/>
  <c r="O4755" i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/>
  <c r="AA4754" i="1"/>
  <c r="Y4754" i="1"/>
  <c r="Z4754" i="1" s="1"/>
  <c r="X4754" i="1"/>
  <c r="W4754" i="1"/>
  <c r="U4754" i="1"/>
  <c r="V4754" i="1" s="1"/>
  <c r="T4754" i="1"/>
  <c r="R4754" i="1"/>
  <c r="Q4754" i="1"/>
  <c r="O4754" i="1"/>
  <c r="N4754" i="1"/>
  <c r="P4754" i="1" s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V4753" i="1" s="1"/>
  <c r="R4753" i="1"/>
  <c r="Q4753" i="1"/>
  <c r="S4753" i="1" s="1"/>
  <c r="P4753" i="1"/>
  <c r="O4753" i="1"/>
  <c r="N4753" i="1"/>
  <c r="M4753" i="1"/>
  <c r="L4753" i="1"/>
  <c r="K4753" i="1"/>
  <c r="J4753" i="1"/>
  <c r="I4753" i="1"/>
  <c r="AB4753" i="1" s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U4752" i="1"/>
  <c r="T4752" i="1"/>
  <c r="V4752" i="1" s="1"/>
  <c r="S4752" i="1"/>
  <c r="R4752" i="1"/>
  <c r="Q4752" i="1"/>
  <c r="O4752" i="1"/>
  <c r="P4752" i="1" s="1"/>
  <c r="N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R4751" i="1"/>
  <c r="S4751" i="1" s="1"/>
  <c r="Q4751" i="1"/>
  <c r="O4751" i="1"/>
  <c r="N4751" i="1"/>
  <c r="P4751" i="1" s="1"/>
  <c r="L4751" i="1"/>
  <c r="K4751" i="1"/>
  <c r="M4751" i="1" s="1"/>
  <c r="J4751" i="1"/>
  <c r="I4751" i="1"/>
  <c r="H4751" i="1"/>
  <c r="AB4751" i="1" s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R4750" i="1"/>
  <c r="Q4750" i="1"/>
  <c r="S4750" i="1" s="1"/>
  <c r="O4750" i="1"/>
  <c r="N4750" i="1"/>
  <c r="P4750" i="1" s="1"/>
  <c r="M4750" i="1"/>
  <c r="L4750" i="1"/>
  <c r="K4750" i="1"/>
  <c r="J4750" i="1"/>
  <c r="I4750" i="1"/>
  <c r="H4750" i="1"/>
  <c r="AB4750" i="1" s="1"/>
  <c r="G4750" i="1"/>
  <c r="F4750" i="1"/>
  <c r="E4750" i="1"/>
  <c r="D4750" i="1"/>
  <c r="B4750" i="1"/>
  <c r="A4750" i="1"/>
  <c r="AA4749" i="1"/>
  <c r="Y4749" i="1"/>
  <c r="X4749" i="1"/>
  <c r="W4749" i="1"/>
  <c r="U4749" i="1"/>
  <c r="T4749" i="1"/>
  <c r="R4749" i="1"/>
  <c r="Q4749" i="1"/>
  <c r="S4749" i="1" s="1"/>
  <c r="P4749" i="1"/>
  <c r="O4749" i="1"/>
  <c r="N4749" i="1"/>
  <c r="L4749" i="1"/>
  <c r="M4749" i="1" s="1"/>
  <c r="K4749" i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U4748" i="1"/>
  <c r="T4748" i="1"/>
  <c r="V4748" i="1" s="1"/>
  <c r="S4748" i="1"/>
  <c r="R4748" i="1"/>
  <c r="Q4748" i="1"/>
  <c r="P4748" i="1"/>
  <c r="O4748" i="1"/>
  <c r="N4748" i="1"/>
  <c r="L4748" i="1"/>
  <c r="K4748" i="1"/>
  <c r="M4748" i="1" s="1"/>
  <c r="J4748" i="1"/>
  <c r="I4748" i="1"/>
  <c r="H4748" i="1"/>
  <c r="AB4748" i="1" s="1"/>
  <c r="G4748" i="1"/>
  <c r="F4748" i="1"/>
  <c r="E4748" i="1"/>
  <c r="D4748" i="1"/>
  <c r="B4748" i="1"/>
  <c r="A4748" i="1" s="1"/>
  <c r="AA4747" i="1"/>
  <c r="Z4747" i="1"/>
  <c r="Y4747" i="1"/>
  <c r="X4747" i="1"/>
  <c r="W4747" i="1"/>
  <c r="V4747" i="1"/>
  <c r="U4747" i="1"/>
  <c r="T4747" i="1"/>
  <c r="S4747" i="1"/>
  <c r="R4747" i="1"/>
  <c r="Q4747" i="1"/>
  <c r="O4747" i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/>
  <c r="AA4746" i="1"/>
  <c r="Y4746" i="1"/>
  <c r="Z4746" i="1" s="1"/>
  <c r="X4746" i="1"/>
  <c r="W4746" i="1"/>
  <c r="U4746" i="1"/>
  <c r="V4746" i="1" s="1"/>
  <c r="T4746" i="1"/>
  <c r="R4746" i="1"/>
  <c r="Q4746" i="1"/>
  <c r="O4746" i="1"/>
  <c r="N4746" i="1"/>
  <c r="P4746" i="1" s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V4745" i="1" s="1"/>
  <c r="R4745" i="1"/>
  <c r="Q4745" i="1"/>
  <c r="S4745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V4744" i="1" s="1"/>
  <c r="S4744" i="1"/>
  <c r="R4744" i="1"/>
  <c r="Q4744" i="1"/>
  <c r="O4744" i="1"/>
  <c r="P4744" i="1" s="1"/>
  <c r="N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R4743" i="1"/>
  <c r="S4743" i="1" s="1"/>
  <c r="Q4743" i="1"/>
  <c r="O4743" i="1"/>
  <c r="N4743" i="1"/>
  <c r="P4743" i="1" s="1"/>
  <c r="L4743" i="1"/>
  <c r="K4743" i="1"/>
  <c r="M4743" i="1" s="1"/>
  <c r="J4743" i="1"/>
  <c r="I4743" i="1"/>
  <c r="H4743" i="1"/>
  <c r="AB4743" i="1" s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R4742" i="1"/>
  <c r="Q4742" i="1"/>
  <c r="O4742" i="1"/>
  <c r="N4742" i="1"/>
  <c r="P4742" i="1" s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AB4741" i="1"/>
  <c r="AA4741" i="1"/>
  <c r="Y4741" i="1"/>
  <c r="X4741" i="1"/>
  <c r="Z4741" i="1" s="1"/>
  <c r="W4741" i="1"/>
  <c r="U4741" i="1"/>
  <c r="T4741" i="1"/>
  <c r="V4741" i="1" s="1"/>
  <c r="S4741" i="1"/>
  <c r="R4741" i="1"/>
  <c r="Q4741" i="1"/>
  <c r="O4741" i="1"/>
  <c r="P4741" i="1" s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U4740" i="1"/>
  <c r="T4740" i="1"/>
  <c r="V4740" i="1" s="1"/>
  <c r="R4740" i="1"/>
  <c r="S4740" i="1" s="1"/>
  <c r="Q4740" i="1"/>
  <c r="P4740" i="1"/>
  <c r="O4740" i="1"/>
  <c r="N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R4739" i="1"/>
  <c r="Q4739" i="1"/>
  <c r="S4739" i="1" s="1"/>
  <c r="O4739" i="1"/>
  <c r="N4739" i="1"/>
  <c r="P4739" i="1" s="1"/>
  <c r="M4739" i="1"/>
  <c r="L4739" i="1"/>
  <c r="K4739" i="1"/>
  <c r="J4739" i="1"/>
  <c r="I4739" i="1"/>
  <c r="H4739" i="1"/>
  <c r="AB4739" i="1" s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V4738" i="1" s="1"/>
  <c r="R4738" i="1"/>
  <c r="Q4738" i="1"/>
  <c r="O4738" i="1"/>
  <c r="N4738" i="1"/>
  <c r="P4738" i="1" s="1"/>
  <c r="L4738" i="1"/>
  <c r="M4738" i="1" s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S4737" i="1"/>
  <c r="R4737" i="1"/>
  <c r="Q4737" i="1"/>
  <c r="O4737" i="1"/>
  <c r="P4737" i="1" s="1"/>
  <c r="N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R4736" i="1"/>
  <c r="S4736" i="1" s="1"/>
  <c r="Q4736" i="1"/>
  <c r="O4736" i="1"/>
  <c r="N4736" i="1"/>
  <c r="P4736" i="1" s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Z4735" i="1"/>
  <c r="Y4735" i="1"/>
  <c r="X4735" i="1"/>
  <c r="W4735" i="1"/>
  <c r="V4735" i="1"/>
  <c r="U4735" i="1"/>
  <c r="T4735" i="1"/>
  <c r="R4735" i="1"/>
  <c r="S4735" i="1" s="1"/>
  <c r="Q4735" i="1"/>
  <c r="O4735" i="1"/>
  <c r="N4735" i="1"/>
  <c r="P4735" i="1" s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R4734" i="1"/>
  <c r="Q4734" i="1"/>
  <c r="S4734" i="1" s="1"/>
  <c r="P4734" i="1"/>
  <c r="O4734" i="1"/>
  <c r="N4734" i="1"/>
  <c r="L4734" i="1"/>
  <c r="M4734" i="1" s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W4733" i="1"/>
  <c r="U4733" i="1"/>
  <c r="T4733" i="1"/>
  <c r="V4733" i="1" s="1"/>
  <c r="R4733" i="1"/>
  <c r="Q4733" i="1"/>
  <c r="S4733" i="1" s="1"/>
  <c r="P4733" i="1"/>
  <c r="O4733" i="1"/>
  <c r="N4733" i="1"/>
  <c r="L4733" i="1"/>
  <c r="M4733" i="1" s="1"/>
  <c r="K4733" i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S4732" i="1"/>
  <c r="R4732" i="1"/>
  <c r="Q4732" i="1"/>
  <c r="O4732" i="1"/>
  <c r="N4732" i="1"/>
  <c r="P4732" i="1" s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/>
  <c r="AA4731" i="1"/>
  <c r="Y4731" i="1"/>
  <c r="Z4731" i="1" s="1"/>
  <c r="X4731" i="1"/>
  <c r="W4731" i="1"/>
  <c r="U4731" i="1"/>
  <c r="V4731" i="1" s="1"/>
  <c r="T4731" i="1"/>
  <c r="S4731" i="1"/>
  <c r="R4731" i="1"/>
  <c r="Q4731" i="1"/>
  <c r="O4731" i="1"/>
  <c r="N4731" i="1"/>
  <c r="P4731" i="1" s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Y4730" i="1"/>
  <c r="Z4730" i="1" s="1"/>
  <c r="X4730" i="1"/>
  <c r="W4730" i="1"/>
  <c r="U4730" i="1"/>
  <c r="V4730" i="1" s="1"/>
  <c r="T4730" i="1"/>
  <c r="R4730" i="1"/>
  <c r="Q4730" i="1"/>
  <c r="S4730" i="1" s="1"/>
  <c r="P4730" i="1"/>
  <c r="O4730" i="1"/>
  <c r="N4730" i="1"/>
  <c r="L4730" i="1"/>
  <c r="M4730" i="1" s="1"/>
  <c r="K4730" i="1"/>
  <c r="J4730" i="1"/>
  <c r="I4730" i="1"/>
  <c r="H4730" i="1"/>
  <c r="AB4730" i="1" s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R4729" i="1"/>
  <c r="Q4729" i="1"/>
  <c r="S4729" i="1" s="1"/>
  <c r="O4729" i="1"/>
  <c r="P4729" i="1" s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S4728" i="1"/>
  <c r="R4728" i="1"/>
  <c r="Q4728" i="1"/>
  <c r="O4728" i="1"/>
  <c r="P4728" i="1" s="1"/>
  <c r="N4728" i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/>
  <c r="AA4727" i="1"/>
  <c r="Y4727" i="1"/>
  <c r="Z4727" i="1" s="1"/>
  <c r="X4727" i="1"/>
  <c r="W4727" i="1"/>
  <c r="U4727" i="1"/>
  <c r="V4727" i="1" s="1"/>
  <c r="T4727" i="1"/>
  <c r="R4727" i="1"/>
  <c r="Q4727" i="1"/>
  <c r="S4727" i="1" s="1"/>
  <c r="O4727" i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R4726" i="1"/>
  <c r="S4726" i="1" s="1"/>
  <c r="Q4726" i="1"/>
  <c r="O4726" i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Z4725" i="1"/>
  <c r="Y4725" i="1"/>
  <c r="X4725" i="1"/>
  <c r="W4725" i="1"/>
  <c r="V4725" i="1"/>
  <c r="U4725" i="1"/>
  <c r="T4725" i="1"/>
  <c r="R4725" i="1"/>
  <c r="Q4725" i="1"/>
  <c r="S4725" i="1" s="1"/>
  <c r="O4725" i="1"/>
  <c r="N4725" i="1"/>
  <c r="P4725" i="1" s="1"/>
  <c r="M4725" i="1"/>
  <c r="L4725" i="1"/>
  <c r="K4725" i="1"/>
  <c r="J4725" i="1"/>
  <c r="I4725" i="1"/>
  <c r="H4725" i="1"/>
  <c r="AB4725" i="1" s="1"/>
  <c r="G4725" i="1"/>
  <c r="F4725" i="1"/>
  <c r="E4725" i="1"/>
  <c r="D4725" i="1"/>
  <c r="B4725" i="1"/>
  <c r="A4725" i="1"/>
  <c r="AA4724" i="1"/>
  <c r="Y4724" i="1"/>
  <c r="X4724" i="1"/>
  <c r="W4724" i="1"/>
  <c r="U4724" i="1"/>
  <c r="T4724" i="1"/>
  <c r="V4724" i="1" s="1"/>
  <c r="R4724" i="1"/>
  <c r="Q4724" i="1"/>
  <c r="S4724" i="1" s="1"/>
  <c r="P4724" i="1"/>
  <c r="O4724" i="1"/>
  <c r="N4724" i="1"/>
  <c r="L4724" i="1"/>
  <c r="M4724" i="1" s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S4723" i="1"/>
  <c r="R4723" i="1"/>
  <c r="Q4723" i="1"/>
  <c r="O4723" i="1"/>
  <c r="P4723" i="1" s="1"/>
  <c r="N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S4722" i="1"/>
  <c r="R4722" i="1"/>
  <c r="Q4722" i="1"/>
  <c r="O4722" i="1"/>
  <c r="N4722" i="1"/>
  <c r="P4722" i="1" s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Y4721" i="1"/>
  <c r="Z4721" i="1" s="1"/>
  <c r="X4721" i="1"/>
  <c r="W4721" i="1"/>
  <c r="U4721" i="1"/>
  <c r="V4721" i="1" s="1"/>
  <c r="T4721" i="1"/>
  <c r="R4721" i="1"/>
  <c r="Q4721" i="1"/>
  <c r="O4721" i="1"/>
  <c r="N4721" i="1"/>
  <c r="P4721" i="1" s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R4720" i="1"/>
  <c r="Q4720" i="1"/>
  <c r="S4720" i="1" s="1"/>
  <c r="P4720" i="1"/>
  <c r="O4720" i="1"/>
  <c r="N4720" i="1"/>
  <c r="M4720" i="1"/>
  <c r="L4720" i="1"/>
  <c r="K4720" i="1"/>
  <c r="J4720" i="1"/>
  <c r="I4720" i="1"/>
  <c r="AB4720" i="1" s="1"/>
  <c r="H4720" i="1"/>
  <c r="G4720" i="1"/>
  <c r="F4720" i="1"/>
  <c r="E4720" i="1"/>
  <c r="D4720" i="1"/>
  <c r="B4720" i="1"/>
  <c r="A4720" i="1"/>
  <c r="AB4719" i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O4719" i="1"/>
  <c r="P4719" i="1" s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S4718" i="1" s="1"/>
  <c r="Q4718" i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/>
  <c r="AA4717" i="1"/>
  <c r="Z4717" i="1"/>
  <c r="Y4717" i="1"/>
  <c r="X4717" i="1"/>
  <c r="W4717" i="1"/>
  <c r="V4717" i="1"/>
  <c r="U4717" i="1"/>
  <c r="T4717" i="1"/>
  <c r="R4717" i="1"/>
  <c r="Q4717" i="1"/>
  <c r="S4717" i="1" s="1"/>
  <c r="O4717" i="1"/>
  <c r="N4717" i="1"/>
  <c r="P4717" i="1" s="1"/>
  <c r="M4717" i="1"/>
  <c r="L4717" i="1"/>
  <c r="K4717" i="1"/>
  <c r="J4717" i="1"/>
  <c r="I4717" i="1"/>
  <c r="H4717" i="1"/>
  <c r="AB4717" i="1" s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R4716" i="1"/>
  <c r="Q4716" i="1"/>
  <c r="S4716" i="1" s="1"/>
  <c r="P4716" i="1"/>
  <c r="O4716" i="1"/>
  <c r="N4716" i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S4715" i="1"/>
  <c r="R4715" i="1"/>
  <c r="Q4715" i="1"/>
  <c r="O4715" i="1"/>
  <c r="P4715" i="1" s="1"/>
  <c r="N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S4714" i="1" s="1"/>
  <c r="Q4714" i="1"/>
  <c r="O4714" i="1"/>
  <c r="N4714" i="1"/>
  <c r="P4714" i="1" s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Y4713" i="1"/>
  <c r="Z4713" i="1" s="1"/>
  <c r="X4713" i="1"/>
  <c r="W4713" i="1"/>
  <c r="U4713" i="1"/>
  <c r="V4713" i="1" s="1"/>
  <c r="T4713" i="1"/>
  <c r="R4713" i="1"/>
  <c r="Q4713" i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W4712" i="1"/>
  <c r="U4712" i="1"/>
  <c r="T4712" i="1"/>
  <c r="V4712" i="1" s="1"/>
  <c r="R4712" i="1"/>
  <c r="Q4712" i="1"/>
  <c r="S4712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AB4711" i="1"/>
  <c r="AA4711" i="1"/>
  <c r="Y4711" i="1"/>
  <c r="X4711" i="1"/>
  <c r="Z4711" i="1" s="1"/>
  <c r="W4711" i="1"/>
  <c r="U4711" i="1"/>
  <c r="T4711" i="1"/>
  <c r="V4711" i="1" s="1"/>
  <c r="S4711" i="1"/>
  <c r="R4711" i="1"/>
  <c r="Q4711" i="1"/>
  <c r="P4711" i="1"/>
  <c r="O4711" i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S4710" i="1" s="1"/>
  <c r="Q4710" i="1"/>
  <c r="O4710" i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Y4709" i="1"/>
  <c r="Z4709" i="1" s="1"/>
  <c r="X4709" i="1"/>
  <c r="W4709" i="1"/>
  <c r="U4709" i="1"/>
  <c r="V4709" i="1" s="1"/>
  <c r="T4709" i="1"/>
  <c r="R4709" i="1"/>
  <c r="Q4709" i="1"/>
  <c r="S4709" i="1" s="1"/>
  <c r="O4709" i="1"/>
  <c r="N4709" i="1"/>
  <c r="P4709" i="1" s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V4708" i="1" s="1"/>
  <c r="R4708" i="1"/>
  <c r="Q4708" i="1"/>
  <c r="S4708" i="1" s="1"/>
  <c r="P4708" i="1"/>
  <c r="O4708" i="1"/>
  <c r="N4708" i="1"/>
  <c r="L4708" i="1"/>
  <c r="M4708" i="1" s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S4707" i="1"/>
  <c r="R4707" i="1"/>
  <c r="Q4707" i="1"/>
  <c r="O4707" i="1"/>
  <c r="P4707" i="1" s="1"/>
  <c r="N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S4706" i="1"/>
  <c r="R4706" i="1"/>
  <c r="Q4706" i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Y4705" i="1"/>
  <c r="Z4705" i="1" s="1"/>
  <c r="X4705" i="1"/>
  <c r="W4705" i="1"/>
  <c r="U4705" i="1"/>
  <c r="V4705" i="1" s="1"/>
  <c r="T4705" i="1"/>
  <c r="R4705" i="1"/>
  <c r="Q4705" i="1"/>
  <c r="O4705" i="1"/>
  <c r="N4705" i="1"/>
  <c r="P4705" i="1" s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V4704" i="1" s="1"/>
  <c r="R4704" i="1"/>
  <c r="Q4704" i="1"/>
  <c r="S4704" i="1" s="1"/>
  <c r="P4704" i="1"/>
  <c r="O4704" i="1"/>
  <c r="N4704" i="1"/>
  <c r="M4704" i="1"/>
  <c r="L4704" i="1"/>
  <c r="K4704" i="1"/>
  <c r="J4704" i="1"/>
  <c r="I4704" i="1"/>
  <c r="AB4704" i="1" s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V4703" i="1" s="1"/>
  <c r="S4703" i="1"/>
  <c r="R4703" i="1"/>
  <c r="Q4703" i="1"/>
  <c r="O4703" i="1"/>
  <c r="P4703" i="1" s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S4702" i="1" s="1"/>
  <c r="Q4702" i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/>
  <c r="AA4701" i="1"/>
  <c r="Z4701" i="1"/>
  <c r="Y4701" i="1"/>
  <c r="X4701" i="1"/>
  <c r="W4701" i="1"/>
  <c r="V4701" i="1"/>
  <c r="U4701" i="1"/>
  <c r="T4701" i="1"/>
  <c r="R4701" i="1"/>
  <c r="Q4701" i="1"/>
  <c r="S4701" i="1" s="1"/>
  <c r="O4701" i="1"/>
  <c r="N4701" i="1"/>
  <c r="P4701" i="1" s="1"/>
  <c r="M4701" i="1"/>
  <c r="L4701" i="1"/>
  <c r="K4701" i="1"/>
  <c r="J4701" i="1"/>
  <c r="I4701" i="1"/>
  <c r="H4701" i="1"/>
  <c r="AB4701" i="1" s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R4700" i="1"/>
  <c r="Q4700" i="1"/>
  <c r="S4700" i="1" s="1"/>
  <c r="P4700" i="1"/>
  <c r="O4700" i="1"/>
  <c r="N4700" i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O4699" i="1"/>
  <c r="P4699" i="1" s="1"/>
  <c r="N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S4698" i="1" s="1"/>
  <c r="Q4698" i="1"/>
  <c r="O4698" i="1"/>
  <c r="N4698" i="1"/>
  <c r="P4698" i="1" s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Y4697" i="1"/>
  <c r="Z4697" i="1" s="1"/>
  <c r="X4697" i="1"/>
  <c r="W4697" i="1"/>
  <c r="U4697" i="1"/>
  <c r="V4697" i="1" s="1"/>
  <c r="T4697" i="1"/>
  <c r="R4697" i="1"/>
  <c r="Q4697" i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W4696" i="1"/>
  <c r="U4696" i="1"/>
  <c r="T4696" i="1"/>
  <c r="V4696" i="1" s="1"/>
  <c r="R4696" i="1"/>
  <c r="Q4696" i="1"/>
  <c r="S4696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AB4695" i="1"/>
  <c r="AA4695" i="1"/>
  <c r="Y4695" i="1"/>
  <c r="X4695" i="1"/>
  <c r="Z4695" i="1" s="1"/>
  <c r="W4695" i="1"/>
  <c r="U4695" i="1"/>
  <c r="T4695" i="1"/>
  <c r="V4695" i="1" s="1"/>
  <c r="S4695" i="1"/>
  <c r="R4695" i="1"/>
  <c r="Q4695" i="1"/>
  <c r="P4695" i="1"/>
  <c r="O4695" i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R4694" i="1"/>
  <c r="S4694" i="1" s="1"/>
  <c r="Q4694" i="1"/>
  <c r="O4694" i="1"/>
  <c r="N4694" i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Y4693" i="1"/>
  <c r="Z4693" i="1" s="1"/>
  <c r="X4693" i="1"/>
  <c r="W4693" i="1"/>
  <c r="U4693" i="1"/>
  <c r="V4693" i="1" s="1"/>
  <c r="T4693" i="1"/>
  <c r="R4693" i="1"/>
  <c r="Q4693" i="1"/>
  <c r="S4693" i="1" s="1"/>
  <c r="O4693" i="1"/>
  <c r="N4693" i="1"/>
  <c r="P4693" i="1" s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V4692" i="1" s="1"/>
  <c r="R4692" i="1"/>
  <c r="Q4692" i="1"/>
  <c r="S4692" i="1" s="1"/>
  <c r="P4692" i="1"/>
  <c r="O4692" i="1"/>
  <c r="N4692" i="1"/>
  <c r="L4692" i="1"/>
  <c r="M4692" i="1" s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S4691" i="1"/>
  <c r="R4691" i="1"/>
  <c r="Q4691" i="1"/>
  <c r="O4691" i="1"/>
  <c r="P4691" i="1" s="1"/>
  <c r="N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S4690" i="1"/>
  <c r="R4690" i="1"/>
  <c r="Q4690" i="1"/>
  <c r="O4690" i="1"/>
  <c r="N4690" i="1"/>
  <c r="P4690" i="1" s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Z4689" i="1" s="1"/>
  <c r="X4689" i="1"/>
  <c r="W4689" i="1"/>
  <c r="U4689" i="1"/>
  <c r="V4689" i="1" s="1"/>
  <c r="T4689" i="1"/>
  <c r="R4689" i="1"/>
  <c r="Q4689" i="1"/>
  <c r="O4689" i="1"/>
  <c r="N4689" i="1"/>
  <c r="P4689" i="1" s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V4688" i="1" s="1"/>
  <c r="R4688" i="1"/>
  <c r="Q4688" i="1"/>
  <c r="S4688" i="1" s="1"/>
  <c r="P4688" i="1"/>
  <c r="O4688" i="1"/>
  <c r="N4688" i="1"/>
  <c r="M4688" i="1"/>
  <c r="L4688" i="1"/>
  <c r="K4688" i="1"/>
  <c r="J4688" i="1"/>
  <c r="I4688" i="1"/>
  <c r="AB4688" i="1" s="1"/>
  <c r="H4688" i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V4687" i="1" s="1"/>
  <c r="S4687" i="1"/>
  <c r="R4687" i="1"/>
  <c r="Q4687" i="1"/>
  <c r="O4687" i="1"/>
  <c r="P4687" i="1" s="1"/>
  <c r="AB4687" i="1" s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S4686" i="1"/>
  <c r="R4686" i="1"/>
  <c r="Q4686" i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/>
  <c r="AA4685" i="1"/>
  <c r="Z4685" i="1"/>
  <c r="Y4685" i="1"/>
  <c r="X4685" i="1"/>
  <c r="W4685" i="1"/>
  <c r="V4685" i="1"/>
  <c r="U4685" i="1"/>
  <c r="T4685" i="1"/>
  <c r="R4685" i="1"/>
  <c r="Q4685" i="1"/>
  <c r="O4685" i="1"/>
  <c r="N4685" i="1"/>
  <c r="P4685" i="1" s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R4684" i="1"/>
  <c r="Q4684" i="1"/>
  <c r="S4684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V4683" i="1" s="1"/>
  <c r="S4683" i="1"/>
  <c r="R4683" i="1"/>
  <c r="Q4683" i="1"/>
  <c r="O4683" i="1"/>
  <c r="P4683" i="1" s="1"/>
  <c r="N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R4682" i="1"/>
  <c r="S4682" i="1" s="1"/>
  <c r="Q4682" i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Y4681" i="1"/>
  <c r="Z4681" i="1" s="1"/>
  <c r="X4681" i="1"/>
  <c r="W4681" i="1"/>
  <c r="U4681" i="1"/>
  <c r="V4681" i="1" s="1"/>
  <c r="T4681" i="1"/>
  <c r="R4681" i="1"/>
  <c r="Q4681" i="1"/>
  <c r="O4681" i="1"/>
  <c r="N4681" i="1"/>
  <c r="P4681" i="1" s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W4680" i="1"/>
  <c r="U4680" i="1"/>
  <c r="T4680" i="1"/>
  <c r="V4680" i="1" s="1"/>
  <c r="R4680" i="1"/>
  <c r="Q4680" i="1"/>
  <c r="S4680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AB4679" i="1"/>
  <c r="AA4679" i="1"/>
  <c r="Y4679" i="1"/>
  <c r="X4679" i="1"/>
  <c r="Z4679" i="1" s="1"/>
  <c r="W4679" i="1"/>
  <c r="U4679" i="1"/>
  <c r="T4679" i="1"/>
  <c r="V4679" i="1" s="1"/>
  <c r="S4679" i="1"/>
  <c r="R4679" i="1"/>
  <c r="Q4679" i="1"/>
  <c r="P4679" i="1"/>
  <c r="O4679" i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R4678" i="1"/>
  <c r="S4678" i="1" s="1"/>
  <c r="Q4678" i="1"/>
  <c r="O4678" i="1"/>
  <c r="N4678" i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R4677" i="1"/>
  <c r="Q4677" i="1"/>
  <c r="S4677" i="1" s="1"/>
  <c r="O4677" i="1"/>
  <c r="N4677" i="1"/>
  <c r="P4677" i="1" s="1"/>
  <c r="M4677" i="1"/>
  <c r="L4677" i="1"/>
  <c r="K4677" i="1"/>
  <c r="J4677" i="1"/>
  <c r="I4677" i="1"/>
  <c r="H4677" i="1"/>
  <c r="AB4677" i="1" s="1"/>
  <c r="G4677" i="1"/>
  <c r="F4677" i="1"/>
  <c r="E4677" i="1"/>
  <c r="D4677" i="1"/>
  <c r="B4677" i="1"/>
  <c r="A4677" i="1"/>
  <c r="AA4676" i="1"/>
  <c r="Y4676" i="1"/>
  <c r="X4676" i="1"/>
  <c r="W4676" i="1"/>
  <c r="U4676" i="1"/>
  <c r="T4676" i="1"/>
  <c r="V4676" i="1" s="1"/>
  <c r="R4676" i="1"/>
  <c r="Q4676" i="1"/>
  <c r="S4676" i="1" s="1"/>
  <c r="P4676" i="1"/>
  <c r="O4676" i="1"/>
  <c r="N4676" i="1"/>
  <c r="L4676" i="1"/>
  <c r="M4676" i="1" s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V4675" i="1" s="1"/>
  <c r="S4675" i="1"/>
  <c r="R4675" i="1"/>
  <c r="Q4675" i="1"/>
  <c r="O4675" i="1"/>
  <c r="P4675" i="1" s="1"/>
  <c r="N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S4674" i="1"/>
  <c r="R4674" i="1"/>
  <c r="Q4674" i="1"/>
  <c r="O4674" i="1"/>
  <c r="N4674" i="1"/>
  <c r="P4674" i="1" s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Y4673" i="1"/>
  <c r="Z4673" i="1" s="1"/>
  <c r="X4673" i="1"/>
  <c r="W4673" i="1"/>
  <c r="U4673" i="1"/>
  <c r="V4673" i="1" s="1"/>
  <c r="T4673" i="1"/>
  <c r="R4673" i="1"/>
  <c r="Q4673" i="1"/>
  <c r="O4673" i="1"/>
  <c r="N4673" i="1"/>
  <c r="P4673" i="1" s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R4672" i="1"/>
  <c r="Q4672" i="1"/>
  <c r="S4672" i="1" s="1"/>
  <c r="P4672" i="1"/>
  <c r="O4672" i="1"/>
  <c r="N4672" i="1"/>
  <c r="M4672" i="1"/>
  <c r="L4672" i="1"/>
  <c r="K4672" i="1"/>
  <c r="J4672" i="1"/>
  <c r="I4672" i="1"/>
  <c r="AB4672" i="1" s="1"/>
  <c r="H4672" i="1"/>
  <c r="G4672" i="1"/>
  <c r="F4672" i="1"/>
  <c r="E4672" i="1"/>
  <c r="D4672" i="1"/>
  <c r="B4672" i="1"/>
  <c r="A4672" i="1"/>
  <c r="AB4671" i="1"/>
  <c r="AA4671" i="1"/>
  <c r="Y4671" i="1"/>
  <c r="X4671" i="1"/>
  <c r="Z4671" i="1" s="1"/>
  <c r="W4671" i="1"/>
  <c r="U4671" i="1"/>
  <c r="T4671" i="1"/>
  <c r="V4671" i="1" s="1"/>
  <c r="S4671" i="1"/>
  <c r="R4671" i="1"/>
  <c r="Q4671" i="1"/>
  <c r="O4671" i="1"/>
  <c r="P4671" i="1" s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V4670" i="1"/>
  <c r="U4670" i="1"/>
  <c r="T4670" i="1"/>
  <c r="S4670" i="1"/>
  <c r="R4670" i="1"/>
  <c r="Q4670" i="1"/>
  <c r="O4670" i="1"/>
  <c r="N4670" i="1"/>
  <c r="P4670" i="1" s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/>
  <c r="AA4669" i="1"/>
  <c r="Z4669" i="1"/>
  <c r="Y4669" i="1"/>
  <c r="X4669" i="1"/>
  <c r="W4669" i="1"/>
  <c r="V4669" i="1"/>
  <c r="U4669" i="1"/>
  <c r="T4669" i="1"/>
  <c r="R4669" i="1"/>
  <c r="Q4669" i="1"/>
  <c r="O4669" i="1"/>
  <c r="N4669" i="1"/>
  <c r="P4669" i="1" s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R4668" i="1"/>
  <c r="Q4668" i="1"/>
  <c r="S4668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Z4667" i="1" s="1"/>
  <c r="W4667" i="1"/>
  <c r="U4667" i="1"/>
  <c r="T4667" i="1"/>
  <c r="V4667" i="1" s="1"/>
  <c r="S4667" i="1"/>
  <c r="R4667" i="1"/>
  <c r="Q4667" i="1"/>
  <c r="O4667" i="1"/>
  <c r="P4667" i="1" s="1"/>
  <c r="N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S4666" i="1" s="1"/>
  <c r="Q4666" i="1"/>
  <c r="O4666" i="1"/>
  <c r="N4666" i="1"/>
  <c r="P4666" i="1" s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Y4665" i="1"/>
  <c r="Z4665" i="1" s="1"/>
  <c r="X4665" i="1"/>
  <c r="W4665" i="1"/>
  <c r="U4665" i="1"/>
  <c r="V4665" i="1" s="1"/>
  <c r="T4665" i="1"/>
  <c r="R4665" i="1"/>
  <c r="Q4665" i="1"/>
  <c r="O4665" i="1"/>
  <c r="N4665" i="1"/>
  <c r="P4665" i="1" s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W4664" i="1"/>
  <c r="U4664" i="1"/>
  <c r="T4664" i="1"/>
  <c r="V4664" i="1" s="1"/>
  <c r="R4664" i="1"/>
  <c r="Q4664" i="1"/>
  <c r="S4664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AB4663" i="1"/>
  <c r="AA4663" i="1"/>
  <c r="Y4663" i="1"/>
  <c r="X4663" i="1"/>
  <c r="Z4663" i="1" s="1"/>
  <c r="W4663" i="1"/>
  <c r="U4663" i="1"/>
  <c r="T4663" i="1"/>
  <c r="V4663" i="1" s="1"/>
  <c r="S4663" i="1"/>
  <c r="R4663" i="1"/>
  <c r="Q4663" i="1"/>
  <c r="P4663" i="1"/>
  <c r="O4663" i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R4662" i="1"/>
  <c r="S4662" i="1" s="1"/>
  <c r="Q4662" i="1"/>
  <c r="O4662" i="1"/>
  <c r="N4662" i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R4661" i="1"/>
  <c r="Q4661" i="1"/>
  <c r="S4661" i="1" s="1"/>
  <c r="O4661" i="1"/>
  <c r="N4661" i="1"/>
  <c r="P4661" i="1" s="1"/>
  <c r="M4661" i="1"/>
  <c r="L4661" i="1"/>
  <c r="K4661" i="1"/>
  <c r="J4661" i="1"/>
  <c r="I4661" i="1"/>
  <c r="H4661" i="1"/>
  <c r="AB4661" i="1" s="1"/>
  <c r="G4661" i="1"/>
  <c r="F4661" i="1"/>
  <c r="E4661" i="1"/>
  <c r="D4661" i="1"/>
  <c r="B4661" i="1"/>
  <c r="A4661" i="1"/>
  <c r="AA4660" i="1"/>
  <c r="Y4660" i="1"/>
  <c r="X4660" i="1"/>
  <c r="W4660" i="1"/>
  <c r="U4660" i="1"/>
  <c r="T4660" i="1"/>
  <c r="V4660" i="1" s="1"/>
  <c r="R4660" i="1"/>
  <c r="Q4660" i="1"/>
  <c r="S4660" i="1" s="1"/>
  <c r="P4660" i="1"/>
  <c r="O4660" i="1"/>
  <c r="N4660" i="1"/>
  <c r="L4660" i="1"/>
  <c r="M4660" i="1" s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V4659" i="1" s="1"/>
  <c r="S4659" i="1"/>
  <c r="R4659" i="1"/>
  <c r="Q4659" i="1"/>
  <c r="O4659" i="1"/>
  <c r="P4659" i="1" s="1"/>
  <c r="N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Z4658" i="1"/>
  <c r="Y4658" i="1"/>
  <c r="X4658" i="1"/>
  <c r="W4658" i="1"/>
  <c r="V4658" i="1"/>
  <c r="U4658" i="1"/>
  <c r="T4658" i="1"/>
  <c r="S4658" i="1"/>
  <c r="R4658" i="1"/>
  <c r="Q4658" i="1"/>
  <c r="O4658" i="1"/>
  <c r="N4658" i="1"/>
  <c r="P4658" i="1" s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Y4657" i="1"/>
  <c r="Z4657" i="1" s="1"/>
  <c r="X4657" i="1"/>
  <c r="W4657" i="1"/>
  <c r="U4657" i="1"/>
  <c r="V4657" i="1" s="1"/>
  <c r="T4657" i="1"/>
  <c r="S4657" i="1"/>
  <c r="R4657" i="1"/>
  <c r="Q4657" i="1"/>
  <c r="O4657" i="1"/>
  <c r="N4657" i="1"/>
  <c r="P4657" i="1" s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/>
  <c r="AA4656" i="1"/>
  <c r="Y4656" i="1"/>
  <c r="Z4656" i="1" s="1"/>
  <c r="X4656" i="1"/>
  <c r="W4656" i="1"/>
  <c r="U4656" i="1"/>
  <c r="V4656" i="1" s="1"/>
  <c r="T4656" i="1"/>
  <c r="R4656" i="1"/>
  <c r="Q4656" i="1"/>
  <c r="O4656" i="1"/>
  <c r="N4656" i="1"/>
  <c r="P4656" i="1" s="1"/>
  <c r="L4656" i="1"/>
  <c r="M4656" i="1" s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S4655" i="1"/>
  <c r="R4655" i="1"/>
  <c r="Q4655" i="1"/>
  <c r="O4655" i="1"/>
  <c r="P4655" i="1" s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S4654" i="1"/>
  <c r="R4654" i="1"/>
  <c r="Q4654" i="1"/>
  <c r="O4654" i="1"/>
  <c r="P4654" i="1" s="1"/>
  <c r="N4654" i="1"/>
  <c r="L4654" i="1"/>
  <c r="K4654" i="1"/>
  <c r="M4654" i="1" s="1"/>
  <c r="J4654" i="1"/>
  <c r="AB4654" i="1" s="1"/>
  <c r="I4654" i="1"/>
  <c r="H4654" i="1"/>
  <c r="G4654" i="1"/>
  <c r="F4654" i="1"/>
  <c r="E4654" i="1"/>
  <c r="D4654" i="1"/>
  <c r="B4654" i="1"/>
  <c r="A4654" i="1"/>
  <c r="AA4653" i="1"/>
  <c r="Y4653" i="1"/>
  <c r="Z4653" i="1" s="1"/>
  <c r="X4653" i="1"/>
  <c r="W4653" i="1"/>
  <c r="U4653" i="1"/>
  <c r="V4653" i="1" s="1"/>
  <c r="T4653" i="1"/>
  <c r="R4653" i="1"/>
  <c r="Q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Y4652" i="1"/>
  <c r="X4652" i="1"/>
  <c r="Z4652" i="1" s="1"/>
  <c r="W4652" i="1"/>
  <c r="U4652" i="1"/>
  <c r="T4652" i="1"/>
  <c r="V4652" i="1" s="1"/>
  <c r="R4652" i="1"/>
  <c r="Q4652" i="1"/>
  <c r="O4652" i="1"/>
  <c r="N4652" i="1"/>
  <c r="P4652" i="1" s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V4651" i="1" s="1"/>
  <c r="S4651" i="1"/>
  <c r="R4651" i="1"/>
  <c r="Q4651" i="1"/>
  <c r="O4651" i="1"/>
  <c r="P4651" i="1" s="1"/>
  <c r="AB4651" i="1" s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B4650" i="1"/>
  <c r="AA4650" i="1"/>
  <c r="Y4650" i="1"/>
  <c r="X4650" i="1"/>
  <c r="Z4650" i="1" s="1"/>
  <c r="W4650" i="1"/>
  <c r="U4650" i="1"/>
  <c r="T4650" i="1"/>
  <c r="V4650" i="1" s="1"/>
  <c r="R4650" i="1"/>
  <c r="S4650" i="1" s="1"/>
  <c r="Q4650" i="1"/>
  <c r="O4650" i="1"/>
  <c r="N4650" i="1"/>
  <c r="P4650" i="1" s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S4649" i="1"/>
  <c r="R4649" i="1"/>
  <c r="Q4649" i="1"/>
  <c r="O4649" i="1"/>
  <c r="N4649" i="1"/>
  <c r="P4649" i="1" s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V4648" i="1" s="1"/>
  <c r="R4648" i="1"/>
  <c r="Q4648" i="1"/>
  <c r="O4648" i="1"/>
  <c r="N4648" i="1"/>
  <c r="P4648" i="1" s="1"/>
  <c r="L4648" i="1"/>
  <c r="M4648" i="1" s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W4647" i="1"/>
  <c r="U4647" i="1"/>
  <c r="T4647" i="1"/>
  <c r="V4647" i="1" s="1"/>
  <c r="R4647" i="1"/>
  <c r="Q4647" i="1"/>
  <c r="S4647" i="1" s="1"/>
  <c r="P4647" i="1"/>
  <c r="O4647" i="1"/>
  <c r="N4647" i="1"/>
  <c r="L4647" i="1"/>
  <c r="M4647" i="1" s="1"/>
  <c r="K4647" i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R4646" i="1"/>
  <c r="S4646" i="1" s="1"/>
  <c r="Q4646" i="1"/>
  <c r="O4646" i="1"/>
  <c r="N4646" i="1"/>
  <c r="P4646" i="1" s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Z4645" i="1"/>
  <c r="Y4645" i="1"/>
  <c r="X4645" i="1"/>
  <c r="W4645" i="1"/>
  <c r="V4645" i="1"/>
  <c r="U4645" i="1"/>
  <c r="T4645" i="1"/>
  <c r="R4645" i="1"/>
  <c r="S4645" i="1" s="1"/>
  <c r="Q4645" i="1"/>
  <c r="O4645" i="1"/>
  <c r="N4645" i="1"/>
  <c r="P4645" i="1" s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V4644" i="1" s="1"/>
  <c r="R4644" i="1"/>
  <c r="Q4644" i="1"/>
  <c r="S4644" i="1" s="1"/>
  <c r="P4644" i="1"/>
  <c r="O4644" i="1"/>
  <c r="N4644" i="1"/>
  <c r="L4644" i="1"/>
  <c r="M4644" i="1" s="1"/>
  <c r="AB4644" i="1" s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W4643" i="1"/>
  <c r="U4643" i="1"/>
  <c r="T4643" i="1"/>
  <c r="V4643" i="1" s="1"/>
  <c r="R4643" i="1"/>
  <c r="Q4643" i="1"/>
  <c r="S4643" i="1" s="1"/>
  <c r="P4643" i="1"/>
  <c r="O4643" i="1"/>
  <c r="N4643" i="1"/>
  <c r="L4643" i="1"/>
  <c r="M4643" i="1" s="1"/>
  <c r="K4643" i="1"/>
  <c r="J4643" i="1"/>
  <c r="I4643" i="1"/>
  <c r="H4643" i="1"/>
  <c r="G4643" i="1"/>
  <c r="F4643" i="1"/>
  <c r="E4643" i="1"/>
  <c r="D4643" i="1"/>
  <c r="B4643" i="1"/>
  <c r="A4643" i="1" s="1"/>
  <c r="AB4642" i="1"/>
  <c r="AA4642" i="1"/>
  <c r="Y4642" i="1"/>
  <c r="X4642" i="1"/>
  <c r="Z4642" i="1" s="1"/>
  <c r="W4642" i="1"/>
  <c r="U4642" i="1"/>
  <c r="T4642" i="1"/>
  <c r="V4642" i="1" s="1"/>
  <c r="R4642" i="1"/>
  <c r="S4642" i="1" s="1"/>
  <c r="Q4642" i="1"/>
  <c r="P4642" i="1"/>
  <c r="O4642" i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Z4641" i="1" s="1"/>
  <c r="X4641" i="1"/>
  <c r="W4641" i="1"/>
  <c r="U4641" i="1"/>
  <c r="V4641" i="1" s="1"/>
  <c r="T4641" i="1"/>
  <c r="S4641" i="1"/>
  <c r="R4641" i="1"/>
  <c r="Q4641" i="1"/>
  <c r="O4641" i="1"/>
  <c r="N4641" i="1"/>
  <c r="P4641" i="1" s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/>
  <c r="AA4640" i="1"/>
  <c r="Y4640" i="1"/>
  <c r="Z4640" i="1" s="1"/>
  <c r="X4640" i="1"/>
  <c r="W4640" i="1"/>
  <c r="U4640" i="1"/>
  <c r="V4640" i="1" s="1"/>
  <c r="T4640" i="1"/>
  <c r="R4640" i="1"/>
  <c r="Q4640" i="1"/>
  <c r="O4640" i="1"/>
  <c r="N4640" i="1"/>
  <c r="P4640" i="1" s="1"/>
  <c r="L4640" i="1"/>
  <c r="M4640" i="1" s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S4639" i="1"/>
  <c r="R4639" i="1"/>
  <c r="Q4639" i="1"/>
  <c r="O4639" i="1"/>
  <c r="P4639" i="1" s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S4638" i="1"/>
  <c r="R4638" i="1"/>
  <c r="Q4638" i="1"/>
  <c r="O4638" i="1"/>
  <c r="P4638" i="1" s="1"/>
  <c r="N4638" i="1"/>
  <c r="L4638" i="1"/>
  <c r="K4638" i="1"/>
  <c r="M4638" i="1" s="1"/>
  <c r="J4638" i="1"/>
  <c r="AB4638" i="1" s="1"/>
  <c r="I4638" i="1"/>
  <c r="H4638" i="1"/>
  <c r="G4638" i="1"/>
  <c r="F4638" i="1"/>
  <c r="E4638" i="1"/>
  <c r="D4638" i="1"/>
  <c r="B4638" i="1"/>
  <c r="A4638" i="1"/>
  <c r="AA4637" i="1"/>
  <c r="Y4637" i="1"/>
  <c r="Z4637" i="1" s="1"/>
  <c r="X4637" i="1"/>
  <c r="W4637" i="1"/>
  <c r="U4637" i="1"/>
  <c r="V4637" i="1" s="1"/>
  <c r="T4637" i="1"/>
  <c r="R4637" i="1"/>
  <c r="Q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U4636" i="1"/>
  <c r="T4636" i="1"/>
  <c r="V4636" i="1" s="1"/>
  <c r="R4636" i="1"/>
  <c r="Q4636" i="1"/>
  <c r="O4636" i="1"/>
  <c r="N4636" i="1"/>
  <c r="P4636" i="1" s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V4635" i="1" s="1"/>
  <c r="S4635" i="1"/>
  <c r="R4635" i="1"/>
  <c r="Q4635" i="1"/>
  <c r="O4635" i="1"/>
  <c r="P4635" i="1" s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B4634" i="1"/>
  <c r="AA4634" i="1"/>
  <c r="Y4634" i="1"/>
  <c r="X4634" i="1"/>
  <c r="Z4634" i="1" s="1"/>
  <c r="W4634" i="1"/>
  <c r="U4634" i="1"/>
  <c r="T4634" i="1"/>
  <c r="V4634" i="1" s="1"/>
  <c r="R4634" i="1"/>
  <c r="S4634" i="1" s="1"/>
  <c r="Q4634" i="1"/>
  <c r="O4634" i="1"/>
  <c r="N4634" i="1"/>
  <c r="P4634" i="1" s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S4633" i="1"/>
  <c r="R4633" i="1"/>
  <c r="Q4633" i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R4632" i="1"/>
  <c r="Q4632" i="1"/>
  <c r="O4632" i="1"/>
  <c r="N4632" i="1"/>
  <c r="P4632" i="1" s="1"/>
  <c r="L4632" i="1"/>
  <c r="M4632" i="1" s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W4631" i="1"/>
  <c r="U4631" i="1"/>
  <c r="T4631" i="1"/>
  <c r="V4631" i="1" s="1"/>
  <c r="R4631" i="1"/>
  <c r="Q4631" i="1"/>
  <c r="S4631" i="1" s="1"/>
  <c r="P4631" i="1"/>
  <c r="O4631" i="1"/>
  <c r="N4631" i="1"/>
  <c r="L4631" i="1"/>
  <c r="M4631" i="1" s="1"/>
  <c r="K4631" i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R4630" i="1"/>
  <c r="S4630" i="1" s="1"/>
  <c r="Q4630" i="1"/>
  <c r="O4630" i="1"/>
  <c r="N4630" i="1"/>
  <c r="P4630" i="1" s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Z4629" i="1"/>
  <c r="Y4629" i="1"/>
  <c r="X4629" i="1"/>
  <c r="W4629" i="1"/>
  <c r="V4629" i="1"/>
  <c r="U4629" i="1"/>
  <c r="T4629" i="1"/>
  <c r="R4629" i="1"/>
  <c r="S4629" i="1" s="1"/>
  <c r="Q4629" i="1"/>
  <c r="O4629" i="1"/>
  <c r="N4629" i="1"/>
  <c r="P4629" i="1" s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V4628" i="1" s="1"/>
  <c r="R4628" i="1"/>
  <c r="Q4628" i="1"/>
  <c r="S4628" i="1" s="1"/>
  <c r="P4628" i="1"/>
  <c r="O4628" i="1"/>
  <c r="N4628" i="1"/>
  <c r="L4628" i="1"/>
  <c r="M4628" i="1" s="1"/>
  <c r="AB4628" i="1" s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W4627" i="1"/>
  <c r="U4627" i="1"/>
  <c r="T4627" i="1"/>
  <c r="V4627" i="1" s="1"/>
  <c r="R4627" i="1"/>
  <c r="Q4627" i="1"/>
  <c r="S4627" i="1" s="1"/>
  <c r="P4627" i="1"/>
  <c r="O4627" i="1"/>
  <c r="N4627" i="1"/>
  <c r="L4627" i="1"/>
  <c r="M4627" i="1" s="1"/>
  <c r="K4627" i="1"/>
  <c r="J4627" i="1"/>
  <c r="I4627" i="1"/>
  <c r="H4627" i="1"/>
  <c r="G4627" i="1"/>
  <c r="F4627" i="1"/>
  <c r="E4627" i="1"/>
  <c r="D4627" i="1"/>
  <c r="B4627" i="1"/>
  <c r="A4627" i="1" s="1"/>
  <c r="AB4626" i="1"/>
  <c r="AA4626" i="1"/>
  <c r="Y4626" i="1"/>
  <c r="X4626" i="1"/>
  <c r="Z4626" i="1" s="1"/>
  <c r="W4626" i="1"/>
  <c r="U4626" i="1"/>
  <c r="T4626" i="1"/>
  <c r="V4626" i="1" s="1"/>
  <c r="R4626" i="1"/>
  <c r="S4626" i="1" s="1"/>
  <c r="Q4626" i="1"/>
  <c r="P4626" i="1"/>
  <c r="O4626" i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Y4625" i="1"/>
  <c r="Z4625" i="1" s="1"/>
  <c r="X4625" i="1"/>
  <c r="W4625" i="1"/>
  <c r="U4625" i="1"/>
  <c r="V4625" i="1" s="1"/>
  <c r="T4625" i="1"/>
  <c r="S4625" i="1"/>
  <c r="R4625" i="1"/>
  <c r="Q4625" i="1"/>
  <c r="O4625" i="1"/>
  <c r="N4625" i="1"/>
  <c r="P4625" i="1" s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/>
  <c r="AA4624" i="1"/>
  <c r="Y4624" i="1"/>
  <c r="Z4624" i="1" s="1"/>
  <c r="X4624" i="1"/>
  <c r="W4624" i="1"/>
  <c r="U4624" i="1"/>
  <c r="V4624" i="1" s="1"/>
  <c r="T4624" i="1"/>
  <c r="R4624" i="1"/>
  <c r="Q4624" i="1"/>
  <c r="O4624" i="1"/>
  <c r="N4624" i="1"/>
  <c r="P4624" i="1" s="1"/>
  <c r="L4624" i="1"/>
  <c r="M4624" i="1" s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S4623" i="1"/>
  <c r="R4623" i="1"/>
  <c r="Q4623" i="1"/>
  <c r="O4623" i="1"/>
  <c r="P4623" i="1" s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S4622" i="1"/>
  <c r="R4622" i="1"/>
  <c r="Q4622" i="1"/>
  <c r="O4622" i="1"/>
  <c r="P4622" i="1" s="1"/>
  <c r="N4622" i="1"/>
  <c r="L4622" i="1"/>
  <c r="K4622" i="1"/>
  <c r="M4622" i="1" s="1"/>
  <c r="J4622" i="1"/>
  <c r="AB4622" i="1" s="1"/>
  <c r="I4622" i="1"/>
  <c r="H4622" i="1"/>
  <c r="G4622" i="1"/>
  <c r="F4622" i="1"/>
  <c r="E4622" i="1"/>
  <c r="D4622" i="1"/>
  <c r="B4622" i="1"/>
  <c r="A4622" i="1"/>
  <c r="AA4621" i="1"/>
  <c r="Y4621" i="1"/>
  <c r="Z4621" i="1" s="1"/>
  <c r="X4621" i="1"/>
  <c r="W4621" i="1"/>
  <c r="U4621" i="1"/>
  <c r="V4621" i="1" s="1"/>
  <c r="T4621" i="1"/>
  <c r="R4621" i="1"/>
  <c r="Q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U4620" i="1"/>
  <c r="T4620" i="1"/>
  <c r="V4620" i="1" s="1"/>
  <c r="R4620" i="1"/>
  <c r="Q4620" i="1"/>
  <c r="O4620" i="1"/>
  <c r="N4620" i="1"/>
  <c r="P4620" i="1" s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V4619" i="1" s="1"/>
  <c r="S4619" i="1"/>
  <c r="R4619" i="1"/>
  <c r="Q4619" i="1"/>
  <c r="O4619" i="1"/>
  <c r="P4619" i="1" s="1"/>
  <c r="AB4619" i="1" s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B4618" i="1"/>
  <c r="AA4618" i="1"/>
  <c r="Y4618" i="1"/>
  <c r="X4618" i="1"/>
  <c r="Z4618" i="1" s="1"/>
  <c r="W4618" i="1"/>
  <c r="U4618" i="1"/>
  <c r="T4618" i="1"/>
  <c r="V4618" i="1" s="1"/>
  <c r="R4618" i="1"/>
  <c r="S4618" i="1" s="1"/>
  <c r="Q4618" i="1"/>
  <c r="O4618" i="1"/>
  <c r="N4618" i="1"/>
  <c r="P4618" i="1" s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S4617" i="1"/>
  <c r="R4617" i="1"/>
  <c r="Q4617" i="1"/>
  <c r="O4617" i="1"/>
  <c r="N4617" i="1"/>
  <c r="P4617" i="1" s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R4616" i="1"/>
  <c r="Q4616" i="1"/>
  <c r="O4616" i="1"/>
  <c r="N4616" i="1"/>
  <c r="P4616" i="1" s="1"/>
  <c r="L4616" i="1"/>
  <c r="M4616" i="1" s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W4615" i="1"/>
  <c r="U4615" i="1"/>
  <c r="T4615" i="1"/>
  <c r="V4615" i="1" s="1"/>
  <c r="R4615" i="1"/>
  <c r="Q4615" i="1"/>
  <c r="S4615" i="1" s="1"/>
  <c r="P4615" i="1"/>
  <c r="O4615" i="1"/>
  <c r="N4615" i="1"/>
  <c r="L4615" i="1"/>
  <c r="M4615" i="1" s="1"/>
  <c r="K4615" i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R4614" i="1"/>
  <c r="S4614" i="1" s="1"/>
  <c r="Q4614" i="1"/>
  <c r="O4614" i="1"/>
  <c r="N4614" i="1"/>
  <c r="P4614" i="1" s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Z4613" i="1"/>
  <c r="Y4613" i="1"/>
  <c r="X4613" i="1"/>
  <c r="W4613" i="1"/>
  <c r="V4613" i="1"/>
  <c r="U4613" i="1"/>
  <c r="T4613" i="1"/>
  <c r="R4613" i="1"/>
  <c r="S4613" i="1" s="1"/>
  <c r="Q4613" i="1"/>
  <c r="O4613" i="1"/>
  <c r="N4613" i="1"/>
  <c r="P4613" i="1" s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V4612" i="1" s="1"/>
  <c r="R4612" i="1"/>
  <c r="Q4612" i="1"/>
  <c r="S4612" i="1" s="1"/>
  <c r="P4612" i="1"/>
  <c r="O4612" i="1"/>
  <c r="N4612" i="1"/>
  <c r="L4612" i="1"/>
  <c r="M4612" i="1" s="1"/>
  <c r="AB4612" i="1" s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W4611" i="1"/>
  <c r="U4611" i="1"/>
  <c r="T4611" i="1"/>
  <c r="V4611" i="1" s="1"/>
  <c r="R4611" i="1"/>
  <c r="Q4611" i="1"/>
  <c r="S4611" i="1" s="1"/>
  <c r="P4611" i="1"/>
  <c r="O4611" i="1"/>
  <c r="N4611" i="1"/>
  <c r="L4611" i="1"/>
  <c r="M4611" i="1" s="1"/>
  <c r="K4611" i="1"/>
  <c r="J4611" i="1"/>
  <c r="I4611" i="1"/>
  <c r="H4611" i="1"/>
  <c r="G4611" i="1"/>
  <c r="F4611" i="1"/>
  <c r="E4611" i="1"/>
  <c r="D4611" i="1"/>
  <c r="B4611" i="1"/>
  <c r="A4611" i="1" s="1"/>
  <c r="AB4610" i="1"/>
  <c r="AA4610" i="1"/>
  <c r="Y4610" i="1"/>
  <c r="X4610" i="1"/>
  <c r="Z4610" i="1" s="1"/>
  <c r="W4610" i="1"/>
  <c r="U4610" i="1"/>
  <c r="T4610" i="1"/>
  <c r="V4610" i="1" s="1"/>
  <c r="R4610" i="1"/>
  <c r="S4610" i="1" s="1"/>
  <c r="Q4610" i="1"/>
  <c r="P4610" i="1"/>
  <c r="O4610" i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U4609" i="1"/>
  <c r="T4609" i="1"/>
  <c r="V4609" i="1" s="1"/>
  <c r="S4609" i="1"/>
  <c r="R4609" i="1"/>
  <c r="Q4609" i="1"/>
  <c r="O4609" i="1"/>
  <c r="P4609" i="1" s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R4608" i="1"/>
  <c r="S4608" i="1" s="1"/>
  <c r="Q4608" i="1"/>
  <c r="O4608" i="1"/>
  <c r="N4608" i="1"/>
  <c r="P4608" i="1" s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Z4607" i="1"/>
  <c r="Y4607" i="1"/>
  <c r="X4607" i="1"/>
  <c r="W4607" i="1"/>
  <c r="V4607" i="1"/>
  <c r="U4607" i="1"/>
  <c r="T4607" i="1"/>
  <c r="R4607" i="1"/>
  <c r="S4607" i="1" s="1"/>
  <c r="Q4607" i="1"/>
  <c r="O4607" i="1"/>
  <c r="N4607" i="1"/>
  <c r="P4607" i="1" s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R4606" i="1"/>
  <c r="Q4606" i="1"/>
  <c r="S4606" i="1" s="1"/>
  <c r="P4606" i="1"/>
  <c r="O4606" i="1"/>
  <c r="N4606" i="1"/>
  <c r="L4606" i="1"/>
  <c r="M4606" i="1" s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W4605" i="1"/>
  <c r="U4605" i="1"/>
  <c r="T4605" i="1"/>
  <c r="V4605" i="1" s="1"/>
  <c r="R4605" i="1"/>
  <c r="Q4605" i="1"/>
  <c r="S4605" i="1" s="1"/>
  <c r="P4605" i="1"/>
  <c r="O4605" i="1"/>
  <c r="N4605" i="1"/>
  <c r="L4605" i="1"/>
  <c r="M4605" i="1" s="1"/>
  <c r="K4605" i="1"/>
  <c r="J4605" i="1"/>
  <c r="I4605" i="1"/>
  <c r="H4605" i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S4604" i="1"/>
  <c r="R4604" i="1"/>
  <c r="Q4604" i="1"/>
  <c r="O4604" i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/>
  <c r="AA4603" i="1"/>
  <c r="Y4603" i="1"/>
  <c r="Z4603" i="1" s="1"/>
  <c r="X4603" i="1"/>
  <c r="W4603" i="1"/>
  <c r="U4603" i="1"/>
  <c r="V4603" i="1" s="1"/>
  <c r="T4603" i="1"/>
  <c r="S4603" i="1"/>
  <c r="R4603" i="1"/>
  <c r="Q4603" i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Q4602" i="1"/>
  <c r="S4602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R4601" i="1"/>
  <c r="Q4601" i="1"/>
  <c r="S4601" i="1" s="1"/>
  <c r="O4601" i="1"/>
  <c r="P4601" i="1" s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AA4600" i="1"/>
  <c r="Y4600" i="1"/>
  <c r="X4600" i="1"/>
  <c r="Z4600" i="1" s="1"/>
  <c r="W4600" i="1"/>
  <c r="U4600" i="1"/>
  <c r="T4600" i="1"/>
  <c r="V4600" i="1" s="1"/>
  <c r="S4600" i="1"/>
  <c r="R4600" i="1"/>
  <c r="Q4600" i="1"/>
  <c r="P4600" i="1"/>
  <c r="O4600" i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Y4599" i="1"/>
  <c r="Z4599" i="1" s="1"/>
  <c r="X4599" i="1"/>
  <c r="W4599" i="1"/>
  <c r="U4599" i="1"/>
  <c r="V4599" i="1" s="1"/>
  <c r="T4599" i="1"/>
  <c r="R4599" i="1"/>
  <c r="Q4599" i="1"/>
  <c r="S4599" i="1" s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R4598" i="1"/>
  <c r="Q4598" i="1"/>
  <c r="S4598" i="1" s="1"/>
  <c r="O4598" i="1"/>
  <c r="N4598" i="1"/>
  <c r="P4598" i="1" s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T4597" i="1"/>
  <c r="V4597" i="1" s="1"/>
  <c r="S4597" i="1"/>
  <c r="R4597" i="1"/>
  <c r="Q4597" i="1"/>
  <c r="O4597" i="1"/>
  <c r="P4597" i="1" s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U4596" i="1"/>
  <c r="T4596" i="1"/>
  <c r="V4596" i="1" s="1"/>
  <c r="R4596" i="1"/>
  <c r="S4596" i="1" s="1"/>
  <c r="Q4596" i="1"/>
  <c r="P4596" i="1"/>
  <c r="O4596" i="1"/>
  <c r="N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Y4595" i="1"/>
  <c r="Z4595" i="1" s="1"/>
  <c r="X4595" i="1"/>
  <c r="W4595" i="1"/>
  <c r="U4595" i="1"/>
  <c r="V4595" i="1" s="1"/>
  <c r="T4595" i="1"/>
  <c r="R4595" i="1"/>
  <c r="Q4595" i="1"/>
  <c r="S4595" i="1" s="1"/>
  <c r="O4595" i="1"/>
  <c r="N4595" i="1"/>
  <c r="P4595" i="1" s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R4594" i="1"/>
  <c r="Q4594" i="1"/>
  <c r="O4594" i="1"/>
  <c r="N4594" i="1"/>
  <c r="P4594" i="1" s="1"/>
  <c r="L4594" i="1"/>
  <c r="M4594" i="1" s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W4593" i="1"/>
  <c r="U4593" i="1"/>
  <c r="T4593" i="1"/>
  <c r="V4593" i="1" s="1"/>
  <c r="S4593" i="1"/>
  <c r="R4593" i="1"/>
  <c r="Q4593" i="1"/>
  <c r="P4593" i="1"/>
  <c r="O4593" i="1"/>
  <c r="N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AA4592" i="1"/>
  <c r="Z4592" i="1"/>
  <c r="Y4592" i="1"/>
  <c r="X4592" i="1"/>
  <c r="W4592" i="1"/>
  <c r="V4592" i="1"/>
  <c r="U4592" i="1"/>
  <c r="T4592" i="1"/>
  <c r="R4592" i="1"/>
  <c r="S4592" i="1" s="1"/>
  <c r="Q4592" i="1"/>
  <c r="O4592" i="1"/>
  <c r="N4592" i="1"/>
  <c r="P4592" i="1" s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Z4591" i="1"/>
  <c r="Y4591" i="1"/>
  <c r="X4591" i="1"/>
  <c r="W4591" i="1"/>
  <c r="V4591" i="1"/>
  <c r="U4591" i="1"/>
  <c r="T4591" i="1"/>
  <c r="S4591" i="1"/>
  <c r="R4591" i="1"/>
  <c r="Q4591" i="1"/>
  <c r="O4591" i="1"/>
  <c r="N4591" i="1"/>
  <c r="P4591" i="1" s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W4590" i="1"/>
  <c r="U4590" i="1"/>
  <c r="T4590" i="1"/>
  <c r="V4590" i="1" s="1"/>
  <c r="R4590" i="1"/>
  <c r="Q4590" i="1"/>
  <c r="S4590" i="1" s="1"/>
  <c r="P4590" i="1"/>
  <c r="O4590" i="1"/>
  <c r="N4590" i="1"/>
  <c r="L4590" i="1"/>
  <c r="M4590" i="1" s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W4589" i="1"/>
  <c r="U4589" i="1"/>
  <c r="T4589" i="1"/>
  <c r="R4589" i="1"/>
  <c r="Q4589" i="1"/>
  <c r="S4589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R4588" i="1"/>
  <c r="S4588" i="1" s="1"/>
  <c r="Q4588" i="1"/>
  <c r="O4588" i="1"/>
  <c r="N4588" i="1"/>
  <c r="P4588" i="1" s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/>
  <c r="AA4587" i="1"/>
  <c r="Y4587" i="1"/>
  <c r="Z4587" i="1" s="1"/>
  <c r="X4587" i="1"/>
  <c r="W4587" i="1"/>
  <c r="U4587" i="1"/>
  <c r="V4587" i="1" s="1"/>
  <c r="T4587" i="1"/>
  <c r="S4587" i="1"/>
  <c r="R4587" i="1"/>
  <c r="Q4587" i="1"/>
  <c r="O4587" i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/>
  <c r="AA4586" i="1"/>
  <c r="Y4586" i="1"/>
  <c r="Z4586" i="1" s="1"/>
  <c r="X4586" i="1"/>
  <c r="W4586" i="1"/>
  <c r="U4586" i="1"/>
  <c r="V4586" i="1" s="1"/>
  <c r="T4586" i="1"/>
  <c r="R4586" i="1"/>
  <c r="Q4586" i="1"/>
  <c r="S4586" i="1" s="1"/>
  <c r="P4586" i="1"/>
  <c r="O4586" i="1"/>
  <c r="N4586" i="1"/>
  <c r="L4586" i="1"/>
  <c r="M4586" i="1" s="1"/>
  <c r="K4586" i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R4585" i="1"/>
  <c r="Q4585" i="1"/>
  <c r="S4585" i="1" s="1"/>
  <c r="O4585" i="1"/>
  <c r="P4585" i="1" s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AB4584" i="1"/>
  <c r="AA4584" i="1"/>
  <c r="Y4584" i="1"/>
  <c r="X4584" i="1"/>
  <c r="Z4584" i="1" s="1"/>
  <c r="W4584" i="1"/>
  <c r="U4584" i="1"/>
  <c r="T4584" i="1"/>
  <c r="V4584" i="1" s="1"/>
  <c r="S4584" i="1"/>
  <c r="R4584" i="1"/>
  <c r="Q4584" i="1"/>
  <c r="O4584" i="1"/>
  <c r="P4584" i="1" s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/>
  <c r="AA4583" i="1"/>
  <c r="Y4583" i="1"/>
  <c r="Z4583" i="1" s="1"/>
  <c r="X4583" i="1"/>
  <c r="W4583" i="1"/>
  <c r="U4583" i="1"/>
  <c r="V4583" i="1" s="1"/>
  <c r="T4583" i="1"/>
  <c r="R4583" i="1"/>
  <c r="Q4583" i="1"/>
  <c r="S4583" i="1" s="1"/>
  <c r="O4583" i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R4582" i="1"/>
  <c r="Q4582" i="1"/>
  <c r="O4582" i="1"/>
  <c r="N4582" i="1"/>
  <c r="P4582" i="1" s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AB4581" i="1"/>
  <c r="AA4581" i="1"/>
  <c r="Y4581" i="1"/>
  <c r="X4581" i="1"/>
  <c r="Z4581" i="1" s="1"/>
  <c r="W4581" i="1"/>
  <c r="U4581" i="1"/>
  <c r="T4581" i="1"/>
  <c r="V4581" i="1" s="1"/>
  <c r="S4581" i="1"/>
  <c r="R4581" i="1"/>
  <c r="Q4581" i="1"/>
  <c r="O4581" i="1"/>
  <c r="P4581" i="1" s="1"/>
  <c r="N4581" i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U4580" i="1"/>
  <c r="T4580" i="1"/>
  <c r="V4580" i="1" s="1"/>
  <c r="R4580" i="1"/>
  <c r="S4580" i="1" s="1"/>
  <c r="Q4580" i="1"/>
  <c r="P4580" i="1"/>
  <c r="O4580" i="1"/>
  <c r="N4580" i="1"/>
  <c r="L4580" i="1"/>
  <c r="K4580" i="1"/>
  <c r="M4580" i="1" s="1"/>
  <c r="J4580" i="1"/>
  <c r="I4580" i="1"/>
  <c r="H4580" i="1"/>
  <c r="AB4580" i="1" s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R4579" i="1"/>
  <c r="Q4579" i="1"/>
  <c r="O4579" i="1"/>
  <c r="N4579" i="1"/>
  <c r="P4579" i="1" s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V4578" i="1" s="1"/>
  <c r="R4578" i="1"/>
  <c r="Q4578" i="1"/>
  <c r="O4578" i="1"/>
  <c r="N4578" i="1"/>
  <c r="P4578" i="1" s="1"/>
  <c r="L4578" i="1"/>
  <c r="M4578" i="1" s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V4577" i="1" s="1"/>
  <c r="S4577" i="1"/>
  <c r="R4577" i="1"/>
  <c r="Q4577" i="1"/>
  <c r="O4577" i="1"/>
  <c r="P4577" i="1" s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Z4576" i="1"/>
  <c r="Y4576" i="1"/>
  <c r="X4576" i="1"/>
  <c r="W4576" i="1"/>
  <c r="V4576" i="1"/>
  <c r="U4576" i="1"/>
  <c r="T4576" i="1"/>
  <c r="R4576" i="1"/>
  <c r="S4576" i="1" s="1"/>
  <c r="Q4576" i="1"/>
  <c r="O4576" i="1"/>
  <c r="N4576" i="1"/>
  <c r="P4576" i="1" s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Z4575" i="1"/>
  <c r="Y4575" i="1"/>
  <c r="X4575" i="1"/>
  <c r="W4575" i="1"/>
  <c r="V4575" i="1"/>
  <c r="U4575" i="1"/>
  <c r="T4575" i="1"/>
  <c r="R4575" i="1"/>
  <c r="S4575" i="1" s="1"/>
  <c r="Q4575" i="1"/>
  <c r="O4575" i="1"/>
  <c r="N4575" i="1"/>
  <c r="P4575" i="1" s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R4574" i="1"/>
  <c r="Q4574" i="1"/>
  <c r="S4574" i="1" s="1"/>
  <c r="P4574" i="1"/>
  <c r="O4574" i="1"/>
  <c r="N4574" i="1"/>
  <c r="L4574" i="1"/>
  <c r="M4574" i="1" s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W4573" i="1"/>
  <c r="U4573" i="1"/>
  <c r="T4573" i="1"/>
  <c r="V4573" i="1" s="1"/>
  <c r="R4573" i="1"/>
  <c r="Q4573" i="1"/>
  <c r="S4573" i="1" s="1"/>
  <c r="P4573" i="1"/>
  <c r="O4573" i="1"/>
  <c r="N4573" i="1"/>
  <c r="L4573" i="1"/>
  <c r="M4573" i="1" s="1"/>
  <c r="K4573" i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V4572" i="1"/>
  <c r="U4572" i="1"/>
  <c r="T4572" i="1"/>
  <c r="S4572" i="1"/>
  <c r="R4572" i="1"/>
  <c r="Q4572" i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/>
  <c r="AA4571" i="1"/>
  <c r="Y4571" i="1"/>
  <c r="Z4571" i="1" s="1"/>
  <c r="X4571" i="1"/>
  <c r="W4571" i="1"/>
  <c r="U4571" i="1"/>
  <c r="V4571" i="1" s="1"/>
  <c r="T4571" i="1"/>
  <c r="S4571" i="1"/>
  <c r="R4571" i="1"/>
  <c r="Q4571" i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V4570" i="1"/>
  <c r="U4570" i="1"/>
  <c r="T4570" i="1"/>
  <c r="R4570" i="1"/>
  <c r="Q4570" i="1"/>
  <c r="S4570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R4569" i="1"/>
  <c r="Q4569" i="1"/>
  <c r="S4569" i="1" s="1"/>
  <c r="O4569" i="1"/>
  <c r="P4569" i="1" s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Z4568" i="1" s="1"/>
  <c r="W4568" i="1"/>
  <c r="U4568" i="1"/>
  <c r="T4568" i="1"/>
  <c r="V4568" i="1" s="1"/>
  <c r="S4568" i="1"/>
  <c r="R4568" i="1"/>
  <c r="Q4568" i="1"/>
  <c r="P4568" i="1"/>
  <c r="O4568" i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Y4567" i="1"/>
  <c r="Z4567" i="1" s="1"/>
  <c r="X4567" i="1"/>
  <c r="W4567" i="1"/>
  <c r="U4567" i="1"/>
  <c r="V4567" i="1" s="1"/>
  <c r="T4567" i="1"/>
  <c r="R4567" i="1"/>
  <c r="Q4567" i="1"/>
  <c r="S4567" i="1" s="1"/>
  <c r="O4567" i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R4566" i="1"/>
  <c r="Q4566" i="1"/>
  <c r="S4566" i="1" s="1"/>
  <c r="O4566" i="1"/>
  <c r="N4566" i="1"/>
  <c r="P4566" i="1" s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V4565" i="1" s="1"/>
  <c r="S4565" i="1"/>
  <c r="R4565" i="1"/>
  <c r="Q4565" i="1"/>
  <c r="O4565" i="1"/>
  <c r="P4565" i="1" s="1"/>
  <c r="N4565" i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U4564" i="1"/>
  <c r="T4564" i="1"/>
  <c r="V4564" i="1" s="1"/>
  <c r="R4564" i="1"/>
  <c r="S4564" i="1" s="1"/>
  <c r="Q4564" i="1"/>
  <c r="P4564" i="1"/>
  <c r="O4564" i="1"/>
  <c r="N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AA4563" i="1"/>
  <c r="Y4563" i="1"/>
  <c r="Z4563" i="1" s="1"/>
  <c r="X4563" i="1"/>
  <c r="W4563" i="1"/>
  <c r="U4563" i="1"/>
  <c r="V4563" i="1" s="1"/>
  <c r="T4563" i="1"/>
  <c r="R4563" i="1"/>
  <c r="Q4563" i="1"/>
  <c r="S4563" i="1" s="1"/>
  <c r="O4563" i="1"/>
  <c r="N4563" i="1"/>
  <c r="P4563" i="1" s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V4562" i="1" s="1"/>
  <c r="R4562" i="1"/>
  <c r="Q4562" i="1"/>
  <c r="O4562" i="1"/>
  <c r="N4562" i="1"/>
  <c r="P4562" i="1" s="1"/>
  <c r="L4562" i="1"/>
  <c r="M4562" i="1" s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W4561" i="1"/>
  <c r="U4561" i="1"/>
  <c r="T4561" i="1"/>
  <c r="V4561" i="1" s="1"/>
  <c r="S4561" i="1"/>
  <c r="R4561" i="1"/>
  <c r="Q4561" i="1"/>
  <c r="P4561" i="1"/>
  <c r="O4561" i="1"/>
  <c r="N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AA4560" i="1"/>
  <c r="Z4560" i="1"/>
  <c r="Y4560" i="1"/>
  <c r="X4560" i="1"/>
  <c r="W4560" i="1"/>
  <c r="V4560" i="1"/>
  <c r="U4560" i="1"/>
  <c r="T4560" i="1"/>
  <c r="R4560" i="1"/>
  <c r="S4560" i="1" s="1"/>
  <c r="Q4560" i="1"/>
  <c r="O4560" i="1"/>
  <c r="N4560" i="1"/>
  <c r="P4560" i="1" s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Z4559" i="1"/>
  <c r="Y4559" i="1"/>
  <c r="X4559" i="1"/>
  <c r="W4559" i="1"/>
  <c r="V4559" i="1"/>
  <c r="U4559" i="1"/>
  <c r="T4559" i="1"/>
  <c r="S4559" i="1"/>
  <c r="R4559" i="1"/>
  <c r="Q4559" i="1"/>
  <c r="O4559" i="1"/>
  <c r="N4559" i="1"/>
  <c r="P4559" i="1" s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W4558" i="1"/>
  <c r="U4558" i="1"/>
  <c r="T4558" i="1"/>
  <c r="V4558" i="1" s="1"/>
  <c r="R4558" i="1"/>
  <c r="Q4558" i="1"/>
  <c r="S4558" i="1" s="1"/>
  <c r="P4558" i="1"/>
  <c r="O4558" i="1"/>
  <c r="N4558" i="1"/>
  <c r="L4558" i="1"/>
  <c r="M4558" i="1" s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W4557" i="1"/>
  <c r="U4557" i="1"/>
  <c r="T4557" i="1"/>
  <c r="R4557" i="1"/>
  <c r="Q4557" i="1"/>
  <c r="S4557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AA4556" i="1"/>
  <c r="Z4556" i="1"/>
  <c r="Y4556" i="1"/>
  <c r="X4556" i="1"/>
  <c r="W4556" i="1"/>
  <c r="V4556" i="1"/>
  <c r="U4556" i="1"/>
  <c r="T4556" i="1"/>
  <c r="R4556" i="1"/>
  <c r="S4556" i="1" s="1"/>
  <c r="Q4556" i="1"/>
  <c r="O4556" i="1"/>
  <c r="N4556" i="1"/>
  <c r="P4556" i="1" s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/>
  <c r="AA4555" i="1"/>
  <c r="Y4555" i="1"/>
  <c r="Z4555" i="1" s="1"/>
  <c r="X4555" i="1"/>
  <c r="W4555" i="1"/>
  <c r="U4555" i="1"/>
  <c r="V4555" i="1" s="1"/>
  <c r="T4555" i="1"/>
  <c r="S4555" i="1"/>
  <c r="R4555" i="1"/>
  <c r="Q4555" i="1"/>
  <c r="O4555" i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Y4554" i="1"/>
  <c r="Z4554" i="1" s="1"/>
  <c r="X4554" i="1"/>
  <c r="W4554" i="1"/>
  <c r="U4554" i="1"/>
  <c r="V4554" i="1" s="1"/>
  <c r="T4554" i="1"/>
  <c r="R4554" i="1"/>
  <c r="Q4554" i="1"/>
  <c r="S4554" i="1" s="1"/>
  <c r="P4554" i="1"/>
  <c r="O4554" i="1"/>
  <c r="N4554" i="1"/>
  <c r="L4554" i="1"/>
  <c r="M4554" i="1" s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R4553" i="1"/>
  <c r="Q4553" i="1"/>
  <c r="S4553" i="1" s="1"/>
  <c r="O4553" i="1"/>
  <c r="P4553" i="1" s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AA4552" i="1"/>
  <c r="Y4552" i="1"/>
  <c r="X4552" i="1"/>
  <c r="Z4552" i="1" s="1"/>
  <c r="W4552" i="1"/>
  <c r="U4552" i="1"/>
  <c r="T4552" i="1"/>
  <c r="V4552" i="1" s="1"/>
  <c r="S4552" i="1"/>
  <c r="R4552" i="1"/>
  <c r="Q4552" i="1"/>
  <c r="O4552" i="1"/>
  <c r="P4552" i="1" s="1"/>
  <c r="AB4552" i="1" s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/>
  <c r="AA4551" i="1"/>
  <c r="Y4551" i="1"/>
  <c r="Z4551" i="1" s="1"/>
  <c r="X4551" i="1"/>
  <c r="W4551" i="1"/>
  <c r="U4551" i="1"/>
  <c r="V4551" i="1" s="1"/>
  <c r="T4551" i="1"/>
  <c r="R4551" i="1"/>
  <c r="Q4551" i="1"/>
  <c r="S4551" i="1" s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R4550" i="1"/>
  <c r="Q4550" i="1"/>
  <c r="O4550" i="1"/>
  <c r="N4550" i="1"/>
  <c r="P4550" i="1" s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B4549" i="1"/>
  <c r="AA4549" i="1"/>
  <c r="Y4549" i="1"/>
  <c r="X4549" i="1"/>
  <c r="Z4549" i="1" s="1"/>
  <c r="W4549" i="1"/>
  <c r="U4549" i="1"/>
  <c r="T4549" i="1"/>
  <c r="V4549" i="1" s="1"/>
  <c r="S4549" i="1"/>
  <c r="R4549" i="1"/>
  <c r="Q4549" i="1"/>
  <c r="O4549" i="1"/>
  <c r="P4549" i="1" s="1"/>
  <c r="N4549" i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U4548" i="1"/>
  <c r="T4548" i="1"/>
  <c r="V4548" i="1" s="1"/>
  <c r="R4548" i="1"/>
  <c r="S4548" i="1" s="1"/>
  <c r="Q4548" i="1"/>
  <c r="P4548" i="1"/>
  <c r="O4548" i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R4547" i="1"/>
  <c r="Q4547" i="1"/>
  <c r="O4547" i="1"/>
  <c r="N4547" i="1"/>
  <c r="P4547" i="1" s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V4546" i="1" s="1"/>
  <c r="R4546" i="1"/>
  <c r="Q4546" i="1"/>
  <c r="O4546" i="1"/>
  <c r="N4546" i="1"/>
  <c r="P4546" i="1" s="1"/>
  <c r="L4546" i="1"/>
  <c r="M4546" i="1" s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V4545" i="1" s="1"/>
  <c r="S4545" i="1"/>
  <c r="R4545" i="1"/>
  <c r="Q4545" i="1"/>
  <c r="O4545" i="1"/>
  <c r="P4545" i="1" s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R4544" i="1"/>
  <c r="S4544" i="1" s="1"/>
  <c r="Q4544" i="1"/>
  <c r="O4544" i="1"/>
  <c r="N4544" i="1"/>
  <c r="P4544" i="1" s="1"/>
  <c r="L4544" i="1"/>
  <c r="K4544" i="1"/>
  <c r="J4544" i="1"/>
  <c r="I4544" i="1"/>
  <c r="H4544" i="1"/>
  <c r="G4544" i="1"/>
  <c r="F4544" i="1"/>
  <c r="E4544" i="1"/>
  <c r="D4544" i="1"/>
  <c r="B4544" i="1"/>
  <c r="A4544" i="1"/>
  <c r="AA4543" i="1"/>
  <c r="Z4543" i="1"/>
  <c r="Y4543" i="1"/>
  <c r="X4543" i="1"/>
  <c r="W4543" i="1"/>
  <c r="V4543" i="1"/>
  <c r="U4543" i="1"/>
  <c r="T4543" i="1"/>
  <c r="R4543" i="1"/>
  <c r="S4543" i="1" s="1"/>
  <c r="Q4543" i="1"/>
  <c r="O4543" i="1"/>
  <c r="N4543" i="1"/>
  <c r="P4543" i="1" s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R4542" i="1"/>
  <c r="Q4542" i="1"/>
  <c r="S4542" i="1" s="1"/>
  <c r="P4542" i="1"/>
  <c r="O4542" i="1"/>
  <c r="N4542" i="1"/>
  <c r="L4542" i="1"/>
  <c r="M4542" i="1" s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W4541" i="1"/>
  <c r="U4541" i="1"/>
  <c r="T4541" i="1"/>
  <c r="V4541" i="1" s="1"/>
  <c r="R4541" i="1"/>
  <c r="Q4541" i="1"/>
  <c r="S4541" i="1" s="1"/>
  <c r="P4541" i="1"/>
  <c r="O4541" i="1"/>
  <c r="N4541" i="1"/>
  <c r="L4541" i="1"/>
  <c r="M4541" i="1" s="1"/>
  <c r="K4541" i="1"/>
  <c r="J4541" i="1"/>
  <c r="I4541" i="1"/>
  <c r="H4541" i="1"/>
  <c r="G4541" i="1"/>
  <c r="F4541" i="1"/>
  <c r="E4541" i="1"/>
  <c r="D4541" i="1"/>
  <c r="B4541" i="1"/>
  <c r="A4541" i="1" s="1"/>
  <c r="AA4540" i="1"/>
  <c r="Z4540" i="1"/>
  <c r="Y4540" i="1"/>
  <c r="X4540" i="1"/>
  <c r="W4540" i="1"/>
  <c r="V4540" i="1"/>
  <c r="U4540" i="1"/>
  <c r="T4540" i="1"/>
  <c r="S4540" i="1"/>
  <c r="R4540" i="1"/>
  <c r="Q4540" i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/>
  <c r="AA4539" i="1"/>
  <c r="Y4539" i="1"/>
  <c r="Z4539" i="1" s="1"/>
  <c r="X4539" i="1"/>
  <c r="W4539" i="1"/>
  <c r="U4539" i="1"/>
  <c r="V4539" i="1" s="1"/>
  <c r="T4539" i="1"/>
  <c r="S4539" i="1"/>
  <c r="R4539" i="1"/>
  <c r="Q4539" i="1"/>
  <c r="O4539" i="1"/>
  <c r="N4539" i="1"/>
  <c r="P4539" i="1" s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Q4538" i="1"/>
  <c r="S4538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R4537" i="1"/>
  <c r="Q4537" i="1"/>
  <c r="S4537" i="1" s="1"/>
  <c r="O4537" i="1"/>
  <c r="P4537" i="1" s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AA4536" i="1"/>
  <c r="Y4536" i="1"/>
  <c r="X4536" i="1"/>
  <c r="Z4536" i="1" s="1"/>
  <c r="W4536" i="1"/>
  <c r="U4536" i="1"/>
  <c r="T4536" i="1"/>
  <c r="V4536" i="1" s="1"/>
  <c r="S4536" i="1"/>
  <c r="R4536" i="1"/>
  <c r="Q4536" i="1"/>
  <c r="P4536" i="1"/>
  <c r="O4536" i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Y4535" i="1"/>
  <c r="Z4535" i="1" s="1"/>
  <c r="X4535" i="1"/>
  <c r="W4535" i="1"/>
  <c r="U4535" i="1"/>
  <c r="V4535" i="1" s="1"/>
  <c r="T4535" i="1"/>
  <c r="R4535" i="1"/>
  <c r="Q4535" i="1"/>
  <c r="S4535" i="1" s="1"/>
  <c r="O4535" i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R4534" i="1"/>
  <c r="Q4534" i="1"/>
  <c r="S4534" i="1" s="1"/>
  <c r="O4534" i="1"/>
  <c r="N4534" i="1"/>
  <c r="P4534" i="1" s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V4533" i="1" s="1"/>
  <c r="S4533" i="1"/>
  <c r="R4533" i="1"/>
  <c r="Q4533" i="1"/>
  <c r="O4533" i="1"/>
  <c r="P4533" i="1" s="1"/>
  <c r="N4533" i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Z4532" i="1" s="1"/>
  <c r="W4532" i="1"/>
  <c r="U4532" i="1"/>
  <c r="T4532" i="1"/>
  <c r="V4532" i="1" s="1"/>
  <c r="R4532" i="1"/>
  <c r="S4532" i="1" s="1"/>
  <c r="Q4532" i="1"/>
  <c r="P4532" i="1"/>
  <c r="O4532" i="1"/>
  <c r="N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AA4531" i="1"/>
  <c r="Y4531" i="1"/>
  <c r="Z4531" i="1" s="1"/>
  <c r="X4531" i="1"/>
  <c r="W4531" i="1"/>
  <c r="U4531" i="1"/>
  <c r="V4531" i="1" s="1"/>
  <c r="T4531" i="1"/>
  <c r="R4531" i="1"/>
  <c r="Q4531" i="1"/>
  <c r="S4531" i="1" s="1"/>
  <c r="O4531" i="1"/>
  <c r="N4531" i="1"/>
  <c r="P4531" i="1" s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V4530" i="1" s="1"/>
  <c r="R4530" i="1"/>
  <c r="Q4530" i="1"/>
  <c r="O4530" i="1"/>
  <c r="N4530" i="1"/>
  <c r="P4530" i="1" s="1"/>
  <c r="L4530" i="1"/>
  <c r="M4530" i="1" s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W4529" i="1"/>
  <c r="U4529" i="1"/>
  <c r="T4529" i="1"/>
  <c r="V4529" i="1" s="1"/>
  <c r="S4529" i="1"/>
  <c r="R4529" i="1"/>
  <c r="Q4529" i="1"/>
  <c r="P4529" i="1"/>
  <c r="O4529" i="1"/>
  <c r="N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R4528" i="1"/>
  <c r="S4528" i="1" s="1"/>
  <c r="Q4528" i="1"/>
  <c r="O4528" i="1"/>
  <c r="N4528" i="1"/>
  <c r="P4528" i="1" s="1"/>
  <c r="L4528" i="1"/>
  <c r="K4528" i="1"/>
  <c r="J4528" i="1"/>
  <c r="I4528" i="1"/>
  <c r="H4528" i="1"/>
  <c r="G4528" i="1"/>
  <c r="F4528" i="1"/>
  <c r="E4528" i="1"/>
  <c r="D4528" i="1"/>
  <c r="B4528" i="1"/>
  <c r="A4528" i="1"/>
  <c r="AA4527" i="1"/>
  <c r="Z4527" i="1"/>
  <c r="Y4527" i="1"/>
  <c r="X4527" i="1"/>
  <c r="W4527" i="1"/>
  <c r="V4527" i="1"/>
  <c r="U4527" i="1"/>
  <c r="T4527" i="1"/>
  <c r="S4527" i="1"/>
  <c r="R4527" i="1"/>
  <c r="Q4527" i="1"/>
  <c r="O4527" i="1"/>
  <c r="N4527" i="1"/>
  <c r="P4527" i="1" s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W4526" i="1"/>
  <c r="U4526" i="1"/>
  <c r="T4526" i="1"/>
  <c r="V4526" i="1" s="1"/>
  <c r="R4526" i="1"/>
  <c r="Q4526" i="1"/>
  <c r="S4526" i="1" s="1"/>
  <c r="P4526" i="1"/>
  <c r="O4526" i="1"/>
  <c r="N4526" i="1"/>
  <c r="L4526" i="1"/>
  <c r="M4526" i="1" s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W4525" i="1"/>
  <c r="U4525" i="1"/>
  <c r="T4525" i="1"/>
  <c r="R4525" i="1"/>
  <c r="Q4525" i="1"/>
  <c r="S4525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Z4524" i="1"/>
  <c r="Y4524" i="1"/>
  <c r="X4524" i="1"/>
  <c r="W4524" i="1"/>
  <c r="V4524" i="1"/>
  <c r="U4524" i="1"/>
  <c r="T4524" i="1"/>
  <c r="R4524" i="1"/>
  <c r="S4524" i="1" s="1"/>
  <c r="Q4524" i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/>
  <c r="AA4523" i="1"/>
  <c r="Y4523" i="1"/>
  <c r="Z4523" i="1" s="1"/>
  <c r="X4523" i="1"/>
  <c r="W4523" i="1"/>
  <c r="U4523" i="1"/>
  <c r="V4523" i="1" s="1"/>
  <c r="T4523" i="1"/>
  <c r="S4523" i="1"/>
  <c r="R4523" i="1"/>
  <c r="Q4523" i="1"/>
  <c r="O4523" i="1"/>
  <c r="N4523" i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/>
  <c r="AA4522" i="1"/>
  <c r="Y4522" i="1"/>
  <c r="Z4522" i="1" s="1"/>
  <c r="X4522" i="1"/>
  <c r="W4522" i="1"/>
  <c r="U4522" i="1"/>
  <c r="V4522" i="1" s="1"/>
  <c r="T4522" i="1"/>
  <c r="R4522" i="1"/>
  <c r="Q4522" i="1"/>
  <c r="S4522" i="1" s="1"/>
  <c r="P4522" i="1"/>
  <c r="O4522" i="1"/>
  <c r="N4522" i="1"/>
  <c r="L4522" i="1"/>
  <c r="M4522" i="1" s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R4521" i="1"/>
  <c r="Q4521" i="1"/>
  <c r="S4521" i="1" s="1"/>
  <c r="O4521" i="1"/>
  <c r="P4521" i="1" s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AB4520" i="1"/>
  <c r="AA4520" i="1"/>
  <c r="Y4520" i="1"/>
  <c r="X4520" i="1"/>
  <c r="Z4520" i="1" s="1"/>
  <c r="W4520" i="1"/>
  <c r="U4520" i="1"/>
  <c r="T4520" i="1"/>
  <c r="V4520" i="1" s="1"/>
  <c r="S4520" i="1"/>
  <c r="R4520" i="1"/>
  <c r="Q4520" i="1"/>
  <c r="O4520" i="1"/>
  <c r="P4520" i="1" s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/>
  <c r="AA4519" i="1"/>
  <c r="Y4519" i="1"/>
  <c r="Z4519" i="1" s="1"/>
  <c r="X4519" i="1"/>
  <c r="W4519" i="1"/>
  <c r="U4519" i="1"/>
  <c r="V4519" i="1" s="1"/>
  <c r="T4519" i="1"/>
  <c r="R4519" i="1"/>
  <c r="Q4519" i="1"/>
  <c r="S4519" i="1" s="1"/>
  <c r="O4519" i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R4518" i="1"/>
  <c r="Q4518" i="1"/>
  <c r="O4518" i="1"/>
  <c r="N4518" i="1"/>
  <c r="P4518" i="1" s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AB4517" i="1"/>
  <c r="AA4517" i="1"/>
  <c r="Y4517" i="1"/>
  <c r="X4517" i="1"/>
  <c r="Z4517" i="1" s="1"/>
  <c r="W4517" i="1"/>
  <c r="U4517" i="1"/>
  <c r="T4517" i="1"/>
  <c r="V4517" i="1" s="1"/>
  <c r="S4517" i="1"/>
  <c r="R4517" i="1"/>
  <c r="Q4517" i="1"/>
  <c r="O4517" i="1"/>
  <c r="P4517" i="1" s="1"/>
  <c r="N4517" i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U4516" i="1"/>
  <c r="T4516" i="1"/>
  <c r="V4516" i="1" s="1"/>
  <c r="R4516" i="1"/>
  <c r="S4516" i="1" s="1"/>
  <c r="Q4516" i="1"/>
  <c r="P4516" i="1"/>
  <c r="O4516" i="1"/>
  <c r="N4516" i="1"/>
  <c r="L4516" i="1"/>
  <c r="K4516" i="1"/>
  <c r="M4516" i="1" s="1"/>
  <c r="J4516" i="1"/>
  <c r="I4516" i="1"/>
  <c r="H4516" i="1"/>
  <c r="AB4516" i="1" s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R4515" i="1"/>
  <c r="Q4515" i="1"/>
  <c r="O4515" i="1"/>
  <c r="N4515" i="1"/>
  <c r="P4515" i="1" s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V4514" i="1" s="1"/>
  <c r="R4514" i="1"/>
  <c r="Q4514" i="1"/>
  <c r="O4514" i="1"/>
  <c r="N4514" i="1"/>
  <c r="P4514" i="1" s="1"/>
  <c r="L4514" i="1"/>
  <c r="M4514" i="1" s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V4513" i="1" s="1"/>
  <c r="S4513" i="1"/>
  <c r="R4513" i="1"/>
  <c r="Q4513" i="1"/>
  <c r="O4513" i="1"/>
  <c r="P4513" i="1" s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R4512" i="1"/>
  <c r="S4512" i="1" s="1"/>
  <c r="Q4512" i="1"/>
  <c r="O4512" i="1"/>
  <c r="N4512" i="1"/>
  <c r="P4512" i="1" s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Z4511" i="1"/>
  <c r="Y4511" i="1"/>
  <c r="X4511" i="1"/>
  <c r="W4511" i="1"/>
  <c r="V4511" i="1"/>
  <c r="U4511" i="1"/>
  <c r="T4511" i="1"/>
  <c r="R4511" i="1"/>
  <c r="S4511" i="1" s="1"/>
  <c r="Q4511" i="1"/>
  <c r="O4511" i="1"/>
  <c r="N4511" i="1"/>
  <c r="P4511" i="1" s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R4510" i="1"/>
  <c r="Q4510" i="1"/>
  <c r="S4510" i="1" s="1"/>
  <c r="P4510" i="1"/>
  <c r="O4510" i="1"/>
  <c r="N4510" i="1"/>
  <c r="L4510" i="1"/>
  <c r="M4510" i="1" s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W4509" i="1"/>
  <c r="U4509" i="1"/>
  <c r="T4509" i="1"/>
  <c r="V4509" i="1" s="1"/>
  <c r="R4509" i="1"/>
  <c r="Q4509" i="1"/>
  <c r="S4509" i="1" s="1"/>
  <c r="P4509" i="1"/>
  <c r="O4509" i="1"/>
  <c r="N4509" i="1"/>
  <c r="L4509" i="1"/>
  <c r="M4509" i="1" s="1"/>
  <c r="K4509" i="1"/>
  <c r="J4509" i="1"/>
  <c r="I4509" i="1"/>
  <c r="H4509" i="1"/>
  <c r="G4509" i="1"/>
  <c r="F4509" i="1"/>
  <c r="E4509" i="1"/>
  <c r="D4509" i="1"/>
  <c r="B4509" i="1"/>
  <c r="A4509" i="1" s="1"/>
  <c r="AA4508" i="1"/>
  <c r="Z4508" i="1"/>
  <c r="Y4508" i="1"/>
  <c r="X4508" i="1"/>
  <c r="W4508" i="1"/>
  <c r="V4508" i="1"/>
  <c r="U4508" i="1"/>
  <c r="T4508" i="1"/>
  <c r="S4508" i="1"/>
  <c r="R4508" i="1"/>
  <c r="Q4508" i="1"/>
  <c r="O4508" i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/>
  <c r="AA4507" i="1"/>
  <c r="Y4507" i="1"/>
  <c r="Z4507" i="1" s="1"/>
  <c r="X4507" i="1"/>
  <c r="W4507" i="1"/>
  <c r="U4507" i="1"/>
  <c r="V4507" i="1" s="1"/>
  <c r="T4507" i="1"/>
  <c r="S4507" i="1"/>
  <c r="R4507" i="1"/>
  <c r="Q4507" i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R4506" i="1"/>
  <c r="Q4506" i="1"/>
  <c r="S4506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R4505" i="1"/>
  <c r="Q4505" i="1"/>
  <c r="S4505" i="1" s="1"/>
  <c r="O4505" i="1"/>
  <c r="N4505" i="1"/>
  <c r="P4505" i="1" s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W4504" i="1"/>
  <c r="U4504" i="1"/>
  <c r="T4504" i="1"/>
  <c r="R4504" i="1"/>
  <c r="Q4504" i="1"/>
  <c r="S4504" i="1" s="1"/>
  <c r="P4504" i="1"/>
  <c r="O4504" i="1"/>
  <c r="N4504" i="1"/>
  <c r="L4504" i="1"/>
  <c r="M4504" i="1" s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S4503" i="1"/>
  <c r="R4503" i="1"/>
  <c r="Q4503" i="1"/>
  <c r="P4503" i="1"/>
  <c r="O4503" i="1"/>
  <c r="N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AA4502" i="1"/>
  <c r="Z4502" i="1"/>
  <c r="Y4502" i="1"/>
  <c r="X4502" i="1"/>
  <c r="W4502" i="1"/>
  <c r="V4502" i="1"/>
  <c r="U4502" i="1"/>
  <c r="T4502" i="1"/>
  <c r="R4502" i="1"/>
  <c r="S4502" i="1" s="1"/>
  <c r="Q4502" i="1"/>
  <c r="O4502" i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Y4501" i="1"/>
  <c r="Z4501" i="1" s="1"/>
  <c r="X4501" i="1"/>
  <c r="W4501" i="1"/>
  <c r="U4501" i="1"/>
  <c r="V4501" i="1" s="1"/>
  <c r="T4501" i="1"/>
  <c r="R4501" i="1"/>
  <c r="Q4501" i="1"/>
  <c r="S4501" i="1" s="1"/>
  <c r="O4501" i="1"/>
  <c r="N4501" i="1"/>
  <c r="P4501" i="1" s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W4500" i="1"/>
  <c r="U4500" i="1"/>
  <c r="T4500" i="1"/>
  <c r="V4500" i="1" s="1"/>
  <c r="R4500" i="1"/>
  <c r="Q4500" i="1"/>
  <c r="S4500" i="1" s="1"/>
  <c r="P4500" i="1"/>
  <c r="O4500" i="1"/>
  <c r="N4500" i="1"/>
  <c r="L4500" i="1"/>
  <c r="M4500" i="1" s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S4499" i="1"/>
  <c r="R4499" i="1"/>
  <c r="Q4499" i="1"/>
  <c r="P4499" i="1"/>
  <c r="O4499" i="1"/>
  <c r="N4499" i="1"/>
  <c r="L4499" i="1"/>
  <c r="K4499" i="1"/>
  <c r="M4499" i="1" s="1"/>
  <c r="J4499" i="1"/>
  <c r="I4499" i="1"/>
  <c r="H4499" i="1"/>
  <c r="AB4499" i="1" s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R4498" i="1"/>
  <c r="S4498" i="1" s="1"/>
  <c r="Q4498" i="1"/>
  <c r="O4498" i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/>
  <c r="AA4497" i="1"/>
  <c r="Z4497" i="1"/>
  <c r="Y4497" i="1"/>
  <c r="X4497" i="1"/>
  <c r="W4497" i="1"/>
  <c r="V4497" i="1"/>
  <c r="U4497" i="1"/>
  <c r="T4497" i="1"/>
  <c r="R4497" i="1"/>
  <c r="Q4497" i="1"/>
  <c r="S4497" i="1" s="1"/>
  <c r="O4497" i="1"/>
  <c r="N4497" i="1"/>
  <c r="P4497" i="1" s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R4496" i="1"/>
  <c r="Q4496" i="1"/>
  <c r="S4496" i="1" s="1"/>
  <c r="P4496" i="1"/>
  <c r="O4496" i="1"/>
  <c r="N4496" i="1"/>
  <c r="L4496" i="1"/>
  <c r="M4496" i="1" s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V4495" i="1" s="1"/>
  <c r="S4495" i="1"/>
  <c r="R4495" i="1"/>
  <c r="Q4495" i="1"/>
  <c r="O4495" i="1"/>
  <c r="P4495" i="1" s="1"/>
  <c r="N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AA4494" i="1"/>
  <c r="Z4494" i="1"/>
  <c r="Y4494" i="1"/>
  <c r="X4494" i="1"/>
  <c r="W4494" i="1"/>
  <c r="V4494" i="1"/>
  <c r="U4494" i="1"/>
  <c r="T4494" i="1"/>
  <c r="S4494" i="1"/>
  <c r="R4494" i="1"/>
  <c r="Q4494" i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Y4493" i="1"/>
  <c r="Z4493" i="1" s="1"/>
  <c r="X4493" i="1"/>
  <c r="W4493" i="1"/>
  <c r="U4493" i="1"/>
  <c r="V4493" i="1" s="1"/>
  <c r="T4493" i="1"/>
  <c r="R4493" i="1"/>
  <c r="Q4493" i="1"/>
  <c r="O4493" i="1"/>
  <c r="N4493" i="1"/>
  <c r="P4493" i="1" s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W4492" i="1"/>
  <c r="U4492" i="1"/>
  <c r="T4492" i="1"/>
  <c r="V4492" i="1" s="1"/>
  <c r="R4492" i="1"/>
  <c r="Q4492" i="1"/>
  <c r="S4492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B4491" i="1"/>
  <c r="AA4491" i="1"/>
  <c r="Y4491" i="1"/>
  <c r="X4491" i="1"/>
  <c r="Z4491" i="1" s="1"/>
  <c r="W4491" i="1"/>
  <c r="U4491" i="1"/>
  <c r="T4491" i="1"/>
  <c r="V4491" i="1" s="1"/>
  <c r="S4491" i="1"/>
  <c r="R4491" i="1"/>
  <c r="Q4491" i="1"/>
  <c r="P4491" i="1"/>
  <c r="O4491" i="1"/>
  <c r="N4491" i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R4490" i="1"/>
  <c r="S4490" i="1" s="1"/>
  <c r="Q4490" i="1"/>
  <c r="O4490" i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/>
  <c r="AA4489" i="1"/>
  <c r="Z4489" i="1"/>
  <c r="Y4489" i="1"/>
  <c r="X4489" i="1"/>
  <c r="W4489" i="1"/>
  <c r="V4489" i="1"/>
  <c r="U4489" i="1"/>
  <c r="T4489" i="1"/>
  <c r="R4489" i="1"/>
  <c r="Q4489" i="1"/>
  <c r="S4489" i="1" s="1"/>
  <c r="O4489" i="1"/>
  <c r="N4489" i="1"/>
  <c r="P4489" i="1" s="1"/>
  <c r="M4489" i="1"/>
  <c r="L4489" i="1"/>
  <c r="K4489" i="1"/>
  <c r="J4489" i="1"/>
  <c r="I4489" i="1"/>
  <c r="H4489" i="1"/>
  <c r="AB4489" i="1" s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R4488" i="1"/>
  <c r="Q4488" i="1"/>
  <c r="S4488" i="1" s="1"/>
  <c r="P4488" i="1"/>
  <c r="O4488" i="1"/>
  <c r="N4488" i="1"/>
  <c r="L4488" i="1"/>
  <c r="M4488" i="1" s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S4487" i="1"/>
  <c r="R4487" i="1"/>
  <c r="Q4487" i="1"/>
  <c r="O4487" i="1"/>
  <c r="P4487" i="1" s="1"/>
  <c r="N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AA4486" i="1"/>
  <c r="Z4486" i="1"/>
  <c r="Y4486" i="1"/>
  <c r="X4486" i="1"/>
  <c r="W4486" i="1"/>
  <c r="V4486" i="1"/>
  <c r="U4486" i="1"/>
  <c r="T4486" i="1"/>
  <c r="S4486" i="1"/>
  <c r="R4486" i="1"/>
  <c r="Q4486" i="1"/>
  <c r="O4486" i="1"/>
  <c r="N4486" i="1"/>
  <c r="P4486" i="1" s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Y4485" i="1"/>
  <c r="Z4485" i="1" s="1"/>
  <c r="X4485" i="1"/>
  <c r="W4485" i="1"/>
  <c r="U4485" i="1"/>
  <c r="V4485" i="1" s="1"/>
  <c r="T4485" i="1"/>
  <c r="R4485" i="1"/>
  <c r="Q4485" i="1"/>
  <c r="O4485" i="1"/>
  <c r="N4485" i="1"/>
  <c r="P4485" i="1" s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W4484" i="1"/>
  <c r="U4484" i="1"/>
  <c r="T4484" i="1"/>
  <c r="V4484" i="1" s="1"/>
  <c r="R4484" i="1"/>
  <c r="Q4484" i="1"/>
  <c r="S4484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S4483" i="1"/>
  <c r="R4483" i="1"/>
  <c r="Q4483" i="1"/>
  <c r="P4483" i="1"/>
  <c r="O4483" i="1"/>
  <c r="N4483" i="1"/>
  <c r="L4483" i="1"/>
  <c r="K4483" i="1"/>
  <c r="M4483" i="1" s="1"/>
  <c r="AB4483" i="1" s="1"/>
  <c r="J4483" i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S4482" i="1" s="1"/>
  <c r="Q4482" i="1"/>
  <c r="O4482" i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/>
  <c r="AA4481" i="1"/>
  <c r="Z4481" i="1"/>
  <c r="Y4481" i="1"/>
  <c r="X4481" i="1"/>
  <c r="W4481" i="1"/>
  <c r="V4481" i="1"/>
  <c r="U4481" i="1"/>
  <c r="T4481" i="1"/>
  <c r="R4481" i="1"/>
  <c r="Q4481" i="1"/>
  <c r="S4481" i="1" s="1"/>
  <c r="O4481" i="1"/>
  <c r="N4481" i="1"/>
  <c r="P4481" i="1" s="1"/>
  <c r="M4481" i="1"/>
  <c r="L4481" i="1"/>
  <c r="K4481" i="1"/>
  <c r="J4481" i="1"/>
  <c r="I4481" i="1"/>
  <c r="H4481" i="1"/>
  <c r="AB4481" i="1" s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R4480" i="1"/>
  <c r="Q4480" i="1"/>
  <c r="S4480" i="1" s="1"/>
  <c r="P4480" i="1"/>
  <c r="O4480" i="1"/>
  <c r="N4480" i="1"/>
  <c r="L4480" i="1"/>
  <c r="M4480" i="1" s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V4479" i="1" s="1"/>
  <c r="S4479" i="1"/>
  <c r="R4479" i="1"/>
  <c r="Q4479" i="1"/>
  <c r="O4479" i="1"/>
  <c r="P4479" i="1" s="1"/>
  <c r="N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S4478" i="1"/>
  <c r="R4478" i="1"/>
  <c r="Q4478" i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Y4477" i="1"/>
  <c r="Z4477" i="1" s="1"/>
  <c r="X4477" i="1"/>
  <c r="W4477" i="1"/>
  <c r="U4477" i="1"/>
  <c r="V4477" i="1" s="1"/>
  <c r="T4477" i="1"/>
  <c r="R4477" i="1"/>
  <c r="Q4477" i="1"/>
  <c r="O4477" i="1"/>
  <c r="N4477" i="1"/>
  <c r="P4477" i="1" s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W4476" i="1"/>
  <c r="U4476" i="1"/>
  <c r="T4476" i="1"/>
  <c r="V4476" i="1" s="1"/>
  <c r="R4476" i="1"/>
  <c r="Q4476" i="1"/>
  <c r="S4476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AB4475" i="1"/>
  <c r="AA4475" i="1"/>
  <c r="Y4475" i="1"/>
  <c r="X4475" i="1"/>
  <c r="Z4475" i="1" s="1"/>
  <c r="W4475" i="1"/>
  <c r="U4475" i="1"/>
  <c r="T4475" i="1"/>
  <c r="V4475" i="1" s="1"/>
  <c r="S4475" i="1"/>
  <c r="R4475" i="1"/>
  <c r="Q4475" i="1"/>
  <c r="P4475" i="1"/>
  <c r="O4475" i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R4474" i="1"/>
  <c r="S4474" i="1" s="1"/>
  <c r="Q4474" i="1"/>
  <c r="O4474" i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/>
  <c r="AA4473" i="1"/>
  <c r="Z4473" i="1"/>
  <c r="Y4473" i="1"/>
  <c r="X4473" i="1"/>
  <c r="W4473" i="1"/>
  <c r="V4473" i="1"/>
  <c r="U4473" i="1"/>
  <c r="T4473" i="1"/>
  <c r="R4473" i="1"/>
  <c r="Q4473" i="1"/>
  <c r="S4473" i="1" s="1"/>
  <c r="O4473" i="1"/>
  <c r="N4473" i="1"/>
  <c r="P4473" i="1" s="1"/>
  <c r="M4473" i="1"/>
  <c r="L4473" i="1"/>
  <c r="K4473" i="1"/>
  <c r="J4473" i="1"/>
  <c r="I4473" i="1"/>
  <c r="H4473" i="1"/>
  <c r="AB4473" i="1" s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R4472" i="1"/>
  <c r="Q4472" i="1"/>
  <c r="S4472" i="1" s="1"/>
  <c r="P4472" i="1"/>
  <c r="O4472" i="1"/>
  <c r="N4472" i="1"/>
  <c r="L4472" i="1"/>
  <c r="M4472" i="1" s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S4471" i="1"/>
  <c r="R4471" i="1"/>
  <c r="Q4471" i="1"/>
  <c r="O4471" i="1"/>
  <c r="P4471" i="1" s="1"/>
  <c r="N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S4470" i="1"/>
  <c r="R4470" i="1"/>
  <c r="Q4470" i="1"/>
  <c r="O4470" i="1"/>
  <c r="N4470" i="1"/>
  <c r="P4470" i="1" s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Y4469" i="1"/>
  <c r="Z4469" i="1" s="1"/>
  <c r="X4469" i="1"/>
  <c r="W4469" i="1"/>
  <c r="U4469" i="1"/>
  <c r="V4469" i="1" s="1"/>
  <c r="T4469" i="1"/>
  <c r="R4469" i="1"/>
  <c r="Q4469" i="1"/>
  <c r="O4469" i="1"/>
  <c r="N4469" i="1"/>
  <c r="P4469" i="1" s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W4468" i="1"/>
  <c r="U4468" i="1"/>
  <c r="T4468" i="1"/>
  <c r="V4468" i="1" s="1"/>
  <c r="R4468" i="1"/>
  <c r="Q4468" i="1"/>
  <c r="S4468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S4467" i="1"/>
  <c r="R4467" i="1"/>
  <c r="Q4467" i="1"/>
  <c r="P4467" i="1"/>
  <c r="O4467" i="1"/>
  <c r="N4467" i="1"/>
  <c r="L4467" i="1"/>
  <c r="K4467" i="1"/>
  <c r="M4467" i="1" s="1"/>
  <c r="AB4467" i="1" s="1"/>
  <c r="J4467" i="1"/>
  <c r="I4467" i="1"/>
  <c r="H4467" i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R4466" i="1"/>
  <c r="S4466" i="1" s="1"/>
  <c r="Q4466" i="1"/>
  <c r="O4466" i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/>
  <c r="AA4465" i="1"/>
  <c r="Z4465" i="1"/>
  <c r="Y4465" i="1"/>
  <c r="X4465" i="1"/>
  <c r="W4465" i="1"/>
  <c r="V4465" i="1"/>
  <c r="U4465" i="1"/>
  <c r="T4465" i="1"/>
  <c r="R4465" i="1"/>
  <c r="Q4465" i="1"/>
  <c r="S4465" i="1" s="1"/>
  <c r="O4465" i="1"/>
  <c r="N4465" i="1"/>
  <c r="P4465" i="1" s="1"/>
  <c r="M4465" i="1"/>
  <c r="L4465" i="1"/>
  <c r="K4465" i="1"/>
  <c r="J4465" i="1"/>
  <c r="I4465" i="1"/>
  <c r="H4465" i="1"/>
  <c r="AB4465" i="1" s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R4464" i="1"/>
  <c r="Q4464" i="1"/>
  <c r="S4464" i="1" s="1"/>
  <c r="P4464" i="1"/>
  <c r="O4464" i="1"/>
  <c r="N4464" i="1"/>
  <c r="L4464" i="1"/>
  <c r="M4464" i="1" s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V4463" i="1" s="1"/>
  <c r="S4463" i="1"/>
  <c r="R4463" i="1"/>
  <c r="Q4463" i="1"/>
  <c r="O4463" i="1"/>
  <c r="P4463" i="1" s="1"/>
  <c r="N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S4462" i="1"/>
  <c r="R4462" i="1"/>
  <c r="Q4462" i="1"/>
  <c r="O4462" i="1"/>
  <c r="N4462" i="1"/>
  <c r="P4462" i="1" s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 s="1"/>
  <c r="AA4461" i="1"/>
  <c r="Y4461" i="1"/>
  <c r="Z4461" i="1" s="1"/>
  <c r="X4461" i="1"/>
  <c r="W4461" i="1"/>
  <c r="U4461" i="1"/>
  <c r="V4461" i="1" s="1"/>
  <c r="T4461" i="1"/>
  <c r="R4461" i="1"/>
  <c r="Q4461" i="1"/>
  <c r="O4461" i="1"/>
  <c r="N4461" i="1"/>
  <c r="P4461" i="1" s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W4460" i="1"/>
  <c r="U4460" i="1"/>
  <c r="T4460" i="1"/>
  <c r="V4460" i="1" s="1"/>
  <c r="R4460" i="1"/>
  <c r="Q4460" i="1"/>
  <c r="S4460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B4459" i="1"/>
  <c r="AA4459" i="1"/>
  <c r="Y4459" i="1"/>
  <c r="X4459" i="1"/>
  <c r="Z4459" i="1" s="1"/>
  <c r="W4459" i="1"/>
  <c r="U4459" i="1"/>
  <c r="T4459" i="1"/>
  <c r="V4459" i="1" s="1"/>
  <c r="S4459" i="1"/>
  <c r="R4459" i="1"/>
  <c r="Q4459" i="1"/>
  <c r="P4459" i="1"/>
  <c r="O4459" i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R4458" i="1"/>
  <c r="S4458" i="1" s="1"/>
  <c r="Q4458" i="1"/>
  <c r="O4458" i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Z4457" i="1"/>
  <c r="Y4457" i="1"/>
  <c r="X4457" i="1"/>
  <c r="W4457" i="1"/>
  <c r="V4457" i="1"/>
  <c r="U4457" i="1"/>
  <c r="T4457" i="1"/>
  <c r="R4457" i="1"/>
  <c r="Q4457" i="1"/>
  <c r="S4457" i="1" s="1"/>
  <c r="O4457" i="1"/>
  <c r="N4457" i="1"/>
  <c r="P4457" i="1" s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R4456" i="1"/>
  <c r="Q4456" i="1"/>
  <c r="S4456" i="1" s="1"/>
  <c r="P4456" i="1"/>
  <c r="O4456" i="1"/>
  <c r="N4456" i="1"/>
  <c r="L4456" i="1"/>
  <c r="M4456" i="1" s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V4455" i="1" s="1"/>
  <c r="S4455" i="1"/>
  <c r="R4455" i="1"/>
  <c r="Q4455" i="1"/>
  <c r="O4455" i="1"/>
  <c r="P4455" i="1" s="1"/>
  <c r="N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S4454" i="1"/>
  <c r="R4454" i="1"/>
  <c r="Q4454" i="1"/>
  <c r="O4454" i="1"/>
  <c r="N4454" i="1"/>
  <c r="P4454" i="1" s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Y4453" i="1"/>
  <c r="Z4453" i="1" s="1"/>
  <c r="X4453" i="1"/>
  <c r="W4453" i="1"/>
  <c r="U4453" i="1"/>
  <c r="V4453" i="1" s="1"/>
  <c r="T4453" i="1"/>
  <c r="R4453" i="1"/>
  <c r="Q4453" i="1"/>
  <c r="O4453" i="1"/>
  <c r="N4453" i="1"/>
  <c r="P4453" i="1" s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W4452" i="1"/>
  <c r="U4452" i="1"/>
  <c r="T4452" i="1"/>
  <c r="V4452" i="1" s="1"/>
  <c r="R4452" i="1"/>
  <c r="Q4452" i="1"/>
  <c r="S4452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S4451" i="1"/>
  <c r="R4451" i="1"/>
  <c r="Q4451" i="1"/>
  <c r="P4451" i="1"/>
  <c r="O4451" i="1"/>
  <c r="N4451" i="1"/>
  <c r="L4451" i="1"/>
  <c r="K4451" i="1"/>
  <c r="M4451" i="1" s="1"/>
  <c r="AB4451" i="1" s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R4450" i="1"/>
  <c r="S4450" i="1" s="1"/>
  <c r="Q4450" i="1"/>
  <c r="O4450" i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/>
  <c r="AA4449" i="1"/>
  <c r="Z4449" i="1"/>
  <c r="Y4449" i="1"/>
  <c r="X4449" i="1"/>
  <c r="W4449" i="1"/>
  <c r="V4449" i="1"/>
  <c r="U4449" i="1"/>
  <c r="T4449" i="1"/>
  <c r="R4449" i="1"/>
  <c r="Q4449" i="1"/>
  <c r="S4449" i="1" s="1"/>
  <c r="O4449" i="1"/>
  <c r="N4449" i="1"/>
  <c r="P4449" i="1" s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R4448" i="1"/>
  <c r="Q4448" i="1"/>
  <c r="S4448" i="1" s="1"/>
  <c r="P4448" i="1"/>
  <c r="O4448" i="1"/>
  <c r="N4448" i="1"/>
  <c r="L4448" i="1"/>
  <c r="M4448" i="1" s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V4447" i="1" s="1"/>
  <c r="S4447" i="1"/>
  <c r="R4447" i="1"/>
  <c r="Q4447" i="1"/>
  <c r="O4447" i="1"/>
  <c r="P4447" i="1" s="1"/>
  <c r="N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S4446" i="1"/>
  <c r="R4446" i="1"/>
  <c r="Q4446" i="1"/>
  <c r="O4446" i="1"/>
  <c r="N4446" i="1"/>
  <c r="P4446" i="1" s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 s="1"/>
  <c r="AA4445" i="1"/>
  <c r="Y4445" i="1"/>
  <c r="Z4445" i="1" s="1"/>
  <c r="X4445" i="1"/>
  <c r="W4445" i="1"/>
  <c r="U4445" i="1"/>
  <c r="V4445" i="1" s="1"/>
  <c r="T4445" i="1"/>
  <c r="R4445" i="1"/>
  <c r="Q4445" i="1"/>
  <c r="O4445" i="1"/>
  <c r="N4445" i="1"/>
  <c r="P4445" i="1" s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W4444" i="1"/>
  <c r="U4444" i="1"/>
  <c r="T4444" i="1"/>
  <c r="V4444" i="1" s="1"/>
  <c r="R4444" i="1"/>
  <c r="Q4444" i="1"/>
  <c r="S4444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B4443" i="1"/>
  <c r="AA4443" i="1"/>
  <c r="Y4443" i="1"/>
  <c r="X4443" i="1"/>
  <c r="Z4443" i="1" s="1"/>
  <c r="W4443" i="1"/>
  <c r="U4443" i="1"/>
  <c r="T4443" i="1"/>
  <c r="V4443" i="1" s="1"/>
  <c r="S4443" i="1"/>
  <c r="R4443" i="1"/>
  <c r="Q4443" i="1"/>
  <c r="P4443" i="1"/>
  <c r="O4443" i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R4442" i="1"/>
  <c r="S4442" i="1" s="1"/>
  <c r="Q4442" i="1"/>
  <c r="O4442" i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/>
  <c r="AA4441" i="1"/>
  <c r="Z4441" i="1"/>
  <c r="Y4441" i="1"/>
  <c r="X4441" i="1"/>
  <c r="W4441" i="1"/>
  <c r="V4441" i="1"/>
  <c r="U4441" i="1"/>
  <c r="T4441" i="1"/>
  <c r="R4441" i="1"/>
  <c r="Q4441" i="1"/>
  <c r="S4441" i="1" s="1"/>
  <c r="O4441" i="1"/>
  <c r="N4441" i="1"/>
  <c r="P4441" i="1" s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R4440" i="1"/>
  <c r="Q4440" i="1"/>
  <c r="S4440" i="1" s="1"/>
  <c r="P4440" i="1"/>
  <c r="O4440" i="1"/>
  <c r="N4440" i="1"/>
  <c r="L4440" i="1"/>
  <c r="M4440" i="1" s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S4439" i="1"/>
  <c r="R4439" i="1"/>
  <c r="Q4439" i="1"/>
  <c r="O4439" i="1"/>
  <c r="P4439" i="1" s="1"/>
  <c r="N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S4438" i="1"/>
  <c r="R4438" i="1"/>
  <c r="Q4438" i="1"/>
  <c r="O4438" i="1"/>
  <c r="N4438" i="1"/>
  <c r="P4438" i="1" s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Y4437" i="1"/>
  <c r="Z4437" i="1" s="1"/>
  <c r="X4437" i="1"/>
  <c r="W4437" i="1"/>
  <c r="U4437" i="1"/>
  <c r="V4437" i="1" s="1"/>
  <c r="T4437" i="1"/>
  <c r="R4437" i="1"/>
  <c r="Q4437" i="1"/>
  <c r="O4437" i="1"/>
  <c r="N4437" i="1"/>
  <c r="P4437" i="1" s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W4436" i="1"/>
  <c r="U4436" i="1"/>
  <c r="T4436" i="1"/>
  <c r="V4436" i="1" s="1"/>
  <c r="R4436" i="1"/>
  <c r="Q4436" i="1"/>
  <c r="S4436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S4435" i="1"/>
  <c r="R4435" i="1"/>
  <c r="Q4435" i="1"/>
  <c r="P4435" i="1"/>
  <c r="O4435" i="1"/>
  <c r="N4435" i="1"/>
  <c r="L4435" i="1"/>
  <c r="K4435" i="1"/>
  <c r="M4435" i="1" s="1"/>
  <c r="AB4435" i="1" s="1"/>
  <c r="J4435" i="1"/>
  <c r="I4435" i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R4434" i="1"/>
  <c r="S4434" i="1" s="1"/>
  <c r="Q4434" i="1"/>
  <c r="O4434" i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/>
  <c r="AA4433" i="1"/>
  <c r="Z4433" i="1"/>
  <c r="Y4433" i="1"/>
  <c r="X4433" i="1"/>
  <c r="W4433" i="1"/>
  <c r="V4433" i="1"/>
  <c r="U4433" i="1"/>
  <c r="T4433" i="1"/>
  <c r="R4433" i="1"/>
  <c r="Q4433" i="1"/>
  <c r="S4433" i="1" s="1"/>
  <c r="O4433" i="1"/>
  <c r="N4433" i="1"/>
  <c r="P4433" i="1" s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R4432" i="1"/>
  <c r="Q4432" i="1"/>
  <c r="S4432" i="1" s="1"/>
  <c r="P4432" i="1"/>
  <c r="O4432" i="1"/>
  <c r="N4432" i="1"/>
  <c r="L4432" i="1"/>
  <c r="M4432" i="1" s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S4431" i="1"/>
  <c r="R4431" i="1"/>
  <c r="Q4431" i="1"/>
  <c r="O4431" i="1"/>
  <c r="P4431" i="1" s="1"/>
  <c r="N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S4430" i="1"/>
  <c r="R4430" i="1"/>
  <c r="Q4430" i="1"/>
  <c r="O4430" i="1"/>
  <c r="N4430" i="1"/>
  <c r="P4430" i="1" s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Y4429" i="1"/>
  <c r="Z4429" i="1" s="1"/>
  <c r="X4429" i="1"/>
  <c r="W4429" i="1"/>
  <c r="U4429" i="1"/>
  <c r="V4429" i="1" s="1"/>
  <c r="T4429" i="1"/>
  <c r="R4429" i="1"/>
  <c r="Q4429" i="1"/>
  <c r="O4429" i="1"/>
  <c r="N4429" i="1"/>
  <c r="P4429" i="1" s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W4428" i="1"/>
  <c r="U4428" i="1"/>
  <c r="T4428" i="1"/>
  <c r="V4428" i="1" s="1"/>
  <c r="R4428" i="1"/>
  <c r="Q4428" i="1"/>
  <c r="S4428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B4427" i="1"/>
  <c r="AA4427" i="1"/>
  <c r="Y4427" i="1"/>
  <c r="X4427" i="1"/>
  <c r="Z4427" i="1" s="1"/>
  <c r="W4427" i="1"/>
  <c r="U4427" i="1"/>
  <c r="T4427" i="1"/>
  <c r="V4427" i="1" s="1"/>
  <c r="S4427" i="1"/>
  <c r="R4427" i="1"/>
  <c r="Q4427" i="1"/>
  <c r="P4427" i="1"/>
  <c r="O4427" i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R4426" i="1"/>
  <c r="S4426" i="1" s="1"/>
  <c r="Q4426" i="1"/>
  <c r="O4426" i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/>
  <c r="AA4425" i="1"/>
  <c r="Z4425" i="1"/>
  <c r="Y4425" i="1"/>
  <c r="X4425" i="1"/>
  <c r="W4425" i="1"/>
  <c r="V4425" i="1"/>
  <c r="U4425" i="1"/>
  <c r="T4425" i="1"/>
  <c r="R4425" i="1"/>
  <c r="Q4425" i="1"/>
  <c r="S4425" i="1" s="1"/>
  <c r="O4425" i="1"/>
  <c r="N4425" i="1"/>
  <c r="P4425" i="1" s="1"/>
  <c r="M4425" i="1"/>
  <c r="L4425" i="1"/>
  <c r="K4425" i="1"/>
  <c r="J4425" i="1"/>
  <c r="I4425" i="1"/>
  <c r="H4425" i="1"/>
  <c r="AB4425" i="1" s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R4424" i="1"/>
  <c r="Q4424" i="1"/>
  <c r="S4424" i="1" s="1"/>
  <c r="P4424" i="1"/>
  <c r="O4424" i="1"/>
  <c r="N4424" i="1"/>
  <c r="L4424" i="1"/>
  <c r="M4424" i="1" s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S4423" i="1"/>
  <c r="R4423" i="1"/>
  <c r="Q4423" i="1"/>
  <c r="O4423" i="1"/>
  <c r="P4423" i="1" s="1"/>
  <c r="N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S4422" i="1"/>
  <c r="R4422" i="1"/>
  <c r="Q4422" i="1"/>
  <c r="O4422" i="1"/>
  <c r="N4422" i="1"/>
  <c r="P4422" i="1" s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Y4421" i="1"/>
  <c r="Z4421" i="1" s="1"/>
  <c r="X4421" i="1"/>
  <c r="W4421" i="1"/>
  <c r="U4421" i="1"/>
  <c r="V4421" i="1" s="1"/>
  <c r="T4421" i="1"/>
  <c r="R4421" i="1"/>
  <c r="Q4421" i="1"/>
  <c r="O4421" i="1"/>
  <c r="N4421" i="1"/>
  <c r="P4421" i="1" s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W4420" i="1"/>
  <c r="U4420" i="1"/>
  <c r="T4420" i="1"/>
  <c r="V4420" i="1" s="1"/>
  <c r="R4420" i="1"/>
  <c r="Q4420" i="1"/>
  <c r="S4420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S4419" i="1"/>
  <c r="R4419" i="1"/>
  <c r="Q4419" i="1"/>
  <c r="P4419" i="1"/>
  <c r="O4419" i="1"/>
  <c r="N4419" i="1"/>
  <c r="L4419" i="1"/>
  <c r="K4419" i="1"/>
  <c r="M4419" i="1" s="1"/>
  <c r="AB4419" i="1" s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V4418" i="1"/>
  <c r="U4418" i="1"/>
  <c r="T4418" i="1"/>
  <c r="R4418" i="1"/>
  <c r="S4418" i="1" s="1"/>
  <c r="Q4418" i="1"/>
  <c r="O4418" i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/>
  <c r="AA4417" i="1"/>
  <c r="Z4417" i="1"/>
  <c r="Y4417" i="1"/>
  <c r="X4417" i="1"/>
  <c r="W4417" i="1"/>
  <c r="V4417" i="1"/>
  <c r="U4417" i="1"/>
  <c r="T4417" i="1"/>
  <c r="R4417" i="1"/>
  <c r="Q4417" i="1"/>
  <c r="S4417" i="1" s="1"/>
  <c r="O4417" i="1"/>
  <c r="N4417" i="1"/>
  <c r="P4417" i="1" s="1"/>
  <c r="M4417" i="1"/>
  <c r="L4417" i="1"/>
  <c r="K4417" i="1"/>
  <c r="J4417" i="1"/>
  <c r="I4417" i="1"/>
  <c r="H4417" i="1"/>
  <c r="AB4417" i="1" s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R4416" i="1"/>
  <c r="Q4416" i="1"/>
  <c r="S4416" i="1" s="1"/>
  <c r="P4416" i="1"/>
  <c r="O4416" i="1"/>
  <c r="N4416" i="1"/>
  <c r="L4416" i="1"/>
  <c r="M4416" i="1" s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S4415" i="1"/>
  <c r="R4415" i="1"/>
  <c r="Q4415" i="1"/>
  <c r="O4415" i="1"/>
  <c r="P4415" i="1" s="1"/>
  <c r="N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S4414" i="1"/>
  <c r="R4414" i="1"/>
  <c r="Q4414" i="1"/>
  <c r="O4414" i="1"/>
  <c r="N4414" i="1"/>
  <c r="P4414" i="1" s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Y4413" i="1"/>
  <c r="Z4413" i="1" s="1"/>
  <c r="X4413" i="1"/>
  <c r="W4413" i="1"/>
  <c r="U4413" i="1"/>
  <c r="V4413" i="1" s="1"/>
  <c r="T4413" i="1"/>
  <c r="R4413" i="1"/>
  <c r="Q4413" i="1"/>
  <c r="O4413" i="1"/>
  <c r="N4413" i="1"/>
  <c r="P4413" i="1" s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W4412" i="1"/>
  <c r="U4412" i="1"/>
  <c r="T4412" i="1"/>
  <c r="V4412" i="1" s="1"/>
  <c r="R4412" i="1"/>
  <c r="Q4412" i="1"/>
  <c r="S4412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AB4411" i="1"/>
  <c r="AA4411" i="1"/>
  <c r="Y4411" i="1"/>
  <c r="X4411" i="1"/>
  <c r="Z4411" i="1" s="1"/>
  <c r="W4411" i="1"/>
  <c r="U4411" i="1"/>
  <c r="T4411" i="1"/>
  <c r="V4411" i="1" s="1"/>
  <c r="S4411" i="1"/>
  <c r="R4411" i="1"/>
  <c r="Q4411" i="1"/>
  <c r="P4411" i="1"/>
  <c r="O4411" i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Z4410" i="1"/>
  <c r="Y4410" i="1"/>
  <c r="X4410" i="1"/>
  <c r="W4410" i="1"/>
  <c r="V4410" i="1"/>
  <c r="U4410" i="1"/>
  <c r="T4410" i="1"/>
  <c r="R4410" i="1"/>
  <c r="S4410" i="1" s="1"/>
  <c r="Q4410" i="1"/>
  <c r="O4410" i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/>
  <c r="AA4409" i="1"/>
  <c r="Z4409" i="1"/>
  <c r="Y4409" i="1"/>
  <c r="X4409" i="1"/>
  <c r="W4409" i="1"/>
  <c r="V4409" i="1"/>
  <c r="U4409" i="1"/>
  <c r="T4409" i="1"/>
  <c r="R4409" i="1"/>
  <c r="Q4409" i="1"/>
  <c r="S4409" i="1" s="1"/>
  <c r="O4409" i="1"/>
  <c r="N4409" i="1"/>
  <c r="P4409" i="1" s="1"/>
  <c r="M4409" i="1"/>
  <c r="L4409" i="1"/>
  <c r="K4409" i="1"/>
  <c r="J4409" i="1"/>
  <c r="I4409" i="1"/>
  <c r="H4409" i="1"/>
  <c r="AB4409" i="1" s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R4408" i="1"/>
  <c r="Q4408" i="1"/>
  <c r="S4408" i="1" s="1"/>
  <c r="P4408" i="1"/>
  <c r="O4408" i="1"/>
  <c r="N4408" i="1"/>
  <c r="L4408" i="1"/>
  <c r="M4408" i="1" s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V4407" i="1" s="1"/>
  <c r="S4407" i="1"/>
  <c r="R4407" i="1"/>
  <c r="Q4407" i="1"/>
  <c r="O4407" i="1"/>
  <c r="P4407" i="1" s="1"/>
  <c r="N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AA4406" i="1"/>
  <c r="Z4406" i="1"/>
  <c r="Y4406" i="1"/>
  <c r="X4406" i="1"/>
  <c r="W4406" i="1"/>
  <c r="V4406" i="1"/>
  <c r="U4406" i="1"/>
  <c r="T4406" i="1"/>
  <c r="S4406" i="1"/>
  <c r="R4406" i="1"/>
  <c r="Q4406" i="1"/>
  <c r="O4406" i="1"/>
  <c r="N4406" i="1"/>
  <c r="P4406" i="1" s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Y4405" i="1"/>
  <c r="Z4405" i="1" s="1"/>
  <c r="X4405" i="1"/>
  <c r="W4405" i="1"/>
  <c r="U4405" i="1"/>
  <c r="V4405" i="1" s="1"/>
  <c r="T4405" i="1"/>
  <c r="R4405" i="1"/>
  <c r="Q4405" i="1"/>
  <c r="O4405" i="1"/>
  <c r="N4405" i="1"/>
  <c r="P4405" i="1" s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W4404" i="1"/>
  <c r="U4404" i="1"/>
  <c r="T4404" i="1"/>
  <c r="V4404" i="1" s="1"/>
  <c r="R4404" i="1"/>
  <c r="Q4404" i="1"/>
  <c r="S4404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S4403" i="1"/>
  <c r="R4403" i="1"/>
  <c r="Q4403" i="1"/>
  <c r="P4403" i="1"/>
  <c r="O4403" i="1"/>
  <c r="N4403" i="1"/>
  <c r="L4403" i="1"/>
  <c r="K4403" i="1"/>
  <c r="M4403" i="1" s="1"/>
  <c r="AB4403" i="1" s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V4402" i="1" s="1"/>
  <c r="R4402" i="1"/>
  <c r="S4402" i="1" s="1"/>
  <c r="Q4402" i="1"/>
  <c r="P4402" i="1"/>
  <c r="O4402" i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Y4401" i="1"/>
  <c r="Z4401" i="1" s="1"/>
  <c r="X4401" i="1"/>
  <c r="W4401" i="1"/>
  <c r="U4401" i="1"/>
  <c r="V4401" i="1" s="1"/>
  <c r="T4401" i="1"/>
  <c r="R4401" i="1"/>
  <c r="Q4401" i="1"/>
  <c r="S4401" i="1" s="1"/>
  <c r="O4401" i="1"/>
  <c r="N4401" i="1"/>
  <c r="P4401" i="1" s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R4400" i="1"/>
  <c r="Q4400" i="1"/>
  <c r="P4400" i="1"/>
  <c r="O4400" i="1"/>
  <c r="N4400" i="1"/>
  <c r="L4400" i="1"/>
  <c r="M4400" i="1" s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S4399" i="1"/>
  <c r="R4399" i="1"/>
  <c r="Q4399" i="1"/>
  <c r="O4399" i="1"/>
  <c r="P4399" i="1" s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S4398" i="1"/>
  <c r="R4398" i="1"/>
  <c r="Q4398" i="1"/>
  <c r="O4398" i="1"/>
  <c r="N4398" i="1"/>
  <c r="P4398" i="1" s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Z4397" i="1"/>
  <c r="Y4397" i="1"/>
  <c r="X4397" i="1"/>
  <c r="W4397" i="1"/>
  <c r="V4397" i="1"/>
  <c r="U4397" i="1"/>
  <c r="T4397" i="1"/>
  <c r="R4397" i="1"/>
  <c r="S4397" i="1" s="1"/>
  <c r="Q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AA4396" i="1"/>
  <c r="Z4396" i="1"/>
  <c r="Y4396" i="1"/>
  <c r="X4396" i="1"/>
  <c r="W4396" i="1"/>
  <c r="V4396" i="1"/>
  <c r="U4396" i="1"/>
  <c r="T4396" i="1"/>
  <c r="R4396" i="1"/>
  <c r="Q4396" i="1"/>
  <c r="S4396" i="1" s="1"/>
  <c r="P4396" i="1"/>
  <c r="O4396" i="1"/>
  <c r="N4396" i="1"/>
  <c r="M4396" i="1"/>
  <c r="L4396" i="1"/>
  <c r="K4396" i="1"/>
  <c r="J4396" i="1"/>
  <c r="I4396" i="1"/>
  <c r="AB4396" i="1" s="1"/>
  <c r="H4396" i="1"/>
  <c r="G4396" i="1"/>
  <c r="F4396" i="1"/>
  <c r="E4396" i="1"/>
  <c r="D4396" i="1"/>
  <c r="B4396" i="1"/>
  <c r="A4396" i="1"/>
  <c r="AA4395" i="1"/>
  <c r="Y4395" i="1"/>
  <c r="X4395" i="1"/>
  <c r="W4395" i="1"/>
  <c r="U4395" i="1"/>
  <c r="T4395" i="1"/>
  <c r="V4395" i="1" s="1"/>
  <c r="R4395" i="1"/>
  <c r="Q4395" i="1"/>
  <c r="S4395" i="1" s="1"/>
  <c r="P4395" i="1"/>
  <c r="O4395" i="1"/>
  <c r="N4395" i="1"/>
  <c r="L4395" i="1"/>
  <c r="M4395" i="1" s="1"/>
  <c r="K4395" i="1"/>
  <c r="J4395" i="1"/>
  <c r="I4395" i="1"/>
  <c r="H4395" i="1"/>
  <c r="G4395" i="1"/>
  <c r="F4395" i="1"/>
  <c r="E4395" i="1"/>
  <c r="D4395" i="1"/>
  <c r="B4395" i="1"/>
  <c r="A4395" i="1" s="1"/>
  <c r="AA4394" i="1"/>
  <c r="Z4394" i="1"/>
  <c r="Y4394" i="1"/>
  <c r="X4394" i="1"/>
  <c r="W4394" i="1"/>
  <c r="V4394" i="1"/>
  <c r="U4394" i="1"/>
  <c r="T4394" i="1"/>
  <c r="R4394" i="1"/>
  <c r="S4394" i="1" s="1"/>
  <c r="Q4394" i="1"/>
  <c r="O4394" i="1"/>
  <c r="N4394" i="1"/>
  <c r="P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Y4393" i="1"/>
  <c r="Z4393" i="1" s="1"/>
  <c r="X4393" i="1"/>
  <c r="W4393" i="1"/>
  <c r="U4393" i="1"/>
  <c r="V4393" i="1" s="1"/>
  <c r="T4393" i="1"/>
  <c r="S4393" i="1"/>
  <c r="R4393" i="1"/>
  <c r="Q4393" i="1"/>
  <c r="O4393" i="1"/>
  <c r="N4393" i="1"/>
  <c r="P4393" i="1" s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Y4392" i="1"/>
  <c r="Z4392" i="1" s="1"/>
  <c r="X4392" i="1"/>
  <c r="W4392" i="1"/>
  <c r="U4392" i="1"/>
  <c r="V4392" i="1" s="1"/>
  <c r="T4392" i="1"/>
  <c r="R4392" i="1"/>
  <c r="Q4392" i="1"/>
  <c r="P4392" i="1"/>
  <c r="O4392" i="1"/>
  <c r="N4392" i="1"/>
  <c r="L4392" i="1"/>
  <c r="M4392" i="1" s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S4391" i="1"/>
  <c r="R4391" i="1"/>
  <c r="Q4391" i="1"/>
  <c r="O4391" i="1"/>
  <c r="P4391" i="1" s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O4390" i="1"/>
  <c r="P4390" i="1" s="1"/>
  <c r="N4390" i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Z4389" i="1"/>
  <c r="Y4389" i="1"/>
  <c r="X4389" i="1"/>
  <c r="W4389" i="1"/>
  <c r="V4389" i="1"/>
  <c r="U4389" i="1"/>
  <c r="T4389" i="1"/>
  <c r="R4389" i="1"/>
  <c r="Q4389" i="1"/>
  <c r="S4389" i="1" s="1"/>
  <c r="O4389" i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Z4388" i="1"/>
  <c r="Y4388" i="1"/>
  <c r="X4388" i="1"/>
  <c r="W4388" i="1"/>
  <c r="V4388" i="1"/>
  <c r="U4388" i="1"/>
  <c r="T4388" i="1"/>
  <c r="R4388" i="1"/>
  <c r="Q4388" i="1"/>
  <c r="S4388" i="1" s="1"/>
  <c r="O4388" i="1"/>
  <c r="N4388" i="1"/>
  <c r="P4388" i="1" s="1"/>
  <c r="AB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W4387" i="1"/>
  <c r="U4387" i="1"/>
  <c r="T4387" i="1"/>
  <c r="V4387" i="1" s="1"/>
  <c r="S4387" i="1"/>
  <c r="R4387" i="1"/>
  <c r="Q4387" i="1"/>
  <c r="P4387" i="1"/>
  <c r="O4387" i="1"/>
  <c r="N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U4386" i="1"/>
  <c r="T4386" i="1"/>
  <c r="V4386" i="1" s="1"/>
  <c r="AB4386" i="1" s="1"/>
  <c r="R4386" i="1"/>
  <c r="S4386" i="1" s="1"/>
  <c r="Q4386" i="1"/>
  <c r="P4386" i="1"/>
  <c r="O4386" i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Y4385" i="1"/>
  <c r="Z4385" i="1" s="1"/>
  <c r="X4385" i="1"/>
  <c r="W4385" i="1"/>
  <c r="U4385" i="1"/>
  <c r="V4385" i="1" s="1"/>
  <c r="T4385" i="1"/>
  <c r="R4385" i="1"/>
  <c r="Q4385" i="1"/>
  <c r="S4385" i="1" s="1"/>
  <c r="O4385" i="1"/>
  <c r="N4385" i="1"/>
  <c r="P4385" i="1" s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W4384" i="1"/>
  <c r="U4384" i="1"/>
  <c r="T4384" i="1"/>
  <c r="V4384" i="1" s="1"/>
  <c r="R4384" i="1"/>
  <c r="Q4384" i="1"/>
  <c r="P4384" i="1"/>
  <c r="O4384" i="1"/>
  <c r="N4384" i="1"/>
  <c r="L4384" i="1"/>
  <c r="M4384" i="1" s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S4383" i="1"/>
  <c r="R4383" i="1"/>
  <c r="Q4383" i="1"/>
  <c r="O4383" i="1"/>
  <c r="P4383" i="1" s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S4382" i="1"/>
  <c r="R4382" i="1"/>
  <c r="Q4382" i="1"/>
  <c r="O4382" i="1"/>
  <c r="N4382" i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Z4381" i="1"/>
  <c r="Y4381" i="1"/>
  <c r="X4381" i="1"/>
  <c r="W4381" i="1"/>
  <c r="V4381" i="1"/>
  <c r="U4381" i="1"/>
  <c r="T4381" i="1"/>
  <c r="R4381" i="1"/>
  <c r="S4381" i="1" s="1"/>
  <c r="Q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AA4380" i="1"/>
  <c r="Z4380" i="1"/>
  <c r="Y4380" i="1"/>
  <c r="X4380" i="1"/>
  <c r="W4380" i="1"/>
  <c r="V4380" i="1"/>
  <c r="U4380" i="1"/>
  <c r="T4380" i="1"/>
  <c r="R4380" i="1"/>
  <c r="Q4380" i="1"/>
  <c r="S4380" i="1" s="1"/>
  <c r="P4380" i="1"/>
  <c r="O4380" i="1"/>
  <c r="N4380" i="1"/>
  <c r="M4380" i="1"/>
  <c r="L4380" i="1"/>
  <c r="K4380" i="1"/>
  <c r="J4380" i="1"/>
  <c r="I4380" i="1"/>
  <c r="AB4380" i="1" s="1"/>
  <c r="H4380" i="1"/>
  <c r="G4380" i="1"/>
  <c r="F4380" i="1"/>
  <c r="E4380" i="1"/>
  <c r="D4380" i="1"/>
  <c r="B4380" i="1"/>
  <c r="A4380" i="1"/>
  <c r="AA4379" i="1"/>
  <c r="Y4379" i="1"/>
  <c r="X4379" i="1"/>
  <c r="W4379" i="1"/>
  <c r="U4379" i="1"/>
  <c r="T4379" i="1"/>
  <c r="V4379" i="1" s="1"/>
  <c r="R4379" i="1"/>
  <c r="Q4379" i="1"/>
  <c r="S4379" i="1" s="1"/>
  <c r="P4379" i="1"/>
  <c r="O4379" i="1"/>
  <c r="N4379" i="1"/>
  <c r="L4379" i="1"/>
  <c r="M4379" i="1" s="1"/>
  <c r="K4379" i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V4378" i="1"/>
  <c r="U4378" i="1"/>
  <c r="T4378" i="1"/>
  <c r="R4378" i="1"/>
  <c r="S4378" i="1" s="1"/>
  <c r="Q4378" i="1"/>
  <c r="O4378" i="1"/>
  <c r="N4378" i="1"/>
  <c r="P4378" i="1" s="1"/>
  <c r="AB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Y4377" i="1"/>
  <c r="Z4377" i="1" s="1"/>
  <c r="X4377" i="1"/>
  <c r="W4377" i="1"/>
  <c r="U4377" i="1"/>
  <c r="V4377" i="1" s="1"/>
  <c r="T4377" i="1"/>
  <c r="S4377" i="1"/>
  <c r="R4377" i="1"/>
  <c r="Q4377" i="1"/>
  <c r="O4377" i="1"/>
  <c r="N4377" i="1"/>
  <c r="P4377" i="1" s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Y4376" i="1"/>
  <c r="Z4376" i="1" s="1"/>
  <c r="X4376" i="1"/>
  <c r="W4376" i="1"/>
  <c r="U4376" i="1"/>
  <c r="V4376" i="1" s="1"/>
  <c r="T4376" i="1"/>
  <c r="R4376" i="1"/>
  <c r="Q4376" i="1"/>
  <c r="P4376" i="1"/>
  <c r="O4376" i="1"/>
  <c r="N4376" i="1"/>
  <c r="L4376" i="1"/>
  <c r="M4376" i="1" s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S4375" i="1"/>
  <c r="R4375" i="1"/>
  <c r="Q4375" i="1"/>
  <c r="O4375" i="1"/>
  <c r="P4375" i="1" s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O4374" i="1"/>
  <c r="P4374" i="1" s="1"/>
  <c r="N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Z4373" i="1"/>
  <c r="Y4373" i="1"/>
  <c r="X4373" i="1"/>
  <c r="W4373" i="1"/>
  <c r="V4373" i="1"/>
  <c r="U4373" i="1"/>
  <c r="T4373" i="1"/>
  <c r="R4373" i="1"/>
  <c r="Q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AA4372" i="1"/>
  <c r="Z4372" i="1"/>
  <c r="Y4372" i="1"/>
  <c r="X4372" i="1"/>
  <c r="W4372" i="1"/>
  <c r="V4372" i="1"/>
  <c r="U4372" i="1"/>
  <c r="T4372" i="1"/>
  <c r="R4372" i="1"/>
  <c r="Q4372" i="1"/>
  <c r="S4372" i="1" s="1"/>
  <c r="O4372" i="1"/>
  <c r="N4372" i="1"/>
  <c r="P4372" i="1" s="1"/>
  <c r="M4372" i="1"/>
  <c r="L4372" i="1"/>
  <c r="K4372" i="1"/>
  <c r="J4372" i="1"/>
  <c r="I4372" i="1"/>
  <c r="AB4372" i="1" s="1"/>
  <c r="H4372" i="1"/>
  <c r="G4372" i="1"/>
  <c r="F4372" i="1"/>
  <c r="E4372" i="1"/>
  <c r="D4372" i="1"/>
  <c r="B4372" i="1"/>
  <c r="A4372" i="1"/>
  <c r="AA4371" i="1"/>
  <c r="Y4371" i="1"/>
  <c r="X4371" i="1"/>
  <c r="W4371" i="1"/>
  <c r="U4371" i="1"/>
  <c r="T4371" i="1"/>
  <c r="V4371" i="1" s="1"/>
  <c r="S4371" i="1"/>
  <c r="R4371" i="1"/>
  <c r="Q4371" i="1"/>
  <c r="P4371" i="1"/>
  <c r="O4371" i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Z4370" i="1"/>
  <c r="Y4370" i="1"/>
  <c r="X4370" i="1"/>
  <c r="W4370" i="1"/>
  <c r="V4370" i="1"/>
  <c r="U4370" i="1"/>
  <c r="T4370" i="1"/>
  <c r="R4370" i="1"/>
  <c r="S4370" i="1" s="1"/>
  <c r="Q4370" i="1"/>
  <c r="P4370" i="1"/>
  <c r="O4370" i="1"/>
  <c r="N4370" i="1"/>
  <c r="L4370" i="1"/>
  <c r="K4370" i="1"/>
  <c r="M4370" i="1" s="1"/>
  <c r="AB4370" i="1" s="1"/>
  <c r="J4370" i="1"/>
  <c r="I4370" i="1"/>
  <c r="H4370" i="1"/>
  <c r="G4370" i="1"/>
  <c r="F4370" i="1"/>
  <c r="E4370" i="1"/>
  <c r="D4370" i="1"/>
  <c r="B4370" i="1"/>
  <c r="A4370" i="1" s="1"/>
  <c r="AA4369" i="1"/>
  <c r="Y4369" i="1"/>
  <c r="Z4369" i="1" s="1"/>
  <c r="X4369" i="1"/>
  <c r="W4369" i="1"/>
  <c r="U4369" i="1"/>
  <c r="V4369" i="1" s="1"/>
  <c r="T4369" i="1"/>
  <c r="S4369" i="1"/>
  <c r="R4369" i="1"/>
  <c r="Q4369" i="1"/>
  <c r="O4369" i="1"/>
  <c r="N4369" i="1"/>
  <c r="P4369" i="1" s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R4368" i="1"/>
  <c r="Q4368" i="1"/>
  <c r="P4368" i="1"/>
  <c r="O4368" i="1"/>
  <c r="N4368" i="1"/>
  <c r="L4368" i="1"/>
  <c r="M4368" i="1" s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S4367" i="1"/>
  <c r="R4367" i="1"/>
  <c r="Q4367" i="1"/>
  <c r="O4367" i="1"/>
  <c r="P4367" i="1" s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S4366" i="1"/>
  <c r="R4366" i="1"/>
  <c r="Q4366" i="1"/>
  <c r="O4366" i="1"/>
  <c r="N4366" i="1"/>
  <c r="P4366" i="1" s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Z4365" i="1"/>
  <c r="Y4365" i="1"/>
  <c r="X4365" i="1"/>
  <c r="W4365" i="1"/>
  <c r="V4365" i="1"/>
  <c r="U4365" i="1"/>
  <c r="T4365" i="1"/>
  <c r="R4365" i="1"/>
  <c r="S4365" i="1" s="1"/>
  <c r="Q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U4364" i="1"/>
  <c r="T4364" i="1"/>
  <c r="V4364" i="1" s="1"/>
  <c r="AB4364" i="1" s="1"/>
  <c r="R4364" i="1"/>
  <c r="Q4364" i="1"/>
  <c r="S4364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W4363" i="1"/>
  <c r="U4363" i="1"/>
  <c r="T4363" i="1"/>
  <c r="V4363" i="1" s="1"/>
  <c r="R4363" i="1"/>
  <c r="Q4363" i="1"/>
  <c r="S4363" i="1" s="1"/>
  <c r="P4363" i="1"/>
  <c r="O4363" i="1"/>
  <c r="N4363" i="1"/>
  <c r="L4363" i="1"/>
  <c r="M4363" i="1" s="1"/>
  <c r="K4363" i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R4362" i="1"/>
  <c r="S4362" i="1" s="1"/>
  <c r="Q4362" i="1"/>
  <c r="O4362" i="1"/>
  <c r="N4362" i="1"/>
  <c r="P4362" i="1" s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Y4361" i="1"/>
  <c r="Z4361" i="1" s="1"/>
  <c r="X4361" i="1"/>
  <c r="W4361" i="1"/>
  <c r="U4361" i="1"/>
  <c r="V4361" i="1" s="1"/>
  <c r="T4361" i="1"/>
  <c r="R4361" i="1"/>
  <c r="Q4361" i="1"/>
  <c r="S4361" i="1" s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/>
  <c r="AA4360" i="1"/>
  <c r="Y4360" i="1"/>
  <c r="Z4360" i="1" s="1"/>
  <c r="X4360" i="1"/>
  <c r="W4360" i="1"/>
  <c r="U4360" i="1"/>
  <c r="V4360" i="1" s="1"/>
  <c r="T4360" i="1"/>
  <c r="R4360" i="1"/>
  <c r="Q4360" i="1"/>
  <c r="O4360" i="1"/>
  <c r="N4360" i="1"/>
  <c r="P4360" i="1" s="1"/>
  <c r="L4360" i="1"/>
  <c r="M4360" i="1" s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R4359" i="1"/>
  <c r="Q4359" i="1"/>
  <c r="S4359" i="1" s="1"/>
  <c r="O4359" i="1"/>
  <c r="P4359" i="1" s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T4358" i="1"/>
  <c r="V4358" i="1" s="1"/>
  <c r="S4358" i="1"/>
  <c r="R4358" i="1"/>
  <c r="Q4358" i="1"/>
  <c r="O4358" i="1"/>
  <c r="P4358" i="1" s="1"/>
  <c r="N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Z4357" i="1"/>
  <c r="Y4357" i="1"/>
  <c r="X4357" i="1"/>
  <c r="W4357" i="1"/>
  <c r="V4357" i="1"/>
  <c r="U4357" i="1"/>
  <c r="T4357" i="1"/>
  <c r="R4357" i="1"/>
  <c r="Q4357" i="1"/>
  <c r="S4357" i="1" s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AB4356" i="1"/>
  <c r="AA4356" i="1"/>
  <c r="Y4356" i="1"/>
  <c r="X4356" i="1"/>
  <c r="Z4356" i="1" s="1"/>
  <c r="W4356" i="1"/>
  <c r="U4356" i="1"/>
  <c r="T4356" i="1"/>
  <c r="V4356" i="1" s="1"/>
  <c r="R4356" i="1"/>
  <c r="Q4356" i="1"/>
  <c r="S4356" i="1" s="1"/>
  <c r="O4356" i="1"/>
  <c r="N4356" i="1"/>
  <c r="P4356" i="1" s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W4355" i="1"/>
  <c r="U4355" i="1"/>
  <c r="T4355" i="1"/>
  <c r="V4355" i="1" s="1"/>
  <c r="S4355" i="1"/>
  <c r="R4355" i="1"/>
  <c r="Q4355" i="1"/>
  <c r="P4355" i="1"/>
  <c r="O4355" i="1"/>
  <c r="N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AA4354" i="1"/>
  <c r="Z4354" i="1"/>
  <c r="Y4354" i="1"/>
  <c r="X4354" i="1"/>
  <c r="W4354" i="1"/>
  <c r="V4354" i="1"/>
  <c r="U4354" i="1"/>
  <c r="T4354" i="1"/>
  <c r="R4354" i="1"/>
  <c r="S4354" i="1" s="1"/>
  <c r="Q4354" i="1"/>
  <c r="O4354" i="1"/>
  <c r="N4354" i="1"/>
  <c r="P4354" i="1" s="1"/>
  <c r="AB4354" i="1" s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Y4353" i="1"/>
  <c r="Z4353" i="1" s="1"/>
  <c r="X4353" i="1"/>
  <c r="W4353" i="1"/>
  <c r="U4353" i="1"/>
  <c r="V4353" i="1" s="1"/>
  <c r="T4353" i="1"/>
  <c r="S4353" i="1"/>
  <c r="R4353" i="1"/>
  <c r="Q4353" i="1"/>
  <c r="O4353" i="1"/>
  <c r="N4353" i="1"/>
  <c r="P4353" i="1" s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W4352" i="1"/>
  <c r="U4352" i="1"/>
  <c r="T4352" i="1"/>
  <c r="V4352" i="1" s="1"/>
  <c r="R4352" i="1"/>
  <c r="Q4352" i="1"/>
  <c r="O4352" i="1"/>
  <c r="N4352" i="1"/>
  <c r="P4352" i="1" s="1"/>
  <c r="L4352" i="1"/>
  <c r="M4352" i="1" s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R4351" i="1"/>
  <c r="Q4351" i="1"/>
  <c r="S4351" i="1" s="1"/>
  <c r="O4351" i="1"/>
  <c r="P4351" i="1" s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S4350" i="1"/>
  <c r="R4350" i="1"/>
  <c r="Q4350" i="1"/>
  <c r="O4350" i="1"/>
  <c r="N4350" i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Z4349" i="1"/>
  <c r="Y4349" i="1"/>
  <c r="X4349" i="1"/>
  <c r="W4349" i="1"/>
  <c r="V4349" i="1"/>
  <c r="U4349" i="1"/>
  <c r="T4349" i="1"/>
  <c r="R4349" i="1"/>
  <c r="S4349" i="1" s="1"/>
  <c r="Q4349" i="1"/>
  <c r="O4349" i="1"/>
  <c r="N4349" i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Y4348" i="1"/>
  <c r="X4348" i="1"/>
  <c r="Z4348" i="1" s="1"/>
  <c r="W4348" i="1"/>
  <c r="U4348" i="1"/>
  <c r="T4348" i="1"/>
  <c r="V4348" i="1" s="1"/>
  <c r="AB4348" i="1" s="1"/>
  <c r="R4348" i="1"/>
  <c r="Q4348" i="1"/>
  <c r="S4348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W4347" i="1"/>
  <c r="U4347" i="1"/>
  <c r="T4347" i="1"/>
  <c r="V4347" i="1" s="1"/>
  <c r="R4347" i="1"/>
  <c r="Q4347" i="1"/>
  <c r="S4347" i="1" s="1"/>
  <c r="P4347" i="1"/>
  <c r="O4347" i="1"/>
  <c r="N4347" i="1"/>
  <c r="L4347" i="1"/>
  <c r="M4347" i="1" s="1"/>
  <c r="K4347" i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AB4346" i="1" s="1"/>
  <c r="R4346" i="1"/>
  <c r="S4346" i="1" s="1"/>
  <c r="Q4346" i="1"/>
  <c r="P4346" i="1"/>
  <c r="O4346" i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Y4345" i="1"/>
  <c r="Z4345" i="1" s="1"/>
  <c r="X4345" i="1"/>
  <c r="W4345" i="1"/>
  <c r="U4345" i="1"/>
  <c r="V4345" i="1" s="1"/>
  <c r="T4345" i="1"/>
  <c r="R4345" i="1"/>
  <c r="Q4345" i="1"/>
  <c r="S4345" i="1" s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/>
  <c r="AA4344" i="1"/>
  <c r="Y4344" i="1"/>
  <c r="Z4344" i="1" s="1"/>
  <c r="X4344" i="1"/>
  <c r="W4344" i="1"/>
  <c r="U4344" i="1"/>
  <c r="V4344" i="1" s="1"/>
  <c r="T4344" i="1"/>
  <c r="R4344" i="1"/>
  <c r="Q4344" i="1"/>
  <c r="O4344" i="1"/>
  <c r="N4344" i="1"/>
  <c r="P4344" i="1" s="1"/>
  <c r="L4344" i="1"/>
  <c r="M4344" i="1" s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R4343" i="1"/>
  <c r="Q4343" i="1"/>
  <c r="S4343" i="1" s="1"/>
  <c r="O4343" i="1"/>
  <c r="P4343" i="1" s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S4342" i="1"/>
  <c r="R4342" i="1"/>
  <c r="Q4342" i="1"/>
  <c r="O4342" i="1"/>
  <c r="P4342" i="1" s="1"/>
  <c r="N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Z4341" i="1"/>
  <c r="Y4341" i="1"/>
  <c r="X4341" i="1"/>
  <c r="W4341" i="1"/>
  <c r="V4341" i="1"/>
  <c r="U4341" i="1"/>
  <c r="T4341" i="1"/>
  <c r="R4341" i="1"/>
  <c r="Q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Z4340" i="1" s="1"/>
  <c r="W4340" i="1"/>
  <c r="U4340" i="1"/>
  <c r="T4340" i="1"/>
  <c r="V4340" i="1" s="1"/>
  <c r="R4340" i="1"/>
  <c r="Q4340" i="1"/>
  <c r="S4340" i="1" s="1"/>
  <c r="O4340" i="1"/>
  <c r="N4340" i="1"/>
  <c r="P4340" i="1" s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W4339" i="1"/>
  <c r="U4339" i="1"/>
  <c r="T4339" i="1"/>
  <c r="V4339" i="1" s="1"/>
  <c r="S4339" i="1"/>
  <c r="R4339" i="1"/>
  <c r="Q4339" i="1"/>
  <c r="P4339" i="1"/>
  <c r="O4339" i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R4338" i="1"/>
  <c r="S4338" i="1" s="1"/>
  <c r="Q4338" i="1"/>
  <c r="P4338" i="1"/>
  <c r="O4338" i="1"/>
  <c r="N4338" i="1"/>
  <c r="L4338" i="1"/>
  <c r="K4338" i="1"/>
  <c r="M4338" i="1" s="1"/>
  <c r="AB4338" i="1" s="1"/>
  <c r="J4338" i="1"/>
  <c r="I4338" i="1"/>
  <c r="H4338" i="1"/>
  <c r="G4338" i="1"/>
  <c r="F4338" i="1"/>
  <c r="E4338" i="1"/>
  <c r="D4338" i="1"/>
  <c r="B4338" i="1"/>
  <c r="A4338" i="1" s="1"/>
  <c r="AA4337" i="1"/>
  <c r="Y4337" i="1"/>
  <c r="Z4337" i="1" s="1"/>
  <c r="X4337" i="1"/>
  <c r="W4337" i="1"/>
  <c r="U4337" i="1"/>
  <c r="V4337" i="1" s="1"/>
  <c r="T4337" i="1"/>
  <c r="R4337" i="1"/>
  <c r="Q4337" i="1"/>
  <c r="S4337" i="1" s="1"/>
  <c r="O4337" i="1"/>
  <c r="N4337" i="1"/>
  <c r="P4337" i="1" s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R4336" i="1"/>
  <c r="Q4336" i="1"/>
  <c r="P4336" i="1"/>
  <c r="O4336" i="1"/>
  <c r="N4336" i="1"/>
  <c r="L4336" i="1"/>
  <c r="M4336" i="1" s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S4335" i="1"/>
  <c r="R4335" i="1"/>
  <c r="Q4335" i="1"/>
  <c r="O4335" i="1"/>
  <c r="P4335" i="1" s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Z4334" i="1"/>
  <c r="Y4334" i="1"/>
  <c r="X4334" i="1"/>
  <c r="W4334" i="1"/>
  <c r="V4334" i="1"/>
  <c r="U4334" i="1"/>
  <c r="T4334" i="1"/>
  <c r="S4334" i="1"/>
  <c r="R4334" i="1"/>
  <c r="Q4334" i="1"/>
  <c r="O4334" i="1"/>
  <c r="N4334" i="1"/>
  <c r="P4334" i="1" s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Z4333" i="1"/>
  <c r="Y4333" i="1"/>
  <c r="X4333" i="1"/>
  <c r="W4333" i="1"/>
  <c r="V4333" i="1"/>
  <c r="U4333" i="1"/>
  <c r="T4333" i="1"/>
  <c r="R4333" i="1"/>
  <c r="S4333" i="1" s="1"/>
  <c r="Q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AA4332" i="1"/>
  <c r="Z4332" i="1"/>
  <c r="Y4332" i="1"/>
  <c r="X4332" i="1"/>
  <c r="W4332" i="1"/>
  <c r="V4332" i="1"/>
  <c r="U4332" i="1"/>
  <c r="T4332" i="1"/>
  <c r="R4332" i="1"/>
  <c r="Q4332" i="1"/>
  <c r="S4332" i="1" s="1"/>
  <c r="P4332" i="1"/>
  <c r="O4332" i="1"/>
  <c r="N4332" i="1"/>
  <c r="M4332" i="1"/>
  <c r="L4332" i="1"/>
  <c r="K4332" i="1"/>
  <c r="J4332" i="1"/>
  <c r="I4332" i="1"/>
  <c r="AB4332" i="1" s="1"/>
  <c r="H4332" i="1"/>
  <c r="G4332" i="1"/>
  <c r="F4332" i="1"/>
  <c r="E4332" i="1"/>
  <c r="D4332" i="1"/>
  <c r="B4332" i="1"/>
  <c r="A4332" i="1"/>
  <c r="AA4331" i="1"/>
  <c r="Y4331" i="1"/>
  <c r="X4331" i="1"/>
  <c r="W4331" i="1"/>
  <c r="U4331" i="1"/>
  <c r="T4331" i="1"/>
  <c r="V4331" i="1" s="1"/>
  <c r="R4331" i="1"/>
  <c r="Q4331" i="1"/>
  <c r="S4331" i="1" s="1"/>
  <c r="P4331" i="1"/>
  <c r="O4331" i="1"/>
  <c r="N4331" i="1"/>
  <c r="L4331" i="1"/>
  <c r="M4331" i="1" s="1"/>
  <c r="K4331" i="1"/>
  <c r="J4331" i="1"/>
  <c r="I4331" i="1"/>
  <c r="H4331" i="1"/>
  <c r="G4331" i="1"/>
  <c r="F4331" i="1"/>
  <c r="E4331" i="1"/>
  <c r="D4331" i="1"/>
  <c r="B4331" i="1"/>
  <c r="A4331" i="1" s="1"/>
  <c r="AA4330" i="1"/>
  <c r="Z4330" i="1"/>
  <c r="Y4330" i="1"/>
  <c r="X4330" i="1"/>
  <c r="W4330" i="1"/>
  <c r="V4330" i="1"/>
  <c r="U4330" i="1"/>
  <c r="T4330" i="1"/>
  <c r="R4330" i="1"/>
  <c r="S4330" i="1" s="1"/>
  <c r="Q4330" i="1"/>
  <c r="O4330" i="1"/>
  <c r="N4330" i="1"/>
  <c r="P4330" i="1" s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Y4329" i="1"/>
  <c r="Z4329" i="1" s="1"/>
  <c r="X4329" i="1"/>
  <c r="W4329" i="1"/>
  <c r="U4329" i="1"/>
  <c r="V4329" i="1" s="1"/>
  <c r="T4329" i="1"/>
  <c r="S4329" i="1"/>
  <c r="R4329" i="1"/>
  <c r="Q4329" i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/>
  <c r="AA4328" i="1"/>
  <c r="Y4328" i="1"/>
  <c r="Z4328" i="1" s="1"/>
  <c r="X4328" i="1"/>
  <c r="W4328" i="1"/>
  <c r="U4328" i="1"/>
  <c r="V4328" i="1" s="1"/>
  <c r="T4328" i="1"/>
  <c r="R4328" i="1"/>
  <c r="Q4328" i="1"/>
  <c r="P4328" i="1"/>
  <c r="O4328" i="1"/>
  <c r="N4328" i="1"/>
  <c r="L4328" i="1"/>
  <c r="M4328" i="1" s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S4327" i="1"/>
  <c r="R4327" i="1"/>
  <c r="Q4327" i="1"/>
  <c r="O4327" i="1"/>
  <c r="P4327" i="1" s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S4326" i="1"/>
  <c r="R4326" i="1"/>
  <c r="Q4326" i="1"/>
  <c r="O4326" i="1"/>
  <c r="P4326" i="1" s="1"/>
  <c r="N4326" i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Z4325" i="1"/>
  <c r="Y4325" i="1"/>
  <c r="X4325" i="1"/>
  <c r="W4325" i="1"/>
  <c r="V4325" i="1"/>
  <c r="U4325" i="1"/>
  <c r="T4325" i="1"/>
  <c r="R4325" i="1"/>
  <c r="Q4325" i="1"/>
  <c r="S4325" i="1" s="1"/>
  <c r="O4325" i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R4324" i="1"/>
  <c r="Q4324" i="1"/>
  <c r="S4324" i="1" s="1"/>
  <c r="O4324" i="1"/>
  <c r="N4324" i="1"/>
  <c r="P4324" i="1" s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W4323" i="1"/>
  <c r="U4323" i="1"/>
  <c r="T4323" i="1"/>
  <c r="V4323" i="1" s="1"/>
  <c r="S4323" i="1"/>
  <c r="R4323" i="1"/>
  <c r="Q4323" i="1"/>
  <c r="P4323" i="1"/>
  <c r="O4323" i="1"/>
  <c r="N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R4322" i="1"/>
  <c r="S4322" i="1" s="1"/>
  <c r="Q4322" i="1"/>
  <c r="P4322" i="1"/>
  <c r="O4322" i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Y4321" i="1"/>
  <c r="Z4321" i="1" s="1"/>
  <c r="X4321" i="1"/>
  <c r="W4321" i="1"/>
  <c r="U4321" i="1"/>
  <c r="V4321" i="1" s="1"/>
  <c r="T4321" i="1"/>
  <c r="R4321" i="1"/>
  <c r="Q4321" i="1"/>
  <c r="S4321" i="1" s="1"/>
  <c r="O4321" i="1"/>
  <c r="N4321" i="1"/>
  <c r="P4321" i="1" s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W4320" i="1"/>
  <c r="U4320" i="1"/>
  <c r="T4320" i="1"/>
  <c r="V4320" i="1" s="1"/>
  <c r="R4320" i="1"/>
  <c r="Q4320" i="1"/>
  <c r="P4320" i="1"/>
  <c r="O4320" i="1"/>
  <c r="N4320" i="1"/>
  <c r="L4320" i="1"/>
  <c r="M4320" i="1" s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S4319" i="1"/>
  <c r="R4319" i="1"/>
  <c r="Q4319" i="1"/>
  <c r="O4319" i="1"/>
  <c r="P4319" i="1" s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AA4318" i="1"/>
  <c r="Z4318" i="1"/>
  <c r="Y4318" i="1"/>
  <c r="X4318" i="1"/>
  <c r="W4318" i="1"/>
  <c r="V4318" i="1"/>
  <c r="U4318" i="1"/>
  <c r="T4318" i="1"/>
  <c r="S4318" i="1"/>
  <c r="R4318" i="1"/>
  <c r="Q4318" i="1"/>
  <c r="O4318" i="1"/>
  <c r="N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Z4317" i="1"/>
  <c r="Y4317" i="1"/>
  <c r="X4317" i="1"/>
  <c r="W4317" i="1"/>
  <c r="V4317" i="1"/>
  <c r="U4317" i="1"/>
  <c r="T4317" i="1"/>
  <c r="R4317" i="1"/>
  <c r="S4317" i="1" s="1"/>
  <c r="Q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AA4316" i="1"/>
  <c r="Z4316" i="1"/>
  <c r="Y4316" i="1"/>
  <c r="X4316" i="1"/>
  <c r="W4316" i="1"/>
  <c r="V4316" i="1"/>
  <c r="U4316" i="1"/>
  <c r="T4316" i="1"/>
  <c r="R4316" i="1"/>
  <c r="Q4316" i="1"/>
  <c r="S4316" i="1" s="1"/>
  <c r="P4316" i="1"/>
  <c r="O4316" i="1"/>
  <c r="N4316" i="1"/>
  <c r="M4316" i="1"/>
  <c r="L4316" i="1"/>
  <c r="K4316" i="1"/>
  <c r="J4316" i="1"/>
  <c r="I4316" i="1"/>
  <c r="AB4316" i="1" s="1"/>
  <c r="H4316" i="1"/>
  <c r="G4316" i="1"/>
  <c r="F4316" i="1"/>
  <c r="E4316" i="1"/>
  <c r="D4316" i="1"/>
  <c r="B4316" i="1"/>
  <c r="A4316" i="1"/>
  <c r="AA4315" i="1"/>
  <c r="Y4315" i="1"/>
  <c r="X4315" i="1"/>
  <c r="W4315" i="1"/>
  <c r="U4315" i="1"/>
  <c r="T4315" i="1"/>
  <c r="V4315" i="1" s="1"/>
  <c r="R4315" i="1"/>
  <c r="Q4315" i="1"/>
  <c r="S4315" i="1" s="1"/>
  <c r="P4315" i="1"/>
  <c r="O4315" i="1"/>
  <c r="N4315" i="1"/>
  <c r="L4315" i="1"/>
  <c r="M4315" i="1" s="1"/>
  <c r="K4315" i="1"/>
  <c r="J4315" i="1"/>
  <c r="I4315" i="1"/>
  <c r="H4315" i="1"/>
  <c r="G4315" i="1"/>
  <c r="F4315" i="1"/>
  <c r="E4315" i="1"/>
  <c r="D4315" i="1"/>
  <c r="B4315" i="1"/>
  <c r="A4315" i="1" s="1"/>
  <c r="AA4314" i="1"/>
  <c r="Z4314" i="1"/>
  <c r="Y4314" i="1"/>
  <c r="X4314" i="1"/>
  <c r="W4314" i="1"/>
  <c r="V4314" i="1"/>
  <c r="U4314" i="1"/>
  <c r="T4314" i="1"/>
  <c r="R4314" i="1"/>
  <c r="S4314" i="1" s="1"/>
  <c r="Q4314" i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Y4313" i="1"/>
  <c r="Z4313" i="1" s="1"/>
  <c r="X4313" i="1"/>
  <c r="W4313" i="1"/>
  <c r="U4313" i="1"/>
  <c r="V4313" i="1" s="1"/>
  <c r="T4313" i="1"/>
  <c r="S4313" i="1"/>
  <c r="R4313" i="1"/>
  <c r="Q4313" i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Y4312" i="1"/>
  <c r="Z4312" i="1" s="1"/>
  <c r="X4312" i="1"/>
  <c r="W4312" i="1"/>
  <c r="U4312" i="1"/>
  <c r="V4312" i="1" s="1"/>
  <c r="T4312" i="1"/>
  <c r="R4312" i="1"/>
  <c r="Q4312" i="1"/>
  <c r="P4312" i="1"/>
  <c r="O4312" i="1"/>
  <c r="N4312" i="1"/>
  <c r="L4312" i="1"/>
  <c r="M4312" i="1" s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S4311" i="1"/>
  <c r="R4311" i="1"/>
  <c r="Q4311" i="1"/>
  <c r="O4311" i="1"/>
  <c r="P4311" i="1" s="1"/>
  <c r="N4311" i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U4310" i="1"/>
  <c r="T4310" i="1"/>
  <c r="V4310" i="1" s="1"/>
  <c r="S4310" i="1"/>
  <c r="R4310" i="1"/>
  <c r="Q4310" i="1"/>
  <c r="O4310" i="1"/>
  <c r="P4310" i="1" s="1"/>
  <c r="N4310" i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Z4309" i="1"/>
  <c r="Y4309" i="1"/>
  <c r="X4309" i="1"/>
  <c r="W4309" i="1"/>
  <c r="V4309" i="1"/>
  <c r="U4309" i="1"/>
  <c r="T4309" i="1"/>
  <c r="R4309" i="1"/>
  <c r="Q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R4308" i="1"/>
  <c r="Q4308" i="1"/>
  <c r="S4308" i="1" s="1"/>
  <c r="O4308" i="1"/>
  <c r="N4308" i="1"/>
  <c r="P4308" i="1" s="1"/>
  <c r="M4308" i="1"/>
  <c r="L4308" i="1"/>
  <c r="K4308" i="1"/>
  <c r="J4308" i="1"/>
  <c r="I4308" i="1"/>
  <c r="AB4308" i="1" s="1"/>
  <c r="H4308" i="1"/>
  <c r="G4308" i="1"/>
  <c r="F4308" i="1"/>
  <c r="E4308" i="1"/>
  <c r="D4308" i="1"/>
  <c r="B4308" i="1"/>
  <c r="A4308" i="1"/>
  <c r="AA4307" i="1"/>
  <c r="Y4307" i="1"/>
  <c r="X4307" i="1"/>
  <c r="W4307" i="1"/>
  <c r="U4307" i="1"/>
  <c r="T4307" i="1"/>
  <c r="V4307" i="1" s="1"/>
  <c r="S4307" i="1"/>
  <c r="R4307" i="1"/>
  <c r="Q4307" i="1"/>
  <c r="P4307" i="1"/>
  <c r="O4307" i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Z4306" i="1"/>
  <c r="Y4306" i="1"/>
  <c r="X4306" i="1"/>
  <c r="W4306" i="1"/>
  <c r="V4306" i="1"/>
  <c r="U4306" i="1"/>
  <c r="T4306" i="1"/>
  <c r="R4306" i="1"/>
  <c r="S4306" i="1" s="1"/>
  <c r="Q4306" i="1"/>
  <c r="P4306" i="1"/>
  <c r="O4306" i="1"/>
  <c r="N4306" i="1"/>
  <c r="L4306" i="1"/>
  <c r="K4306" i="1"/>
  <c r="M4306" i="1" s="1"/>
  <c r="AB4306" i="1" s="1"/>
  <c r="J4306" i="1"/>
  <c r="I4306" i="1"/>
  <c r="H4306" i="1"/>
  <c r="G4306" i="1"/>
  <c r="F4306" i="1"/>
  <c r="E4306" i="1"/>
  <c r="D4306" i="1"/>
  <c r="B4306" i="1"/>
  <c r="A4306" i="1" s="1"/>
  <c r="AA4305" i="1"/>
  <c r="Y4305" i="1"/>
  <c r="Z4305" i="1" s="1"/>
  <c r="X4305" i="1"/>
  <c r="W4305" i="1"/>
  <c r="U4305" i="1"/>
  <c r="V4305" i="1" s="1"/>
  <c r="T4305" i="1"/>
  <c r="S4305" i="1"/>
  <c r="R4305" i="1"/>
  <c r="Q4305" i="1"/>
  <c r="O4305" i="1"/>
  <c r="N4305" i="1"/>
  <c r="P4305" i="1" s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R4304" i="1"/>
  <c r="Q4304" i="1"/>
  <c r="P4304" i="1"/>
  <c r="O4304" i="1"/>
  <c r="N4304" i="1"/>
  <c r="L4304" i="1"/>
  <c r="M4304" i="1" s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S4303" i="1"/>
  <c r="R4303" i="1"/>
  <c r="Q4303" i="1"/>
  <c r="O4303" i="1"/>
  <c r="P4303" i="1" s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S4302" i="1"/>
  <c r="R4302" i="1"/>
  <c r="Q4302" i="1"/>
  <c r="O4302" i="1"/>
  <c r="N4302" i="1"/>
  <c r="P4302" i="1" s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Z4301" i="1"/>
  <c r="Y4301" i="1"/>
  <c r="X4301" i="1"/>
  <c r="W4301" i="1"/>
  <c r="V4301" i="1"/>
  <c r="U4301" i="1"/>
  <c r="T4301" i="1"/>
  <c r="R4301" i="1"/>
  <c r="S4301" i="1" s="1"/>
  <c r="Q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U4300" i="1"/>
  <c r="T4300" i="1"/>
  <c r="V4300" i="1" s="1"/>
  <c r="R4300" i="1"/>
  <c r="Q4300" i="1"/>
  <c r="S4300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W4299" i="1"/>
  <c r="U4299" i="1"/>
  <c r="T4299" i="1"/>
  <c r="V4299" i="1" s="1"/>
  <c r="R4299" i="1"/>
  <c r="Q4299" i="1"/>
  <c r="S4299" i="1" s="1"/>
  <c r="P4299" i="1"/>
  <c r="O4299" i="1"/>
  <c r="N4299" i="1"/>
  <c r="L4299" i="1"/>
  <c r="M4299" i="1" s="1"/>
  <c r="K4299" i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R4298" i="1"/>
  <c r="S4298" i="1" s="1"/>
  <c r="Q4298" i="1"/>
  <c r="O4298" i="1"/>
  <c r="N4298" i="1"/>
  <c r="P4298" i="1" s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Y4297" i="1"/>
  <c r="Z4297" i="1" s="1"/>
  <c r="X4297" i="1"/>
  <c r="W4297" i="1"/>
  <c r="U4297" i="1"/>
  <c r="V4297" i="1" s="1"/>
  <c r="T4297" i="1"/>
  <c r="R4297" i="1"/>
  <c r="Q4297" i="1"/>
  <c r="S4297" i="1" s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/>
  <c r="AA4296" i="1"/>
  <c r="Y4296" i="1"/>
  <c r="Z4296" i="1" s="1"/>
  <c r="X4296" i="1"/>
  <c r="W4296" i="1"/>
  <c r="U4296" i="1"/>
  <c r="V4296" i="1" s="1"/>
  <c r="T4296" i="1"/>
  <c r="R4296" i="1"/>
  <c r="Q4296" i="1"/>
  <c r="O4296" i="1"/>
  <c r="N4296" i="1"/>
  <c r="P4296" i="1" s="1"/>
  <c r="L4296" i="1"/>
  <c r="M4296" i="1" s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R4295" i="1"/>
  <c r="Q4295" i="1"/>
  <c r="S4295" i="1" s="1"/>
  <c r="O4295" i="1"/>
  <c r="P4295" i="1" s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U4294" i="1"/>
  <c r="T4294" i="1"/>
  <c r="V4294" i="1" s="1"/>
  <c r="S4294" i="1"/>
  <c r="R4294" i="1"/>
  <c r="Q4294" i="1"/>
  <c r="O4294" i="1"/>
  <c r="P4294" i="1" s="1"/>
  <c r="N4294" i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Z4293" i="1"/>
  <c r="Y4293" i="1"/>
  <c r="X4293" i="1"/>
  <c r="W4293" i="1"/>
  <c r="V4293" i="1"/>
  <c r="U4293" i="1"/>
  <c r="T4293" i="1"/>
  <c r="R4293" i="1"/>
  <c r="Q4293" i="1"/>
  <c r="S4293" i="1" s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U4292" i="1"/>
  <c r="T4292" i="1"/>
  <c r="V4292" i="1" s="1"/>
  <c r="R4292" i="1"/>
  <c r="Q4292" i="1"/>
  <c r="S4292" i="1" s="1"/>
  <c r="O4292" i="1"/>
  <c r="N4292" i="1"/>
  <c r="P4292" i="1" s="1"/>
  <c r="AB4292" i="1" s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W4291" i="1"/>
  <c r="U4291" i="1"/>
  <c r="T4291" i="1"/>
  <c r="V4291" i="1" s="1"/>
  <c r="S4291" i="1"/>
  <c r="R4291" i="1"/>
  <c r="Q4291" i="1"/>
  <c r="P4291" i="1"/>
  <c r="O4291" i="1"/>
  <c r="N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AA4290" i="1"/>
  <c r="Z4290" i="1"/>
  <c r="Y4290" i="1"/>
  <c r="X4290" i="1"/>
  <c r="W4290" i="1"/>
  <c r="V4290" i="1"/>
  <c r="U4290" i="1"/>
  <c r="T4290" i="1"/>
  <c r="R4290" i="1"/>
  <c r="S4290" i="1" s="1"/>
  <c r="Q4290" i="1"/>
  <c r="O4290" i="1"/>
  <c r="N4290" i="1"/>
  <c r="P4290" i="1" s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Y4289" i="1"/>
  <c r="Z4289" i="1" s="1"/>
  <c r="X4289" i="1"/>
  <c r="W4289" i="1"/>
  <c r="U4289" i="1"/>
  <c r="V4289" i="1" s="1"/>
  <c r="T4289" i="1"/>
  <c r="S4289" i="1"/>
  <c r="R4289" i="1"/>
  <c r="Q4289" i="1"/>
  <c r="O4289" i="1"/>
  <c r="N4289" i="1"/>
  <c r="P4289" i="1" s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W4288" i="1"/>
  <c r="U4288" i="1"/>
  <c r="T4288" i="1"/>
  <c r="V4288" i="1" s="1"/>
  <c r="R4288" i="1"/>
  <c r="Q4288" i="1"/>
  <c r="O4288" i="1"/>
  <c r="N4288" i="1"/>
  <c r="P4288" i="1" s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Z4287" i="1" s="1"/>
  <c r="X4287" i="1"/>
  <c r="W4287" i="1"/>
  <c r="U4287" i="1"/>
  <c r="V4287" i="1" s="1"/>
  <c r="T4287" i="1"/>
  <c r="R4287" i="1"/>
  <c r="Q4287" i="1"/>
  <c r="S4287" i="1" s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AA4286" i="1"/>
  <c r="Z4286" i="1"/>
  <c r="Y4286" i="1"/>
  <c r="X4286" i="1"/>
  <c r="W4286" i="1"/>
  <c r="V4286" i="1"/>
  <c r="U4286" i="1"/>
  <c r="T4286" i="1"/>
  <c r="R4286" i="1"/>
  <c r="Q4286" i="1"/>
  <c r="P4286" i="1"/>
  <c r="O4286" i="1"/>
  <c r="N4286" i="1"/>
  <c r="L4286" i="1"/>
  <c r="M4286" i="1" s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S4285" i="1"/>
  <c r="R4285" i="1"/>
  <c r="Q4285" i="1"/>
  <c r="O4285" i="1"/>
  <c r="P4285" i="1" s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U4284" i="1"/>
  <c r="T4284" i="1"/>
  <c r="V4284" i="1" s="1"/>
  <c r="R4284" i="1"/>
  <c r="S4284" i="1" s="1"/>
  <c r="Q4284" i="1"/>
  <c r="P4284" i="1"/>
  <c r="O4284" i="1"/>
  <c r="N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Z4283" i="1" s="1"/>
  <c r="X4283" i="1"/>
  <c r="W4283" i="1"/>
  <c r="U4283" i="1"/>
  <c r="V4283" i="1" s="1"/>
  <c r="T4283" i="1"/>
  <c r="S4283" i="1"/>
  <c r="R4283" i="1"/>
  <c r="Q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U4282" i="1"/>
  <c r="T4282" i="1"/>
  <c r="V4282" i="1" s="1"/>
  <c r="R4282" i="1"/>
  <c r="Q4282" i="1"/>
  <c r="O4282" i="1"/>
  <c r="N4282" i="1"/>
  <c r="P4282" i="1" s="1"/>
  <c r="L4282" i="1"/>
  <c r="M4282" i="1" s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R4281" i="1"/>
  <c r="Q4281" i="1"/>
  <c r="S4281" i="1" s="1"/>
  <c r="O4281" i="1"/>
  <c r="P4281" i="1" s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AA4280" i="1"/>
  <c r="Z4280" i="1"/>
  <c r="Y4280" i="1"/>
  <c r="X4280" i="1"/>
  <c r="W4280" i="1"/>
  <c r="V4280" i="1"/>
  <c r="U4280" i="1"/>
  <c r="T4280" i="1"/>
  <c r="R4280" i="1"/>
  <c r="S4280" i="1" s="1"/>
  <c r="Q4280" i="1"/>
  <c r="O4280" i="1"/>
  <c r="N4280" i="1"/>
  <c r="P4280" i="1" s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Z4279" i="1" s="1"/>
  <c r="X4279" i="1"/>
  <c r="W4279" i="1"/>
  <c r="U4279" i="1"/>
  <c r="V4279" i="1" s="1"/>
  <c r="T4279" i="1"/>
  <c r="R4279" i="1"/>
  <c r="Q4279" i="1"/>
  <c r="S4279" i="1" s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Q4278" i="1"/>
  <c r="O4278" i="1"/>
  <c r="N4278" i="1"/>
  <c r="P4278" i="1" s="1"/>
  <c r="L4278" i="1"/>
  <c r="M4278" i="1" s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R4277" i="1"/>
  <c r="Q4277" i="1"/>
  <c r="S4277" i="1" s="1"/>
  <c r="O4277" i="1"/>
  <c r="P4277" i="1" s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U4276" i="1"/>
  <c r="T4276" i="1"/>
  <c r="V4276" i="1" s="1"/>
  <c r="R4276" i="1"/>
  <c r="S4276" i="1" s="1"/>
  <c r="Q4276" i="1"/>
  <c r="P4276" i="1"/>
  <c r="O4276" i="1"/>
  <c r="N4276" i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Z4275" i="1" s="1"/>
  <c r="X4275" i="1"/>
  <c r="W4275" i="1"/>
  <c r="U4275" i="1"/>
  <c r="V4275" i="1" s="1"/>
  <c r="T4275" i="1"/>
  <c r="S4275" i="1"/>
  <c r="R4275" i="1"/>
  <c r="Q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R4274" i="1"/>
  <c r="Q4274" i="1"/>
  <c r="P4274" i="1"/>
  <c r="O4274" i="1"/>
  <c r="N4274" i="1"/>
  <c r="L4274" i="1"/>
  <c r="M4274" i="1" s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S4273" i="1"/>
  <c r="R4273" i="1"/>
  <c r="Q4273" i="1"/>
  <c r="O4273" i="1"/>
  <c r="P4273" i="1" s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U4272" i="1"/>
  <c r="T4272" i="1"/>
  <c r="V4272" i="1" s="1"/>
  <c r="R4272" i="1"/>
  <c r="S4272" i="1" s="1"/>
  <c r="Q4272" i="1"/>
  <c r="O4272" i="1"/>
  <c r="N4272" i="1"/>
  <c r="P4272" i="1" s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Z4271" i="1" s="1"/>
  <c r="X4271" i="1"/>
  <c r="W4271" i="1"/>
  <c r="U4271" i="1"/>
  <c r="V4271" i="1" s="1"/>
  <c r="T4271" i="1"/>
  <c r="R4271" i="1"/>
  <c r="Q4271" i="1"/>
  <c r="S4271" i="1" s="1"/>
  <c r="O4271" i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Z4270" i="1"/>
  <c r="Y4270" i="1"/>
  <c r="X4270" i="1"/>
  <c r="W4270" i="1"/>
  <c r="V4270" i="1"/>
  <c r="U4270" i="1"/>
  <c r="T4270" i="1"/>
  <c r="R4270" i="1"/>
  <c r="Q4270" i="1"/>
  <c r="O4270" i="1"/>
  <c r="N4270" i="1"/>
  <c r="P4270" i="1" s="1"/>
  <c r="L4270" i="1"/>
  <c r="M4270" i="1" s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R4269" i="1"/>
  <c r="Q4269" i="1"/>
  <c r="S4269" i="1" s="1"/>
  <c r="O4269" i="1"/>
  <c r="P4269" i="1" s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R4268" i="1"/>
  <c r="S4268" i="1" s="1"/>
  <c r="Q4268" i="1"/>
  <c r="P4268" i="1"/>
  <c r="O4268" i="1"/>
  <c r="N4268" i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Z4267" i="1" s="1"/>
  <c r="X4267" i="1"/>
  <c r="W4267" i="1"/>
  <c r="U4267" i="1"/>
  <c r="V4267" i="1" s="1"/>
  <c r="T4267" i="1"/>
  <c r="S4267" i="1"/>
  <c r="R4267" i="1"/>
  <c r="Q4267" i="1"/>
  <c r="O4267" i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U4266" i="1"/>
  <c r="T4266" i="1"/>
  <c r="V4266" i="1" s="1"/>
  <c r="R4266" i="1"/>
  <c r="Q4266" i="1"/>
  <c r="P4266" i="1"/>
  <c r="O4266" i="1"/>
  <c r="N4266" i="1"/>
  <c r="L4266" i="1"/>
  <c r="M4266" i="1" s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S4265" i="1"/>
  <c r="R4265" i="1"/>
  <c r="Q4265" i="1"/>
  <c r="O4265" i="1"/>
  <c r="P4265" i="1" s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U4264" i="1"/>
  <c r="T4264" i="1"/>
  <c r="V4264" i="1" s="1"/>
  <c r="R4264" i="1"/>
  <c r="S4264" i="1" s="1"/>
  <c r="Q4264" i="1"/>
  <c r="O4264" i="1"/>
  <c r="N4264" i="1"/>
  <c r="P4264" i="1" s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Z4263" i="1" s="1"/>
  <c r="X4263" i="1"/>
  <c r="W4263" i="1"/>
  <c r="U4263" i="1"/>
  <c r="V4263" i="1" s="1"/>
  <c r="T4263" i="1"/>
  <c r="R4263" i="1"/>
  <c r="Q4263" i="1"/>
  <c r="S4263" i="1" s="1"/>
  <c r="O4263" i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Y4262" i="1"/>
  <c r="Z4262" i="1" s="1"/>
  <c r="X4262" i="1"/>
  <c r="W4262" i="1"/>
  <c r="U4262" i="1"/>
  <c r="V4262" i="1" s="1"/>
  <c r="T4262" i="1"/>
  <c r="R4262" i="1"/>
  <c r="Q4262" i="1"/>
  <c r="O4262" i="1"/>
  <c r="N4262" i="1"/>
  <c r="P4262" i="1" s="1"/>
  <c r="L4262" i="1"/>
  <c r="M4262" i="1" s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R4261" i="1"/>
  <c r="Q4261" i="1"/>
  <c r="S4261" i="1" s="1"/>
  <c r="O4261" i="1"/>
  <c r="P4261" i="1" s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U4260" i="1"/>
  <c r="T4260" i="1"/>
  <c r="V4260" i="1" s="1"/>
  <c r="S4260" i="1"/>
  <c r="R4260" i="1"/>
  <c r="Q4260" i="1"/>
  <c r="O4260" i="1"/>
  <c r="P4260" i="1" s="1"/>
  <c r="N4260" i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Z4259" i="1"/>
  <c r="Y4259" i="1"/>
  <c r="X4259" i="1"/>
  <c r="W4259" i="1"/>
  <c r="V4259" i="1"/>
  <c r="U4259" i="1"/>
  <c r="T4259" i="1"/>
  <c r="R4259" i="1"/>
  <c r="Q4259" i="1"/>
  <c r="S4259" i="1" s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Z4258" i="1"/>
  <c r="Y4258" i="1"/>
  <c r="X4258" i="1"/>
  <c r="W4258" i="1"/>
  <c r="V4258" i="1"/>
  <c r="U4258" i="1"/>
  <c r="T4258" i="1"/>
  <c r="R4258" i="1"/>
  <c r="Q4258" i="1"/>
  <c r="S4258" i="1" s="1"/>
  <c r="O4258" i="1"/>
  <c r="N4258" i="1"/>
  <c r="P4258" i="1" s="1"/>
  <c r="M4258" i="1"/>
  <c r="L4258" i="1"/>
  <c r="K4258" i="1"/>
  <c r="J4258" i="1"/>
  <c r="I4258" i="1"/>
  <c r="AB4258" i="1" s="1"/>
  <c r="H4258" i="1"/>
  <c r="G4258" i="1"/>
  <c r="F4258" i="1"/>
  <c r="E4258" i="1"/>
  <c r="D4258" i="1"/>
  <c r="B4258" i="1"/>
  <c r="A4258" i="1"/>
  <c r="AA4257" i="1"/>
  <c r="Y4257" i="1"/>
  <c r="X4257" i="1"/>
  <c r="W4257" i="1"/>
  <c r="U4257" i="1"/>
  <c r="T4257" i="1"/>
  <c r="V4257" i="1" s="1"/>
  <c r="S4257" i="1"/>
  <c r="R4257" i="1"/>
  <c r="Q4257" i="1"/>
  <c r="P4257" i="1"/>
  <c r="O4257" i="1"/>
  <c r="N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R4256" i="1"/>
  <c r="S4256" i="1" s="1"/>
  <c r="Q4256" i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Y4255" i="1"/>
  <c r="Z4255" i="1" s="1"/>
  <c r="X4255" i="1"/>
  <c r="W4255" i="1"/>
  <c r="U4255" i="1"/>
  <c r="V4255" i="1" s="1"/>
  <c r="T4255" i="1"/>
  <c r="S4255" i="1"/>
  <c r="R4255" i="1"/>
  <c r="Q4255" i="1"/>
  <c r="O4255" i="1"/>
  <c r="N4255" i="1"/>
  <c r="P4255" i="1" s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V4254" i="1" s="1"/>
  <c r="R4254" i="1"/>
  <c r="Q4254" i="1"/>
  <c r="O4254" i="1"/>
  <c r="N4254" i="1"/>
  <c r="P4254" i="1" s="1"/>
  <c r="L4254" i="1"/>
  <c r="M4254" i="1" s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R4253" i="1"/>
  <c r="Q4253" i="1"/>
  <c r="S4253" i="1" s="1"/>
  <c r="O4253" i="1"/>
  <c r="P4253" i="1" s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Z4252" i="1"/>
  <c r="Y4252" i="1"/>
  <c r="X4252" i="1"/>
  <c r="W4252" i="1"/>
  <c r="V4252" i="1"/>
  <c r="U4252" i="1"/>
  <c r="T4252" i="1"/>
  <c r="S4252" i="1"/>
  <c r="R4252" i="1"/>
  <c r="Q4252" i="1"/>
  <c r="O4252" i="1"/>
  <c r="N4252" i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Z4251" i="1"/>
  <c r="Y4251" i="1"/>
  <c r="X4251" i="1"/>
  <c r="W4251" i="1"/>
  <c r="V4251" i="1"/>
  <c r="U4251" i="1"/>
  <c r="T4251" i="1"/>
  <c r="R4251" i="1"/>
  <c r="S4251" i="1" s="1"/>
  <c r="Q4251" i="1"/>
  <c r="O4251" i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B4250" i="1"/>
  <c r="AA4250" i="1"/>
  <c r="Y4250" i="1"/>
  <c r="X4250" i="1"/>
  <c r="Z4250" i="1" s="1"/>
  <c r="W4250" i="1"/>
  <c r="U4250" i="1"/>
  <c r="T4250" i="1"/>
  <c r="V4250" i="1" s="1"/>
  <c r="R4250" i="1"/>
  <c r="Q4250" i="1"/>
  <c r="S4250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W4249" i="1"/>
  <c r="U4249" i="1"/>
  <c r="T4249" i="1"/>
  <c r="V4249" i="1" s="1"/>
  <c r="R4249" i="1"/>
  <c r="Q4249" i="1"/>
  <c r="S4249" i="1" s="1"/>
  <c r="P4249" i="1"/>
  <c r="O4249" i="1"/>
  <c r="N4249" i="1"/>
  <c r="L4249" i="1"/>
  <c r="M4249" i="1" s="1"/>
  <c r="K4249" i="1"/>
  <c r="J4249" i="1"/>
  <c r="I4249" i="1"/>
  <c r="H4249" i="1"/>
  <c r="G4249" i="1"/>
  <c r="F4249" i="1"/>
  <c r="E4249" i="1"/>
  <c r="D4249" i="1"/>
  <c r="B4249" i="1"/>
  <c r="A4249" i="1" s="1"/>
  <c r="AB4248" i="1"/>
  <c r="AA4248" i="1"/>
  <c r="Y4248" i="1"/>
  <c r="X4248" i="1"/>
  <c r="Z4248" i="1" s="1"/>
  <c r="W4248" i="1"/>
  <c r="U4248" i="1"/>
  <c r="T4248" i="1"/>
  <c r="V4248" i="1" s="1"/>
  <c r="R4248" i="1"/>
  <c r="S4248" i="1" s="1"/>
  <c r="Q4248" i="1"/>
  <c r="P4248" i="1"/>
  <c r="O4248" i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Y4247" i="1"/>
  <c r="Z4247" i="1" s="1"/>
  <c r="X4247" i="1"/>
  <c r="W4247" i="1"/>
  <c r="U4247" i="1"/>
  <c r="V4247" i="1" s="1"/>
  <c r="T4247" i="1"/>
  <c r="R4247" i="1"/>
  <c r="Q4247" i="1"/>
  <c r="S4247" i="1" s="1"/>
  <c r="O4247" i="1"/>
  <c r="N4247" i="1"/>
  <c r="P4247" i="1" s="1"/>
  <c r="L4247" i="1"/>
  <c r="K4247" i="1"/>
  <c r="M4247" i="1" s="1"/>
  <c r="J4247" i="1"/>
  <c r="I4247" i="1"/>
  <c r="H4247" i="1"/>
  <c r="AB4247" i="1" s="1"/>
  <c r="G4247" i="1"/>
  <c r="F4247" i="1"/>
  <c r="E4247" i="1"/>
  <c r="D4247" i="1"/>
  <c r="B4247" i="1"/>
  <c r="A4247" i="1"/>
  <c r="AA4246" i="1"/>
  <c r="Y4246" i="1"/>
  <c r="Z4246" i="1" s="1"/>
  <c r="X4246" i="1"/>
  <c r="W4246" i="1"/>
  <c r="U4246" i="1"/>
  <c r="V4246" i="1" s="1"/>
  <c r="T4246" i="1"/>
  <c r="R4246" i="1"/>
  <c r="Q4246" i="1"/>
  <c r="O4246" i="1"/>
  <c r="N4246" i="1"/>
  <c r="P4246" i="1" s="1"/>
  <c r="L4246" i="1"/>
  <c r="M4246" i="1" s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R4245" i="1"/>
  <c r="Q4245" i="1"/>
  <c r="S4245" i="1" s="1"/>
  <c r="O4245" i="1"/>
  <c r="P4245" i="1" s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T4244" i="1"/>
  <c r="V4244" i="1" s="1"/>
  <c r="S4244" i="1"/>
  <c r="R4244" i="1"/>
  <c r="Q4244" i="1"/>
  <c r="O4244" i="1"/>
  <c r="P4244" i="1" s="1"/>
  <c r="N4244" i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Z4243" i="1"/>
  <c r="Y4243" i="1"/>
  <c r="X4243" i="1"/>
  <c r="W4243" i="1"/>
  <c r="V4243" i="1"/>
  <c r="U4243" i="1"/>
  <c r="T4243" i="1"/>
  <c r="R4243" i="1"/>
  <c r="Q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R4242" i="1"/>
  <c r="Q4242" i="1"/>
  <c r="S4242" i="1" s="1"/>
  <c r="O4242" i="1"/>
  <c r="N4242" i="1"/>
  <c r="P4242" i="1" s="1"/>
  <c r="AB4242" i="1" s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W4241" i="1"/>
  <c r="U4241" i="1"/>
  <c r="T4241" i="1"/>
  <c r="V4241" i="1" s="1"/>
  <c r="S4241" i="1"/>
  <c r="R4241" i="1"/>
  <c r="Q4241" i="1"/>
  <c r="P4241" i="1"/>
  <c r="O4241" i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U4240" i="1"/>
  <c r="T4240" i="1"/>
  <c r="V4240" i="1" s="1"/>
  <c r="R4240" i="1"/>
  <c r="S4240" i="1" s="1"/>
  <c r="AB4240" i="1" s="1"/>
  <c r="Q4240" i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Y4239" i="1"/>
  <c r="Z4239" i="1" s="1"/>
  <c r="X4239" i="1"/>
  <c r="W4239" i="1"/>
  <c r="U4239" i="1"/>
  <c r="V4239" i="1" s="1"/>
  <c r="T4239" i="1"/>
  <c r="R4239" i="1"/>
  <c r="Q4239" i="1"/>
  <c r="S4239" i="1" s="1"/>
  <c r="O4239" i="1"/>
  <c r="N4239" i="1"/>
  <c r="P4239" i="1" s="1"/>
  <c r="M4239" i="1"/>
  <c r="L4239" i="1"/>
  <c r="K4239" i="1"/>
  <c r="J4239" i="1"/>
  <c r="I4239" i="1"/>
  <c r="H4239" i="1"/>
  <c r="AB4239" i="1" s="1"/>
  <c r="G4239" i="1"/>
  <c r="F4239" i="1"/>
  <c r="E4239" i="1"/>
  <c r="D4239" i="1"/>
  <c r="B4239" i="1"/>
  <c r="A4239" i="1"/>
  <c r="AA4238" i="1"/>
  <c r="Y4238" i="1"/>
  <c r="X4238" i="1"/>
  <c r="W4238" i="1"/>
  <c r="U4238" i="1"/>
  <c r="T4238" i="1"/>
  <c r="V4238" i="1" s="1"/>
  <c r="R4238" i="1"/>
  <c r="Q4238" i="1"/>
  <c r="O4238" i="1"/>
  <c r="N4238" i="1"/>
  <c r="P4238" i="1" s="1"/>
  <c r="L4238" i="1"/>
  <c r="M4238" i="1" s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R4237" i="1"/>
  <c r="Q4237" i="1"/>
  <c r="S4237" i="1" s="1"/>
  <c r="O4237" i="1"/>
  <c r="P4237" i="1" s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S4236" i="1"/>
  <c r="R4236" i="1"/>
  <c r="Q4236" i="1"/>
  <c r="O4236" i="1"/>
  <c r="N4236" i="1"/>
  <c r="P4236" i="1" s="1"/>
  <c r="L4236" i="1"/>
  <c r="K4236" i="1"/>
  <c r="J4236" i="1"/>
  <c r="I4236" i="1"/>
  <c r="H4236" i="1"/>
  <c r="G4236" i="1"/>
  <c r="F4236" i="1"/>
  <c r="E4236" i="1"/>
  <c r="D4236" i="1"/>
  <c r="B4236" i="1"/>
  <c r="A4236" i="1"/>
  <c r="AA4235" i="1"/>
  <c r="Z4235" i="1"/>
  <c r="Y4235" i="1"/>
  <c r="X4235" i="1"/>
  <c r="W4235" i="1"/>
  <c r="V4235" i="1"/>
  <c r="U4235" i="1"/>
  <c r="T4235" i="1"/>
  <c r="R4235" i="1"/>
  <c r="S4235" i="1" s="1"/>
  <c r="Q4235" i="1"/>
  <c r="O4235" i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R4234" i="1"/>
  <c r="Q4234" i="1"/>
  <c r="S4234" i="1" s="1"/>
  <c r="P4234" i="1"/>
  <c r="O4234" i="1"/>
  <c r="N4234" i="1"/>
  <c r="M4234" i="1"/>
  <c r="L4234" i="1"/>
  <c r="K4234" i="1"/>
  <c r="J4234" i="1"/>
  <c r="I4234" i="1"/>
  <c r="AB4234" i="1" s="1"/>
  <c r="H4234" i="1"/>
  <c r="G4234" i="1"/>
  <c r="F4234" i="1"/>
  <c r="E4234" i="1"/>
  <c r="D4234" i="1"/>
  <c r="B4234" i="1"/>
  <c r="A4234" i="1"/>
  <c r="AA4233" i="1"/>
  <c r="Y4233" i="1"/>
  <c r="X4233" i="1"/>
  <c r="W4233" i="1"/>
  <c r="U4233" i="1"/>
  <c r="T4233" i="1"/>
  <c r="V4233" i="1" s="1"/>
  <c r="R4233" i="1"/>
  <c r="Q4233" i="1"/>
  <c r="S4233" i="1" s="1"/>
  <c r="P4233" i="1"/>
  <c r="O4233" i="1"/>
  <c r="N4233" i="1"/>
  <c r="L4233" i="1"/>
  <c r="M4233" i="1" s="1"/>
  <c r="K4233" i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R4232" i="1"/>
  <c r="S4232" i="1" s="1"/>
  <c r="Q4232" i="1"/>
  <c r="P4232" i="1"/>
  <c r="O4232" i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Y4231" i="1"/>
  <c r="Z4231" i="1" s="1"/>
  <c r="X4231" i="1"/>
  <c r="W4231" i="1"/>
  <c r="U4231" i="1"/>
  <c r="V4231" i="1" s="1"/>
  <c r="T4231" i="1"/>
  <c r="S4231" i="1"/>
  <c r="R4231" i="1"/>
  <c r="Q4231" i="1"/>
  <c r="O4231" i="1"/>
  <c r="N4231" i="1"/>
  <c r="P4231" i="1" s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/>
  <c r="AA4230" i="1"/>
  <c r="Y4230" i="1"/>
  <c r="Z4230" i="1" s="1"/>
  <c r="X4230" i="1"/>
  <c r="W4230" i="1"/>
  <c r="U4230" i="1"/>
  <c r="V4230" i="1" s="1"/>
  <c r="T4230" i="1"/>
  <c r="R4230" i="1"/>
  <c r="Q4230" i="1"/>
  <c r="P4230" i="1"/>
  <c r="O4230" i="1"/>
  <c r="N4230" i="1"/>
  <c r="L4230" i="1"/>
  <c r="M4230" i="1" s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S4229" i="1"/>
  <c r="R4229" i="1"/>
  <c r="Q4229" i="1"/>
  <c r="O4229" i="1"/>
  <c r="P4229" i="1" s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S4228" i="1"/>
  <c r="R4228" i="1"/>
  <c r="Q4228" i="1"/>
  <c r="O4228" i="1"/>
  <c r="P4228" i="1" s="1"/>
  <c r="N4228" i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Z4227" i="1"/>
  <c r="Y4227" i="1"/>
  <c r="X4227" i="1"/>
  <c r="W4227" i="1"/>
  <c r="V4227" i="1"/>
  <c r="U4227" i="1"/>
  <c r="T4227" i="1"/>
  <c r="R4227" i="1"/>
  <c r="Q4227" i="1"/>
  <c r="S4227" i="1" s="1"/>
  <c r="O4227" i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B4226" i="1"/>
  <c r="AA4226" i="1"/>
  <c r="Y4226" i="1"/>
  <c r="X4226" i="1"/>
  <c r="Z4226" i="1" s="1"/>
  <c r="W4226" i="1"/>
  <c r="U4226" i="1"/>
  <c r="T4226" i="1"/>
  <c r="V4226" i="1" s="1"/>
  <c r="R4226" i="1"/>
  <c r="Q4226" i="1"/>
  <c r="S4226" i="1" s="1"/>
  <c r="O4226" i="1"/>
  <c r="N4226" i="1"/>
  <c r="P4226" i="1" s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W4225" i="1"/>
  <c r="U4225" i="1"/>
  <c r="T4225" i="1"/>
  <c r="V4225" i="1" s="1"/>
  <c r="S4225" i="1"/>
  <c r="R4225" i="1"/>
  <c r="Q4225" i="1"/>
  <c r="P4225" i="1"/>
  <c r="O4225" i="1"/>
  <c r="N4225" i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AB4224" i="1" s="1"/>
  <c r="W4224" i="1"/>
  <c r="U4224" i="1"/>
  <c r="T4224" i="1"/>
  <c r="V4224" i="1" s="1"/>
  <c r="R4224" i="1"/>
  <c r="S4224" i="1" s="1"/>
  <c r="Q4224" i="1"/>
  <c r="P4224" i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Y4223" i="1"/>
  <c r="Z4223" i="1" s="1"/>
  <c r="X4223" i="1"/>
  <c r="W4223" i="1"/>
  <c r="U4223" i="1"/>
  <c r="V4223" i="1" s="1"/>
  <c r="T4223" i="1"/>
  <c r="R4223" i="1"/>
  <c r="Q4223" i="1"/>
  <c r="S4223" i="1" s="1"/>
  <c r="O4223" i="1"/>
  <c r="N4223" i="1"/>
  <c r="P4223" i="1" s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W4222" i="1"/>
  <c r="U4222" i="1"/>
  <c r="T4222" i="1"/>
  <c r="R4222" i="1"/>
  <c r="Q4222" i="1"/>
  <c r="P4222" i="1"/>
  <c r="O4222" i="1"/>
  <c r="N4222" i="1"/>
  <c r="L4222" i="1"/>
  <c r="M4222" i="1" s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S4221" i="1"/>
  <c r="R4221" i="1"/>
  <c r="Q4221" i="1"/>
  <c r="O4221" i="1"/>
  <c r="P4221" i="1" s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Z4220" i="1"/>
  <c r="Y4220" i="1"/>
  <c r="X4220" i="1"/>
  <c r="W4220" i="1"/>
  <c r="V4220" i="1"/>
  <c r="U4220" i="1"/>
  <c r="T4220" i="1"/>
  <c r="S4220" i="1"/>
  <c r="R4220" i="1"/>
  <c r="Q4220" i="1"/>
  <c r="O4220" i="1"/>
  <c r="N4220" i="1"/>
  <c r="P4220" i="1" s="1"/>
  <c r="L4220" i="1"/>
  <c r="K4220" i="1"/>
  <c r="J4220" i="1"/>
  <c r="I4220" i="1"/>
  <c r="H4220" i="1"/>
  <c r="G4220" i="1"/>
  <c r="F4220" i="1"/>
  <c r="E4220" i="1"/>
  <c r="D4220" i="1"/>
  <c r="B4220" i="1"/>
  <c r="A4220" i="1"/>
  <c r="AA4219" i="1"/>
  <c r="Z4219" i="1"/>
  <c r="Y4219" i="1"/>
  <c r="X4219" i="1"/>
  <c r="W4219" i="1"/>
  <c r="V4219" i="1"/>
  <c r="U4219" i="1"/>
  <c r="T4219" i="1"/>
  <c r="R4219" i="1"/>
  <c r="S4219" i="1" s="1"/>
  <c r="Q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R4218" i="1"/>
  <c r="Q4218" i="1"/>
  <c r="S4218" i="1" s="1"/>
  <c r="P4218" i="1"/>
  <c r="O4218" i="1"/>
  <c r="N4218" i="1"/>
  <c r="M4218" i="1"/>
  <c r="L4218" i="1"/>
  <c r="K4218" i="1"/>
  <c r="J4218" i="1"/>
  <c r="I4218" i="1"/>
  <c r="AB4218" i="1" s="1"/>
  <c r="H4218" i="1"/>
  <c r="G4218" i="1"/>
  <c r="F4218" i="1"/>
  <c r="E4218" i="1"/>
  <c r="D4218" i="1"/>
  <c r="B4218" i="1"/>
  <c r="A4218" i="1"/>
  <c r="AA4217" i="1"/>
  <c r="Y4217" i="1"/>
  <c r="X4217" i="1"/>
  <c r="W4217" i="1"/>
  <c r="U4217" i="1"/>
  <c r="T4217" i="1"/>
  <c r="V4217" i="1" s="1"/>
  <c r="R4217" i="1"/>
  <c r="Q4217" i="1"/>
  <c r="S4217" i="1" s="1"/>
  <c r="P4217" i="1"/>
  <c r="O4217" i="1"/>
  <c r="N4217" i="1"/>
  <c r="L4217" i="1"/>
  <c r="M4217" i="1" s="1"/>
  <c r="K4217" i="1"/>
  <c r="J4217" i="1"/>
  <c r="I4217" i="1"/>
  <c r="H4217" i="1"/>
  <c r="G4217" i="1"/>
  <c r="F4217" i="1"/>
  <c r="E4217" i="1"/>
  <c r="D4217" i="1"/>
  <c r="B4217" i="1"/>
  <c r="A4217" i="1" s="1"/>
  <c r="AA4216" i="1"/>
  <c r="Z4216" i="1"/>
  <c r="Y4216" i="1"/>
  <c r="X4216" i="1"/>
  <c r="W4216" i="1"/>
  <c r="V4216" i="1"/>
  <c r="U4216" i="1"/>
  <c r="T4216" i="1"/>
  <c r="R4216" i="1"/>
  <c r="S4216" i="1" s="1"/>
  <c r="Q4216" i="1"/>
  <c r="O4216" i="1"/>
  <c r="N4216" i="1"/>
  <c r="P4216" i="1" s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Y4215" i="1"/>
  <c r="Z4215" i="1" s="1"/>
  <c r="X4215" i="1"/>
  <c r="W4215" i="1"/>
  <c r="U4215" i="1"/>
  <c r="V4215" i="1" s="1"/>
  <c r="T4215" i="1"/>
  <c r="S4215" i="1"/>
  <c r="R4215" i="1"/>
  <c r="Q4215" i="1"/>
  <c r="O4215" i="1"/>
  <c r="N4215" i="1"/>
  <c r="P4215" i="1" s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/>
  <c r="AA4214" i="1"/>
  <c r="Y4214" i="1"/>
  <c r="Z4214" i="1" s="1"/>
  <c r="X4214" i="1"/>
  <c r="W4214" i="1"/>
  <c r="U4214" i="1"/>
  <c r="V4214" i="1" s="1"/>
  <c r="T4214" i="1"/>
  <c r="R4214" i="1"/>
  <c r="Q4214" i="1"/>
  <c r="P4214" i="1"/>
  <c r="O4214" i="1"/>
  <c r="N4214" i="1"/>
  <c r="L4214" i="1"/>
  <c r="M4214" i="1" s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S4213" i="1"/>
  <c r="R4213" i="1"/>
  <c r="Q4213" i="1"/>
  <c r="O4213" i="1"/>
  <c r="P4213" i="1" s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S4212" i="1"/>
  <c r="R4212" i="1"/>
  <c r="Q4212" i="1"/>
  <c r="O4212" i="1"/>
  <c r="P4212" i="1" s="1"/>
  <c r="N4212" i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Z4211" i="1"/>
  <c r="Y4211" i="1"/>
  <c r="X4211" i="1"/>
  <c r="W4211" i="1"/>
  <c r="V4211" i="1"/>
  <c r="U4211" i="1"/>
  <c r="T4211" i="1"/>
  <c r="R4211" i="1"/>
  <c r="Q4211" i="1"/>
  <c r="S4211" i="1" s="1"/>
  <c r="O4211" i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Q4210" i="1"/>
  <c r="S4210" i="1" s="1"/>
  <c r="O4210" i="1"/>
  <c r="N4210" i="1"/>
  <c r="P4210" i="1" s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W4209" i="1"/>
  <c r="U4209" i="1"/>
  <c r="T4209" i="1"/>
  <c r="V4209" i="1" s="1"/>
  <c r="S4209" i="1"/>
  <c r="R4209" i="1"/>
  <c r="Q4209" i="1"/>
  <c r="P4209" i="1"/>
  <c r="O4209" i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V4208" i="1"/>
  <c r="U4208" i="1"/>
  <c r="T4208" i="1"/>
  <c r="R4208" i="1"/>
  <c r="S4208" i="1" s="1"/>
  <c r="Q4208" i="1"/>
  <c r="P4208" i="1"/>
  <c r="O4208" i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Y4207" i="1"/>
  <c r="Z4207" i="1" s="1"/>
  <c r="X4207" i="1"/>
  <c r="W4207" i="1"/>
  <c r="U4207" i="1"/>
  <c r="V4207" i="1" s="1"/>
  <c r="T4207" i="1"/>
  <c r="S4207" i="1"/>
  <c r="R4207" i="1"/>
  <c r="Q4207" i="1"/>
  <c r="O4207" i="1"/>
  <c r="N4207" i="1"/>
  <c r="P4207" i="1" s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R4206" i="1"/>
  <c r="Q4206" i="1"/>
  <c r="P4206" i="1"/>
  <c r="O4206" i="1"/>
  <c r="N4206" i="1"/>
  <c r="L4206" i="1"/>
  <c r="M4206" i="1" s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S4205" i="1"/>
  <c r="R4205" i="1"/>
  <c r="Q4205" i="1"/>
  <c r="O4205" i="1"/>
  <c r="P4205" i="1" s="1"/>
  <c r="N4205" i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Z4204" i="1"/>
  <c r="Y4204" i="1"/>
  <c r="X4204" i="1"/>
  <c r="W4204" i="1"/>
  <c r="V4204" i="1"/>
  <c r="U4204" i="1"/>
  <c r="T4204" i="1"/>
  <c r="S4204" i="1"/>
  <c r="R4204" i="1"/>
  <c r="Q4204" i="1"/>
  <c r="O4204" i="1"/>
  <c r="N4204" i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Z4203" i="1"/>
  <c r="Y4203" i="1"/>
  <c r="X4203" i="1"/>
  <c r="W4203" i="1"/>
  <c r="V4203" i="1"/>
  <c r="U4203" i="1"/>
  <c r="T4203" i="1"/>
  <c r="R4203" i="1"/>
  <c r="S4203" i="1" s="1"/>
  <c r="Q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AB4202" i="1"/>
  <c r="AA4202" i="1"/>
  <c r="Y4202" i="1"/>
  <c r="X4202" i="1"/>
  <c r="Z4202" i="1" s="1"/>
  <c r="W4202" i="1"/>
  <c r="U4202" i="1"/>
  <c r="T4202" i="1"/>
  <c r="V4202" i="1" s="1"/>
  <c r="R4202" i="1"/>
  <c r="Q4202" i="1"/>
  <c r="S4202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W4201" i="1"/>
  <c r="U4201" i="1"/>
  <c r="T4201" i="1"/>
  <c r="V4201" i="1" s="1"/>
  <c r="R4201" i="1"/>
  <c r="Q4201" i="1"/>
  <c r="S4201" i="1" s="1"/>
  <c r="P4201" i="1"/>
  <c r="O4201" i="1"/>
  <c r="N4201" i="1"/>
  <c r="L4201" i="1"/>
  <c r="M4201" i="1" s="1"/>
  <c r="K4201" i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R4200" i="1"/>
  <c r="S4200" i="1" s="1"/>
  <c r="AB4200" i="1" s="1"/>
  <c r="Q4200" i="1"/>
  <c r="O4200" i="1"/>
  <c r="N4200" i="1"/>
  <c r="P4200" i="1" s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Y4199" i="1"/>
  <c r="Z4199" i="1" s="1"/>
  <c r="X4199" i="1"/>
  <c r="W4199" i="1"/>
  <c r="U4199" i="1"/>
  <c r="V4199" i="1" s="1"/>
  <c r="T4199" i="1"/>
  <c r="R4199" i="1"/>
  <c r="Q4199" i="1"/>
  <c r="S4199" i="1" s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/>
  <c r="AA4198" i="1"/>
  <c r="Y4198" i="1"/>
  <c r="Z4198" i="1" s="1"/>
  <c r="X4198" i="1"/>
  <c r="W4198" i="1"/>
  <c r="U4198" i="1"/>
  <c r="V4198" i="1" s="1"/>
  <c r="T4198" i="1"/>
  <c r="R4198" i="1"/>
  <c r="Q4198" i="1"/>
  <c r="O4198" i="1"/>
  <c r="N4198" i="1"/>
  <c r="P4198" i="1" s="1"/>
  <c r="L4198" i="1"/>
  <c r="M4198" i="1" s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R4197" i="1"/>
  <c r="Q4197" i="1"/>
  <c r="S4197" i="1" s="1"/>
  <c r="O4197" i="1"/>
  <c r="P4197" i="1" s="1"/>
  <c r="N4197" i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S4196" i="1"/>
  <c r="R4196" i="1"/>
  <c r="Q4196" i="1"/>
  <c r="O4196" i="1"/>
  <c r="P4196" i="1" s="1"/>
  <c r="N4196" i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Z4195" i="1"/>
  <c r="Y4195" i="1"/>
  <c r="X4195" i="1"/>
  <c r="W4195" i="1"/>
  <c r="V4195" i="1"/>
  <c r="U4195" i="1"/>
  <c r="T4195" i="1"/>
  <c r="R4195" i="1"/>
  <c r="Q4195" i="1"/>
  <c r="S4195" i="1" s="1"/>
  <c r="O4195" i="1"/>
  <c r="N4195" i="1"/>
  <c r="P4195" i="1" s="1"/>
  <c r="L4195" i="1"/>
  <c r="M4195" i="1" s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W4194" i="1"/>
  <c r="U4194" i="1"/>
  <c r="T4194" i="1"/>
  <c r="R4194" i="1"/>
  <c r="Q4194" i="1"/>
  <c r="S4194" i="1" s="1"/>
  <c r="O4194" i="1"/>
  <c r="P4194" i="1" s="1"/>
  <c r="N4194" i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Z4193" i="1"/>
  <c r="Y4193" i="1"/>
  <c r="X4193" i="1"/>
  <c r="W4193" i="1"/>
  <c r="V4193" i="1"/>
  <c r="U4193" i="1"/>
  <c r="T4193" i="1"/>
  <c r="R4193" i="1"/>
  <c r="S4193" i="1" s="1"/>
  <c r="Q4193" i="1"/>
  <c r="P4193" i="1"/>
  <c r="O4193" i="1"/>
  <c r="N4193" i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/>
  <c r="AA4192" i="1"/>
  <c r="Y4192" i="1"/>
  <c r="Z4192" i="1" s="1"/>
  <c r="X4192" i="1"/>
  <c r="W4192" i="1"/>
  <c r="U4192" i="1"/>
  <c r="V4192" i="1" s="1"/>
  <c r="T4192" i="1"/>
  <c r="S4192" i="1"/>
  <c r="R4192" i="1"/>
  <c r="Q4192" i="1"/>
  <c r="O4192" i="1"/>
  <c r="N4192" i="1"/>
  <c r="P4192" i="1" s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Z4191" i="1" s="1"/>
  <c r="W4191" i="1"/>
  <c r="U4191" i="1"/>
  <c r="T4191" i="1"/>
  <c r="V4191" i="1" s="1"/>
  <c r="R4191" i="1"/>
  <c r="Q4191" i="1"/>
  <c r="S4191" i="1" s="1"/>
  <c r="P4191" i="1"/>
  <c r="O4191" i="1"/>
  <c r="N4191" i="1"/>
  <c r="L4191" i="1"/>
  <c r="M4191" i="1" s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V4190" i="1" s="1"/>
  <c r="S4190" i="1"/>
  <c r="R4190" i="1"/>
  <c r="Q4190" i="1"/>
  <c r="O4190" i="1"/>
  <c r="P4190" i="1" s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AA4189" i="1"/>
  <c r="Y4189" i="1"/>
  <c r="X4189" i="1"/>
  <c r="Z4189" i="1" s="1"/>
  <c r="W4189" i="1"/>
  <c r="U4189" i="1"/>
  <c r="T4189" i="1"/>
  <c r="V4189" i="1" s="1"/>
  <c r="R4189" i="1"/>
  <c r="S4189" i="1" s="1"/>
  <c r="Q4189" i="1"/>
  <c r="O4189" i="1"/>
  <c r="N4189" i="1"/>
  <c r="P4189" i="1" s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/>
  <c r="AA4188" i="1"/>
  <c r="Y4188" i="1"/>
  <c r="Z4188" i="1" s="1"/>
  <c r="X4188" i="1"/>
  <c r="W4188" i="1"/>
  <c r="U4188" i="1"/>
  <c r="V4188" i="1" s="1"/>
  <c r="T4188" i="1"/>
  <c r="R4188" i="1"/>
  <c r="Q4188" i="1"/>
  <c r="S4188" i="1" s="1"/>
  <c r="O4188" i="1"/>
  <c r="N4188" i="1"/>
  <c r="P4188" i="1" s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R4187" i="1"/>
  <c r="Q4187" i="1"/>
  <c r="S4187" i="1" s="1"/>
  <c r="O4187" i="1"/>
  <c r="N4187" i="1"/>
  <c r="P4187" i="1" s="1"/>
  <c r="L4187" i="1"/>
  <c r="M4187" i="1" s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W4186" i="1"/>
  <c r="U4186" i="1"/>
  <c r="T4186" i="1"/>
  <c r="R4186" i="1"/>
  <c r="Q4186" i="1"/>
  <c r="S4186" i="1" s="1"/>
  <c r="O4186" i="1"/>
  <c r="P4186" i="1" s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Z4185" i="1"/>
  <c r="Y4185" i="1"/>
  <c r="X4185" i="1"/>
  <c r="W4185" i="1"/>
  <c r="V4185" i="1"/>
  <c r="U4185" i="1"/>
  <c r="T4185" i="1"/>
  <c r="R4185" i="1"/>
  <c r="S4185" i="1" s="1"/>
  <c r="Q4185" i="1"/>
  <c r="P4185" i="1"/>
  <c r="O4185" i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/>
  <c r="AA4184" i="1"/>
  <c r="Y4184" i="1"/>
  <c r="Z4184" i="1" s="1"/>
  <c r="X4184" i="1"/>
  <c r="W4184" i="1"/>
  <c r="U4184" i="1"/>
  <c r="V4184" i="1" s="1"/>
  <c r="T4184" i="1"/>
  <c r="S4184" i="1"/>
  <c r="R4184" i="1"/>
  <c r="Q4184" i="1"/>
  <c r="O4184" i="1"/>
  <c r="N4184" i="1"/>
  <c r="P4184" i="1" s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Y4183" i="1"/>
  <c r="X4183" i="1"/>
  <c r="Z4183" i="1" s="1"/>
  <c r="W4183" i="1"/>
  <c r="U4183" i="1"/>
  <c r="T4183" i="1"/>
  <c r="V4183" i="1" s="1"/>
  <c r="R4183" i="1"/>
  <c r="Q4183" i="1"/>
  <c r="S4183" i="1" s="1"/>
  <c r="P4183" i="1"/>
  <c r="O4183" i="1"/>
  <c r="N4183" i="1"/>
  <c r="L4183" i="1"/>
  <c r="M4183" i="1" s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V4182" i="1" s="1"/>
  <c r="S4182" i="1"/>
  <c r="R4182" i="1"/>
  <c r="Q4182" i="1"/>
  <c r="O4182" i="1"/>
  <c r="P4182" i="1" s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AA4181" i="1"/>
  <c r="Y4181" i="1"/>
  <c r="X4181" i="1"/>
  <c r="Z4181" i="1" s="1"/>
  <c r="W4181" i="1"/>
  <c r="U4181" i="1"/>
  <c r="T4181" i="1"/>
  <c r="V4181" i="1" s="1"/>
  <c r="R4181" i="1"/>
  <c r="S4181" i="1" s="1"/>
  <c r="Q4181" i="1"/>
  <c r="O4181" i="1"/>
  <c r="N4181" i="1"/>
  <c r="P4181" i="1" s="1"/>
  <c r="L4181" i="1"/>
  <c r="K4181" i="1"/>
  <c r="M4181" i="1" s="1"/>
  <c r="J4181" i="1"/>
  <c r="AB4181" i="1" s="1"/>
  <c r="I4181" i="1"/>
  <c r="H4181" i="1"/>
  <c r="G4181" i="1"/>
  <c r="F4181" i="1"/>
  <c r="E4181" i="1"/>
  <c r="D4181" i="1"/>
  <c r="B4181" i="1"/>
  <c r="A4181" i="1"/>
  <c r="AA4180" i="1"/>
  <c r="Y4180" i="1"/>
  <c r="Z4180" i="1" s="1"/>
  <c r="X4180" i="1"/>
  <c r="W4180" i="1"/>
  <c r="U4180" i="1"/>
  <c r="V4180" i="1" s="1"/>
  <c r="T4180" i="1"/>
  <c r="R4180" i="1"/>
  <c r="Q4180" i="1"/>
  <c r="S4180" i="1" s="1"/>
  <c r="O4180" i="1"/>
  <c r="N4180" i="1"/>
  <c r="P4180" i="1" s="1"/>
  <c r="M4180" i="1"/>
  <c r="L4180" i="1"/>
  <c r="K4180" i="1"/>
  <c r="J4180" i="1"/>
  <c r="I4180" i="1"/>
  <c r="H4180" i="1"/>
  <c r="AB4180" i="1" s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R4179" i="1"/>
  <c r="Q4179" i="1"/>
  <c r="S4179" i="1" s="1"/>
  <c r="O4179" i="1"/>
  <c r="N4179" i="1"/>
  <c r="P4179" i="1" s="1"/>
  <c r="L4179" i="1"/>
  <c r="M4179" i="1" s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W4178" i="1"/>
  <c r="U4178" i="1"/>
  <c r="T4178" i="1"/>
  <c r="R4178" i="1"/>
  <c r="Q4178" i="1"/>
  <c r="S4178" i="1" s="1"/>
  <c r="O4178" i="1"/>
  <c r="P4178" i="1" s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Z4177" i="1"/>
  <c r="Y4177" i="1"/>
  <c r="X4177" i="1"/>
  <c r="W4177" i="1"/>
  <c r="V4177" i="1"/>
  <c r="U4177" i="1"/>
  <c r="T4177" i="1"/>
  <c r="R4177" i="1"/>
  <c r="S4177" i="1" s="1"/>
  <c r="Q4177" i="1"/>
  <c r="P4177" i="1"/>
  <c r="O4177" i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/>
  <c r="AA4176" i="1"/>
  <c r="Y4176" i="1"/>
  <c r="Z4176" i="1" s="1"/>
  <c r="X4176" i="1"/>
  <c r="W4176" i="1"/>
  <c r="U4176" i="1"/>
  <c r="V4176" i="1" s="1"/>
  <c r="T4176" i="1"/>
  <c r="S4176" i="1"/>
  <c r="R4176" i="1"/>
  <c r="Q4176" i="1"/>
  <c r="O4176" i="1"/>
  <c r="N4176" i="1"/>
  <c r="P4176" i="1" s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Y4175" i="1"/>
  <c r="X4175" i="1"/>
  <c r="Z4175" i="1" s="1"/>
  <c r="W4175" i="1"/>
  <c r="U4175" i="1"/>
  <c r="T4175" i="1"/>
  <c r="V4175" i="1" s="1"/>
  <c r="R4175" i="1"/>
  <c r="Q4175" i="1"/>
  <c r="S4175" i="1" s="1"/>
  <c r="P4175" i="1"/>
  <c r="O4175" i="1"/>
  <c r="N4175" i="1"/>
  <c r="L4175" i="1"/>
  <c r="M4175" i="1" s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V4174" i="1" s="1"/>
  <c r="S4174" i="1"/>
  <c r="R4174" i="1"/>
  <c r="Q4174" i="1"/>
  <c r="O4174" i="1"/>
  <c r="P4174" i="1" s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Z4173" i="1" s="1"/>
  <c r="W4173" i="1"/>
  <c r="U4173" i="1"/>
  <c r="T4173" i="1"/>
  <c r="V4173" i="1" s="1"/>
  <c r="R4173" i="1"/>
  <c r="S4173" i="1" s="1"/>
  <c r="Q4173" i="1"/>
  <c r="O4173" i="1"/>
  <c r="N4173" i="1"/>
  <c r="P4173" i="1" s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/>
  <c r="AA4172" i="1"/>
  <c r="Y4172" i="1"/>
  <c r="Z4172" i="1" s="1"/>
  <c r="X4172" i="1"/>
  <c r="W4172" i="1"/>
  <c r="U4172" i="1"/>
  <c r="V4172" i="1" s="1"/>
  <c r="T4172" i="1"/>
  <c r="R4172" i="1"/>
  <c r="Q4172" i="1"/>
  <c r="S4172" i="1" s="1"/>
  <c r="O4172" i="1"/>
  <c r="N4172" i="1"/>
  <c r="P4172" i="1" s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R4171" i="1"/>
  <c r="Q4171" i="1"/>
  <c r="S4171" i="1" s="1"/>
  <c r="O4171" i="1"/>
  <c r="N4171" i="1"/>
  <c r="P4171" i="1" s="1"/>
  <c r="L4171" i="1"/>
  <c r="M4171" i="1" s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W4170" i="1"/>
  <c r="U4170" i="1"/>
  <c r="T4170" i="1"/>
  <c r="R4170" i="1"/>
  <c r="Q4170" i="1"/>
  <c r="S4170" i="1" s="1"/>
  <c r="O4170" i="1"/>
  <c r="P4170" i="1" s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Z4169" i="1"/>
  <c r="Y4169" i="1"/>
  <c r="X4169" i="1"/>
  <c r="W4169" i="1"/>
  <c r="V4169" i="1"/>
  <c r="U4169" i="1"/>
  <c r="T4169" i="1"/>
  <c r="R4169" i="1"/>
  <c r="S4169" i="1" s="1"/>
  <c r="Q4169" i="1"/>
  <c r="P4169" i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/>
  <c r="AA4168" i="1"/>
  <c r="Y4168" i="1"/>
  <c r="Z4168" i="1" s="1"/>
  <c r="X4168" i="1"/>
  <c r="W4168" i="1"/>
  <c r="U4168" i="1"/>
  <c r="V4168" i="1" s="1"/>
  <c r="T4168" i="1"/>
  <c r="S4168" i="1"/>
  <c r="R4168" i="1"/>
  <c r="Q4168" i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U4167" i="1"/>
  <c r="T4167" i="1"/>
  <c r="V4167" i="1" s="1"/>
  <c r="R4167" i="1"/>
  <c r="Q4167" i="1"/>
  <c r="S4167" i="1" s="1"/>
  <c r="P4167" i="1"/>
  <c r="O4167" i="1"/>
  <c r="N4167" i="1"/>
  <c r="L4167" i="1"/>
  <c r="M4167" i="1" s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V4166" i="1" s="1"/>
  <c r="S4166" i="1"/>
  <c r="R4166" i="1"/>
  <c r="Q4166" i="1"/>
  <c r="O4166" i="1"/>
  <c r="P4166" i="1" s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AA4165" i="1"/>
  <c r="Y4165" i="1"/>
  <c r="X4165" i="1"/>
  <c r="Z4165" i="1" s="1"/>
  <c r="W4165" i="1"/>
  <c r="U4165" i="1"/>
  <c r="T4165" i="1"/>
  <c r="V4165" i="1" s="1"/>
  <c r="R4165" i="1"/>
  <c r="S4165" i="1" s="1"/>
  <c r="Q4165" i="1"/>
  <c r="O4165" i="1"/>
  <c r="N4165" i="1"/>
  <c r="P4165" i="1" s="1"/>
  <c r="L4165" i="1"/>
  <c r="K4165" i="1"/>
  <c r="M4165" i="1" s="1"/>
  <c r="J4165" i="1"/>
  <c r="AB4165" i="1" s="1"/>
  <c r="I4165" i="1"/>
  <c r="H4165" i="1"/>
  <c r="G4165" i="1"/>
  <c r="F4165" i="1"/>
  <c r="E4165" i="1"/>
  <c r="D4165" i="1"/>
  <c r="B4165" i="1"/>
  <c r="A4165" i="1"/>
  <c r="AA4164" i="1"/>
  <c r="Y4164" i="1"/>
  <c r="Z4164" i="1" s="1"/>
  <c r="X4164" i="1"/>
  <c r="W4164" i="1"/>
  <c r="U4164" i="1"/>
  <c r="V4164" i="1" s="1"/>
  <c r="T4164" i="1"/>
  <c r="R4164" i="1"/>
  <c r="Q4164" i="1"/>
  <c r="S4164" i="1" s="1"/>
  <c r="O4164" i="1"/>
  <c r="N4164" i="1"/>
  <c r="P4164" i="1" s="1"/>
  <c r="M4164" i="1"/>
  <c r="L4164" i="1"/>
  <c r="K4164" i="1"/>
  <c r="J4164" i="1"/>
  <c r="I4164" i="1"/>
  <c r="H4164" i="1"/>
  <c r="AB4164" i="1" s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R4163" i="1"/>
  <c r="Q4163" i="1"/>
  <c r="S4163" i="1" s="1"/>
  <c r="O4163" i="1"/>
  <c r="N4163" i="1"/>
  <c r="P4163" i="1" s="1"/>
  <c r="L4163" i="1"/>
  <c r="M4163" i="1" s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W4162" i="1"/>
  <c r="U4162" i="1"/>
  <c r="T4162" i="1"/>
  <c r="R4162" i="1"/>
  <c r="Q4162" i="1"/>
  <c r="S4162" i="1" s="1"/>
  <c r="O4162" i="1"/>
  <c r="P4162" i="1" s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Z4161" i="1"/>
  <c r="Y4161" i="1"/>
  <c r="X4161" i="1"/>
  <c r="W4161" i="1"/>
  <c r="V4161" i="1"/>
  <c r="U4161" i="1"/>
  <c r="T4161" i="1"/>
  <c r="R4161" i="1"/>
  <c r="S4161" i="1" s="1"/>
  <c r="Q4161" i="1"/>
  <c r="P4161" i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/>
  <c r="AA4160" i="1"/>
  <c r="Y4160" i="1"/>
  <c r="Z4160" i="1" s="1"/>
  <c r="X4160" i="1"/>
  <c r="W4160" i="1"/>
  <c r="U4160" i="1"/>
  <c r="V4160" i="1" s="1"/>
  <c r="T4160" i="1"/>
  <c r="S4160" i="1"/>
  <c r="R4160" i="1"/>
  <c r="Q4160" i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Z4159" i="1" s="1"/>
  <c r="W4159" i="1"/>
  <c r="U4159" i="1"/>
  <c r="T4159" i="1"/>
  <c r="V4159" i="1" s="1"/>
  <c r="R4159" i="1"/>
  <c r="Q4159" i="1"/>
  <c r="S4159" i="1" s="1"/>
  <c r="P4159" i="1"/>
  <c r="O4159" i="1"/>
  <c r="N4159" i="1"/>
  <c r="L4159" i="1"/>
  <c r="M4159" i="1" s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V4158" i="1" s="1"/>
  <c r="S4158" i="1"/>
  <c r="R4158" i="1"/>
  <c r="Q4158" i="1"/>
  <c r="O4158" i="1"/>
  <c r="P4158" i="1" s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AA4157" i="1"/>
  <c r="Y4157" i="1"/>
  <c r="X4157" i="1"/>
  <c r="Z4157" i="1" s="1"/>
  <c r="W4157" i="1"/>
  <c r="U4157" i="1"/>
  <c r="T4157" i="1"/>
  <c r="V4157" i="1" s="1"/>
  <c r="R4157" i="1"/>
  <c r="S4157" i="1" s="1"/>
  <c r="Q4157" i="1"/>
  <c r="O4157" i="1"/>
  <c r="N4157" i="1"/>
  <c r="P4157" i="1" s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/>
  <c r="AA4156" i="1"/>
  <c r="Y4156" i="1"/>
  <c r="Z4156" i="1" s="1"/>
  <c r="X4156" i="1"/>
  <c r="W4156" i="1"/>
  <c r="U4156" i="1"/>
  <c r="V4156" i="1" s="1"/>
  <c r="T4156" i="1"/>
  <c r="R4156" i="1"/>
  <c r="Q4156" i="1"/>
  <c r="S4156" i="1" s="1"/>
  <c r="O4156" i="1"/>
  <c r="N4156" i="1"/>
  <c r="P4156" i="1" s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Q4155" i="1"/>
  <c r="S4155" i="1" s="1"/>
  <c r="O4155" i="1"/>
  <c r="N4155" i="1"/>
  <c r="P4155" i="1" s="1"/>
  <c r="L4155" i="1"/>
  <c r="M4155" i="1" s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W4154" i="1"/>
  <c r="U4154" i="1"/>
  <c r="T4154" i="1"/>
  <c r="R4154" i="1"/>
  <c r="Q4154" i="1"/>
  <c r="S4154" i="1" s="1"/>
  <c r="O4154" i="1"/>
  <c r="P4154" i="1" s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Z4153" i="1"/>
  <c r="Y4153" i="1"/>
  <c r="X4153" i="1"/>
  <c r="W4153" i="1"/>
  <c r="V4153" i="1"/>
  <c r="U4153" i="1"/>
  <c r="T4153" i="1"/>
  <c r="R4153" i="1"/>
  <c r="S4153" i="1" s="1"/>
  <c r="Q4153" i="1"/>
  <c r="P4153" i="1"/>
  <c r="O4153" i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/>
  <c r="AA4152" i="1"/>
  <c r="Y4152" i="1"/>
  <c r="Z4152" i="1" s="1"/>
  <c r="X4152" i="1"/>
  <c r="W4152" i="1"/>
  <c r="U4152" i="1"/>
  <c r="V4152" i="1" s="1"/>
  <c r="T4152" i="1"/>
  <c r="S4152" i="1"/>
  <c r="R4152" i="1"/>
  <c r="Q4152" i="1"/>
  <c r="O4152" i="1"/>
  <c r="N4152" i="1"/>
  <c r="P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U4151" i="1"/>
  <c r="T4151" i="1"/>
  <c r="V4151" i="1" s="1"/>
  <c r="R4151" i="1"/>
  <c r="Q4151" i="1"/>
  <c r="S4151" i="1" s="1"/>
  <c r="P4151" i="1"/>
  <c r="O4151" i="1"/>
  <c r="N4151" i="1"/>
  <c r="L4151" i="1"/>
  <c r="M4151" i="1" s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V4150" i="1" s="1"/>
  <c r="S4150" i="1"/>
  <c r="R4150" i="1"/>
  <c r="Q4150" i="1"/>
  <c r="O4150" i="1"/>
  <c r="P4150" i="1" s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U4149" i="1"/>
  <c r="T4149" i="1"/>
  <c r="V4149" i="1" s="1"/>
  <c r="R4149" i="1"/>
  <c r="S4149" i="1" s="1"/>
  <c r="Q4149" i="1"/>
  <c r="O4149" i="1"/>
  <c r="N4149" i="1"/>
  <c r="P4149" i="1" s="1"/>
  <c r="L4149" i="1"/>
  <c r="K4149" i="1"/>
  <c r="M4149" i="1" s="1"/>
  <c r="J4149" i="1"/>
  <c r="AB4149" i="1" s="1"/>
  <c r="I4149" i="1"/>
  <c r="H4149" i="1"/>
  <c r="G4149" i="1"/>
  <c r="F4149" i="1"/>
  <c r="E4149" i="1"/>
  <c r="D4149" i="1"/>
  <c r="B4149" i="1"/>
  <c r="A4149" i="1"/>
  <c r="AA4148" i="1"/>
  <c r="Y4148" i="1"/>
  <c r="Z4148" i="1" s="1"/>
  <c r="X4148" i="1"/>
  <c r="W4148" i="1"/>
  <c r="U4148" i="1"/>
  <c r="V4148" i="1" s="1"/>
  <c r="T4148" i="1"/>
  <c r="R4148" i="1"/>
  <c r="Q4148" i="1"/>
  <c r="S4148" i="1" s="1"/>
  <c r="O4148" i="1"/>
  <c r="N4148" i="1"/>
  <c r="P4148" i="1" s="1"/>
  <c r="M4148" i="1"/>
  <c r="L4148" i="1"/>
  <c r="K4148" i="1"/>
  <c r="J4148" i="1"/>
  <c r="I4148" i="1"/>
  <c r="H4148" i="1"/>
  <c r="AB4148" i="1" s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R4147" i="1"/>
  <c r="Q4147" i="1"/>
  <c r="S4147" i="1" s="1"/>
  <c r="O4147" i="1"/>
  <c r="N4147" i="1"/>
  <c r="P4147" i="1" s="1"/>
  <c r="L4147" i="1"/>
  <c r="M4147" i="1" s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W4146" i="1"/>
  <c r="U4146" i="1"/>
  <c r="T4146" i="1"/>
  <c r="R4146" i="1"/>
  <c r="Q4146" i="1"/>
  <c r="S4146" i="1" s="1"/>
  <c r="O4146" i="1"/>
  <c r="P4146" i="1" s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Z4145" i="1"/>
  <c r="Y4145" i="1"/>
  <c r="X4145" i="1"/>
  <c r="W4145" i="1"/>
  <c r="V4145" i="1"/>
  <c r="U4145" i="1"/>
  <c r="T4145" i="1"/>
  <c r="R4145" i="1"/>
  <c r="S4145" i="1" s="1"/>
  <c r="Q4145" i="1"/>
  <c r="P4145" i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/>
  <c r="AA4144" i="1"/>
  <c r="Y4144" i="1"/>
  <c r="Z4144" i="1" s="1"/>
  <c r="X4144" i="1"/>
  <c r="W4144" i="1"/>
  <c r="U4144" i="1"/>
  <c r="V4144" i="1" s="1"/>
  <c r="T4144" i="1"/>
  <c r="S4144" i="1"/>
  <c r="R4144" i="1"/>
  <c r="Q4144" i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Z4143" i="1" s="1"/>
  <c r="W4143" i="1"/>
  <c r="U4143" i="1"/>
  <c r="T4143" i="1"/>
  <c r="V4143" i="1" s="1"/>
  <c r="R4143" i="1"/>
  <c r="Q4143" i="1"/>
  <c r="S4143" i="1" s="1"/>
  <c r="P4143" i="1"/>
  <c r="O4143" i="1"/>
  <c r="N4143" i="1"/>
  <c r="L4143" i="1"/>
  <c r="M4143" i="1" s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V4142" i="1" s="1"/>
  <c r="S4142" i="1"/>
  <c r="R4142" i="1"/>
  <c r="Q4142" i="1"/>
  <c r="O4142" i="1"/>
  <c r="P4142" i="1" s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Z4141" i="1" s="1"/>
  <c r="W4141" i="1"/>
  <c r="U4141" i="1"/>
  <c r="T4141" i="1"/>
  <c r="V4141" i="1" s="1"/>
  <c r="R4141" i="1"/>
  <c r="S4141" i="1" s="1"/>
  <c r="Q4141" i="1"/>
  <c r="O4141" i="1"/>
  <c r="N4141" i="1"/>
  <c r="P4141" i="1" s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/>
  <c r="AA4140" i="1"/>
  <c r="Y4140" i="1"/>
  <c r="Z4140" i="1" s="1"/>
  <c r="X4140" i="1"/>
  <c r="W4140" i="1"/>
  <c r="U4140" i="1"/>
  <c r="V4140" i="1" s="1"/>
  <c r="T4140" i="1"/>
  <c r="R4140" i="1"/>
  <c r="Q4140" i="1"/>
  <c r="S4140" i="1" s="1"/>
  <c r="O4140" i="1"/>
  <c r="N4140" i="1"/>
  <c r="P4140" i="1" s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Q4139" i="1"/>
  <c r="S4139" i="1" s="1"/>
  <c r="O4139" i="1"/>
  <c r="N4139" i="1"/>
  <c r="P4139" i="1" s="1"/>
  <c r="L4139" i="1"/>
  <c r="M4139" i="1" s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W4138" i="1"/>
  <c r="U4138" i="1"/>
  <c r="T4138" i="1"/>
  <c r="R4138" i="1"/>
  <c r="Q4138" i="1"/>
  <c r="S4138" i="1" s="1"/>
  <c r="O4138" i="1"/>
  <c r="P4138" i="1" s="1"/>
  <c r="N4138" i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Z4137" i="1"/>
  <c r="Y4137" i="1"/>
  <c r="X4137" i="1"/>
  <c r="W4137" i="1"/>
  <c r="V4137" i="1"/>
  <c r="U4137" i="1"/>
  <c r="T4137" i="1"/>
  <c r="R4137" i="1"/>
  <c r="S4137" i="1" s="1"/>
  <c r="Q4137" i="1"/>
  <c r="P4137" i="1"/>
  <c r="O4137" i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/>
  <c r="AA4136" i="1"/>
  <c r="Y4136" i="1"/>
  <c r="Z4136" i="1" s="1"/>
  <c r="X4136" i="1"/>
  <c r="W4136" i="1"/>
  <c r="U4136" i="1"/>
  <c r="V4136" i="1" s="1"/>
  <c r="T4136" i="1"/>
  <c r="S4136" i="1"/>
  <c r="R4136" i="1"/>
  <c r="Q4136" i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Z4135" i="1" s="1"/>
  <c r="W4135" i="1"/>
  <c r="U4135" i="1"/>
  <c r="T4135" i="1"/>
  <c r="V4135" i="1" s="1"/>
  <c r="R4135" i="1"/>
  <c r="Q4135" i="1"/>
  <c r="S4135" i="1" s="1"/>
  <c r="P4135" i="1"/>
  <c r="O4135" i="1"/>
  <c r="N4135" i="1"/>
  <c r="L4135" i="1"/>
  <c r="M4135" i="1" s="1"/>
  <c r="K4135" i="1"/>
  <c r="J4135" i="1"/>
  <c r="AB4135" i="1" s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V4134" i="1" s="1"/>
  <c r="S4134" i="1"/>
  <c r="R4134" i="1"/>
  <c r="Q4134" i="1"/>
  <c r="O4134" i="1"/>
  <c r="P4134" i="1" s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U4133" i="1"/>
  <c r="T4133" i="1"/>
  <c r="V4133" i="1" s="1"/>
  <c r="R4133" i="1"/>
  <c r="S4133" i="1" s="1"/>
  <c r="Q4133" i="1"/>
  <c r="O4133" i="1"/>
  <c r="N4133" i="1"/>
  <c r="P4133" i="1" s="1"/>
  <c r="L4133" i="1"/>
  <c r="K4133" i="1"/>
  <c r="M4133" i="1" s="1"/>
  <c r="J4133" i="1"/>
  <c r="AB4133" i="1" s="1"/>
  <c r="I4133" i="1"/>
  <c r="H4133" i="1"/>
  <c r="G4133" i="1"/>
  <c r="F4133" i="1"/>
  <c r="E4133" i="1"/>
  <c r="D4133" i="1"/>
  <c r="B4133" i="1"/>
  <c r="A4133" i="1"/>
  <c r="AA4132" i="1"/>
  <c r="Y4132" i="1"/>
  <c r="Z4132" i="1" s="1"/>
  <c r="X4132" i="1"/>
  <c r="W4132" i="1"/>
  <c r="U4132" i="1"/>
  <c r="V4132" i="1" s="1"/>
  <c r="T4132" i="1"/>
  <c r="R4132" i="1"/>
  <c r="Q4132" i="1"/>
  <c r="S4132" i="1" s="1"/>
  <c r="O4132" i="1"/>
  <c r="N4132" i="1"/>
  <c r="P4132" i="1" s="1"/>
  <c r="M4132" i="1"/>
  <c r="L4132" i="1"/>
  <c r="K4132" i="1"/>
  <c r="J4132" i="1"/>
  <c r="I4132" i="1"/>
  <c r="H4132" i="1"/>
  <c r="AB4132" i="1" s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R4131" i="1"/>
  <c r="Q4131" i="1"/>
  <c r="S4131" i="1" s="1"/>
  <c r="O4131" i="1"/>
  <c r="N4131" i="1"/>
  <c r="P4131" i="1" s="1"/>
  <c r="L4131" i="1"/>
  <c r="M4131" i="1" s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W4130" i="1"/>
  <c r="U4130" i="1"/>
  <c r="T4130" i="1"/>
  <c r="R4130" i="1"/>
  <c r="Q4130" i="1"/>
  <c r="S4130" i="1" s="1"/>
  <c r="O4130" i="1"/>
  <c r="P4130" i="1" s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Z4129" i="1"/>
  <c r="Y4129" i="1"/>
  <c r="X4129" i="1"/>
  <c r="W4129" i="1"/>
  <c r="V4129" i="1"/>
  <c r="U4129" i="1"/>
  <c r="T4129" i="1"/>
  <c r="R4129" i="1"/>
  <c r="S4129" i="1" s="1"/>
  <c r="Q4129" i="1"/>
  <c r="P4129" i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/>
  <c r="AA4128" i="1"/>
  <c r="Y4128" i="1"/>
  <c r="Z4128" i="1" s="1"/>
  <c r="X4128" i="1"/>
  <c r="W4128" i="1"/>
  <c r="U4128" i="1"/>
  <c r="V4128" i="1" s="1"/>
  <c r="T4128" i="1"/>
  <c r="S4128" i="1"/>
  <c r="R4128" i="1"/>
  <c r="Q4128" i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Z4127" i="1" s="1"/>
  <c r="W4127" i="1"/>
  <c r="U4127" i="1"/>
  <c r="T4127" i="1"/>
  <c r="V4127" i="1" s="1"/>
  <c r="R4127" i="1"/>
  <c r="Q4127" i="1"/>
  <c r="S4127" i="1" s="1"/>
  <c r="P4127" i="1"/>
  <c r="O4127" i="1"/>
  <c r="N4127" i="1"/>
  <c r="L4127" i="1"/>
  <c r="M4127" i="1" s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V4126" i="1" s="1"/>
  <c r="S4126" i="1"/>
  <c r="R4126" i="1"/>
  <c r="Q4126" i="1"/>
  <c r="O4126" i="1"/>
  <c r="P4126" i="1" s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AA4125" i="1"/>
  <c r="Y4125" i="1"/>
  <c r="X4125" i="1"/>
  <c r="Z4125" i="1" s="1"/>
  <c r="W4125" i="1"/>
  <c r="U4125" i="1"/>
  <c r="T4125" i="1"/>
  <c r="V4125" i="1" s="1"/>
  <c r="R4125" i="1"/>
  <c r="S4125" i="1" s="1"/>
  <c r="Q4125" i="1"/>
  <c r="O4125" i="1"/>
  <c r="N4125" i="1"/>
  <c r="P4125" i="1" s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/>
  <c r="AA4124" i="1"/>
  <c r="Y4124" i="1"/>
  <c r="Z4124" i="1" s="1"/>
  <c r="X4124" i="1"/>
  <c r="W4124" i="1"/>
  <c r="U4124" i="1"/>
  <c r="V4124" i="1" s="1"/>
  <c r="T4124" i="1"/>
  <c r="R4124" i="1"/>
  <c r="Q4124" i="1"/>
  <c r="S4124" i="1" s="1"/>
  <c r="O4124" i="1"/>
  <c r="N4124" i="1"/>
  <c r="P4124" i="1" s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Q4123" i="1"/>
  <c r="S4123" i="1" s="1"/>
  <c r="O4123" i="1"/>
  <c r="N4123" i="1"/>
  <c r="P4123" i="1" s="1"/>
  <c r="L4123" i="1"/>
  <c r="M4123" i="1" s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W4122" i="1"/>
  <c r="U4122" i="1"/>
  <c r="T4122" i="1"/>
  <c r="R4122" i="1"/>
  <c r="Q4122" i="1"/>
  <c r="S4122" i="1" s="1"/>
  <c r="O4122" i="1"/>
  <c r="P4122" i="1" s="1"/>
  <c r="N4122" i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 s="1"/>
  <c r="AA4121" i="1"/>
  <c r="Z4121" i="1"/>
  <c r="Y4121" i="1"/>
  <c r="X4121" i="1"/>
  <c r="W4121" i="1"/>
  <c r="V4121" i="1"/>
  <c r="U4121" i="1"/>
  <c r="T4121" i="1"/>
  <c r="R4121" i="1"/>
  <c r="S4121" i="1" s="1"/>
  <c r="Q4121" i="1"/>
  <c r="P4121" i="1"/>
  <c r="O4121" i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/>
  <c r="AA4120" i="1"/>
  <c r="Y4120" i="1"/>
  <c r="Z4120" i="1" s="1"/>
  <c r="X4120" i="1"/>
  <c r="W4120" i="1"/>
  <c r="U4120" i="1"/>
  <c r="V4120" i="1" s="1"/>
  <c r="T4120" i="1"/>
  <c r="S4120" i="1"/>
  <c r="R4120" i="1"/>
  <c r="Q4120" i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Z4119" i="1" s="1"/>
  <c r="W4119" i="1"/>
  <c r="U4119" i="1"/>
  <c r="T4119" i="1"/>
  <c r="V4119" i="1" s="1"/>
  <c r="R4119" i="1"/>
  <c r="Q4119" i="1"/>
  <c r="S4119" i="1" s="1"/>
  <c r="P4119" i="1"/>
  <c r="O4119" i="1"/>
  <c r="N4119" i="1"/>
  <c r="L4119" i="1"/>
  <c r="M4119" i="1" s="1"/>
  <c r="K4119" i="1"/>
  <c r="J4119" i="1"/>
  <c r="AB4119" i="1" s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S4118" i="1"/>
  <c r="R4118" i="1"/>
  <c r="Q4118" i="1"/>
  <c r="O4118" i="1"/>
  <c r="P4118" i="1" s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U4117" i="1"/>
  <c r="T4117" i="1"/>
  <c r="V4117" i="1" s="1"/>
  <c r="R4117" i="1"/>
  <c r="S4117" i="1" s="1"/>
  <c r="Q4117" i="1"/>
  <c r="O4117" i="1"/>
  <c r="N4117" i="1"/>
  <c r="P4117" i="1" s="1"/>
  <c r="L4117" i="1"/>
  <c r="K4117" i="1"/>
  <c r="M4117" i="1" s="1"/>
  <c r="J4117" i="1"/>
  <c r="AB4117" i="1" s="1"/>
  <c r="I4117" i="1"/>
  <c r="H4117" i="1"/>
  <c r="G4117" i="1"/>
  <c r="F4117" i="1"/>
  <c r="E4117" i="1"/>
  <c r="D4117" i="1"/>
  <c r="B4117" i="1"/>
  <c r="A4117" i="1"/>
  <c r="AA4116" i="1"/>
  <c r="Y4116" i="1"/>
  <c r="Z4116" i="1" s="1"/>
  <c r="X4116" i="1"/>
  <c r="W4116" i="1"/>
  <c r="U4116" i="1"/>
  <c r="V4116" i="1" s="1"/>
  <c r="T4116" i="1"/>
  <c r="R4116" i="1"/>
  <c r="Q4116" i="1"/>
  <c r="S4116" i="1" s="1"/>
  <c r="O4116" i="1"/>
  <c r="N4116" i="1"/>
  <c r="P4116" i="1" s="1"/>
  <c r="M4116" i="1"/>
  <c r="L4116" i="1"/>
  <c r="K4116" i="1"/>
  <c r="J4116" i="1"/>
  <c r="I4116" i="1"/>
  <c r="H4116" i="1"/>
  <c r="AB4116" i="1" s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R4115" i="1"/>
  <c r="Q4115" i="1"/>
  <c r="S4115" i="1" s="1"/>
  <c r="O4115" i="1"/>
  <c r="N4115" i="1"/>
  <c r="P4115" i="1" s="1"/>
  <c r="L4115" i="1"/>
  <c r="M4115" i="1" s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W4114" i="1"/>
  <c r="U4114" i="1"/>
  <c r="T4114" i="1"/>
  <c r="R4114" i="1"/>
  <c r="Q4114" i="1"/>
  <c r="S4114" i="1" s="1"/>
  <c r="O4114" i="1"/>
  <c r="P4114" i="1" s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Z4113" i="1"/>
  <c r="Y4113" i="1"/>
  <c r="X4113" i="1"/>
  <c r="W4113" i="1"/>
  <c r="V4113" i="1"/>
  <c r="U4113" i="1"/>
  <c r="T4113" i="1"/>
  <c r="R4113" i="1"/>
  <c r="S4113" i="1" s="1"/>
  <c r="Q4113" i="1"/>
  <c r="P4113" i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/>
  <c r="AA4112" i="1"/>
  <c r="Y4112" i="1"/>
  <c r="Z4112" i="1" s="1"/>
  <c r="X4112" i="1"/>
  <c r="W4112" i="1"/>
  <c r="U4112" i="1"/>
  <c r="V4112" i="1" s="1"/>
  <c r="T4112" i="1"/>
  <c r="S4112" i="1"/>
  <c r="R4112" i="1"/>
  <c r="Q4112" i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Y4111" i="1"/>
  <c r="X4111" i="1"/>
  <c r="Z4111" i="1" s="1"/>
  <c r="W4111" i="1"/>
  <c r="U4111" i="1"/>
  <c r="T4111" i="1"/>
  <c r="V4111" i="1" s="1"/>
  <c r="R4111" i="1"/>
  <c r="Q4111" i="1"/>
  <c r="S4111" i="1" s="1"/>
  <c r="P4111" i="1"/>
  <c r="O4111" i="1"/>
  <c r="N4111" i="1"/>
  <c r="L4111" i="1"/>
  <c r="M4111" i="1" s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S4110" i="1"/>
  <c r="R4110" i="1"/>
  <c r="Q4110" i="1"/>
  <c r="O4110" i="1"/>
  <c r="P4110" i="1" s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AA4109" i="1"/>
  <c r="Y4109" i="1"/>
  <c r="X4109" i="1"/>
  <c r="Z4109" i="1" s="1"/>
  <c r="W4109" i="1"/>
  <c r="U4109" i="1"/>
  <c r="T4109" i="1"/>
  <c r="V4109" i="1" s="1"/>
  <c r="R4109" i="1"/>
  <c r="S4109" i="1" s="1"/>
  <c r="Q4109" i="1"/>
  <c r="O4109" i="1"/>
  <c r="N4109" i="1"/>
  <c r="P4109" i="1" s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/>
  <c r="AA4108" i="1"/>
  <c r="Y4108" i="1"/>
  <c r="Z4108" i="1" s="1"/>
  <c r="X4108" i="1"/>
  <c r="W4108" i="1"/>
  <c r="U4108" i="1"/>
  <c r="V4108" i="1" s="1"/>
  <c r="T4108" i="1"/>
  <c r="R4108" i="1"/>
  <c r="Q4108" i="1"/>
  <c r="S4108" i="1" s="1"/>
  <c r="O4108" i="1"/>
  <c r="N4108" i="1"/>
  <c r="P4108" i="1" s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R4107" i="1"/>
  <c r="Q4107" i="1"/>
  <c r="S4107" i="1" s="1"/>
  <c r="O4107" i="1"/>
  <c r="N4107" i="1"/>
  <c r="P4107" i="1" s="1"/>
  <c r="L4107" i="1"/>
  <c r="M4107" i="1" s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W4106" i="1"/>
  <c r="U4106" i="1"/>
  <c r="T4106" i="1"/>
  <c r="R4106" i="1"/>
  <c r="Q4106" i="1"/>
  <c r="S4106" i="1" s="1"/>
  <c r="O4106" i="1"/>
  <c r="P4106" i="1" s="1"/>
  <c r="N4106" i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 s="1"/>
  <c r="AA4105" i="1"/>
  <c r="Z4105" i="1"/>
  <c r="Y4105" i="1"/>
  <c r="X4105" i="1"/>
  <c r="W4105" i="1"/>
  <c r="V4105" i="1"/>
  <c r="U4105" i="1"/>
  <c r="T4105" i="1"/>
  <c r="R4105" i="1"/>
  <c r="S4105" i="1" s="1"/>
  <c r="Q4105" i="1"/>
  <c r="P4105" i="1"/>
  <c r="O4105" i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/>
  <c r="AA4104" i="1"/>
  <c r="Y4104" i="1"/>
  <c r="Z4104" i="1" s="1"/>
  <c r="X4104" i="1"/>
  <c r="W4104" i="1"/>
  <c r="U4104" i="1"/>
  <c r="V4104" i="1" s="1"/>
  <c r="T4104" i="1"/>
  <c r="S4104" i="1"/>
  <c r="R4104" i="1"/>
  <c r="Q4104" i="1"/>
  <c r="O4104" i="1"/>
  <c r="N4104" i="1"/>
  <c r="P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Z4103" i="1" s="1"/>
  <c r="W4103" i="1"/>
  <c r="U4103" i="1"/>
  <c r="T4103" i="1"/>
  <c r="V4103" i="1" s="1"/>
  <c r="R4103" i="1"/>
  <c r="Q4103" i="1"/>
  <c r="S4103" i="1" s="1"/>
  <c r="P4103" i="1"/>
  <c r="O4103" i="1"/>
  <c r="N4103" i="1"/>
  <c r="L4103" i="1"/>
  <c r="M4103" i="1" s="1"/>
  <c r="K4103" i="1"/>
  <c r="J4103" i="1"/>
  <c r="AB4103" i="1" s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V4102" i="1" s="1"/>
  <c r="S4102" i="1"/>
  <c r="R4102" i="1"/>
  <c r="Q4102" i="1"/>
  <c r="O4102" i="1"/>
  <c r="P4102" i="1" s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U4101" i="1"/>
  <c r="T4101" i="1"/>
  <c r="V4101" i="1" s="1"/>
  <c r="R4101" i="1"/>
  <c r="S4101" i="1" s="1"/>
  <c r="Q4101" i="1"/>
  <c r="O4101" i="1"/>
  <c r="N4101" i="1"/>
  <c r="P4101" i="1" s="1"/>
  <c r="L4101" i="1"/>
  <c r="K4101" i="1"/>
  <c r="M4101" i="1" s="1"/>
  <c r="J4101" i="1"/>
  <c r="AB4101" i="1" s="1"/>
  <c r="I4101" i="1"/>
  <c r="H4101" i="1"/>
  <c r="G4101" i="1"/>
  <c r="F4101" i="1"/>
  <c r="E4101" i="1"/>
  <c r="D4101" i="1"/>
  <c r="B4101" i="1"/>
  <c r="A4101" i="1"/>
  <c r="AA4100" i="1"/>
  <c r="Y4100" i="1"/>
  <c r="Z4100" i="1" s="1"/>
  <c r="X4100" i="1"/>
  <c r="W4100" i="1"/>
  <c r="U4100" i="1"/>
  <c r="V4100" i="1" s="1"/>
  <c r="T4100" i="1"/>
  <c r="R4100" i="1"/>
  <c r="Q4100" i="1"/>
  <c r="S4100" i="1" s="1"/>
  <c r="O4100" i="1"/>
  <c r="N4100" i="1"/>
  <c r="P4100" i="1" s="1"/>
  <c r="M4100" i="1"/>
  <c r="L4100" i="1"/>
  <c r="K4100" i="1"/>
  <c r="J4100" i="1"/>
  <c r="I4100" i="1"/>
  <c r="H4100" i="1"/>
  <c r="AB4100" i="1" s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R4099" i="1"/>
  <c r="Q4099" i="1"/>
  <c r="S4099" i="1" s="1"/>
  <c r="O4099" i="1"/>
  <c r="N4099" i="1"/>
  <c r="P4099" i="1" s="1"/>
  <c r="L4099" i="1"/>
  <c r="M4099" i="1" s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W4098" i="1"/>
  <c r="U4098" i="1"/>
  <c r="T4098" i="1"/>
  <c r="R4098" i="1"/>
  <c r="Q4098" i="1"/>
  <c r="S4098" i="1" s="1"/>
  <c r="O4098" i="1"/>
  <c r="P4098" i="1" s="1"/>
  <c r="N4098" i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Z4097" i="1"/>
  <c r="Y4097" i="1"/>
  <c r="X4097" i="1"/>
  <c r="W4097" i="1"/>
  <c r="V4097" i="1"/>
  <c r="U4097" i="1"/>
  <c r="T4097" i="1"/>
  <c r="R4097" i="1"/>
  <c r="S4097" i="1" s="1"/>
  <c r="Q4097" i="1"/>
  <c r="P4097" i="1"/>
  <c r="O4097" i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/>
  <c r="AA4096" i="1"/>
  <c r="Y4096" i="1"/>
  <c r="Z4096" i="1" s="1"/>
  <c r="X4096" i="1"/>
  <c r="W4096" i="1"/>
  <c r="U4096" i="1"/>
  <c r="V4096" i="1" s="1"/>
  <c r="T4096" i="1"/>
  <c r="S4096" i="1"/>
  <c r="R4096" i="1"/>
  <c r="Q4096" i="1"/>
  <c r="O4096" i="1"/>
  <c r="N4096" i="1"/>
  <c r="P4096" i="1" s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Y4095" i="1"/>
  <c r="X4095" i="1"/>
  <c r="Z4095" i="1" s="1"/>
  <c r="W4095" i="1"/>
  <c r="U4095" i="1"/>
  <c r="T4095" i="1"/>
  <c r="V4095" i="1" s="1"/>
  <c r="R4095" i="1"/>
  <c r="Q4095" i="1"/>
  <c r="S4095" i="1" s="1"/>
  <c r="P4095" i="1"/>
  <c r="O4095" i="1"/>
  <c r="N4095" i="1"/>
  <c r="L4095" i="1"/>
  <c r="M4095" i="1" s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S4094" i="1"/>
  <c r="R4094" i="1"/>
  <c r="Q4094" i="1"/>
  <c r="O4094" i="1"/>
  <c r="P4094" i="1" s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U4093" i="1"/>
  <c r="T4093" i="1"/>
  <c r="V4093" i="1" s="1"/>
  <c r="R4093" i="1"/>
  <c r="S4093" i="1" s="1"/>
  <c r="Q4093" i="1"/>
  <c r="O4093" i="1"/>
  <c r="N4093" i="1"/>
  <c r="P4093" i="1" s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/>
  <c r="AA4092" i="1"/>
  <c r="Y4092" i="1"/>
  <c r="Z4092" i="1" s="1"/>
  <c r="X4092" i="1"/>
  <c r="W4092" i="1"/>
  <c r="U4092" i="1"/>
  <c r="V4092" i="1" s="1"/>
  <c r="T4092" i="1"/>
  <c r="R4092" i="1"/>
  <c r="Q4092" i="1"/>
  <c r="S4092" i="1" s="1"/>
  <c r="O4092" i="1"/>
  <c r="N4092" i="1"/>
  <c r="P4092" i="1" s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Q4091" i="1"/>
  <c r="S4091" i="1" s="1"/>
  <c r="O4091" i="1"/>
  <c r="N4091" i="1"/>
  <c r="P4091" i="1" s="1"/>
  <c r="L4091" i="1"/>
  <c r="M4091" i="1" s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W4090" i="1"/>
  <c r="U4090" i="1"/>
  <c r="T4090" i="1"/>
  <c r="R4090" i="1"/>
  <c r="Q4090" i="1"/>
  <c r="S4090" i="1" s="1"/>
  <c r="O4090" i="1"/>
  <c r="P4090" i="1" s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 s="1"/>
  <c r="AA4089" i="1"/>
  <c r="Z4089" i="1"/>
  <c r="Y4089" i="1"/>
  <c r="X4089" i="1"/>
  <c r="W4089" i="1"/>
  <c r="V4089" i="1"/>
  <c r="U4089" i="1"/>
  <c r="T4089" i="1"/>
  <c r="R4089" i="1"/>
  <c r="S4089" i="1" s="1"/>
  <c r="Q4089" i="1"/>
  <c r="P4089" i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/>
  <c r="AA4088" i="1"/>
  <c r="Y4088" i="1"/>
  <c r="Z4088" i="1" s="1"/>
  <c r="X4088" i="1"/>
  <c r="W4088" i="1"/>
  <c r="U4088" i="1"/>
  <c r="V4088" i="1" s="1"/>
  <c r="T4088" i="1"/>
  <c r="S4088" i="1"/>
  <c r="R4088" i="1"/>
  <c r="Q4088" i="1"/>
  <c r="O4088" i="1"/>
  <c r="N4088" i="1"/>
  <c r="P4088" i="1" s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Y4087" i="1"/>
  <c r="X4087" i="1"/>
  <c r="Z4087" i="1" s="1"/>
  <c r="W4087" i="1"/>
  <c r="U4087" i="1"/>
  <c r="T4087" i="1"/>
  <c r="V4087" i="1" s="1"/>
  <c r="R4087" i="1"/>
  <c r="Q4087" i="1"/>
  <c r="S4087" i="1" s="1"/>
  <c r="P4087" i="1"/>
  <c r="O4087" i="1"/>
  <c r="N4087" i="1"/>
  <c r="L4087" i="1"/>
  <c r="M4087" i="1" s="1"/>
  <c r="K4087" i="1"/>
  <c r="J4087" i="1"/>
  <c r="AB4087" i="1" s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V4086" i="1" s="1"/>
  <c r="S4086" i="1"/>
  <c r="R4086" i="1"/>
  <c r="Q4086" i="1"/>
  <c r="O4086" i="1"/>
  <c r="P4086" i="1" s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U4085" i="1"/>
  <c r="T4085" i="1"/>
  <c r="V4085" i="1" s="1"/>
  <c r="R4085" i="1"/>
  <c r="S4085" i="1" s="1"/>
  <c r="Q4085" i="1"/>
  <c r="O4085" i="1"/>
  <c r="N4085" i="1"/>
  <c r="P4085" i="1" s="1"/>
  <c r="L4085" i="1"/>
  <c r="K4085" i="1"/>
  <c r="M4085" i="1" s="1"/>
  <c r="J4085" i="1"/>
  <c r="AB4085" i="1" s="1"/>
  <c r="I4085" i="1"/>
  <c r="H4085" i="1"/>
  <c r="G4085" i="1"/>
  <c r="F4085" i="1"/>
  <c r="E4085" i="1"/>
  <c r="D4085" i="1"/>
  <c r="B4085" i="1"/>
  <c r="A4085" i="1"/>
  <c r="AA4084" i="1"/>
  <c r="Y4084" i="1"/>
  <c r="Z4084" i="1" s="1"/>
  <c r="X4084" i="1"/>
  <c r="W4084" i="1"/>
  <c r="U4084" i="1"/>
  <c r="V4084" i="1" s="1"/>
  <c r="T4084" i="1"/>
  <c r="R4084" i="1"/>
  <c r="Q4084" i="1"/>
  <c r="S4084" i="1" s="1"/>
  <c r="O4084" i="1"/>
  <c r="N4084" i="1"/>
  <c r="P4084" i="1" s="1"/>
  <c r="M4084" i="1"/>
  <c r="L4084" i="1"/>
  <c r="K4084" i="1"/>
  <c r="J4084" i="1"/>
  <c r="I4084" i="1"/>
  <c r="H4084" i="1"/>
  <c r="AB4084" i="1" s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R4083" i="1"/>
  <c r="Q4083" i="1"/>
  <c r="S4083" i="1" s="1"/>
  <c r="O4083" i="1"/>
  <c r="N4083" i="1"/>
  <c r="P4083" i="1" s="1"/>
  <c r="L4083" i="1"/>
  <c r="M4083" i="1" s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W4082" i="1"/>
  <c r="U4082" i="1"/>
  <c r="T4082" i="1"/>
  <c r="R4082" i="1"/>
  <c r="Q4082" i="1"/>
  <c r="S4082" i="1" s="1"/>
  <c r="O4082" i="1"/>
  <c r="P4082" i="1" s="1"/>
  <c r="N4082" i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 s="1"/>
  <c r="AA4081" i="1"/>
  <c r="Z4081" i="1"/>
  <c r="Y4081" i="1"/>
  <c r="X4081" i="1"/>
  <c r="W4081" i="1"/>
  <c r="V4081" i="1"/>
  <c r="U4081" i="1"/>
  <c r="T4081" i="1"/>
  <c r="R4081" i="1"/>
  <c r="S4081" i="1" s="1"/>
  <c r="Q4081" i="1"/>
  <c r="P4081" i="1"/>
  <c r="O4081" i="1"/>
  <c r="N4081" i="1"/>
  <c r="L4081" i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Z4080" i="1" s="1"/>
  <c r="X4080" i="1"/>
  <c r="W4080" i="1"/>
  <c r="U4080" i="1"/>
  <c r="V4080" i="1" s="1"/>
  <c r="T4080" i="1"/>
  <c r="S4080" i="1"/>
  <c r="R4080" i="1"/>
  <c r="Q4080" i="1"/>
  <c r="O4080" i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Y4079" i="1"/>
  <c r="X4079" i="1"/>
  <c r="Z4079" i="1" s="1"/>
  <c r="W4079" i="1"/>
  <c r="U4079" i="1"/>
  <c r="T4079" i="1"/>
  <c r="V4079" i="1" s="1"/>
  <c r="R4079" i="1"/>
  <c r="Q4079" i="1"/>
  <c r="S4079" i="1" s="1"/>
  <c r="P4079" i="1"/>
  <c r="O4079" i="1"/>
  <c r="N4079" i="1"/>
  <c r="L4079" i="1"/>
  <c r="M4079" i="1" s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S4078" i="1"/>
  <c r="R4078" i="1"/>
  <c r="Q4078" i="1"/>
  <c r="O4078" i="1"/>
  <c r="P4078" i="1" s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T4077" i="1"/>
  <c r="V4077" i="1" s="1"/>
  <c r="R4077" i="1"/>
  <c r="S4077" i="1" s="1"/>
  <c r="Q4077" i="1"/>
  <c r="O4077" i="1"/>
  <c r="N4077" i="1"/>
  <c r="P4077" i="1" s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/>
  <c r="AA4076" i="1"/>
  <c r="Y4076" i="1"/>
  <c r="Z4076" i="1" s="1"/>
  <c r="X4076" i="1"/>
  <c r="W4076" i="1"/>
  <c r="U4076" i="1"/>
  <c r="V4076" i="1" s="1"/>
  <c r="T4076" i="1"/>
  <c r="R4076" i="1"/>
  <c r="Q4076" i="1"/>
  <c r="S4076" i="1" s="1"/>
  <c r="O4076" i="1"/>
  <c r="N4076" i="1"/>
  <c r="P4076" i="1" s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Q4075" i="1"/>
  <c r="O4075" i="1"/>
  <c r="N4075" i="1"/>
  <c r="P4075" i="1" s="1"/>
  <c r="L4075" i="1"/>
  <c r="M4075" i="1" s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W4074" i="1"/>
  <c r="U4074" i="1"/>
  <c r="T4074" i="1"/>
  <c r="R4074" i="1"/>
  <c r="Q4074" i="1"/>
  <c r="S4074" i="1" s="1"/>
  <c r="O4074" i="1"/>
  <c r="P4074" i="1" s="1"/>
  <c r="N4074" i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Z4073" i="1"/>
  <c r="Y4073" i="1"/>
  <c r="X4073" i="1"/>
  <c r="W4073" i="1"/>
  <c r="V4073" i="1"/>
  <c r="U4073" i="1"/>
  <c r="T4073" i="1"/>
  <c r="R4073" i="1"/>
  <c r="S4073" i="1" s="1"/>
  <c r="Q4073" i="1"/>
  <c r="P4073" i="1"/>
  <c r="O4073" i="1"/>
  <c r="N4073" i="1"/>
  <c r="L4073" i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Z4072" i="1" s="1"/>
  <c r="X4072" i="1"/>
  <c r="W4072" i="1"/>
  <c r="U4072" i="1"/>
  <c r="V4072" i="1" s="1"/>
  <c r="T4072" i="1"/>
  <c r="S4072" i="1"/>
  <c r="R4072" i="1"/>
  <c r="Q4072" i="1"/>
  <c r="O4072" i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Y4071" i="1"/>
  <c r="X4071" i="1"/>
  <c r="Z4071" i="1" s="1"/>
  <c r="W4071" i="1"/>
  <c r="U4071" i="1"/>
  <c r="T4071" i="1"/>
  <c r="V4071" i="1" s="1"/>
  <c r="R4071" i="1"/>
  <c r="Q4071" i="1"/>
  <c r="S4071" i="1" s="1"/>
  <c r="P4071" i="1"/>
  <c r="O4071" i="1"/>
  <c r="N4071" i="1"/>
  <c r="L4071" i="1"/>
  <c r="M4071" i="1" s="1"/>
  <c r="K4071" i="1"/>
  <c r="J4071" i="1"/>
  <c r="AB4071" i="1" s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S4070" i="1"/>
  <c r="R4070" i="1"/>
  <c r="Q4070" i="1"/>
  <c r="O4070" i="1"/>
  <c r="P4070" i="1" s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U4069" i="1"/>
  <c r="T4069" i="1"/>
  <c r="V4069" i="1" s="1"/>
  <c r="R4069" i="1"/>
  <c r="S4069" i="1" s="1"/>
  <c r="Q4069" i="1"/>
  <c r="O4069" i="1"/>
  <c r="N4069" i="1"/>
  <c r="P4069" i="1" s="1"/>
  <c r="L4069" i="1"/>
  <c r="K4069" i="1"/>
  <c r="M4069" i="1" s="1"/>
  <c r="J4069" i="1"/>
  <c r="AB4069" i="1" s="1"/>
  <c r="I4069" i="1"/>
  <c r="H4069" i="1"/>
  <c r="G4069" i="1"/>
  <c r="F4069" i="1"/>
  <c r="E4069" i="1"/>
  <c r="D4069" i="1"/>
  <c r="B4069" i="1"/>
  <c r="A4069" i="1"/>
  <c r="AA4068" i="1"/>
  <c r="Y4068" i="1"/>
  <c r="Z4068" i="1" s="1"/>
  <c r="X4068" i="1"/>
  <c r="W4068" i="1"/>
  <c r="U4068" i="1"/>
  <c r="V4068" i="1" s="1"/>
  <c r="T4068" i="1"/>
  <c r="R4068" i="1"/>
  <c r="Q4068" i="1"/>
  <c r="S4068" i="1" s="1"/>
  <c r="O4068" i="1"/>
  <c r="N4068" i="1"/>
  <c r="P4068" i="1" s="1"/>
  <c r="M4068" i="1"/>
  <c r="L4068" i="1"/>
  <c r="K4068" i="1"/>
  <c r="J4068" i="1"/>
  <c r="I4068" i="1"/>
  <c r="H4068" i="1"/>
  <c r="AB4068" i="1" s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Q4067" i="1"/>
  <c r="O4067" i="1"/>
  <c r="N4067" i="1"/>
  <c r="P4067" i="1" s="1"/>
  <c r="L4067" i="1"/>
  <c r="M4067" i="1" s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W4066" i="1"/>
  <c r="U4066" i="1"/>
  <c r="T4066" i="1"/>
  <c r="R4066" i="1"/>
  <c r="Q4066" i="1"/>
  <c r="S4066" i="1" s="1"/>
  <c r="O4066" i="1"/>
  <c r="P4066" i="1" s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Z4065" i="1"/>
  <c r="Y4065" i="1"/>
  <c r="X4065" i="1"/>
  <c r="W4065" i="1"/>
  <c r="V4065" i="1"/>
  <c r="U4065" i="1"/>
  <c r="T4065" i="1"/>
  <c r="R4065" i="1"/>
  <c r="S4065" i="1" s="1"/>
  <c r="Q4065" i="1"/>
  <c r="O4065" i="1"/>
  <c r="N4065" i="1"/>
  <c r="P4065" i="1" s="1"/>
  <c r="L4065" i="1"/>
  <c r="K4065" i="1"/>
  <c r="J4065" i="1"/>
  <c r="I4065" i="1"/>
  <c r="H4065" i="1"/>
  <c r="G4065" i="1"/>
  <c r="F4065" i="1"/>
  <c r="E4065" i="1"/>
  <c r="D4065" i="1"/>
  <c r="B4065" i="1"/>
  <c r="A4065" i="1"/>
  <c r="AA4064" i="1"/>
  <c r="Z4064" i="1"/>
  <c r="Y4064" i="1"/>
  <c r="X4064" i="1"/>
  <c r="W4064" i="1"/>
  <c r="V4064" i="1"/>
  <c r="U4064" i="1"/>
  <c r="T4064" i="1"/>
  <c r="S4064" i="1"/>
  <c r="R4064" i="1"/>
  <c r="Q4064" i="1"/>
  <c r="O4064" i="1"/>
  <c r="N4064" i="1"/>
  <c r="P4064" i="1" s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R4063" i="1"/>
  <c r="Q4063" i="1"/>
  <c r="S4063" i="1" s="1"/>
  <c r="P4063" i="1"/>
  <c r="O4063" i="1"/>
  <c r="N4063" i="1"/>
  <c r="L4063" i="1"/>
  <c r="M4063" i="1" s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W4062" i="1"/>
  <c r="U4062" i="1"/>
  <c r="T4062" i="1"/>
  <c r="R4062" i="1"/>
  <c r="Q4062" i="1"/>
  <c r="S4062" i="1" s="1"/>
  <c r="P4062" i="1"/>
  <c r="O4062" i="1"/>
  <c r="N4062" i="1"/>
  <c r="L4062" i="1"/>
  <c r="M4062" i="1" s="1"/>
  <c r="K4062" i="1"/>
  <c r="J4062" i="1"/>
  <c r="I4062" i="1"/>
  <c r="H4062" i="1"/>
  <c r="G4062" i="1"/>
  <c r="F4062" i="1"/>
  <c r="E4062" i="1"/>
  <c r="D4062" i="1"/>
  <c r="B4062" i="1"/>
  <c r="A4062" i="1" s="1"/>
  <c r="AA4061" i="1"/>
  <c r="Z4061" i="1"/>
  <c r="Y4061" i="1"/>
  <c r="X4061" i="1"/>
  <c r="W4061" i="1"/>
  <c r="V4061" i="1"/>
  <c r="U4061" i="1"/>
  <c r="T4061" i="1"/>
  <c r="S4061" i="1"/>
  <c r="R4061" i="1"/>
  <c r="Q4061" i="1"/>
  <c r="O4061" i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/>
  <c r="AA4060" i="1"/>
  <c r="Y4060" i="1"/>
  <c r="Z4060" i="1" s="1"/>
  <c r="X4060" i="1"/>
  <c r="W4060" i="1"/>
  <c r="U4060" i="1"/>
  <c r="V4060" i="1" s="1"/>
  <c r="T4060" i="1"/>
  <c r="S4060" i="1"/>
  <c r="R4060" i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Q4059" i="1"/>
  <c r="S4059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R4058" i="1"/>
  <c r="Q4058" i="1"/>
  <c r="S4058" i="1" s="1"/>
  <c r="O4058" i="1"/>
  <c r="P4058" i="1" s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U4057" i="1"/>
  <c r="T4057" i="1"/>
  <c r="V4057" i="1" s="1"/>
  <c r="S4057" i="1"/>
  <c r="R4057" i="1"/>
  <c r="Q4057" i="1"/>
  <c r="P4057" i="1"/>
  <c r="O4057" i="1"/>
  <c r="N4057" i="1"/>
  <c r="L4057" i="1"/>
  <c r="K4057" i="1"/>
  <c r="M4057" i="1" s="1"/>
  <c r="J4057" i="1"/>
  <c r="AB4057" i="1" s="1"/>
  <c r="I4057" i="1"/>
  <c r="H4057" i="1"/>
  <c r="G4057" i="1"/>
  <c r="F4057" i="1"/>
  <c r="E4057" i="1"/>
  <c r="D4057" i="1"/>
  <c r="B4057" i="1"/>
  <c r="A4057" i="1" s="1"/>
  <c r="AA4056" i="1"/>
  <c r="Y4056" i="1"/>
  <c r="Z4056" i="1" s="1"/>
  <c r="X4056" i="1"/>
  <c r="W4056" i="1"/>
  <c r="U4056" i="1"/>
  <c r="V4056" i="1" s="1"/>
  <c r="T4056" i="1"/>
  <c r="R4056" i="1"/>
  <c r="Q4056" i="1"/>
  <c r="S4056" i="1" s="1"/>
  <c r="O4056" i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R4055" i="1"/>
  <c r="Q4055" i="1"/>
  <c r="S4055" i="1" s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S4054" i="1"/>
  <c r="R4054" i="1"/>
  <c r="Q4054" i="1"/>
  <c r="O4054" i="1"/>
  <c r="P4054" i="1" s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U4053" i="1"/>
  <c r="T4053" i="1"/>
  <c r="V4053" i="1" s="1"/>
  <c r="R4053" i="1"/>
  <c r="S4053" i="1" s="1"/>
  <c r="Q4053" i="1"/>
  <c r="P4053" i="1"/>
  <c r="O4053" i="1"/>
  <c r="N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AA4052" i="1"/>
  <c r="Y4052" i="1"/>
  <c r="Z4052" i="1" s="1"/>
  <c r="X4052" i="1"/>
  <c r="W4052" i="1"/>
  <c r="U4052" i="1"/>
  <c r="V4052" i="1" s="1"/>
  <c r="T4052" i="1"/>
  <c r="R4052" i="1"/>
  <c r="Q4052" i="1"/>
  <c r="S4052" i="1" s="1"/>
  <c r="O4052" i="1"/>
  <c r="N4052" i="1"/>
  <c r="P4052" i="1" s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V4051" i="1" s="1"/>
  <c r="R4051" i="1"/>
  <c r="Q4051" i="1"/>
  <c r="O4051" i="1"/>
  <c r="N4051" i="1"/>
  <c r="P4051" i="1" s="1"/>
  <c r="L4051" i="1"/>
  <c r="M4051" i="1" s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W4050" i="1"/>
  <c r="U4050" i="1"/>
  <c r="T4050" i="1"/>
  <c r="V4050" i="1" s="1"/>
  <c r="S4050" i="1"/>
  <c r="R4050" i="1"/>
  <c r="Q4050" i="1"/>
  <c r="P4050" i="1"/>
  <c r="O4050" i="1"/>
  <c r="N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AA4049" i="1"/>
  <c r="Z4049" i="1"/>
  <c r="Y4049" i="1"/>
  <c r="X4049" i="1"/>
  <c r="W4049" i="1"/>
  <c r="V4049" i="1"/>
  <c r="U4049" i="1"/>
  <c r="T4049" i="1"/>
  <c r="R4049" i="1"/>
  <c r="S4049" i="1" s="1"/>
  <c r="Q4049" i="1"/>
  <c r="O4049" i="1"/>
  <c r="N4049" i="1"/>
  <c r="P4049" i="1" s="1"/>
  <c r="L4049" i="1"/>
  <c r="K4049" i="1"/>
  <c r="J4049" i="1"/>
  <c r="I4049" i="1"/>
  <c r="H4049" i="1"/>
  <c r="G4049" i="1"/>
  <c r="F4049" i="1"/>
  <c r="E4049" i="1"/>
  <c r="D4049" i="1"/>
  <c r="B4049" i="1"/>
  <c r="A4049" i="1"/>
  <c r="AA4048" i="1"/>
  <c r="Z4048" i="1"/>
  <c r="Y4048" i="1"/>
  <c r="X4048" i="1"/>
  <c r="W4048" i="1"/>
  <c r="V4048" i="1"/>
  <c r="U4048" i="1"/>
  <c r="T4048" i="1"/>
  <c r="S4048" i="1"/>
  <c r="R4048" i="1"/>
  <c r="Q4048" i="1"/>
  <c r="O4048" i="1"/>
  <c r="N4048" i="1"/>
  <c r="P4048" i="1" s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W4047" i="1"/>
  <c r="U4047" i="1"/>
  <c r="T4047" i="1"/>
  <c r="R4047" i="1"/>
  <c r="Q4047" i="1"/>
  <c r="S4047" i="1" s="1"/>
  <c r="P4047" i="1"/>
  <c r="O4047" i="1"/>
  <c r="N4047" i="1"/>
  <c r="L4047" i="1"/>
  <c r="M4047" i="1" s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W4046" i="1"/>
  <c r="U4046" i="1"/>
  <c r="T4046" i="1"/>
  <c r="R4046" i="1"/>
  <c r="Q4046" i="1"/>
  <c r="S4046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AA4045" i="1"/>
  <c r="Z4045" i="1"/>
  <c r="Y4045" i="1"/>
  <c r="X4045" i="1"/>
  <c r="W4045" i="1"/>
  <c r="V4045" i="1"/>
  <c r="U4045" i="1"/>
  <c r="T4045" i="1"/>
  <c r="S4045" i="1"/>
  <c r="R4045" i="1"/>
  <c r="Q4045" i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/>
  <c r="AA4044" i="1"/>
  <c r="Y4044" i="1"/>
  <c r="Z4044" i="1" s="1"/>
  <c r="X4044" i="1"/>
  <c r="W4044" i="1"/>
  <c r="U4044" i="1"/>
  <c r="V4044" i="1" s="1"/>
  <c r="T4044" i="1"/>
  <c r="S4044" i="1"/>
  <c r="R4044" i="1"/>
  <c r="Q4044" i="1"/>
  <c r="O4044" i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Y4043" i="1"/>
  <c r="Z4043" i="1" s="1"/>
  <c r="X4043" i="1"/>
  <c r="W4043" i="1"/>
  <c r="U4043" i="1"/>
  <c r="V4043" i="1" s="1"/>
  <c r="T4043" i="1"/>
  <c r="R4043" i="1"/>
  <c r="Q4043" i="1"/>
  <c r="S4043" i="1" s="1"/>
  <c r="P4043" i="1"/>
  <c r="O4043" i="1"/>
  <c r="N4043" i="1"/>
  <c r="L4043" i="1"/>
  <c r="M4043" i="1" s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R4042" i="1"/>
  <c r="Q4042" i="1"/>
  <c r="S4042" i="1" s="1"/>
  <c r="O4042" i="1"/>
  <c r="P4042" i="1" s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U4041" i="1"/>
  <c r="T4041" i="1"/>
  <c r="V4041" i="1" s="1"/>
  <c r="S4041" i="1"/>
  <c r="R4041" i="1"/>
  <c r="Q4041" i="1"/>
  <c r="O4041" i="1"/>
  <c r="P4041" i="1" s="1"/>
  <c r="N4041" i="1"/>
  <c r="L4041" i="1"/>
  <c r="K4041" i="1"/>
  <c r="M4041" i="1" s="1"/>
  <c r="J4041" i="1"/>
  <c r="AB4041" i="1" s="1"/>
  <c r="I4041" i="1"/>
  <c r="H4041" i="1"/>
  <c r="G4041" i="1"/>
  <c r="F4041" i="1"/>
  <c r="E4041" i="1"/>
  <c r="D4041" i="1"/>
  <c r="B4041" i="1"/>
  <c r="A4041" i="1"/>
  <c r="AA4040" i="1"/>
  <c r="Y4040" i="1"/>
  <c r="Z4040" i="1" s="1"/>
  <c r="X4040" i="1"/>
  <c r="W4040" i="1"/>
  <c r="U4040" i="1"/>
  <c r="V4040" i="1" s="1"/>
  <c r="T4040" i="1"/>
  <c r="R4040" i="1"/>
  <c r="Q4040" i="1"/>
  <c r="S4040" i="1" s="1"/>
  <c r="O4040" i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R4039" i="1"/>
  <c r="Q4039" i="1"/>
  <c r="O4039" i="1"/>
  <c r="N4039" i="1"/>
  <c r="P4039" i="1" s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S4038" i="1"/>
  <c r="AB4038" i="1" s="1"/>
  <c r="R4038" i="1"/>
  <c r="Q4038" i="1"/>
  <c r="O4038" i="1"/>
  <c r="P4038" i="1" s="1"/>
  <c r="N4038" i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U4037" i="1"/>
  <c r="T4037" i="1"/>
  <c r="V4037" i="1" s="1"/>
  <c r="R4037" i="1"/>
  <c r="S4037" i="1" s="1"/>
  <c r="Q4037" i="1"/>
  <c r="P4037" i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R4036" i="1"/>
  <c r="Q4036" i="1"/>
  <c r="O4036" i="1"/>
  <c r="N4036" i="1"/>
  <c r="P4036" i="1" s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V4035" i="1" s="1"/>
  <c r="R4035" i="1"/>
  <c r="Q4035" i="1"/>
  <c r="O4035" i="1"/>
  <c r="N4035" i="1"/>
  <c r="P4035" i="1" s="1"/>
  <c r="L4035" i="1"/>
  <c r="M4035" i="1" s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S4034" i="1"/>
  <c r="R4034" i="1"/>
  <c r="Q4034" i="1"/>
  <c r="O4034" i="1"/>
  <c r="P4034" i="1" s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Z4033" i="1"/>
  <c r="Y4033" i="1"/>
  <c r="X4033" i="1"/>
  <c r="W4033" i="1"/>
  <c r="V4033" i="1"/>
  <c r="U4033" i="1"/>
  <c r="T4033" i="1"/>
  <c r="R4033" i="1"/>
  <c r="S4033" i="1" s="1"/>
  <c r="Q4033" i="1"/>
  <c r="O4033" i="1"/>
  <c r="N4033" i="1"/>
  <c r="P4033" i="1" s="1"/>
  <c r="L4033" i="1"/>
  <c r="K4033" i="1"/>
  <c r="J4033" i="1"/>
  <c r="I4033" i="1"/>
  <c r="H4033" i="1"/>
  <c r="G4033" i="1"/>
  <c r="F4033" i="1"/>
  <c r="E4033" i="1"/>
  <c r="D4033" i="1"/>
  <c r="B4033" i="1"/>
  <c r="A4033" i="1"/>
  <c r="AA4032" i="1"/>
  <c r="Z4032" i="1"/>
  <c r="Y4032" i="1"/>
  <c r="X4032" i="1"/>
  <c r="W4032" i="1"/>
  <c r="V4032" i="1"/>
  <c r="U4032" i="1"/>
  <c r="T4032" i="1"/>
  <c r="R4032" i="1"/>
  <c r="S4032" i="1" s="1"/>
  <c r="Q4032" i="1"/>
  <c r="O4032" i="1"/>
  <c r="N4032" i="1"/>
  <c r="P4032" i="1" s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R4031" i="1"/>
  <c r="Q4031" i="1"/>
  <c r="S4031" i="1" s="1"/>
  <c r="P4031" i="1"/>
  <c r="O4031" i="1"/>
  <c r="N4031" i="1"/>
  <c r="L4031" i="1"/>
  <c r="M4031" i="1" s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W4030" i="1"/>
  <c r="U4030" i="1"/>
  <c r="T4030" i="1"/>
  <c r="V4030" i="1" s="1"/>
  <c r="R4030" i="1"/>
  <c r="Q4030" i="1"/>
  <c r="S4030" i="1" s="1"/>
  <c r="P4030" i="1"/>
  <c r="O4030" i="1"/>
  <c r="N4030" i="1"/>
  <c r="L4030" i="1"/>
  <c r="M4030" i="1" s="1"/>
  <c r="K4030" i="1"/>
  <c r="J4030" i="1"/>
  <c r="I4030" i="1"/>
  <c r="H4030" i="1"/>
  <c r="G4030" i="1"/>
  <c r="F4030" i="1"/>
  <c r="E4030" i="1"/>
  <c r="D4030" i="1"/>
  <c r="B4030" i="1"/>
  <c r="A4030" i="1" s="1"/>
  <c r="AA4029" i="1"/>
  <c r="Z4029" i="1"/>
  <c r="Y4029" i="1"/>
  <c r="X4029" i="1"/>
  <c r="W4029" i="1"/>
  <c r="V4029" i="1"/>
  <c r="U4029" i="1"/>
  <c r="T4029" i="1"/>
  <c r="S4029" i="1"/>
  <c r="R4029" i="1"/>
  <c r="Q4029" i="1"/>
  <c r="O4029" i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/>
  <c r="AA4028" i="1"/>
  <c r="Y4028" i="1"/>
  <c r="Z4028" i="1" s="1"/>
  <c r="X4028" i="1"/>
  <c r="W4028" i="1"/>
  <c r="U4028" i="1"/>
  <c r="V4028" i="1" s="1"/>
  <c r="T4028" i="1"/>
  <c r="S4028" i="1"/>
  <c r="R4028" i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Q4027" i="1"/>
  <c r="S4027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R4026" i="1"/>
  <c r="Q4026" i="1"/>
  <c r="S4026" i="1" s="1"/>
  <c r="O4026" i="1"/>
  <c r="P4026" i="1" s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S4025" i="1"/>
  <c r="R4025" i="1"/>
  <c r="Q4025" i="1"/>
  <c r="P4025" i="1"/>
  <c r="O4025" i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Y4024" i="1"/>
  <c r="Z4024" i="1" s="1"/>
  <c r="X4024" i="1"/>
  <c r="W4024" i="1"/>
  <c r="U4024" i="1"/>
  <c r="V4024" i="1" s="1"/>
  <c r="T4024" i="1"/>
  <c r="R4024" i="1"/>
  <c r="Q4024" i="1"/>
  <c r="S4024" i="1" s="1"/>
  <c r="O4024" i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Q4023" i="1"/>
  <c r="S4023" i="1" s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S4022" i="1"/>
  <c r="R4022" i="1"/>
  <c r="Q4022" i="1"/>
  <c r="O4022" i="1"/>
  <c r="P4022" i="1" s="1"/>
  <c r="N4022" i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U4021" i="1"/>
  <c r="T4021" i="1"/>
  <c r="V4021" i="1" s="1"/>
  <c r="R4021" i="1"/>
  <c r="S4021" i="1" s="1"/>
  <c r="Q4021" i="1"/>
  <c r="P4021" i="1"/>
  <c r="O4021" i="1"/>
  <c r="N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AA4020" i="1"/>
  <c r="Y4020" i="1"/>
  <c r="Z4020" i="1" s="1"/>
  <c r="X4020" i="1"/>
  <c r="W4020" i="1"/>
  <c r="U4020" i="1"/>
  <c r="V4020" i="1" s="1"/>
  <c r="T4020" i="1"/>
  <c r="R4020" i="1"/>
  <c r="Q4020" i="1"/>
  <c r="S4020" i="1" s="1"/>
  <c r="O4020" i="1"/>
  <c r="N4020" i="1"/>
  <c r="P4020" i="1" s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V4019" i="1" s="1"/>
  <c r="R4019" i="1"/>
  <c r="Q4019" i="1"/>
  <c r="O4019" i="1"/>
  <c r="N4019" i="1"/>
  <c r="P4019" i="1" s="1"/>
  <c r="L4019" i="1"/>
  <c r="M4019" i="1" s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W4018" i="1"/>
  <c r="U4018" i="1"/>
  <c r="T4018" i="1"/>
  <c r="V4018" i="1" s="1"/>
  <c r="S4018" i="1"/>
  <c r="R4018" i="1"/>
  <c r="Q4018" i="1"/>
  <c r="P4018" i="1"/>
  <c r="O4018" i="1"/>
  <c r="N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AA4017" i="1"/>
  <c r="Z4017" i="1"/>
  <c r="Y4017" i="1"/>
  <c r="X4017" i="1"/>
  <c r="W4017" i="1"/>
  <c r="V4017" i="1"/>
  <c r="U4017" i="1"/>
  <c r="T4017" i="1"/>
  <c r="R4017" i="1"/>
  <c r="S4017" i="1" s="1"/>
  <c r="Q4017" i="1"/>
  <c r="O4017" i="1"/>
  <c r="N4017" i="1"/>
  <c r="P4017" i="1" s="1"/>
  <c r="L4017" i="1"/>
  <c r="K4017" i="1"/>
  <c r="J4017" i="1"/>
  <c r="I4017" i="1"/>
  <c r="H4017" i="1"/>
  <c r="G4017" i="1"/>
  <c r="F4017" i="1"/>
  <c r="E4017" i="1"/>
  <c r="D4017" i="1"/>
  <c r="B4017" i="1"/>
  <c r="A4017" i="1"/>
  <c r="AA4016" i="1"/>
  <c r="Z4016" i="1"/>
  <c r="Y4016" i="1"/>
  <c r="X4016" i="1"/>
  <c r="W4016" i="1"/>
  <c r="V4016" i="1"/>
  <c r="U4016" i="1"/>
  <c r="T4016" i="1"/>
  <c r="S4016" i="1"/>
  <c r="R4016" i="1"/>
  <c r="Q4016" i="1"/>
  <c r="O4016" i="1"/>
  <c r="N4016" i="1"/>
  <c r="P4016" i="1" s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W4015" i="1"/>
  <c r="U4015" i="1"/>
  <c r="T4015" i="1"/>
  <c r="R4015" i="1"/>
  <c r="Q4015" i="1"/>
  <c r="S4015" i="1" s="1"/>
  <c r="P4015" i="1"/>
  <c r="O4015" i="1"/>
  <c r="N4015" i="1"/>
  <c r="L4015" i="1"/>
  <c r="M4015" i="1" s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W4014" i="1"/>
  <c r="U4014" i="1"/>
  <c r="T4014" i="1"/>
  <c r="R4014" i="1"/>
  <c r="Q4014" i="1"/>
  <c r="S4014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Z4013" i="1"/>
  <c r="Y4013" i="1"/>
  <c r="X4013" i="1"/>
  <c r="W4013" i="1"/>
  <c r="V4013" i="1"/>
  <c r="U4013" i="1"/>
  <c r="T4013" i="1"/>
  <c r="S4013" i="1"/>
  <c r="R4013" i="1"/>
  <c r="Q4013" i="1"/>
  <c r="O4013" i="1"/>
  <c r="N4013" i="1"/>
  <c r="P4013" i="1" s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/>
  <c r="AA4012" i="1"/>
  <c r="Y4012" i="1"/>
  <c r="Z4012" i="1" s="1"/>
  <c r="X4012" i="1"/>
  <c r="W4012" i="1"/>
  <c r="U4012" i="1"/>
  <c r="V4012" i="1" s="1"/>
  <c r="T4012" i="1"/>
  <c r="S4012" i="1"/>
  <c r="R4012" i="1"/>
  <c r="Q4012" i="1"/>
  <c r="O4012" i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Y4011" i="1"/>
  <c r="Z4011" i="1" s="1"/>
  <c r="X4011" i="1"/>
  <c r="W4011" i="1"/>
  <c r="U4011" i="1"/>
  <c r="V4011" i="1" s="1"/>
  <c r="T4011" i="1"/>
  <c r="R4011" i="1"/>
  <c r="Q4011" i="1"/>
  <c r="S4011" i="1" s="1"/>
  <c r="P4011" i="1"/>
  <c r="O4011" i="1"/>
  <c r="N4011" i="1"/>
  <c r="L4011" i="1"/>
  <c r="M4011" i="1" s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R4010" i="1"/>
  <c r="Q4010" i="1"/>
  <c r="S4010" i="1" s="1"/>
  <c r="O4010" i="1"/>
  <c r="P4010" i="1" s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U4009" i="1"/>
  <c r="T4009" i="1"/>
  <c r="V4009" i="1" s="1"/>
  <c r="S4009" i="1"/>
  <c r="R4009" i="1"/>
  <c r="Q4009" i="1"/>
  <c r="O4009" i="1"/>
  <c r="P4009" i="1" s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/>
  <c r="AA4008" i="1"/>
  <c r="Y4008" i="1"/>
  <c r="Z4008" i="1" s="1"/>
  <c r="X4008" i="1"/>
  <c r="W4008" i="1"/>
  <c r="U4008" i="1"/>
  <c r="V4008" i="1" s="1"/>
  <c r="T4008" i="1"/>
  <c r="R4008" i="1"/>
  <c r="Q4008" i="1"/>
  <c r="S4008" i="1" s="1"/>
  <c r="O4008" i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R4007" i="1"/>
  <c r="Q4007" i="1"/>
  <c r="O4007" i="1"/>
  <c r="N4007" i="1"/>
  <c r="P4007" i="1" s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AB4006" i="1"/>
  <c r="AA4006" i="1"/>
  <c r="Y4006" i="1"/>
  <c r="X4006" i="1"/>
  <c r="Z4006" i="1" s="1"/>
  <c r="W4006" i="1"/>
  <c r="U4006" i="1"/>
  <c r="T4006" i="1"/>
  <c r="V4006" i="1" s="1"/>
  <c r="S4006" i="1"/>
  <c r="R4006" i="1"/>
  <c r="Q4006" i="1"/>
  <c r="O4006" i="1"/>
  <c r="P4006" i="1" s="1"/>
  <c r="N4006" i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R4005" i="1"/>
  <c r="S4005" i="1" s="1"/>
  <c r="Q4005" i="1"/>
  <c r="P4005" i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R4004" i="1"/>
  <c r="Q4004" i="1"/>
  <c r="O4004" i="1"/>
  <c r="N4004" i="1"/>
  <c r="P4004" i="1" s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V4003" i="1" s="1"/>
  <c r="R4003" i="1"/>
  <c r="Q4003" i="1"/>
  <c r="O4003" i="1"/>
  <c r="N4003" i="1"/>
  <c r="P4003" i="1" s="1"/>
  <c r="L4003" i="1"/>
  <c r="M4003" i="1" s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S4002" i="1"/>
  <c r="R4002" i="1"/>
  <c r="Q4002" i="1"/>
  <c r="O4002" i="1"/>
  <c r="P4002" i="1" s="1"/>
  <c r="N4002" i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Z4001" i="1"/>
  <c r="Y4001" i="1"/>
  <c r="X4001" i="1"/>
  <c r="W4001" i="1"/>
  <c r="V4001" i="1"/>
  <c r="U4001" i="1"/>
  <c r="T4001" i="1"/>
  <c r="R4001" i="1"/>
  <c r="S4001" i="1" s="1"/>
  <c r="Q4001" i="1"/>
  <c r="O4001" i="1"/>
  <c r="N4001" i="1"/>
  <c r="P4001" i="1" s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Z4000" i="1"/>
  <c r="Y4000" i="1"/>
  <c r="X4000" i="1"/>
  <c r="W4000" i="1"/>
  <c r="V4000" i="1"/>
  <c r="U4000" i="1"/>
  <c r="T4000" i="1"/>
  <c r="R4000" i="1"/>
  <c r="S4000" i="1" s="1"/>
  <c r="Q4000" i="1"/>
  <c r="O4000" i="1"/>
  <c r="N4000" i="1"/>
  <c r="P4000" i="1" s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R3999" i="1"/>
  <c r="Q3999" i="1"/>
  <c r="S3999" i="1" s="1"/>
  <c r="P3999" i="1"/>
  <c r="O3999" i="1"/>
  <c r="N3999" i="1"/>
  <c r="L3999" i="1"/>
  <c r="M3999" i="1" s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W3998" i="1"/>
  <c r="U3998" i="1"/>
  <c r="T3998" i="1"/>
  <c r="V3998" i="1" s="1"/>
  <c r="R3998" i="1"/>
  <c r="Q3998" i="1"/>
  <c r="S3998" i="1" s="1"/>
  <c r="P3998" i="1"/>
  <c r="O3998" i="1"/>
  <c r="N3998" i="1"/>
  <c r="L3998" i="1"/>
  <c r="M3998" i="1" s="1"/>
  <c r="K3998" i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S3997" i="1"/>
  <c r="R3997" i="1"/>
  <c r="Q3997" i="1"/>
  <c r="O3997" i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/>
  <c r="AA3996" i="1"/>
  <c r="Y3996" i="1"/>
  <c r="Z3996" i="1" s="1"/>
  <c r="X3996" i="1"/>
  <c r="W3996" i="1"/>
  <c r="U3996" i="1"/>
  <c r="V3996" i="1" s="1"/>
  <c r="T3996" i="1"/>
  <c r="S3996" i="1"/>
  <c r="R3996" i="1"/>
  <c r="Q3996" i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Q3995" i="1"/>
  <c r="S3995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R3994" i="1"/>
  <c r="Q3994" i="1"/>
  <c r="S3994" i="1" s="1"/>
  <c r="O3994" i="1"/>
  <c r="P3994" i="1" s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S3993" i="1"/>
  <c r="R3993" i="1"/>
  <c r="Q3993" i="1"/>
  <c r="P3993" i="1"/>
  <c r="O3993" i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Y3992" i="1"/>
  <c r="Z3992" i="1" s="1"/>
  <c r="X3992" i="1"/>
  <c r="W3992" i="1"/>
  <c r="U3992" i="1"/>
  <c r="V3992" i="1" s="1"/>
  <c r="T3992" i="1"/>
  <c r="R3992" i="1"/>
  <c r="Q3992" i="1"/>
  <c r="S3992" i="1" s="1"/>
  <c r="O3992" i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R3991" i="1"/>
  <c r="Q3991" i="1"/>
  <c r="S3991" i="1" s="1"/>
  <c r="O3991" i="1"/>
  <c r="N3991" i="1"/>
  <c r="P3991" i="1" s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S3990" i="1"/>
  <c r="R3990" i="1"/>
  <c r="Q3990" i="1"/>
  <c r="O3990" i="1"/>
  <c r="P3990" i="1" s="1"/>
  <c r="N3990" i="1"/>
  <c r="L3990" i="1"/>
  <c r="K3990" i="1"/>
  <c r="M3990" i="1" s="1"/>
  <c r="AB3990" i="1" s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R3989" i="1"/>
  <c r="S3989" i="1" s="1"/>
  <c r="Q3989" i="1"/>
  <c r="P3989" i="1"/>
  <c r="O3989" i="1"/>
  <c r="N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R3988" i="1"/>
  <c r="Q3988" i="1"/>
  <c r="S3988" i="1" s="1"/>
  <c r="O3988" i="1"/>
  <c r="N3988" i="1"/>
  <c r="P3988" i="1" s="1"/>
  <c r="M3988" i="1"/>
  <c r="L3988" i="1"/>
  <c r="K3988" i="1"/>
  <c r="J3988" i="1"/>
  <c r="I3988" i="1"/>
  <c r="H3988" i="1"/>
  <c r="AB3988" i="1" s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V3987" i="1" s="1"/>
  <c r="R3987" i="1"/>
  <c r="Q3987" i="1"/>
  <c r="O3987" i="1"/>
  <c r="N3987" i="1"/>
  <c r="P3987" i="1" s="1"/>
  <c r="L3987" i="1"/>
  <c r="M3987" i="1" s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W3986" i="1"/>
  <c r="U3986" i="1"/>
  <c r="T3986" i="1"/>
  <c r="V3986" i="1" s="1"/>
  <c r="S3986" i="1"/>
  <c r="R3986" i="1"/>
  <c r="Q3986" i="1"/>
  <c r="P3986" i="1"/>
  <c r="O3986" i="1"/>
  <c r="N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AA3985" i="1"/>
  <c r="Z3985" i="1"/>
  <c r="Y3985" i="1"/>
  <c r="X3985" i="1"/>
  <c r="W3985" i="1"/>
  <c r="V3985" i="1"/>
  <c r="U3985" i="1"/>
  <c r="T3985" i="1"/>
  <c r="R3985" i="1"/>
  <c r="S3985" i="1" s="1"/>
  <c r="Q3985" i="1"/>
  <c r="O3985" i="1"/>
  <c r="N3985" i="1"/>
  <c r="P3985" i="1" s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Z3984" i="1"/>
  <c r="Y3984" i="1"/>
  <c r="X3984" i="1"/>
  <c r="W3984" i="1"/>
  <c r="V3984" i="1"/>
  <c r="U3984" i="1"/>
  <c r="T3984" i="1"/>
  <c r="S3984" i="1"/>
  <c r="R3984" i="1"/>
  <c r="Q3984" i="1"/>
  <c r="O3984" i="1"/>
  <c r="N3984" i="1"/>
  <c r="P3984" i="1" s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W3983" i="1"/>
  <c r="U3983" i="1"/>
  <c r="T3983" i="1"/>
  <c r="V3983" i="1" s="1"/>
  <c r="R3983" i="1"/>
  <c r="Q3983" i="1"/>
  <c r="S3983" i="1" s="1"/>
  <c r="P3983" i="1"/>
  <c r="O3983" i="1"/>
  <c r="N3983" i="1"/>
  <c r="L3983" i="1"/>
  <c r="M3983" i="1" s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W3982" i="1"/>
  <c r="U3982" i="1"/>
  <c r="T3982" i="1"/>
  <c r="R3982" i="1"/>
  <c r="Q3982" i="1"/>
  <c r="S3982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R3981" i="1"/>
  <c r="S3981" i="1" s="1"/>
  <c r="Q3981" i="1"/>
  <c r="O3981" i="1"/>
  <c r="N3981" i="1"/>
  <c r="P3981" i="1" s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/>
  <c r="AA3980" i="1"/>
  <c r="Y3980" i="1"/>
  <c r="Z3980" i="1" s="1"/>
  <c r="X3980" i="1"/>
  <c r="W3980" i="1"/>
  <c r="U3980" i="1"/>
  <c r="V3980" i="1" s="1"/>
  <c r="T3980" i="1"/>
  <c r="S3980" i="1"/>
  <c r="R3980" i="1"/>
  <c r="Q3980" i="1"/>
  <c r="O3980" i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/>
  <c r="AA3979" i="1"/>
  <c r="Y3979" i="1"/>
  <c r="Z3979" i="1" s="1"/>
  <c r="X3979" i="1"/>
  <c r="W3979" i="1"/>
  <c r="U3979" i="1"/>
  <c r="V3979" i="1" s="1"/>
  <c r="T3979" i="1"/>
  <c r="R3979" i="1"/>
  <c r="Q3979" i="1"/>
  <c r="S3979" i="1" s="1"/>
  <c r="P3979" i="1"/>
  <c r="O3979" i="1"/>
  <c r="N3979" i="1"/>
  <c r="L3979" i="1"/>
  <c r="M3979" i="1" s="1"/>
  <c r="K3979" i="1"/>
  <c r="J3979" i="1"/>
  <c r="I3979" i="1"/>
  <c r="H3979" i="1"/>
  <c r="AB3979" i="1" s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R3978" i="1"/>
  <c r="Q3978" i="1"/>
  <c r="S3978" i="1" s="1"/>
  <c r="O3978" i="1"/>
  <c r="P3978" i="1" s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AB3977" i="1"/>
  <c r="AA3977" i="1"/>
  <c r="Y3977" i="1"/>
  <c r="X3977" i="1"/>
  <c r="Z3977" i="1" s="1"/>
  <c r="W3977" i="1"/>
  <c r="U3977" i="1"/>
  <c r="T3977" i="1"/>
  <c r="V3977" i="1" s="1"/>
  <c r="S3977" i="1"/>
  <c r="R3977" i="1"/>
  <c r="Q3977" i="1"/>
  <c r="O3977" i="1"/>
  <c r="P3977" i="1" s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/>
  <c r="AA3976" i="1"/>
  <c r="Y3976" i="1"/>
  <c r="Z3976" i="1" s="1"/>
  <c r="X3976" i="1"/>
  <c r="W3976" i="1"/>
  <c r="U3976" i="1"/>
  <c r="V3976" i="1" s="1"/>
  <c r="T3976" i="1"/>
  <c r="R3976" i="1"/>
  <c r="Q3976" i="1"/>
  <c r="S3976" i="1" s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Q3975" i="1"/>
  <c r="O3975" i="1"/>
  <c r="N3975" i="1"/>
  <c r="P3975" i="1" s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AB3974" i="1"/>
  <c r="AA3974" i="1"/>
  <c r="Y3974" i="1"/>
  <c r="X3974" i="1"/>
  <c r="Z3974" i="1" s="1"/>
  <c r="W3974" i="1"/>
  <c r="U3974" i="1"/>
  <c r="T3974" i="1"/>
  <c r="V3974" i="1" s="1"/>
  <c r="S3974" i="1"/>
  <c r="R3974" i="1"/>
  <c r="Q3974" i="1"/>
  <c r="O3974" i="1"/>
  <c r="P3974" i="1" s="1"/>
  <c r="N3974" i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U3973" i="1"/>
  <c r="T3973" i="1"/>
  <c r="V3973" i="1" s="1"/>
  <c r="R3973" i="1"/>
  <c r="S3973" i="1" s="1"/>
  <c r="Q3973" i="1"/>
  <c r="P3973" i="1"/>
  <c r="O3973" i="1"/>
  <c r="N3973" i="1"/>
  <c r="L3973" i="1"/>
  <c r="K3973" i="1"/>
  <c r="M3973" i="1" s="1"/>
  <c r="J3973" i="1"/>
  <c r="I3973" i="1"/>
  <c r="H3973" i="1"/>
  <c r="AB3973" i="1" s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R3972" i="1"/>
  <c r="Q3972" i="1"/>
  <c r="O3972" i="1"/>
  <c r="N3972" i="1"/>
  <c r="P3972" i="1" s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V3971" i="1" s="1"/>
  <c r="R3971" i="1"/>
  <c r="Q3971" i="1"/>
  <c r="O3971" i="1"/>
  <c r="N3971" i="1"/>
  <c r="P3971" i="1" s="1"/>
  <c r="L3971" i="1"/>
  <c r="M3971" i="1" s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W3970" i="1"/>
  <c r="U3970" i="1"/>
  <c r="T3970" i="1"/>
  <c r="V3970" i="1" s="1"/>
  <c r="S3970" i="1"/>
  <c r="R3970" i="1"/>
  <c r="Q3970" i="1"/>
  <c r="P3970" i="1"/>
  <c r="O3970" i="1"/>
  <c r="N3970" i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R3969" i="1"/>
  <c r="S3969" i="1" s="1"/>
  <c r="Q3969" i="1"/>
  <c r="O3969" i="1"/>
  <c r="N3969" i="1"/>
  <c r="P3969" i="1" s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Z3968" i="1"/>
  <c r="Y3968" i="1"/>
  <c r="X3968" i="1"/>
  <c r="W3968" i="1"/>
  <c r="V3968" i="1"/>
  <c r="U3968" i="1"/>
  <c r="T3968" i="1"/>
  <c r="S3968" i="1"/>
  <c r="R3968" i="1"/>
  <c r="Q3968" i="1"/>
  <c r="O3968" i="1"/>
  <c r="N3968" i="1"/>
  <c r="P3968" i="1" s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R3967" i="1"/>
  <c r="Q3967" i="1"/>
  <c r="S3967" i="1" s="1"/>
  <c r="P3967" i="1"/>
  <c r="O3967" i="1"/>
  <c r="N3967" i="1"/>
  <c r="L3967" i="1"/>
  <c r="M3967" i="1" s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W3966" i="1"/>
  <c r="U3966" i="1"/>
  <c r="T3966" i="1"/>
  <c r="R3966" i="1"/>
  <c r="Q3966" i="1"/>
  <c r="S3966" i="1" s="1"/>
  <c r="P3966" i="1"/>
  <c r="O3966" i="1"/>
  <c r="N3966" i="1"/>
  <c r="L3966" i="1"/>
  <c r="M3966" i="1" s="1"/>
  <c r="K3966" i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S3965" i="1"/>
  <c r="R3965" i="1"/>
  <c r="Q3965" i="1"/>
  <c r="O3965" i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/>
  <c r="AA3964" i="1"/>
  <c r="Y3964" i="1"/>
  <c r="Z3964" i="1" s="1"/>
  <c r="X3964" i="1"/>
  <c r="W3964" i="1"/>
  <c r="U3964" i="1"/>
  <c r="V3964" i="1" s="1"/>
  <c r="T3964" i="1"/>
  <c r="S3964" i="1"/>
  <c r="R3964" i="1"/>
  <c r="Q3964" i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R3963" i="1"/>
  <c r="Q3963" i="1"/>
  <c r="S3963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R3962" i="1"/>
  <c r="Q3962" i="1"/>
  <c r="S3962" i="1" s="1"/>
  <c r="O3962" i="1"/>
  <c r="P3962" i="1" s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U3961" i="1"/>
  <c r="T3961" i="1"/>
  <c r="V3961" i="1" s="1"/>
  <c r="S3961" i="1"/>
  <c r="R3961" i="1"/>
  <c r="Q3961" i="1"/>
  <c r="P3961" i="1"/>
  <c r="O3961" i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Y3960" i="1"/>
  <c r="Z3960" i="1" s="1"/>
  <c r="X3960" i="1"/>
  <c r="W3960" i="1"/>
  <c r="U3960" i="1"/>
  <c r="V3960" i="1" s="1"/>
  <c r="T3960" i="1"/>
  <c r="R3960" i="1"/>
  <c r="Q3960" i="1"/>
  <c r="S3960" i="1" s="1"/>
  <c r="O3960" i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R3959" i="1"/>
  <c r="Q3959" i="1"/>
  <c r="S3959" i="1" s="1"/>
  <c r="O3959" i="1"/>
  <c r="N3959" i="1"/>
  <c r="P3959" i="1" s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V3958" i="1" s="1"/>
  <c r="S3958" i="1"/>
  <c r="R3958" i="1"/>
  <c r="Q3958" i="1"/>
  <c r="O3958" i="1"/>
  <c r="P3958" i="1" s="1"/>
  <c r="N3958" i="1"/>
  <c r="L3958" i="1"/>
  <c r="K3958" i="1"/>
  <c r="M3958" i="1" s="1"/>
  <c r="AB3958" i="1" s="1"/>
  <c r="J3958" i="1"/>
  <c r="I3958" i="1"/>
  <c r="H3958" i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U3957" i="1"/>
  <c r="T3957" i="1"/>
  <c r="V3957" i="1" s="1"/>
  <c r="R3957" i="1"/>
  <c r="S3957" i="1" s="1"/>
  <c r="Q3957" i="1"/>
  <c r="P3957" i="1"/>
  <c r="O3957" i="1"/>
  <c r="N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R3956" i="1"/>
  <c r="Q3956" i="1"/>
  <c r="S3956" i="1" s="1"/>
  <c r="O3956" i="1"/>
  <c r="N3956" i="1"/>
  <c r="P3956" i="1" s="1"/>
  <c r="M3956" i="1"/>
  <c r="L3956" i="1"/>
  <c r="K3956" i="1"/>
  <c r="J3956" i="1"/>
  <c r="I3956" i="1"/>
  <c r="H3956" i="1"/>
  <c r="AB3956" i="1" s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V3955" i="1" s="1"/>
  <c r="R3955" i="1"/>
  <c r="Q3955" i="1"/>
  <c r="O3955" i="1"/>
  <c r="N3955" i="1"/>
  <c r="P3955" i="1" s="1"/>
  <c r="L3955" i="1"/>
  <c r="M3955" i="1" s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W3954" i="1"/>
  <c r="U3954" i="1"/>
  <c r="T3954" i="1"/>
  <c r="V3954" i="1" s="1"/>
  <c r="S3954" i="1"/>
  <c r="R3954" i="1"/>
  <c r="Q3954" i="1"/>
  <c r="P3954" i="1"/>
  <c r="O3954" i="1"/>
  <c r="N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AA3953" i="1"/>
  <c r="Z3953" i="1"/>
  <c r="Y3953" i="1"/>
  <c r="X3953" i="1"/>
  <c r="W3953" i="1"/>
  <c r="V3953" i="1"/>
  <c r="U3953" i="1"/>
  <c r="T3953" i="1"/>
  <c r="R3953" i="1"/>
  <c r="S3953" i="1" s="1"/>
  <c r="Q3953" i="1"/>
  <c r="O3953" i="1"/>
  <c r="N3953" i="1"/>
  <c r="P3953" i="1" s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Z3952" i="1"/>
  <c r="Y3952" i="1"/>
  <c r="X3952" i="1"/>
  <c r="W3952" i="1"/>
  <c r="V3952" i="1"/>
  <c r="U3952" i="1"/>
  <c r="T3952" i="1"/>
  <c r="S3952" i="1"/>
  <c r="R3952" i="1"/>
  <c r="Q3952" i="1"/>
  <c r="O3952" i="1"/>
  <c r="N3952" i="1"/>
  <c r="P3952" i="1" s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W3951" i="1"/>
  <c r="U3951" i="1"/>
  <c r="T3951" i="1"/>
  <c r="V3951" i="1" s="1"/>
  <c r="R3951" i="1"/>
  <c r="Q3951" i="1"/>
  <c r="S3951" i="1" s="1"/>
  <c r="P3951" i="1"/>
  <c r="O3951" i="1"/>
  <c r="N3951" i="1"/>
  <c r="L3951" i="1"/>
  <c r="M3951" i="1" s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V3950" i="1" s="1"/>
  <c r="S3950" i="1"/>
  <c r="R3950" i="1"/>
  <c r="Q3950" i="1"/>
  <c r="P3950" i="1"/>
  <c r="O3950" i="1"/>
  <c r="N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S3949" i="1"/>
  <c r="R3949" i="1"/>
  <c r="Q3949" i="1"/>
  <c r="O3949" i="1"/>
  <c r="N3949" i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Y3948" i="1"/>
  <c r="Z3948" i="1" s="1"/>
  <c r="X3948" i="1"/>
  <c r="W3948" i="1"/>
  <c r="U3948" i="1"/>
  <c r="V3948" i="1" s="1"/>
  <c r="T3948" i="1"/>
  <c r="R3948" i="1"/>
  <c r="Q3948" i="1"/>
  <c r="O3948" i="1"/>
  <c r="N3948" i="1"/>
  <c r="P3948" i="1" s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W3947" i="1"/>
  <c r="U3947" i="1"/>
  <c r="T3947" i="1"/>
  <c r="V3947" i="1" s="1"/>
  <c r="R3947" i="1"/>
  <c r="Q3947" i="1"/>
  <c r="S3947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S3946" i="1"/>
  <c r="R3946" i="1"/>
  <c r="Q3946" i="1"/>
  <c r="P3946" i="1"/>
  <c r="O3946" i="1"/>
  <c r="N3946" i="1"/>
  <c r="L3946" i="1"/>
  <c r="K3946" i="1"/>
  <c r="M3946" i="1" s="1"/>
  <c r="AB3946" i="1" s="1"/>
  <c r="J3946" i="1"/>
  <c r="I3946" i="1"/>
  <c r="H3946" i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S3945" i="1"/>
  <c r="R3945" i="1"/>
  <c r="Q3945" i="1"/>
  <c r="O3945" i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/>
  <c r="AA3944" i="1"/>
  <c r="Z3944" i="1"/>
  <c r="Y3944" i="1"/>
  <c r="X3944" i="1"/>
  <c r="W3944" i="1"/>
  <c r="V3944" i="1"/>
  <c r="U3944" i="1"/>
  <c r="T3944" i="1"/>
  <c r="R3944" i="1"/>
  <c r="Q3944" i="1"/>
  <c r="O3944" i="1"/>
  <c r="N3944" i="1"/>
  <c r="P3944" i="1" s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R3943" i="1"/>
  <c r="Q3943" i="1"/>
  <c r="S3943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S3942" i="1"/>
  <c r="R3942" i="1"/>
  <c r="Q3942" i="1"/>
  <c r="O3942" i="1"/>
  <c r="P3942" i="1" s="1"/>
  <c r="N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AA3941" i="1"/>
  <c r="Z3941" i="1"/>
  <c r="Y3941" i="1"/>
  <c r="X3941" i="1"/>
  <c r="W3941" i="1"/>
  <c r="V3941" i="1"/>
  <c r="U3941" i="1"/>
  <c r="T3941" i="1"/>
  <c r="S3941" i="1"/>
  <c r="R3941" i="1"/>
  <c r="Q3941" i="1"/>
  <c r="O3941" i="1"/>
  <c r="N3941" i="1"/>
  <c r="P3941" i="1" s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R3940" i="1"/>
  <c r="Q3940" i="1"/>
  <c r="S3940" i="1" s="1"/>
  <c r="O3940" i="1"/>
  <c r="N3940" i="1"/>
  <c r="P3940" i="1" s="1"/>
  <c r="M3940" i="1"/>
  <c r="L3940" i="1"/>
  <c r="K3940" i="1"/>
  <c r="J3940" i="1"/>
  <c r="I3940" i="1"/>
  <c r="H3940" i="1"/>
  <c r="AB3940" i="1" s="1"/>
  <c r="G3940" i="1"/>
  <c r="F3940" i="1"/>
  <c r="E3940" i="1"/>
  <c r="D3940" i="1"/>
  <c r="B3940" i="1"/>
  <c r="A3940" i="1"/>
  <c r="AA3939" i="1"/>
  <c r="Y3939" i="1"/>
  <c r="X3939" i="1"/>
  <c r="W3939" i="1"/>
  <c r="U3939" i="1"/>
  <c r="T3939" i="1"/>
  <c r="R3939" i="1"/>
  <c r="Q3939" i="1"/>
  <c r="S3939" i="1" s="1"/>
  <c r="P3939" i="1"/>
  <c r="O3939" i="1"/>
  <c r="N3939" i="1"/>
  <c r="L3939" i="1"/>
  <c r="M3939" i="1" s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V3938" i="1" s="1"/>
  <c r="S3938" i="1"/>
  <c r="R3938" i="1"/>
  <c r="Q3938" i="1"/>
  <c r="P3938" i="1"/>
  <c r="O3938" i="1"/>
  <c r="N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AA3937" i="1"/>
  <c r="Z3937" i="1"/>
  <c r="Y3937" i="1"/>
  <c r="X3937" i="1"/>
  <c r="W3937" i="1"/>
  <c r="V3937" i="1"/>
  <c r="U3937" i="1"/>
  <c r="T3937" i="1"/>
  <c r="R3937" i="1"/>
  <c r="S3937" i="1" s="1"/>
  <c r="Q3937" i="1"/>
  <c r="O3937" i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R3936" i="1"/>
  <c r="Q3936" i="1"/>
  <c r="S3936" i="1" s="1"/>
  <c r="O3936" i="1"/>
  <c r="N3936" i="1"/>
  <c r="P3936" i="1" s="1"/>
  <c r="M3936" i="1"/>
  <c r="L3936" i="1"/>
  <c r="K3936" i="1"/>
  <c r="J3936" i="1"/>
  <c r="I3936" i="1"/>
  <c r="H3936" i="1"/>
  <c r="AB3936" i="1" s="1"/>
  <c r="G3936" i="1"/>
  <c r="F3936" i="1"/>
  <c r="E3936" i="1"/>
  <c r="D3936" i="1"/>
  <c r="B3936" i="1"/>
  <c r="A3936" i="1"/>
  <c r="AA3935" i="1"/>
  <c r="Y3935" i="1"/>
  <c r="X3935" i="1"/>
  <c r="W3935" i="1"/>
  <c r="U3935" i="1"/>
  <c r="T3935" i="1"/>
  <c r="V3935" i="1" s="1"/>
  <c r="R3935" i="1"/>
  <c r="Q3935" i="1"/>
  <c r="S3935" i="1" s="1"/>
  <c r="P3935" i="1"/>
  <c r="O3935" i="1"/>
  <c r="N3935" i="1"/>
  <c r="L3935" i="1"/>
  <c r="M3935" i="1" s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V3934" i="1" s="1"/>
  <c r="S3934" i="1"/>
  <c r="R3934" i="1"/>
  <c r="Q3934" i="1"/>
  <c r="P3934" i="1"/>
  <c r="O3934" i="1"/>
  <c r="N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S3933" i="1"/>
  <c r="R3933" i="1"/>
  <c r="Q3933" i="1"/>
  <c r="O3933" i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Y3932" i="1"/>
  <c r="Z3932" i="1" s="1"/>
  <c r="X3932" i="1"/>
  <c r="W3932" i="1"/>
  <c r="U3932" i="1"/>
  <c r="V3932" i="1" s="1"/>
  <c r="T3932" i="1"/>
  <c r="R3932" i="1"/>
  <c r="Q3932" i="1"/>
  <c r="O3932" i="1"/>
  <c r="N3932" i="1"/>
  <c r="P3932" i="1" s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V3931" i="1" s="1"/>
  <c r="R3931" i="1"/>
  <c r="Q3931" i="1"/>
  <c r="S3931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S3930" i="1"/>
  <c r="R3930" i="1"/>
  <c r="Q3930" i="1"/>
  <c r="P3930" i="1"/>
  <c r="O3930" i="1"/>
  <c r="N3930" i="1"/>
  <c r="L3930" i="1"/>
  <c r="K3930" i="1"/>
  <c r="M3930" i="1" s="1"/>
  <c r="AB3930" i="1" s="1"/>
  <c r="J3930" i="1"/>
  <c r="I3930" i="1"/>
  <c r="H3930" i="1"/>
  <c r="G3930" i="1"/>
  <c r="F3930" i="1"/>
  <c r="E3930" i="1"/>
  <c r="D3930" i="1"/>
  <c r="B3930" i="1"/>
  <c r="A3930" i="1" s="1"/>
  <c r="AA3929" i="1"/>
  <c r="Z3929" i="1"/>
  <c r="Y3929" i="1"/>
  <c r="X3929" i="1"/>
  <c r="W3929" i="1"/>
  <c r="V3929" i="1"/>
  <c r="U3929" i="1"/>
  <c r="T3929" i="1"/>
  <c r="S3929" i="1"/>
  <c r="R3929" i="1"/>
  <c r="Q3929" i="1"/>
  <c r="O3929" i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/>
  <c r="AA3928" i="1"/>
  <c r="Z3928" i="1"/>
  <c r="Y3928" i="1"/>
  <c r="X3928" i="1"/>
  <c r="W3928" i="1"/>
  <c r="V3928" i="1"/>
  <c r="U3928" i="1"/>
  <c r="T3928" i="1"/>
  <c r="R3928" i="1"/>
  <c r="Q3928" i="1"/>
  <c r="O3928" i="1"/>
  <c r="N3928" i="1"/>
  <c r="P3928" i="1" s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R3927" i="1"/>
  <c r="Q3927" i="1"/>
  <c r="S3927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V3926" i="1" s="1"/>
  <c r="S3926" i="1"/>
  <c r="R3926" i="1"/>
  <c r="Q3926" i="1"/>
  <c r="O3926" i="1"/>
  <c r="P3926" i="1" s="1"/>
  <c r="N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AA3925" i="1"/>
  <c r="Z3925" i="1"/>
  <c r="Y3925" i="1"/>
  <c r="X3925" i="1"/>
  <c r="W3925" i="1"/>
  <c r="V3925" i="1"/>
  <c r="U3925" i="1"/>
  <c r="T3925" i="1"/>
  <c r="S3925" i="1"/>
  <c r="R3925" i="1"/>
  <c r="Q3925" i="1"/>
  <c r="O3925" i="1"/>
  <c r="N3925" i="1"/>
  <c r="P3925" i="1" s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R3924" i="1"/>
  <c r="Q3924" i="1"/>
  <c r="S3924" i="1" s="1"/>
  <c r="O3924" i="1"/>
  <c r="N3924" i="1"/>
  <c r="P3924" i="1" s="1"/>
  <c r="M3924" i="1"/>
  <c r="L3924" i="1"/>
  <c r="K3924" i="1"/>
  <c r="J3924" i="1"/>
  <c r="I3924" i="1"/>
  <c r="H3924" i="1"/>
  <c r="AB3924" i="1" s="1"/>
  <c r="G3924" i="1"/>
  <c r="F3924" i="1"/>
  <c r="E3924" i="1"/>
  <c r="D3924" i="1"/>
  <c r="B3924" i="1"/>
  <c r="A3924" i="1"/>
  <c r="AA3923" i="1"/>
  <c r="Y3923" i="1"/>
  <c r="X3923" i="1"/>
  <c r="W3923" i="1"/>
  <c r="U3923" i="1"/>
  <c r="T3923" i="1"/>
  <c r="R3923" i="1"/>
  <c r="Q3923" i="1"/>
  <c r="S3923" i="1" s="1"/>
  <c r="P3923" i="1"/>
  <c r="O3923" i="1"/>
  <c r="N3923" i="1"/>
  <c r="L3923" i="1"/>
  <c r="M3923" i="1" s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V3922" i="1" s="1"/>
  <c r="S3922" i="1"/>
  <c r="R3922" i="1"/>
  <c r="Q3922" i="1"/>
  <c r="P3922" i="1"/>
  <c r="O3922" i="1"/>
  <c r="N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Z3921" i="1"/>
  <c r="Y3921" i="1"/>
  <c r="X3921" i="1"/>
  <c r="W3921" i="1"/>
  <c r="V3921" i="1"/>
  <c r="U3921" i="1"/>
  <c r="T3921" i="1"/>
  <c r="R3921" i="1"/>
  <c r="S3921" i="1" s="1"/>
  <c r="Q3921" i="1"/>
  <c r="O3921" i="1"/>
  <c r="N3921" i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Q3920" i="1"/>
  <c r="S3920" i="1" s="1"/>
  <c r="O3920" i="1"/>
  <c r="N3920" i="1"/>
  <c r="P3920" i="1" s="1"/>
  <c r="M3920" i="1"/>
  <c r="L3920" i="1"/>
  <c r="K3920" i="1"/>
  <c r="J3920" i="1"/>
  <c r="I3920" i="1"/>
  <c r="H3920" i="1"/>
  <c r="AB3920" i="1" s="1"/>
  <c r="G3920" i="1"/>
  <c r="F3920" i="1"/>
  <c r="E3920" i="1"/>
  <c r="D3920" i="1"/>
  <c r="B3920" i="1"/>
  <c r="A3920" i="1"/>
  <c r="AA3919" i="1"/>
  <c r="Y3919" i="1"/>
  <c r="X3919" i="1"/>
  <c r="W3919" i="1"/>
  <c r="U3919" i="1"/>
  <c r="T3919" i="1"/>
  <c r="R3919" i="1"/>
  <c r="Q3919" i="1"/>
  <c r="S3919" i="1" s="1"/>
  <c r="P3919" i="1"/>
  <c r="O3919" i="1"/>
  <c r="N3919" i="1"/>
  <c r="L3919" i="1"/>
  <c r="M3919" i="1" s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V3918" i="1" s="1"/>
  <c r="S3918" i="1"/>
  <c r="R3918" i="1"/>
  <c r="Q3918" i="1"/>
  <c r="P3918" i="1"/>
  <c r="O3918" i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S3917" i="1"/>
  <c r="R3917" i="1"/>
  <c r="Q3917" i="1"/>
  <c r="O3917" i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/>
  <c r="AA3916" i="1"/>
  <c r="Y3916" i="1"/>
  <c r="Z3916" i="1" s="1"/>
  <c r="X3916" i="1"/>
  <c r="W3916" i="1"/>
  <c r="U3916" i="1"/>
  <c r="V3916" i="1" s="1"/>
  <c r="T3916" i="1"/>
  <c r="R3916" i="1"/>
  <c r="Q3916" i="1"/>
  <c r="O3916" i="1"/>
  <c r="N3916" i="1"/>
  <c r="P3916" i="1" s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V3915" i="1" s="1"/>
  <c r="R3915" i="1"/>
  <c r="Q3915" i="1"/>
  <c r="S3915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V3914" i="1" s="1"/>
  <c r="S3914" i="1"/>
  <c r="R3914" i="1"/>
  <c r="Q3914" i="1"/>
  <c r="O3914" i="1"/>
  <c r="P3914" i="1" s="1"/>
  <c r="N3914" i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S3913" i="1"/>
  <c r="R3913" i="1"/>
  <c r="Q3913" i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/>
  <c r="AA3912" i="1"/>
  <c r="Z3912" i="1"/>
  <c r="Y3912" i="1"/>
  <c r="X3912" i="1"/>
  <c r="W3912" i="1"/>
  <c r="V3912" i="1"/>
  <c r="U3912" i="1"/>
  <c r="T3912" i="1"/>
  <c r="R3912" i="1"/>
  <c r="Q3912" i="1"/>
  <c r="O3912" i="1"/>
  <c r="N3912" i="1"/>
  <c r="P3912" i="1" s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R3911" i="1"/>
  <c r="Q3911" i="1"/>
  <c r="S3911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V3910" i="1" s="1"/>
  <c r="S3910" i="1"/>
  <c r="R3910" i="1"/>
  <c r="Q3910" i="1"/>
  <c r="O3910" i="1"/>
  <c r="P3910" i="1" s="1"/>
  <c r="N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AA3909" i="1"/>
  <c r="Z3909" i="1"/>
  <c r="Y3909" i="1"/>
  <c r="X3909" i="1"/>
  <c r="W3909" i="1"/>
  <c r="V3909" i="1"/>
  <c r="U3909" i="1"/>
  <c r="T3909" i="1"/>
  <c r="S3909" i="1"/>
  <c r="R3909" i="1"/>
  <c r="Q3909" i="1"/>
  <c r="O3909" i="1"/>
  <c r="N3909" i="1"/>
  <c r="P3909" i="1" s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R3908" i="1"/>
  <c r="Q3908" i="1"/>
  <c r="O3908" i="1"/>
  <c r="N3908" i="1"/>
  <c r="P3908" i="1" s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W3907" i="1"/>
  <c r="U3907" i="1"/>
  <c r="T3907" i="1"/>
  <c r="R3907" i="1"/>
  <c r="Q3907" i="1"/>
  <c r="S3907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V3906" i="1" s="1"/>
  <c r="S3906" i="1"/>
  <c r="R3906" i="1"/>
  <c r="Q3906" i="1"/>
  <c r="P3906" i="1"/>
  <c r="O3906" i="1"/>
  <c r="N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AA3905" i="1"/>
  <c r="Z3905" i="1"/>
  <c r="Y3905" i="1"/>
  <c r="X3905" i="1"/>
  <c r="W3905" i="1"/>
  <c r="V3905" i="1"/>
  <c r="U3905" i="1"/>
  <c r="T3905" i="1"/>
  <c r="R3905" i="1"/>
  <c r="S3905" i="1" s="1"/>
  <c r="Q3905" i="1"/>
  <c r="O3905" i="1"/>
  <c r="N3905" i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Y3904" i="1"/>
  <c r="Z3904" i="1" s="1"/>
  <c r="X3904" i="1"/>
  <c r="W3904" i="1"/>
  <c r="U3904" i="1"/>
  <c r="V3904" i="1" s="1"/>
  <c r="T3904" i="1"/>
  <c r="R3904" i="1"/>
  <c r="Q3904" i="1"/>
  <c r="S3904" i="1" s="1"/>
  <c r="O3904" i="1"/>
  <c r="N3904" i="1"/>
  <c r="P3904" i="1" s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W3903" i="1"/>
  <c r="U3903" i="1"/>
  <c r="T3903" i="1"/>
  <c r="R3903" i="1"/>
  <c r="Q3903" i="1"/>
  <c r="S3903" i="1" s="1"/>
  <c r="P3903" i="1"/>
  <c r="O3903" i="1"/>
  <c r="N3903" i="1"/>
  <c r="L3903" i="1"/>
  <c r="M3903" i="1" s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V3902" i="1" s="1"/>
  <c r="S3902" i="1"/>
  <c r="R3902" i="1"/>
  <c r="Q3902" i="1"/>
  <c r="P3902" i="1"/>
  <c r="O3902" i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S3901" i="1"/>
  <c r="R3901" i="1"/>
  <c r="Q3901" i="1"/>
  <c r="O3901" i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/>
  <c r="AA3900" i="1"/>
  <c r="Y3900" i="1"/>
  <c r="Z3900" i="1" s="1"/>
  <c r="X3900" i="1"/>
  <c r="W3900" i="1"/>
  <c r="U3900" i="1"/>
  <c r="V3900" i="1" s="1"/>
  <c r="T3900" i="1"/>
  <c r="R3900" i="1"/>
  <c r="Q3900" i="1"/>
  <c r="O3900" i="1"/>
  <c r="N3900" i="1"/>
  <c r="P3900" i="1" s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W3899" i="1"/>
  <c r="U3899" i="1"/>
  <c r="T3899" i="1"/>
  <c r="V3899" i="1" s="1"/>
  <c r="R3899" i="1"/>
  <c r="Q3899" i="1"/>
  <c r="S3899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S3898" i="1"/>
  <c r="R3898" i="1"/>
  <c r="Q3898" i="1"/>
  <c r="O3898" i="1"/>
  <c r="P3898" i="1" s="1"/>
  <c r="N3898" i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S3897" i="1"/>
  <c r="R3897" i="1"/>
  <c r="Q3897" i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/>
  <c r="AA3896" i="1"/>
  <c r="Z3896" i="1"/>
  <c r="Y3896" i="1"/>
  <c r="X3896" i="1"/>
  <c r="W3896" i="1"/>
  <c r="V3896" i="1"/>
  <c r="U3896" i="1"/>
  <c r="T3896" i="1"/>
  <c r="R3896" i="1"/>
  <c r="Q3896" i="1"/>
  <c r="O3896" i="1"/>
  <c r="N3896" i="1"/>
  <c r="P3896" i="1" s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R3895" i="1"/>
  <c r="Q3895" i="1"/>
  <c r="S3895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V3894" i="1" s="1"/>
  <c r="S3894" i="1"/>
  <c r="R3894" i="1"/>
  <c r="Q3894" i="1"/>
  <c r="O3894" i="1"/>
  <c r="P3894" i="1" s="1"/>
  <c r="N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R3893" i="1"/>
  <c r="S3893" i="1" s="1"/>
  <c r="Q3893" i="1"/>
  <c r="O3893" i="1"/>
  <c r="N3893" i="1"/>
  <c r="P3893" i="1" s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R3892" i="1"/>
  <c r="Q3892" i="1"/>
  <c r="O3892" i="1"/>
  <c r="N3892" i="1"/>
  <c r="P3892" i="1" s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W3891" i="1"/>
  <c r="U3891" i="1"/>
  <c r="T3891" i="1"/>
  <c r="R3891" i="1"/>
  <c r="Q3891" i="1"/>
  <c r="S3891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S3890" i="1"/>
  <c r="R3890" i="1"/>
  <c r="Q3890" i="1"/>
  <c r="P3890" i="1"/>
  <c r="O3890" i="1"/>
  <c r="N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R3889" i="1"/>
  <c r="S3889" i="1" s="1"/>
  <c r="Q3889" i="1"/>
  <c r="O3889" i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Q3888" i="1"/>
  <c r="S3888" i="1" s="1"/>
  <c r="O3888" i="1"/>
  <c r="N3888" i="1"/>
  <c r="P3888" i="1" s="1"/>
  <c r="M3888" i="1"/>
  <c r="L3888" i="1"/>
  <c r="K3888" i="1"/>
  <c r="J3888" i="1"/>
  <c r="I3888" i="1"/>
  <c r="H3888" i="1"/>
  <c r="AB3888" i="1" s="1"/>
  <c r="G3888" i="1"/>
  <c r="F3888" i="1"/>
  <c r="E3888" i="1"/>
  <c r="D3888" i="1"/>
  <c r="B3888" i="1"/>
  <c r="A3888" i="1"/>
  <c r="AA3887" i="1"/>
  <c r="Y3887" i="1"/>
  <c r="X3887" i="1"/>
  <c r="W3887" i="1"/>
  <c r="U3887" i="1"/>
  <c r="T3887" i="1"/>
  <c r="V3887" i="1" s="1"/>
  <c r="R3887" i="1"/>
  <c r="Q3887" i="1"/>
  <c r="S3887" i="1" s="1"/>
  <c r="P3887" i="1"/>
  <c r="O3887" i="1"/>
  <c r="N3887" i="1"/>
  <c r="L3887" i="1"/>
  <c r="M3887" i="1" s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V3886" i="1" s="1"/>
  <c r="S3886" i="1"/>
  <c r="R3886" i="1"/>
  <c r="Q3886" i="1"/>
  <c r="P3886" i="1"/>
  <c r="O3886" i="1"/>
  <c r="N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S3885" i="1"/>
  <c r="R3885" i="1"/>
  <c r="Q3885" i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Y3884" i="1"/>
  <c r="Z3884" i="1" s="1"/>
  <c r="X3884" i="1"/>
  <c r="W3884" i="1"/>
  <c r="U3884" i="1"/>
  <c r="V3884" i="1" s="1"/>
  <c r="T3884" i="1"/>
  <c r="R3884" i="1"/>
  <c r="Q3884" i="1"/>
  <c r="O3884" i="1"/>
  <c r="N3884" i="1"/>
  <c r="P3884" i="1" s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W3883" i="1"/>
  <c r="U3883" i="1"/>
  <c r="T3883" i="1"/>
  <c r="V3883" i="1" s="1"/>
  <c r="R3883" i="1"/>
  <c r="Q3883" i="1"/>
  <c r="S3883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S3882" i="1"/>
  <c r="R3882" i="1"/>
  <c r="Q3882" i="1"/>
  <c r="P3882" i="1"/>
  <c r="O3882" i="1"/>
  <c r="N3882" i="1"/>
  <c r="L3882" i="1"/>
  <c r="K3882" i="1"/>
  <c r="M3882" i="1" s="1"/>
  <c r="AB3882" i="1" s="1"/>
  <c r="J3882" i="1"/>
  <c r="I3882" i="1"/>
  <c r="H3882" i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S3881" i="1"/>
  <c r="R3881" i="1"/>
  <c r="Q3881" i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/>
  <c r="AA3880" i="1"/>
  <c r="Z3880" i="1"/>
  <c r="Y3880" i="1"/>
  <c r="X3880" i="1"/>
  <c r="W3880" i="1"/>
  <c r="V3880" i="1"/>
  <c r="U3880" i="1"/>
  <c r="T3880" i="1"/>
  <c r="R3880" i="1"/>
  <c r="Q3880" i="1"/>
  <c r="O3880" i="1"/>
  <c r="N3880" i="1"/>
  <c r="P3880" i="1" s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R3879" i="1"/>
  <c r="Q3879" i="1"/>
  <c r="S3879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S3878" i="1"/>
  <c r="R3878" i="1"/>
  <c r="Q3878" i="1"/>
  <c r="O3878" i="1"/>
  <c r="P3878" i="1" s="1"/>
  <c r="N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R3877" i="1"/>
  <c r="S3877" i="1" s="1"/>
  <c r="Q3877" i="1"/>
  <c r="O3877" i="1"/>
  <c r="N3877" i="1"/>
  <c r="P3877" i="1" s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R3876" i="1"/>
  <c r="Q3876" i="1"/>
  <c r="S3876" i="1" s="1"/>
  <c r="O3876" i="1"/>
  <c r="N3876" i="1"/>
  <c r="P3876" i="1" s="1"/>
  <c r="M3876" i="1"/>
  <c r="L3876" i="1"/>
  <c r="K3876" i="1"/>
  <c r="J3876" i="1"/>
  <c r="I3876" i="1"/>
  <c r="H3876" i="1"/>
  <c r="AB3876" i="1" s="1"/>
  <c r="G3876" i="1"/>
  <c r="F3876" i="1"/>
  <c r="E3876" i="1"/>
  <c r="D3876" i="1"/>
  <c r="B3876" i="1"/>
  <c r="A3876" i="1"/>
  <c r="AA3875" i="1"/>
  <c r="Y3875" i="1"/>
  <c r="X3875" i="1"/>
  <c r="W3875" i="1"/>
  <c r="U3875" i="1"/>
  <c r="T3875" i="1"/>
  <c r="R3875" i="1"/>
  <c r="Q3875" i="1"/>
  <c r="S3875" i="1" s="1"/>
  <c r="P3875" i="1"/>
  <c r="O3875" i="1"/>
  <c r="N3875" i="1"/>
  <c r="L3875" i="1"/>
  <c r="M3875" i="1" s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S3874" i="1"/>
  <c r="R3874" i="1"/>
  <c r="Q3874" i="1"/>
  <c r="P3874" i="1"/>
  <c r="O3874" i="1"/>
  <c r="N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R3873" i="1"/>
  <c r="S3873" i="1" s="1"/>
  <c r="Q3873" i="1"/>
  <c r="O3873" i="1"/>
  <c r="N3873" i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Q3872" i="1"/>
  <c r="S3872" i="1" s="1"/>
  <c r="O3872" i="1"/>
  <c r="N3872" i="1"/>
  <c r="P3872" i="1" s="1"/>
  <c r="M3872" i="1"/>
  <c r="L3872" i="1"/>
  <c r="K3872" i="1"/>
  <c r="J3872" i="1"/>
  <c r="I3872" i="1"/>
  <c r="H3872" i="1"/>
  <c r="AB3872" i="1" s="1"/>
  <c r="G3872" i="1"/>
  <c r="F3872" i="1"/>
  <c r="E3872" i="1"/>
  <c r="D3872" i="1"/>
  <c r="B3872" i="1"/>
  <c r="A3872" i="1"/>
  <c r="AA3871" i="1"/>
  <c r="Y3871" i="1"/>
  <c r="X3871" i="1"/>
  <c r="W3871" i="1"/>
  <c r="U3871" i="1"/>
  <c r="T3871" i="1"/>
  <c r="V3871" i="1" s="1"/>
  <c r="R3871" i="1"/>
  <c r="Q3871" i="1"/>
  <c r="S3871" i="1" s="1"/>
  <c r="P3871" i="1"/>
  <c r="O3871" i="1"/>
  <c r="N3871" i="1"/>
  <c r="L3871" i="1"/>
  <c r="M3871" i="1" s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V3870" i="1" s="1"/>
  <c r="S3870" i="1"/>
  <c r="R3870" i="1"/>
  <c r="Q3870" i="1"/>
  <c r="P3870" i="1"/>
  <c r="O3870" i="1"/>
  <c r="N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S3869" i="1"/>
  <c r="R3869" i="1"/>
  <c r="Q3869" i="1"/>
  <c r="O3869" i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Y3868" i="1"/>
  <c r="Z3868" i="1" s="1"/>
  <c r="X3868" i="1"/>
  <c r="W3868" i="1"/>
  <c r="U3868" i="1"/>
  <c r="V3868" i="1" s="1"/>
  <c r="T3868" i="1"/>
  <c r="R3868" i="1"/>
  <c r="Q3868" i="1"/>
  <c r="O3868" i="1"/>
  <c r="N3868" i="1"/>
  <c r="P3868" i="1" s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V3867" i="1" s="1"/>
  <c r="R3867" i="1"/>
  <c r="Q3867" i="1"/>
  <c r="S3867" i="1" s="1"/>
  <c r="P3867" i="1"/>
  <c r="O3867" i="1"/>
  <c r="N3867" i="1"/>
  <c r="M3867" i="1"/>
  <c r="L3867" i="1"/>
  <c r="K3867" i="1"/>
  <c r="J3867" i="1"/>
  <c r="I3867" i="1"/>
  <c r="AB3867" i="1" s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S3866" i="1"/>
  <c r="R3866" i="1"/>
  <c r="Q3866" i="1"/>
  <c r="P3866" i="1"/>
  <c r="O3866" i="1"/>
  <c r="N3866" i="1"/>
  <c r="L3866" i="1"/>
  <c r="K3866" i="1"/>
  <c r="M3866" i="1" s="1"/>
  <c r="AB3866" i="1" s="1"/>
  <c r="J3866" i="1"/>
  <c r="I3866" i="1"/>
  <c r="H3866" i="1"/>
  <c r="G3866" i="1"/>
  <c r="F3866" i="1"/>
  <c r="E3866" i="1"/>
  <c r="D3866" i="1"/>
  <c r="B3866" i="1"/>
  <c r="A3866" i="1" s="1"/>
  <c r="AA3865" i="1"/>
  <c r="Z3865" i="1"/>
  <c r="Y3865" i="1"/>
  <c r="X3865" i="1"/>
  <c r="W3865" i="1"/>
  <c r="V3865" i="1"/>
  <c r="U3865" i="1"/>
  <c r="T3865" i="1"/>
  <c r="S3865" i="1"/>
  <c r="R3865" i="1"/>
  <c r="Q3865" i="1"/>
  <c r="O3865" i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/>
  <c r="AA3864" i="1"/>
  <c r="Z3864" i="1"/>
  <c r="Y3864" i="1"/>
  <c r="X3864" i="1"/>
  <c r="W3864" i="1"/>
  <c r="V3864" i="1"/>
  <c r="U3864" i="1"/>
  <c r="T3864" i="1"/>
  <c r="R3864" i="1"/>
  <c r="Q3864" i="1"/>
  <c r="O3864" i="1"/>
  <c r="N3864" i="1"/>
  <c r="P3864" i="1" s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R3863" i="1"/>
  <c r="Q3863" i="1"/>
  <c r="S3863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V3862" i="1" s="1"/>
  <c r="S3862" i="1"/>
  <c r="R3862" i="1"/>
  <c r="Q3862" i="1"/>
  <c r="O3862" i="1"/>
  <c r="P3862" i="1" s="1"/>
  <c r="N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S3861" i="1"/>
  <c r="R3861" i="1"/>
  <c r="Q3861" i="1"/>
  <c r="O3861" i="1"/>
  <c r="N3861" i="1"/>
  <c r="P3861" i="1" s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R3860" i="1"/>
  <c r="Q3860" i="1"/>
  <c r="S3860" i="1" s="1"/>
  <c r="O3860" i="1"/>
  <c r="N3860" i="1"/>
  <c r="P3860" i="1" s="1"/>
  <c r="M3860" i="1"/>
  <c r="L3860" i="1"/>
  <c r="K3860" i="1"/>
  <c r="J3860" i="1"/>
  <c r="I3860" i="1"/>
  <c r="H3860" i="1"/>
  <c r="AB3860" i="1" s="1"/>
  <c r="G3860" i="1"/>
  <c r="F3860" i="1"/>
  <c r="E3860" i="1"/>
  <c r="D3860" i="1"/>
  <c r="B3860" i="1"/>
  <c r="A3860" i="1"/>
  <c r="AA3859" i="1"/>
  <c r="Y3859" i="1"/>
  <c r="X3859" i="1"/>
  <c r="W3859" i="1"/>
  <c r="U3859" i="1"/>
  <c r="T3859" i="1"/>
  <c r="R3859" i="1"/>
  <c r="Q3859" i="1"/>
  <c r="S3859" i="1" s="1"/>
  <c r="P3859" i="1"/>
  <c r="O3859" i="1"/>
  <c r="N3859" i="1"/>
  <c r="L3859" i="1"/>
  <c r="M3859" i="1" s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V3858" i="1" s="1"/>
  <c r="S3858" i="1"/>
  <c r="R3858" i="1"/>
  <c r="Q3858" i="1"/>
  <c r="P3858" i="1"/>
  <c r="O3858" i="1"/>
  <c r="N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R3857" i="1"/>
  <c r="S3857" i="1" s="1"/>
  <c r="Q3857" i="1"/>
  <c r="O3857" i="1"/>
  <c r="N3857" i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R3856" i="1"/>
  <c r="Q3856" i="1"/>
  <c r="S3856" i="1" s="1"/>
  <c r="O3856" i="1"/>
  <c r="N3856" i="1"/>
  <c r="P3856" i="1" s="1"/>
  <c r="M3856" i="1"/>
  <c r="L3856" i="1"/>
  <c r="K3856" i="1"/>
  <c r="J3856" i="1"/>
  <c r="I3856" i="1"/>
  <c r="H3856" i="1"/>
  <c r="AB3856" i="1" s="1"/>
  <c r="G3856" i="1"/>
  <c r="F3856" i="1"/>
  <c r="E3856" i="1"/>
  <c r="D3856" i="1"/>
  <c r="B3856" i="1"/>
  <c r="A3856" i="1"/>
  <c r="AA3855" i="1"/>
  <c r="Y3855" i="1"/>
  <c r="X3855" i="1"/>
  <c r="W3855" i="1"/>
  <c r="U3855" i="1"/>
  <c r="T3855" i="1"/>
  <c r="R3855" i="1"/>
  <c r="Q3855" i="1"/>
  <c r="S3855" i="1" s="1"/>
  <c r="P3855" i="1"/>
  <c r="O3855" i="1"/>
  <c r="N3855" i="1"/>
  <c r="L3855" i="1"/>
  <c r="M3855" i="1" s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V3854" i="1" s="1"/>
  <c r="S3854" i="1"/>
  <c r="R3854" i="1"/>
  <c r="Q3854" i="1"/>
  <c r="P3854" i="1"/>
  <c r="O3854" i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S3853" i="1"/>
  <c r="R3853" i="1"/>
  <c r="Q3853" i="1"/>
  <c r="O3853" i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/>
  <c r="AA3852" i="1"/>
  <c r="Y3852" i="1"/>
  <c r="Z3852" i="1" s="1"/>
  <c r="X3852" i="1"/>
  <c r="W3852" i="1"/>
  <c r="U3852" i="1"/>
  <c r="V3852" i="1" s="1"/>
  <c r="T3852" i="1"/>
  <c r="R3852" i="1"/>
  <c r="Q3852" i="1"/>
  <c r="O3852" i="1"/>
  <c r="N3852" i="1"/>
  <c r="P3852" i="1" s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V3851" i="1" s="1"/>
  <c r="R3851" i="1"/>
  <c r="Q3851" i="1"/>
  <c r="S3851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S3850" i="1"/>
  <c r="R3850" i="1"/>
  <c r="Q3850" i="1"/>
  <c r="O3850" i="1"/>
  <c r="P3850" i="1" s="1"/>
  <c r="N3850" i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S3849" i="1"/>
  <c r="R3849" i="1"/>
  <c r="Q3849" i="1"/>
  <c r="O3849" i="1"/>
  <c r="N3849" i="1"/>
  <c r="P3849" i="1" s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/>
  <c r="AA3848" i="1"/>
  <c r="Z3848" i="1"/>
  <c r="Y3848" i="1"/>
  <c r="X3848" i="1"/>
  <c r="W3848" i="1"/>
  <c r="V3848" i="1"/>
  <c r="U3848" i="1"/>
  <c r="T3848" i="1"/>
  <c r="R3848" i="1"/>
  <c r="Q3848" i="1"/>
  <c r="O3848" i="1"/>
  <c r="N3848" i="1"/>
  <c r="P3848" i="1" s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R3847" i="1"/>
  <c r="Q3847" i="1"/>
  <c r="S3847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V3846" i="1" s="1"/>
  <c r="S3846" i="1"/>
  <c r="R3846" i="1"/>
  <c r="Q3846" i="1"/>
  <c r="O3846" i="1"/>
  <c r="P3846" i="1" s="1"/>
  <c r="N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S3845" i="1"/>
  <c r="R3845" i="1"/>
  <c r="Q3845" i="1"/>
  <c r="O3845" i="1"/>
  <c r="N3845" i="1"/>
  <c r="P3845" i="1" s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R3844" i="1"/>
  <c r="Q3844" i="1"/>
  <c r="O3844" i="1"/>
  <c r="N3844" i="1"/>
  <c r="P3844" i="1" s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W3843" i="1"/>
  <c r="U3843" i="1"/>
  <c r="T3843" i="1"/>
  <c r="R3843" i="1"/>
  <c r="Q3843" i="1"/>
  <c r="S3843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V3842" i="1" s="1"/>
  <c r="S3842" i="1"/>
  <c r="R3842" i="1"/>
  <c r="Q3842" i="1"/>
  <c r="P3842" i="1"/>
  <c r="O3842" i="1"/>
  <c r="N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R3841" i="1"/>
  <c r="S3841" i="1" s="1"/>
  <c r="Q3841" i="1"/>
  <c r="O3841" i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Y3840" i="1"/>
  <c r="Z3840" i="1" s="1"/>
  <c r="X3840" i="1"/>
  <c r="W3840" i="1"/>
  <c r="U3840" i="1"/>
  <c r="V3840" i="1" s="1"/>
  <c r="T3840" i="1"/>
  <c r="R3840" i="1"/>
  <c r="Q3840" i="1"/>
  <c r="S3840" i="1" s="1"/>
  <c r="O3840" i="1"/>
  <c r="N3840" i="1"/>
  <c r="P3840" i="1" s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W3839" i="1"/>
  <c r="U3839" i="1"/>
  <c r="T3839" i="1"/>
  <c r="R3839" i="1"/>
  <c r="Q3839" i="1"/>
  <c r="S3839" i="1" s="1"/>
  <c r="P3839" i="1"/>
  <c r="O3839" i="1"/>
  <c r="N3839" i="1"/>
  <c r="L3839" i="1"/>
  <c r="M3839" i="1" s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V3838" i="1" s="1"/>
  <c r="S3838" i="1"/>
  <c r="R3838" i="1"/>
  <c r="Q3838" i="1"/>
  <c r="P3838" i="1"/>
  <c r="O3838" i="1"/>
  <c r="N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S3837" i="1"/>
  <c r="R3837" i="1"/>
  <c r="Q3837" i="1"/>
  <c r="O3837" i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Y3836" i="1"/>
  <c r="Z3836" i="1" s="1"/>
  <c r="X3836" i="1"/>
  <c r="W3836" i="1"/>
  <c r="U3836" i="1"/>
  <c r="V3836" i="1" s="1"/>
  <c r="T3836" i="1"/>
  <c r="R3836" i="1"/>
  <c r="Q3836" i="1"/>
  <c r="O3836" i="1"/>
  <c r="N3836" i="1"/>
  <c r="P3836" i="1" s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W3835" i="1"/>
  <c r="U3835" i="1"/>
  <c r="T3835" i="1"/>
  <c r="V3835" i="1" s="1"/>
  <c r="R3835" i="1"/>
  <c r="Q3835" i="1"/>
  <c r="S3835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S3834" i="1"/>
  <c r="R3834" i="1"/>
  <c r="Q3834" i="1"/>
  <c r="P3834" i="1"/>
  <c r="O3834" i="1"/>
  <c r="N3834" i="1"/>
  <c r="L3834" i="1"/>
  <c r="K3834" i="1"/>
  <c r="M3834" i="1" s="1"/>
  <c r="AB3834" i="1" s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S3833" i="1"/>
  <c r="R3833" i="1"/>
  <c r="Q3833" i="1"/>
  <c r="O3833" i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/>
  <c r="AA3832" i="1"/>
  <c r="Z3832" i="1"/>
  <c r="Y3832" i="1"/>
  <c r="X3832" i="1"/>
  <c r="W3832" i="1"/>
  <c r="V3832" i="1"/>
  <c r="U3832" i="1"/>
  <c r="T3832" i="1"/>
  <c r="R3832" i="1"/>
  <c r="Q3832" i="1"/>
  <c r="O3832" i="1"/>
  <c r="N3832" i="1"/>
  <c r="P3832" i="1" s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R3831" i="1"/>
  <c r="Q3831" i="1"/>
  <c r="S3831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V3830" i="1" s="1"/>
  <c r="S3830" i="1"/>
  <c r="R3830" i="1"/>
  <c r="Q3830" i="1"/>
  <c r="O3830" i="1"/>
  <c r="P3830" i="1" s="1"/>
  <c r="N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R3829" i="1"/>
  <c r="S3829" i="1" s="1"/>
  <c r="Q3829" i="1"/>
  <c r="O3829" i="1"/>
  <c r="N3829" i="1"/>
  <c r="P3829" i="1" s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R3828" i="1"/>
  <c r="Q3828" i="1"/>
  <c r="O3828" i="1"/>
  <c r="N3828" i="1"/>
  <c r="P3828" i="1" s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W3827" i="1"/>
  <c r="U3827" i="1"/>
  <c r="T3827" i="1"/>
  <c r="R3827" i="1"/>
  <c r="Q3827" i="1"/>
  <c r="S3827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V3826" i="1" s="1"/>
  <c r="S3826" i="1"/>
  <c r="R3826" i="1"/>
  <c r="Q3826" i="1"/>
  <c r="P3826" i="1"/>
  <c r="O3826" i="1"/>
  <c r="N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AA3825" i="1"/>
  <c r="Z3825" i="1"/>
  <c r="Y3825" i="1"/>
  <c r="X3825" i="1"/>
  <c r="W3825" i="1"/>
  <c r="V3825" i="1"/>
  <c r="U3825" i="1"/>
  <c r="T3825" i="1"/>
  <c r="R3825" i="1"/>
  <c r="S3825" i="1" s="1"/>
  <c r="Q3825" i="1"/>
  <c r="O3825" i="1"/>
  <c r="N3825" i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Y3824" i="1"/>
  <c r="Z3824" i="1" s="1"/>
  <c r="X3824" i="1"/>
  <c r="W3824" i="1"/>
  <c r="U3824" i="1"/>
  <c r="V3824" i="1" s="1"/>
  <c r="T3824" i="1"/>
  <c r="R3824" i="1"/>
  <c r="Q3824" i="1"/>
  <c r="S3824" i="1" s="1"/>
  <c r="O3824" i="1"/>
  <c r="N3824" i="1"/>
  <c r="P3824" i="1" s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W3823" i="1"/>
  <c r="U3823" i="1"/>
  <c r="T3823" i="1"/>
  <c r="V3823" i="1" s="1"/>
  <c r="R3823" i="1"/>
  <c r="Q3823" i="1"/>
  <c r="S3823" i="1" s="1"/>
  <c r="P3823" i="1"/>
  <c r="O3823" i="1"/>
  <c r="N3823" i="1"/>
  <c r="L3823" i="1"/>
  <c r="M3823" i="1" s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V3822" i="1" s="1"/>
  <c r="S3822" i="1"/>
  <c r="R3822" i="1"/>
  <c r="Q3822" i="1"/>
  <c r="P3822" i="1"/>
  <c r="O3822" i="1"/>
  <c r="N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S3821" i="1"/>
  <c r="R3821" i="1"/>
  <c r="Q3821" i="1"/>
  <c r="O3821" i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Y3820" i="1"/>
  <c r="Z3820" i="1" s="1"/>
  <c r="X3820" i="1"/>
  <c r="W3820" i="1"/>
  <c r="U3820" i="1"/>
  <c r="V3820" i="1" s="1"/>
  <c r="T3820" i="1"/>
  <c r="R3820" i="1"/>
  <c r="Q3820" i="1"/>
  <c r="O3820" i="1"/>
  <c r="N3820" i="1"/>
  <c r="P3820" i="1" s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W3819" i="1"/>
  <c r="U3819" i="1"/>
  <c r="T3819" i="1"/>
  <c r="V3819" i="1" s="1"/>
  <c r="R3819" i="1"/>
  <c r="Q3819" i="1"/>
  <c r="S3819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V3818" i="1" s="1"/>
  <c r="S3818" i="1"/>
  <c r="R3818" i="1"/>
  <c r="Q3818" i="1"/>
  <c r="P3818" i="1"/>
  <c r="O3818" i="1"/>
  <c r="N3818" i="1"/>
  <c r="L3818" i="1"/>
  <c r="K3818" i="1"/>
  <c r="M3818" i="1" s="1"/>
  <c r="AB3818" i="1" s="1"/>
  <c r="J3818" i="1"/>
  <c r="I3818" i="1"/>
  <c r="H3818" i="1"/>
  <c r="G3818" i="1"/>
  <c r="F3818" i="1"/>
  <c r="E3818" i="1"/>
  <c r="D3818" i="1"/>
  <c r="B3818" i="1"/>
  <c r="A3818" i="1" s="1"/>
  <c r="AA3817" i="1"/>
  <c r="Z3817" i="1"/>
  <c r="Y3817" i="1"/>
  <c r="X3817" i="1"/>
  <c r="W3817" i="1"/>
  <c r="V3817" i="1"/>
  <c r="U3817" i="1"/>
  <c r="T3817" i="1"/>
  <c r="S3817" i="1"/>
  <c r="R3817" i="1"/>
  <c r="Q3817" i="1"/>
  <c r="O3817" i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/>
  <c r="AA3816" i="1"/>
  <c r="Z3816" i="1"/>
  <c r="Y3816" i="1"/>
  <c r="X3816" i="1"/>
  <c r="W3816" i="1"/>
  <c r="V3816" i="1"/>
  <c r="U3816" i="1"/>
  <c r="T3816" i="1"/>
  <c r="R3816" i="1"/>
  <c r="Q3816" i="1"/>
  <c r="O3816" i="1"/>
  <c r="N3816" i="1"/>
  <c r="P3816" i="1" s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R3815" i="1"/>
  <c r="Q3815" i="1"/>
  <c r="S3815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T3814" i="1"/>
  <c r="V3814" i="1" s="1"/>
  <c r="S3814" i="1"/>
  <c r="R3814" i="1"/>
  <c r="Q3814" i="1"/>
  <c r="O3814" i="1"/>
  <c r="P3814" i="1" s="1"/>
  <c r="N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R3813" i="1"/>
  <c r="S3813" i="1" s="1"/>
  <c r="Q3813" i="1"/>
  <c r="O3813" i="1"/>
  <c r="N3813" i="1"/>
  <c r="P3813" i="1" s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R3812" i="1"/>
  <c r="Q3812" i="1"/>
  <c r="S3812" i="1" s="1"/>
  <c r="O3812" i="1"/>
  <c r="N3812" i="1"/>
  <c r="P3812" i="1" s="1"/>
  <c r="M3812" i="1"/>
  <c r="L3812" i="1"/>
  <c r="K3812" i="1"/>
  <c r="J3812" i="1"/>
  <c r="I3812" i="1"/>
  <c r="H3812" i="1"/>
  <c r="AB3812" i="1" s="1"/>
  <c r="G3812" i="1"/>
  <c r="F3812" i="1"/>
  <c r="E3812" i="1"/>
  <c r="D3812" i="1"/>
  <c r="B3812" i="1"/>
  <c r="A3812" i="1"/>
  <c r="AA3811" i="1"/>
  <c r="Y3811" i="1"/>
  <c r="X3811" i="1"/>
  <c r="W3811" i="1"/>
  <c r="U3811" i="1"/>
  <c r="T3811" i="1"/>
  <c r="R3811" i="1"/>
  <c r="Q3811" i="1"/>
  <c r="S3811" i="1" s="1"/>
  <c r="P3811" i="1"/>
  <c r="O3811" i="1"/>
  <c r="N3811" i="1"/>
  <c r="L3811" i="1"/>
  <c r="M3811" i="1" s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V3810" i="1" s="1"/>
  <c r="S3810" i="1"/>
  <c r="R3810" i="1"/>
  <c r="Q3810" i="1"/>
  <c r="P3810" i="1"/>
  <c r="O3810" i="1"/>
  <c r="N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AA3809" i="1"/>
  <c r="Z3809" i="1"/>
  <c r="Y3809" i="1"/>
  <c r="X3809" i="1"/>
  <c r="W3809" i="1"/>
  <c r="V3809" i="1"/>
  <c r="U3809" i="1"/>
  <c r="T3809" i="1"/>
  <c r="R3809" i="1"/>
  <c r="S3809" i="1" s="1"/>
  <c r="Q3809" i="1"/>
  <c r="O3809" i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Z3808" i="1"/>
  <c r="Y3808" i="1"/>
  <c r="X3808" i="1"/>
  <c r="W3808" i="1"/>
  <c r="V3808" i="1"/>
  <c r="U3808" i="1"/>
  <c r="T3808" i="1"/>
  <c r="R3808" i="1"/>
  <c r="Q3808" i="1"/>
  <c r="S3808" i="1" s="1"/>
  <c r="O3808" i="1"/>
  <c r="N3808" i="1"/>
  <c r="P3808" i="1" s="1"/>
  <c r="M3808" i="1"/>
  <c r="L3808" i="1"/>
  <c r="K3808" i="1"/>
  <c r="J3808" i="1"/>
  <c r="I3808" i="1"/>
  <c r="H3808" i="1"/>
  <c r="AB3808" i="1" s="1"/>
  <c r="G3808" i="1"/>
  <c r="F3808" i="1"/>
  <c r="E3808" i="1"/>
  <c r="D3808" i="1"/>
  <c r="B3808" i="1"/>
  <c r="A3808" i="1"/>
  <c r="AA3807" i="1"/>
  <c r="Y3807" i="1"/>
  <c r="X3807" i="1"/>
  <c r="W3807" i="1"/>
  <c r="U3807" i="1"/>
  <c r="T3807" i="1"/>
  <c r="V3807" i="1" s="1"/>
  <c r="R3807" i="1"/>
  <c r="Q3807" i="1"/>
  <c r="S3807" i="1" s="1"/>
  <c r="P3807" i="1"/>
  <c r="O3807" i="1"/>
  <c r="N3807" i="1"/>
  <c r="L3807" i="1"/>
  <c r="M3807" i="1" s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Z3806" i="1" s="1"/>
  <c r="W3806" i="1"/>
  <c r="U3806" i="1"/>
  <c r="T3806" i="1"/>
  <c r="V3806" i="1" s="1"/>
  <c r="S3806" i="1"/>
  <c r="R3806" i="1"/>
  <c r="Q3806" i="1"/>
  <c r="P3806" i="1"/>
  <c r="O3806" i="1"/>
  <c r="N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S3805" i="1"/>
  <c r="R3805" i="1"/>
  <c r="Q3805" i="1"/>
  <c r="O3805" i="1"/>
  <c r="N3805" i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Y3804" i="1"/>
  <c r="Z3804" i="1" s="1"/>
  <c r="X3804" i="1"/>
  <c r="W3804" i="1"/>
  <c r="U3804" i="1"/>
  <c r="V3804" i="1" s="1"/>
  <c r="T3804" i="1"/>
  <c r="R3804" i="1"/>
  <c r="Q3804" i="1"/>
  <c r="O3804" i="1"/>
  <c r="N3804" i="1"/>
  <c r="P3804" i="1" s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V3803" i="1" s="1"/>
  <c r="R3803" i="1"/>
  <c r="Q3803" i="1"/>
  <c r="S3803" i="1" s="1"/>
  <c r="P3803" i="1"/>
  <c r="O3803" i="1"/>
  <c r="N3803" i="1"/>
  <c r="M3803" i="1"/>
  <c r="L3803" i="1"/>
  <c r="K3803" i="1"/>
  <c r="J3803" i="1"/>
  <c r="I3803" i="1"/>
  <c r="AB3803" i="1" s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V3802" i="1" s="1"/>
  <c r="S3802" i="1"/>
  <c r="R3802" i="1"/>
  <c r="Q3802" i="1"/>
  <c r="P3802" i="1"/>
  <c r="O3802" i="1"/>
  <c r="N3802" i="1"/>
  <c r="L3802" i="1"/>
  <c r="K3802" i="1"/>
  <c r="M3802" i="1" s="1"/>
  <c r="AB3802" i="1" s="1"/>
  <c r="J3802" i="1"/>
  <c r="I3802" i="1"/>
  <c r="H3802" i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S3801" i="1"/>
  <c r="R3801" i="1"/>
  <c r="Q3801" i="1"/>
  <c r="O3801" i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/>
  <c r="AA3800" i="1"/>
  <c r="Z3800" i="1"/>
  <c r="Y3800" i="1"/>
  <c r="X3800" i="1"/>
  <c r="W3800" i="1"/>
  <c r="V3800" i="1"/>
  <c r="U3800" i="1"/>
  <c r="T3800" i="1"/>
  <c r="R3800" i="1"/>
  <c r="Q3800" i="1"/>
  <c r="O3800" i="1"/>
  <c r="N3800" i="1"/>
  <c r="P3800" i="1" s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R3799" i="1"/>
  <c r="Q3799" i="1"/>
  <c r="S3799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V3798" i="1" s="1"/>
  <c r="S3798" i="1"/>
  <c r="R3798" i="1"/>
  <c r="Q3798" i="1"/>
  <c r="O3798" i="1"/>
  <c r="P3798" i="1" s="1"/>
  <c r="N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S3797" i="1"/>
  <c r="R3797" i="1"/>
  <c r="Q3797" i="1"/>
  <c r="O3797" i="1"/>
  <c r="N3797" i="1"/>
  <c r="P3797" i="1" s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R3796" i="1"/>
  <c r="Q3796" i="1"/>
  <c r="O3796" i="1"/>
  <c r="N3796" i="1"/>
  <c r="P3796" i="1" s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W3795" i="1"/>
  <c r="U3795" i="1"/>
  <c r="T3795" i="1"/>
  <c r="R3795" i="1"/>
  <c r="Q3795" i="1"/>
  <c r="S3795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V3794" i="1" s="1"/>
  <c r="S3794" i="1"/>
  <c r="R3794" i="1"/>
  <c r="Q3794" i="1"/>
  <c r="P3794" i="1"/>
  <c r="O3794" i="1"/>
  <c r="N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R3793" i="1"/>
  <c r="S3793" i="1" s="1"/>
  <c r="Q3793" i="1"/>
  <c r="O3793" i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Z3792" i="1"/>
  <c r="Y3792" i="1"/>
  <c r="X3792" i="1"/>
  <c r="W3792" i="1"/>
  <c r="V3792" i="1"/>
  <c r="U3792" i="1"/>
  <c r="T3792" i="1"/>
  <c r="R3792" i="1"/>
  <c r="Q3792" i="1"/>
  <c r="S3792" i="1" s="1"/>
  <c r="O3792" i="1"/>
  <c r="N3792" i="1"/>
  <c r="P3792" i="1" s="1"/>
  <c r="M3792" i="1"/>
  <c r="L3792" i="1"/>
  <c r="K3792" i="1"/>
  <c r="J3792" i="1"/>
  <c r="I3792" i="1"/>
  <c r="H3792" i="1"/>
  <c r="AB3792" i="1" s="1"/>
  <c r="G3792" i="1"/>
  <c r="F3792" i="1"/>
  <c r="E3792" i="1"/>
  <c r="D3792" i="1"/>
  <c r="B3792" i="1"/>
  <c r="A3792" i="1"/>
  <c r="AA3791" i="1"/>
  <c r="Y3791" i="1"/>
  <c r="X3791" i="1"/>
  <c r="W3791" i="1"/>
  <c r="U3791" i="1"/>
  <c r="T3791" i="1"/>
  <c r="R3791" i="1"/>
  <c r="Q3791" i="1"/>
  <c r="S3791" i="1" s="1"/>
  <c r="P3791" i="1"/>
  <c r="O3791" i="1"/>
  <c r="N3791" i="1"/>
  <c r="L3791" i="1"/>
  <c r="M3791" i="1" s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V3790" i="1" s="1"/>
  <c r="S3790" i="1"/>
  <c r="R3790" i="1"/>
  <c r="Q3790" i="1"/>
  <c r="P3790" i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S3789" i="1"/>
  <c r="R3789" i="1"/>
  <c r="Q3789" i="1"/>
  <c r="O3789" i="1"/>
  <c r="N3789" i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/>
  <c r="AA3788" i="1"/>
  <c r="Y3788" i="1"/>
  <c r="Z3788" i="1" s="1"/>
  <c r="X3788" i="1"/>
  <c r="W3788" i="1"/>
  <c r="U3788" i="1"/>
  <c r="V3788" i="1" s="1"/>
  <c r="T3788" i="1"/>
  <c r="R3788" i="1"/>
  <c r="Q3788" i="1"/>
  <c r="O3788" i="1"/>
  <c r="N3788" i="1"/>
  <c r="P3788" i="1" s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W3787" i="1"/>
  <c r="U3787" i="1"/>
  <c r="T3787" i="1"/>
  <c r="V3787" i="1" s="1"/>
  <c r="R3787" i="1"/>
  <c r="Q3787" i="1"/>
  <c r="S3787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S3786" i="1"/>
  <c r="R3786" i="1"/>
  <c r="Q3786" i="1"/>
  <c r="O3786" i="1"/>
  <c r="P3786" i="1" s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S3785" i="1"/>
  <c r="R3785" i="1"/>
  <c r="Q3785" i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/>
  <c r="AA3784" i="1"/>
  <c r="Z3784" i="1"/>
  <c r="Y3784" i="1"/>
  <c r="X3784" i="1"/>
  <c r="W3784" i="1"/>
  <c r="V3784" i="1"/>
  <c r="U3784" i="1"/>
  <c r="T3784" i="1"/>
  <c r="R3784" i="1"/>
  <c r="Q3784" i="1"/>
  <c r="O3784" i="1"/>
  <c r="N3784" i="1"/>
  <c r="P3784" i="1" s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R3783" i="1"/>
  <c r="Q3783" i="1"/>
  <c r="S3783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V3782" i="1" s="1"/>
  <c r="S3782" i="1"/>
  <c r="R3782" i="1"/>
  <c r="Q3782" i="1"/>
  <c r="O3782" i="1"/>
  <c r="P3782" i="1" s="1"/>
  <c r="N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S3781" i="1"/>
  <c r="R3781" i="1"/>
  <c r="Q3781" i="1"/>
  <c r="O3781" i="1"/>
  <c r="N3781" i="1"/>
  <c r="P3781" i="1" s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R3780" i="1"/>
  <c r="Q3780" i="1"/>
  <c r="O3780" i="1"/>
  <c r="N3780" i="1"/>
  <c r="P3780" i="1" s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W3779" i="1"/>
  <c r="U3779" i="1"/>
  <c r="T3779" i="1"/>
  <c r="R3779" i="1"/>
  <c r="Q3779" i="1"/>
  <c r="S3779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V3778" i="1" s="1"/>
  <c r="S3778" i="1"/>
  <c r="R3778" i="1"/>
  <c r="Q3778" i="1"/>
  <c r="P3778" i="1"/>
  <c r="O3778" i="1"/>
  <c r="N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R3777" i="1"/>
  <c r="S3777" i="1" s="1"/>
  <c r="Q3777" i="1"/>
  <c r="O3777" i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Y3776" i="1"/>
  <c r="Z3776" i="1" s="1"/>
  <c r="X3776" i="1"/>
  <c r="W3776" i="1"/>
  <c r="U3776" i="1"/>
  <c r="V3776" i="1" s="1"/>
  <c r="T3776" i="1"/>
  <c r="R3776" i="1"/>
  <c r="Q3776" i="1"/>
  <c r="S3776" i="1" s="1"/>
  <c r="O3776" i="1"/>
  <c r="N3776" i="1"/>
  <c r="P3776" i="1" s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W3775" i="1"/>
  <c r="U3775" i="1"/>
  <c r="T3775" i="1"/>
  <c r="R3775" i="1"/>
  <c r="Q3775" i="1"/>
  <c r="S3775" i="1" s="1"/>
  <c r="P3775" i="1"/>
  <c r="O3775" i="1"/>
  <c r="N3775" i="1"/>
  <c r="L3775" i="1"/>
  <c r="M3775" i="1" s="1"/>
  <c r="K3775" i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V3774" i="1" s="1"/>
  <c r="S3774" i="1"/>
  <c r="R3774" i="1"/>
  <c r="Q3774" i="1"/>
  <c r="P3774" i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S3773" i="1"/>
  <c r="R3773" i="1"/>
  <c r="Q3773" i="1"/>
  <c r="O3773" i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Y3772" i="1"/>
  <c r="Z3772" i="1" s="1"/>
  <c r="X3772" i="1"/>
  <c r="W3772" i="1"/>
  <c r="U3772" i="1"/>
  <c r="V3772" i="1" s="1"/>
  <c r="T3772" i="1"/>
  <c r="R3772" i="1"/>
  <c r="Q3772" i="1"/>
  <c r="O3772" i="1"/>
  <c r="N3772" i="1"/>
  <c r="P3772" i="1" s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W3771" i="1"/>
  <c r="U3771" i="1"/>
  <c r="T3771" i="1"/>
  <c r="V3771" i="1" s="1"/>
  <c r="R3771" i="1"/>
  <c r="Q3771" i="1"/>
  <c r="S3771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V3770" i="1" s="1"/>
  <c r="S3770" i="1"/>
  <c r="R3770" i="1"/>
  <c r="Q3770" i="1"/>
  <c r="O3770" i="1"/>
  <c r="P3770" i="1" s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S3769" i="1"/>
  <c r="R3769" i="1"/>
  <c r="Q3769" i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/>
  <c r="AA3768" i="1"/>
  <c r="Z3768" i="1"/>
  <c r="Y3768" i="1"/>
  <c r="X3768" i="1"/>
  <c r="W3768" i="1"/>
  <c r="V3768" i="1"/>
  <c r="U3768" i="1"/>
  <c r="T3768" i="1"/>
  <c r="R3768" i="1"/>
  <c r="Q3768" i="1"/>
  <c r="O3768" i="1"/>
  <c r="N3768" i="1"/>
  <c r="P3768" i="1" s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R3767" i="1"/>
  <c r="Q3767" i="1"/>
  <c r="S3767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S3766" i="1"/>
  <c r="R3766" i="1"/>
  <c r="Q3766" i="1"/>
  <c r="O3766" i="1"/>
  <c r="P3766" i="1" s="1"/>
  <c r="N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R3765" i="1"/>
  <c r="S3765" i="1" s="1"/>
  <c r="Q3765" i="1"/>
  <c r="O3765" i="1"/>
  <c r="N3765" i="1"/>
  <c r="P3765" i="1" s="1"/>
  <c r="L3765" i="1"/>
  <c r="K3765" i="1"/>
  <c r="M3765" i="1" s="1"/>
  <c r="J3765" i="1"/>
  <c r="I3765" i="1"/>
  <c r="H3765" i="1"/>
  <c r="AB3765" i="1" s="1"/>
  <c r="G3765" i="1"/>
  <c r="F3765" i="1"/>
  <c r="E3765" i="1"/>
  <c r="D3765" i="1"/>
  <c r="B3765" i="1"/>
  <c r="A3765" i="1" s="1"/>
  <c r="AA3764" i="1"/>
  <c r="Z3764" i="1"/>
  <c r="Y3764" i="1"/>
  <c r="X3764" i="1"/>
  <c r="W3764" i="1"/>
  <c r="V3764" i="1"/>
  <c r="U3764" i="1"/>
  <c r="T3764" i="1"/>
  <c r="R3764" i="1"/>
  <c r="Q3764" i="1"/>
  <c r="O3764" i="1"/>
  <c r="N3764" i="1"/>
  <c r="P3764" i="1" s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W3763" i="1"/>
  <c r="U3763" i="1"/>
  <c r="T3763" i="1"/>
  <c r="R3763" i="1"/>
  <c r="Q3763" i="1"/>
  <c r="S3763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V3762" i="1" s="1"/>
  <c r="S3762" i="1"/>
  <c r="R3762" i="1"/>
  <c r="Q3762" i="1"/>
  <c r="P3762" i="1"/>
  <c r="O3762" i="1"/>
  <c r="N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R3761" i="1"/>
  <c r="S3761" i="1" s="1"/>
  <c r="Q3761" i="1"/>
  <c r="O3761" i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Y3760" i="1"/>
  <c r="Z3760" i="1" s="1"/>
  <c r="X3760" i="1"/>
  <c r="W3760" i="1"/>
  <c r="U3760" i="1"/>
  <c r="V3760" i="1" s="1"/>
  <c r="T3760" i="1"/>
  <c r="R3760" i="1"/>
  <c r="Q3760" i="1"/>
  <c r="S3760" i="1" s="1"/>
  <c r="O3760" i="1"/>
  <c r="N3760" i="1"/>
  <c r="P3760" i="1" s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W3759" i="1"/>
  <c r="U3759" i="1"/>
  <c r="T3759" i="1"/>
  <c r="V3759" i="1" s="1"/>
  <c r="R3759" i="1"/>
  <c r="Q3759" i="1"/>
  <c r="S3759" i="1" s="1"/>
  <c r="P3759" i="1"/>
  <c r="O3759" i="1"/>
  <c r="N3759" i="1"/>
  <c r="L3759" i="1"/>
  <c r="M3759" i="1" s="1"/>
  <c r="K3759" i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V3758" i="1" s="1"/>
  <c r="S3758" i="1"/>
  <c r="R3758" i="1"/>
  <c r="Q3758" i="1"/>
  <c r="P3758" i="1"/>
  <c r="O3758" i="1"/>
  <c r="N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S3757" i="1"/>
  <c r="R3757" i="1"/>
  <c r="Q3757" i="1"/>
  <c r="O3757" i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Y3756" i="1"/>
  <c r="Z3756" i="1" s="1"/>
  <c r="X3756" i="1"/>
  <c r="W3756" i="1"/>
  <c r="U3756" i="1"/>
  <c r="V3756" i="1" s="1"/>
  <c r="T3756" i="1"/>
  <c r="R3756" i="1"/>
  <c r="Q3756" i="1"/>
  <c r="O3756" i="1"/>
  <c r="N3756" i="1"/>
  <c r="P3756" i="1" s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W3755" i="1"/>
  <c r="U3755" i="1"/>
  <c r="T3755" i="1"/>
  <c r="V3755" i="1" s="1"/>
  <c r="R3755" i="1"/>
  <c r="Q3755" i="1"/>
  <c r="S3755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S3754" i="1"/>
  <c r="R3754" i="1"/>
  <c r="Q3754" i="1"/>
  <c r="P3754" i="1"/>
  <c r="O3754" i="1"/>
  <c r="N3754" i="1"/>
  <c r="L3754" i="1"/>
  <c r="K3754" i="1"/>
  <c r="M3754" i="1" s="1"/>
  <c r="AB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S3753" i="1"/>
  <c r="R3753" i="1"/>
  <c r="Q3753" i="1"/>
  <c r="O3753" i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/>
  <c r="AA3752" i="1"/>
  <c r="Z3752" i="1"/>
  <c r="Y3752" i="1"/>
  <c r="X3752" i="1"/>
  <c r="W3752" i="1"/>
  <c r="V3752" i="1"/>
  <c r="U3752" i="1"/>
  <c r="T3752" i="1"/>
  <c r="R3752" i="1"/>
  <c r="Q3752" i="1"/>
  <c r="O3752" i="1"/>
  <c r="N3752" i="1"/>
  <c r="P3752" i="1" s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R3751" i="1"/>
  <c r="Q3751" i="1"/>
  <c r="S3751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S3750" i="1"/>
  <c r="R3750" i="1"/>
  <c r="Q3750" i="1"/>
  <c r="O3750" i="1"/>
  <c r="P3750" i="1" s="1"/>
  <c r="N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S3749" i="1" s="1"/>
  <c r="Q3749" i="1"/>
  <c r="O3749" i="1"/>
  <c r="N3749" i="1"/>
  <c r="P3749" i="1" s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R3748" i="1"/>
  <c r="Q3748" i="1"/>
  <c r="S3748" i="1" s="1"/>
  <c r="O3748" i="1"/>
  <c r="N3748" i="1"/>
  <c r="P3748" i="1" s="1"/>
  <c r="M3748" i="1"/>
  <c r="L3748" i="1"/>
  <c r="K3748" i="1"/>
  <c r="J3748" i="1"/>
  <c r="I3748" i="1"/>
  <c r="H3748" i="1"/>
  <c r="AB3748" i="1" s="1"/>
  <c r="G3748" i="1"/>
  <c r="F3748" i="1"/>
  <c r="E3748" i="1"/>
  <c r="D3748" i="1"/>
  <c r="B3748" i="1"/>
  <c r="A3748" i="1"/>
  <c r="AA3747" i="1"/>
  <c r="Y3747" i="1"/>
  <c r="X3747" i="1"/>
  <c r="W3747" i="1"/>
  <c r="U3747" i="1"/>
  <c r="T3747" i="1"/>
  <c r="R3747" i="1"/>
  <c r="Q3747" i="1"/>
  <c r="S3747" i="1" s="1"/>
  <c r="P3747" i="1"/>
  <c r="O3747" i="1"/>
  <c r="N3747" i="1"/>
  <c r="L3747" i="1"/>
  <c r="M3747" i="1" s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V3746" i="1" s="1"/>
  <c r="S3746" i="1"/>
  <c r="R3746" i="1"/>
  <c r="Q3746" i="1"/>
  <c r="P3746" i="1"/>
  <c r="O3746" i="1"/>
  <c r="N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S3745" i="1" s="1"/>
  <c r="Q3745" i="1"/>
  <c r="O3745" i="1"/>
  <c r="N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AA3744" i="1"/>
  <c r="Z3744" i="1"/>
  <c r="Y3744" i="1"/>
  <c r="X3744" i="1"/>
  <c r="W3744" i="1"/>
  <c r="V3744" i="1"/>
  <c r="U3744" i="1"/>
  <c r="T3744" i="1"/>
  <c r="R3744" i="1"/>
  <c r="Q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R3743" i="1"/>
  <c r="Q3743" i="1"/>
  <c r="O3743" i="1"/>
  <c r="N3743" i="1"/>
  <c r="P3743" i="1" s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V3742" i="1" s="1"/>
  <c r="S3742" i="1"/>
  <c r="R3742" i="1"/>
  <c r="Q3742" i="1"/>
  <c r="O3742" i="1"/>
  <c r="P3742" i="1" s="1"/>
  <c r="N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S3741" i="1" s="1"/>
  <c r="Q3741" i="1"/>
  <c r="O3741" i="1"/>
  <c r="N3741" i="1"/>
  <c r="P3741" i="1" s="1"/>
  <c r="L3741" i="1"/>
  <c r="K3741" i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S3740" i="1"/>
  <c r="R3740" i="1"/>
  <c r="Q3740" i="1"/>
  <c r="O3740" i="1"/>
  <c r="N3740" i="1"/>
  <c r="P3740" i="1" s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W3739" i="1"/>
  <c r="U3739" i="1"/>
  <c r="T3739" i="1"/>
  <c r="V3739" i="1" s="1"/>
  <c r="R3739" i="1"/>
  <c r="Q3739" i="1"/>
  <c r="P3739" i="1"/>
  <c r="O3739" i="1"/>
  <c r="N3739" i="1"/>
  <c r="L3739" i="1"/>
  <c r="M3739" i="1" s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W3738" i="1"/>
  <c r="U3738" i="1"/>
  <c r="T3738" i="1"/>
  <c r="R3738" i="1"/>
  <c r="Q3738" i="1"/>
  <c r="S3738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S3737" i="1" s="1"/>
  <c r="Q3737" i="1"/>
  <c r="O3737" i="1"/>
  <c r="N3737" i="1"/>
  <c r="P3737" i="1" s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Z3736" i="1"/>
  <c r="Y3736" i="1"/>
  <c r="X3736" i="1"/>
  <c r="W3736" i="1"/>
  <c r="V3736" i="1"/>
  <c r="U3736" i="1"/>
  <c r="T3736" i="1"/>
  <c r="S3736" i="1"/>
  <c r="R3736" i="1"/>
  <c r="Q3736" i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Z3735" i="1"/>
  <c r="Y3735" i="1"/>
  <c r="X3735" i="1"/>
  <c r="W3735" i="1"/>
  <c r="V3735" i="1"/>
  <c r="U3735" i="1"/>
  <c r="T3735" i="1"/>
  <c r="R3735" i="1"/>
  <c r="Q3735" i="1"/>
  <c r="S3735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W3734" i="1"/>
  <c r="U3734" i="1"/>
  <c r="T3734" i="1"/>
  <c r="R3734" i="1"/>
  <c r="Q3734" i="1"/>
  <c r="S3734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AB3733" i="1"/>
  <c r="AA3733" i="1"/>
  <c r="Y3733" i="1"/>
  <c r="X3733" i="1"/>
  <c r="Z3733" i="1" s="1"/>
  <c r="W3733" i="1"/>
  <c r="U3733" i="1"/>
  <c r="T3733" i="1"/>
  <c r="V3733" i="1" s="1"/>
  <c r="S3733" i="1"/>
  <c r="R3733" i="1"/>
  <c r="Q3733" i="1"/>
  <c r="P3733" i="1"/>
  <c r="O3733" i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Y3732" i="1"/>
  <c r="Z3732" i="1" s="1"/>
  <c r="X3732" i="1"/>
  <c r="W3732" i="1"/>
  <c r="U3732" i="1"/>
  <c r="V3732" i="1" s="1"/>
  <c r="T3732" i="1"/>
  <c r="R3732" i="1"/>
  <c r="Q3732" i="1"/>
  <c r="S3732" i="1" s="1"/>
  <c r="O3732" i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R3731" i="1"/>
  <c r="Q3731" i="1"/>
  <c r="S3731" i="1" s="1"/>
  <c r="O3731" i="1"/>
  <c r="N3731" i="1"/>
  <c r="P3731" i="1" s="1"/>
  <c r="M3731" i="1"/>
  <c r="L3731" i="1"/>
  <c r="K3731" i="1"/>
  <c r="J3731" i="1"/>
  <c r="I3731" i="1"/>
  <c r="H3731" i="1"/>
  <c r="AB3731" i="1" s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S3730" i="1"/>
  <c r="R3730" i="1"/>
  <c r="Q3730" i="1"/>
  <c r="O3730" i="1"/>
  <c r="P3730" i="1" s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U3729" i="1"/>
  <c r="T3729" i="1"/>
  <c r="V3729" i="1" s="1"/>
  <c r="S3729" i="1"/>
  <c r="R3729" i="1"/>
  <c r="Q3729" i="1"/>
  <c r="P3729" i="1"/>
  <c r="O3729" i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Z3728" i="1"/>
  <c r="Y3728" i="1"/>
  <c r="X3728" i="1"/>
  <c r="W3728" i="1"/>
  <c r="V3728" i="1"/>
  <c r="U3728" i="1"/>
  <c r="T3728" i="1"/>
  <c r="R3728" i="1"/>
  <c r="Q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R3727" i="1"/>
  <c r="Q3727" i="1"/>
  <c r="O3727" i="1"/>
  <c r="N3727" i="1"/>
  <c r="P3727" i="1" s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V3726" i="1" s="1"/>
  <c r="S3726" i="1"/>
  <c r="R3726" i="1"/>
  <c r="Q3726" i="1"/>
  <c r="O3726" i="1"/>
  <c r="P3726" i="1" s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S3725" i="1" s="1"/>
  <c r="Q3725" i="1"/>
  <c r="O3725" i="1"/>
  <c r="N3725" i="1"/>
  <c r="P3725" i="1" s="1"/>
  <c r="L3725" i="1"/>
  <c r="K3725" i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R3724" i="1"/>
  <c r="S3724" i="1" s="1"/>
  <c r="Q3724" i="1"/>
  <c r="O3724" i="1"/>
  <c r="N3724" i="1"/>
  <c r="P3724" i="1" s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W3723" i="1"/>
  <c r="U3723" i="1"/>
  <c r="T3723" i="1"/>
  <c r="R3723" i="1"/>
  <c r="Q3723" i="1"/>
  <c r="P3723" i="1"/>
  <c r="O3723" i="1"/>
  <c r="N3723" i="1"/>
  <c r="L3723" i="1"/>
  <c r="M3723" i="1" s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W3722" i="1"/>
  <c r="U3722" i="1"/>
  <c r="T3722" i="1"/>
  <c r="V3722" i="1" s="1"/>
  <c r="R3722" i="1"/>
  <c r="Q3722" i="1"/>
  <c r="S3722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S3721" i="1"/>
  <c r="R3721" i="1"/>
  <c r="Q3721" i="1"/>
  <c r="O3721" i="1"/>
  <c r="N3721" i="1"/>
  <c r="P3721" i="1" s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Z3720" i="1"/>
  <c r="Y3720" i="1"/>
  <c r="X3720" i="1"/>
  <c r="W3720" i="1"/>
  <c r="V3720" i="1"/>
  <c r="U3720" i="1"/>
  <c r="T3720" i="1"/>
  <c r="S3720" i="1"/>
  <c r="R3720" i="1"/>
  <c r="Q3720" i="1"/>
  <c r="O3720" i="1"/>
  <c r="N3720" i="1"/>
  <c r="P3720" i="1" s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/>
  <c r="AA3719" i="1"/>
  <c r="Z3719" i="1"/>
  <c r="Y3719" i="1"/>
  <c r="X3719" i="1"/>
  <c r="W3719" i="1"/>
  <c r="V3719" i="1"/>
  <c r="U3719" i="1"/>
  <c r="T3719" i="1"/>
  <c r="R3719" i="1"/>
  <c r="Q3719" i="1"/>
  <c r="S3719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W3718" i="1"/>
  <c r="U3718" i="1"/>
  <c r="T3718" i="1"/>
  <c r="R3718" i="1"/>
  <c r="Q3718" i="1"/>
  <c r="S3718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U3717" i="1"/>
  <c r="T3717" i="1"/>
  <c r="V3717" i="1" s="1"/>
  <c r="S3717" i="1"/>
  <c r="R3717" i="1"/>
  <c r="Q3717" i="1"/>
  <c r="O3717" i="1"/>
  <c r="P3717" i="1" s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/>
  <c r="AA3716" i="1"/>
  <c r="Y3716" i="1"/>
  <c r="Z3716" i="1" s="1"/>
  <c r="X3716" i="1"/>
  <c r="W3716" i="1"/>
  <c r="U3716" i="1"/>
  <c r="V3716" i="1" s="1"/>
  <c r="T3716" i="1"/>
  <c r="R3716" i="1"/>
  <c r="Q3716" i="1"/>
  <c r="S3716" i="1" s="1"/>
  <c r="O3716" i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R3715" i="1"/>
  <c r="Q3715" i="1"/>
  <c r="O3715" i="1"/>
  <c r="N3715" i="1"/>
  <c r="P3715" i="1" s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S3714" i="1"/>
  <c r="R3714" i="1"/>
  <c r="Q3714" i="1"/>
  <c r="O3714" i="1"/>
  <c r="P3714" i="1" s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U3713" i="1"/>
  <c r="T3713" i="1"/>
  <c r="V3713" i="1" s="1"/>
  <c r="S3713" i="1"/>
  <c r="R3713" i="1"/>
  <c r="Q3713" i="1"/>
  <c r="P3713" i="1"/>
  <c r="O3713" i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Y3712" i="1"/>
  <c r="Z3712" i="1" s="1"/>
  <c r="X3712" i="1"/>
  <c r="W3712" i="1"/>
  <c r="U3712" i="1"/>
  <c r="V3712" i="1" s="1"/>
  <c r="T3712" i="1"/>
  <c r="R3712" i="1"/>
  <c r="Q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R3711" i="1"/>
  <c r="Q3711" i="1"/>
  <c r="O3711" i="1"/>
  <c r="N3711" i="1"/>
  <c r="P3711" i="1" s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W3710" i="1"/>
  <c r="U3710" i="1"/>
  <c r="T3710" i="1"/>
  <c r="V3710" i="1" s="1"/>
  <c r="S3710" i="1"/>
  <c r="R3710" i="1"/>
  <c r="Q3710" i="1"/>
  <c r="P3710" i="1"/>
  <c r="O3710" i="1"/>
  <c r="N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S3709" i="1" s="1"/>
  <c r="Q3709" i="1"/>
  <c r="O3709" i="1"/>
  <c r="N3709" i="1"/>
  <c r="P3709" i="1" s="1"/>
  <c r="L3709" i="1"/>
  <c r="K3709" i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V3708" i="1"/>
  <c r="U3708" i="1"/>
  <c r="T3708" i="1"/>
  <c r="S3708" i="1"/>
  <c r="R3708" i="1"/>
  <c r="Q3708" i="1"/>
  <c r="O3708" i="1"/>
  <c r="N3708" i="1"/>
  <c r="P3708" i="1" s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R3707" i="1"/>
  <c r="Q3707" i="1"/>
  <c r="P3707" i="1"/>
  <c r="O3707" i="1"/>
  <c r="N3707" i="1"/>
  <c r="L3707" i="1"/>
  <c r="M3707" i="1" s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W3706" i="1"/>
  <c r="U3706" i="1"/>
  <c r="T3706" i="1"/>
  <c r="R3706" i="1"/>
  <c r="Q3706" i="1"/>
  <c r="S3706" i="1" s="1"/>
  <c r="P3706" i="1"/>
  <c r="O3706" i="1"/>
  <c r="N3706" i="1"/>
  <c r="L3706" i="1"/>
  <c r="M3706" i="1" s="1"/>
  <c r="K3706" i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S3705" i="1"/>
  <c r="R3705" i="1"/>
  <c r="Q3705" i="1"/>
  <c r="O3705" i="1"/>
  <c r="N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Z3704" i="1"/>
  <c r="Y3704" i="1"/>
  <c r="X3704" i="1"/>
  <c r="W3704" i="1"/>
  <c r="V3704" i="1"/>
  <c r="U3704" i="1"/>
  <c r="T3704" i="1"/>
  <c r="S3704" i="1"/>
  <c r="R3704" i="1"/>
  <c r="Q3704" i="1"/>
  <c r="O3704" i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/>
  <c r="AA3703" i="1"/>
  <c r="Y3703" i="1"/>
  <c r="Z3703" i="1" s="1"/>
  <c r="X3703" i="1"/>
  <c r="W3703" i="1"/>
  <c r="U3703" i="1"/>
  <c r="V3703" i="1" s="1"/>
  <c r="T3703" i="1"/>
  <c r="R3703" i="1"/>
  <c r="Q3703" i="1"/>
  <c r="S3703" i="1" s="1"/>
  <c r="P3703" i="1"/>
  <c r="O3703" i="1"/>
  <c r="N3703" i="1"/>
  <c r="L3703" i="1"/>
  <c r="M3703" i="1" s="1"/>
  <c r="K3703" i="1"/>
  <c r="J3703" i="1"/>
  <c r="I3703" i="1"/>
  <c r="H3703" i="1"/>
  <c r="AB3703" i="1" s="1"/>
  <c r="G3703" i="1"/>
  <c r="F3703" i="1"/>
  <c r="E3703" i="1"/>
  <c r="D3703" i="1"/>
  <c r="B3703" i="1"/>
  <c r="A3703" i="1"/>
  <c r="AA3702" i="1"/>
  <c r="Y3702" i="1"/>
  <c r="X3702" i="1"/>
  <c r="W3702" i="1"/>
  <c r="U3702" i="1"/>
  <c r="T3702" i="1"/>
  <c r="R3702" i="1"/>
  <c r="Q3702" i="1"/>
  <c r="S3702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T3701" i="1"/>
  <c r="V3701" i="1" s="1"/>
  <c r="S3701" i="1"/>
  <c r="R3701" i="1"/>
  <c r="Q3701" i="1"/>
  <c r="O3701" i="1"/>
  <c r="P3701" i="1" s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/>
  <c r="AA3700" i="1"/>
  <c r="Y3700" i="1"/>
  <c r="Z3700" i="1" s="1"/>
  <c r="X3700" i="1"/>
  <c r="W3700" i="1"/>
  <c r="U3700" i="1"/>
  <c r="V3700" i="1" s="1"/>
  <c r="T3700" i="1"/>
  <c r="R3700" i="1"/>
  <c r="Q3700" i="1"/>
  <c r="S3700" i="1" s="1"/>
  <c r="O3700" i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R3699" i="1"/>
  <c r="Q3699" i="1"/>
  <c r="O3699" i="1"/>
  <c r="N3699" i="1"/>
  <c r="P3699" i="1" s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S3698" i="1"/>
  <c r="R3698" i="1"/>
  <c r="Q3698" i="1"/>
  <c r="O3698" i="1"/>
  <c r="P3698" i="1" s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Y3697" i="1"/>
  <c r="X3697" i="1"/>
  <c r="Z3697" i="1" s="1"/>
  <c r="W3697" i="1"/>
  <c r="U3697" i="1"/>
  <c r="T3697" i="1"/>
  <c r="V3697" i="1" s="1"/>
  <c r="S3697" i="1"/>
  <c r="R3697" i="1"/>
  <c r="Q3697" i="1"/>
  <c r="P3697" i="1"/>
  <c r="O3697" i="1"/>
  <c r="N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AA3696" i="1"/>
  <c r="Y3696" i="1"/>
  <c r="Z3696" i="1" s="1"/>
  <c r="X3696" i="1"/>
  <c r="W3696" i="1"/>
  <c r="U3696" i="1"/>
  <c r="V3696" i="1" s="1"/>
  <c r="T3696" i="1"/>
  <c r="R3696" i="1"/>
  <c r="Q3696" i="1"/>
  <c r="S3696" i="1" s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R3695" i="1"/>
  <c r="Q3695" i="1"/>
  <c r="O3695" i="1"/>
  <c r="N3695" i="1"/>
  <c r="P3695" i="1" s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W3694" i="1"/>
  <c r="U3694" i="1"/>
  <c r="T3694" i="1"/>
  <c r="V3694" i="1" s="1"/>
  <c r="S3694" i="1"/>
  <c r="R3694" i="1"/>
  <c r="Q3694" i="1"/>
  <c r="P3694" i="1"/>
  <c r="O3694" i="1"/>
  <c r="N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S3693" i="1" s="1"/>
  <c r="Q3693" i="1"/>
  <c r="O3693" i="1"/>
  <c r="N3693" i="1"/>
  <c r="P3693" i="1" s="1"/>
  <c r="L3693" i="1"/>
  <c r="K3693" i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V3692" i="1"/>
  <c r="U3692" i="1"/>
  <c r="T3692" i="1"/>
  <c r="S3692" i="1"/>
  <c r="R3692" i="1"/>
  <c r="Q3692" i="1"/>
  <c r="O3692" i="1"/>
  <c r="N3692" i="1"/>
  <c r="P3692" i="1" s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V3691" i="1" s="1"/>
  <c r="R3691" i="1"/>
  <c r="Q3691" i="1"/>
  <c r="P3691" i="1"/>
  <c r="O3691" i="1"/>
  <c r="N3691" i="1"/>
  <c r="L3691" i="1"/>
  <c r="M3691" i="1" s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W3690" i="1"/>
  <c r="U3690" i="1"/>
  <c r="T3690" i="1"/>
  <c r="R3690" i="1"/>
  <c r="Q3690" i="1"/>
  <c r="S3690" i="1" s="1"/>
  <c r="P3690" i="1"/>
  <c r="O3690" i="1"/>
  <c r="N3690" i="1"/>
  <c r="L3690" i="1"/>
  <c r="M3690" i="1" s="1"/>
  <c r="K3690" i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S3689" i="1" s="1"/>
  <c r="Q3689" i="1"/>
  <c r="O3689" i="1"/>
  <c r="N3689" i="1"/>
  <c r="L3689" i="1"/>
  <c r="K3689" i="1"/>
  <c r="J3689" i="1"/>
  <c r="I3689" i="1"/>
  <c r="H3689" i="1"/>
  <c r="G3689" i="1"/>
  <c r="F3689" i="1"/>
  <c r="E3689" i="1"/>
  <c r="D3689" i="1"/>
  <c r="B3689" i="1"/>
  <c r="A3689" i="1"/>
  <c r="AA3688" i="1"/>
  <c r="Z3688" i="1"/>
  <c r="Y3688" i="1"/>
  <c r="X3688" i="1"/>
  <c r="W3688" i="1"/>
  <c r="V3688" i="1"/>
  <c r="U3688" i="1"/>
  <c r="T3688" i="1"/>
  <c r="S3688" i="1"/>
  <c r="R3688" i="1"/>
  <c r="Q3688" i="1"/>
  <c r="O3688" i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Y3687" i="1"/>
  <c r="Z3687" i="1" s="1"/>
  <c r="X3687" i="1"/>
  <c r="W3687" i="1"/>
  <c r="U3687" i="1"/>
  <c r="V3687" i="1" s="1"/>
  <c r="T3687" i="1"/>
  <c r="R3687" i="1"/>
  <c r="Q3687" i="1"/>
  <c r="S3687" i="1" s="1"/>
  <c r="P3687" i="1"/>
  <c r="O3687" i="1"/>
  <c r="N3687" i="1"/>
  <c r="L3687" i="1"/>
  <c r="M3687" i="1" s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W3686" i="1"/>
  <c r="U3686" i="1"/>
  <c r="T3686" i="1"/>
  <c r="R3686" i="1"/>
  <c r="Q3686" i="1"/>
  <c r="S3686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T3685" i="1"/>
  <c r="V3685" i="1" s="1"/>
  <c r="S3685" i="1"/>
  <c r="R3685" i="1"/>
  <c r="Q3685" i="1"/>
  <c r="P3685" i="1"/>
  <c r="O3685" i="1"/>
  <c r="N3685" i="1"/>
  <c r="L3685" i="1"/>
  <c r="K3685" i="1"/>
  <c r="M3685" i="1" s="1"/>
  <c r="J3685" i="1"/>
  <c r="AB3685" i="1" s="1"/>
  <c r="I3685" i="1"/>
  <c r="H3685" i="1"/>
  <c r="G3685" i="1"/>
  <c r="F3685" i="1"/>
  <c r="E3685" i="1"/>
  <c r="D3685" i="1"/>
  <c r="B3685" i="1"/>
  <c r="A3685" i="1" s="1"/>
  <c r="AA3684" i="1"/>
  <c r="Y3684" i="1"/>
  <c r="Z3684" i="1" s="1"/>
  <c r="X3684" i="1"/>
  <c r="W3684" i="1"/>
  <c r="U3684" i="1"/>
  <c r="V3684" i="1" s="1"/>
  <c r="T3684" i="1"/>
  <c r="R3684" i="1"/>
  <c r="Q3684" i="1"/>
  <c r="S3684" i="1" s="1"/>
  <c r="O3684" i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R3683" i="1"/>
  <c r="Q3683" i="1"/>
  <c r="S3683" i="1" s="1"/>
  <c r="O3683" i="1"/>
  <c r="N3683" i="1"/>
  <c r="P3683" i="1" s="1"/>
  <c r="M3683" i="1"/>
  <c r="L3683" i="1"/>
  <c r="K3683" i="1"/>
  <c r="J3683" i="1"/>
  <c r="I3683" i="1"/>
  <c r="H3683" i="1"/>
  <c r="AB3683" i="1" s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S3682" i="1"/>
  <c r="R3682" i="1"/>
  <c r="Q3682" i="1"/>
  <c r="O3682" i="1"/>
  <c r="P3682" i="1" s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U3681" i="1"/>
  <c r="T3681" i="1"/>
  <c r="V3681" i="1" s="1"/>
  <c r="S3681" i="1"/>
  <c r="R3681" i="1"/>
  <c r="Q3681" i="1"/>
  <c r="P3681" i="1"/>
  <c r="O3681" i="1"/>
  <c r="N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AA3680" i="1"/>
  <c r="Z3680" i="1"/>
  <c r="Y3680" i="1"/>
  <c r="X3680" i="1"/>
  <c r="W3680" i="1"/>
  <c r="V3680" i="1"/>
  <c r="U3680" i="1"/>
  <c r="T3680" i="1"/>
  <c r="R3680" i="1"/>
  <c r="Q3680" i="1"/>
  <c r="S3680" i="1" s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R3679" i="1"/>
  <c r="Q3679" i="1"/>
  <c r="O3679" i="1"/>
  <c r="N3679" i="1"/>
  <c r="P3679" i="1" s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S3678" i="1"/>
  <c r="R3678" i="1"/>
  <c r="Q3678" i="1"/>
  <c r="O3678" i="1"/>
  <c r="P3678" i="1" s="1"/>
  <c r="N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S3677" i="1" s="1"/>
  <c r="Q3677" i="1"/>
  <c r="O3677" i="1"/>
  <c r="N3677" i="1"/>
  <c r="P3677" i="1" s="1"/>
  <c r="L3677" i="1"/>
  <c r="K3677" i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V3676" i="1"/>
  <c r="U3676" i="1"/>
  <c r="T3676" i="1"/>
  <c r="S3676" i="1"/>
  <c r="R3676" i="1"/>
  <c r="Q3676" i="1"/>
  <c r="O3676" i="1"/>
  <c r="N3676" i="1"/>
  <c r="P3676" i="1" s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AA3675" i="1"/>
  <c r="Y3675" i="1"/>
  <c r="X3675" i="1"/>
  <c r="W3675" i="1"/>
  <c r="U3675" i="1"/>
  <c r="T3675" i="1"/>
  <c r="V3675" i="1" s="1"/>
  <c r="R3675" i="1"/>
  <c r="Q3675" i="1"/>
  <c r="P3675" i="1"/>
  <c r="O3675" i="1"/>
  <c r="N3675" i="1"/>
  <c r="L3675" i="1"/>
  <c r="M3675" i="1" s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W3674" i="1"/>
  <c r="U3674" i="1"/>
  <c r="T3674" i="1"/>
  <c r="R3674" i="1"/>
  <c r="Q3674" i="1"/>
  <c r="S3674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R3673" i="1"/>
  <c r="S3673" i="1" s="1"/>
  <c r="Q3673" i="1"/>
  <c r="O3673" i="1"/>
  <c r="N3673" i="1"/>
  <c r="P3673" i="1" s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Z3672" i="1"/>
  <c r="Y3672" i="1"/>
  <c r="X3672" i="1"/>
  <c r="W3672" i="1"/>
  <c r="V3672" i="1"/>
  <c r="U3672" i="1"/>
  <c r="T3672" i="1"/>
  <c r="S3672" i="1"/>
  <c r="R3672" i="1"/>
  <c r="Q3672" i="1"/>
  <c r="O3672" i="1"/>
  <c r="N3672" i="1"/>
  <c r="P3672" i="1" s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R3671" i="1"/>
  <c r="Q3671" i="1"/>
  <c r="S3671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W3670" i="1"/>
  <c r="U3670" i="1"/>
  <c r="T3670" i="1"/>
  <c r="R3670" i="1"/>
  <c r="Q3670" i="1"/>
  <c r="S3670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AB3669" i="1"/>
  <c r="AA3669" i="1"/>
  <c r="Y3669" i="1"/>
  <c r="X3669" i="1"/>
  <c r="Z3669" i="1" s="1"/>
  <c r="W3669" i="1"/>
  <c r="U3669" i="1"/>
  <c r="T3669" i="1"/>
  <c r="V3669" i="1" s="1"/>
  <c r="S3669" i="1"/>
  <c r="R3669" i="1"/>
  <c r="Q3669" i="1"/>
  <c r="P3669" i="1"/>
  <c r="O3669" i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Y3668" i="1"/>
  <c r="Z3668" i="1" s="1"/>
  <c r="X3668" i="1"/>
  <c r="W3668" i="1"/>
  <c r="U3668" i="1"/>
  <c r="V3668" i="1" s="1"/>
  <c r="T3668" i="1"/>
  <c r="R3668" i="1"/>
  <c r="Q3668" i="1"/>
  <c r="S3668" i="1" s="1"/>
  <c r="O3668" i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R3667" i="1"/>
  <c r="Q3667" i="1"/>
  <c r="S3667" i="1" s="1"/>
  <c r="O3667" i="1"/>
  <c r="N3667" i="1"/>
  <c r="P3667" i="1" s="1"/>
  <c r="M3667" i="1"/>
  <c r="L3667" i="1"/>
  <c r="K3667" i="1"/>
  <c r="J3667" i="1"/>
  <c r="I3667" i="1"/>
  <c r="H3667" i="1"/>
  <c r="AB3667" i="1" s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S3666" i="1"/>
  <c r="R3666" i="1"/>
  <c r="Q3666" i="1"/>
  <c r="O3666" i="1"/>
  <c r="P3666" i="1" s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U3665" i="1"/>
  <c r="T3665" i="1"/>
  <c r="V3665" i="1" s="1"/>
  <c r="S3665" i="1"/>
  <c r="R3665" i="1"/>
  <c r="Q3665" i="1"/>
  <c r="P3665" i="1"/>
  <c r="O3665" i="1"/>
  <c r="N3665" i="1"/>
  <c r="L3665" i="1"/>
  <c r="K3665" i="1"/>
  <c r="M3665" i="1" s="1"/>
  <c r="AB3665" i="1" s="1"/>
  <c r="J3665" i="1"/>
  <c r="I3665" i="1"/>
  <c r="H3665" i="1"/>
  <c r="G3665" i="1"/>
  <c r="F3665" i="1"/>
  <c r="E3665" i="1"/>
  <c r="D3665" i="1"/>
  <c r="B3665" i="1"/>
  <c r="A3665" i="1" s="1"/>
  <c r="AA3664" i="1"/>
  <c r="Z3664" i="1"/>
  <c r="Y3664" i="1"/>
  <c r="X3664" i="1"/>
  <c r="W3664" i="1"/>
  <c r="V3664" i="1"/>
  <c r="U3664" i="1"/>
  <c r="T3664" i="1"/>
  <c r="R3664" i="1"/>
  <c r="Q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R3663" i="1"/>
  <c r="Q3663" i="1"/>
  <c r="O3663" i="1"/>
  <c r="N3663" i="1"/>
  <c r="P3663" i="1" s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W3662" i="1"/>
  <c r="U3662" i="1"/>
  <c r="T3662" i="1"/>
  <c r="V3662" i="1" s="1"/>
  <c r="S3662" i="1"/>
  <c r="R3662" i="1"/>
  <c r="Q3662" i="1"/>
  <c r="P3662" i="1"/>
  <c r="O3662" i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S3661" i="1" s="1"/>
  <c r="Q3661" i="1"/>
  <c r="O3661" i="1"/>
  <c r="N3661" i="1"/>
  <c r="P3661" i="1" s="1"/>
  <c r="L3661" i="1"/>
  <c r="K3661" i="1"/>
  <c r="J3661" i="1"/>
  <c r="I3661" i="1"/>
  <c r="H3661" i="1"/>
  <c r="G3661" i="1"/>
  <c r="F3661" i="1"/>
  <c r="E3661" i="1"/>
  <c r="D3661" i="1"/>
  <c r="B3661" i="1"/>
  <c r="A3661" i="1" s="1"/>
  <c r="AA3660" i="1"/>
  <c r="Z3660" i="1"/>
  <c r="Y3660" i="1"/>
  <c r="X3660" i="1"/>
  <c r="W3660" i="1"/>
  <c r="V3660" i="1"/>
  <c r="U3660" i="1"/>
  <c r="T3660" i="1"/>
  <c r="R3660" i="1"/>
  <c r="S3660" i="1" s="1"/>
  <c r="Q3660" i="1"/>
  <c r="O3660" i="1"/>
  <c r="N3660" i="1"/>
  <c r="P3660" i="1" s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W3659" i="1"/>
  <c r="U3659" i="1"/>
  <c r="T3659" i="1"/>
  <c r="R3659" i="1"/>
  <c r="Q3659" i="1"/>
  <c r="P3659" i="1"/>
  <c r="O3659" i="1"/>
  <c r="N3659" i="1"/>
  <c r="L3659" i="1"/>
  <c r="M3659" i="1" s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W3658" i="1"/>
  <c r="U3658" i="1"/>
  <c r="T3658" i="1"/>
  <c r="V3658" i="1" s="1"/>
  <c r="R3658" i="1"/>
  <c r="Q3658" i="1"/>
  <c r="S3658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S3657" i="1"/>
  <c r="R3657" i="1"/>
  <c r="Q3657" i="1"/>
  <c r="O3657" i="1"/>
  <c r="N3657" i="1"/>
  <c r="P3657" i="1" s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Z3656" i="1"/>
  <c r="Y3656" i="1"/>
  <c r="X3656" i="1"/>
  <c r="W3656" i="1"/>
  <c r="V3656" i="1"/>
  <c r="U3656" i="1"/>
  <c r="T3656" i="1"/>
  <c r="S3656" i="1"/>
  <c r="R3656" i="1"/>
  <c r="Q3656" i="1"/>
  <c r="O3656" i="1"/>
  <c r="N3656" i="1"/>
  <c r="P3656" i="1" s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/>
  <c r="AA3655" i="1"/>
  <c r="Z3655" i="1"/>
  <c r="Y3655" i="1"/>
  <c r="X3655" i="1"/>
  <c r="W3655" i="1"/>
  <c r="V3655" i="1"/>
  <c r="U3655" i="1"/>
  <c r="T3655" i="1"/>
  <c r="R3655" i="1"/>
  <c r="Q3655" i="1"/>
  <c r="S3655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W3654" i="1"/>
  <c r="U3654" i="1"/>
  <c r="T3654" i="1"/>
  <c r="R3654" i="1"/>
  <c r="Q3654" i="1"/>
  <c r="S3654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AB3653" i="1"/>
  <c r="AA3653" i="1"/>
  <c r="Y3653" i="1"/>
  <c r="X3653" i="1"/>
  <c r="Z3653" i="1" s="1"/>
  <c r="W3653" i="1"/>
  <c r="U3653" i="1"/>
  <c r="T3653" i="1"/>
  <c r="V3653" i="1" s="1"/>
  <c r="S3653" i="1"/>
  <c r="R3653" i="1"/>
  <c r="Q3653" i="1"/>
  <c r="O3653" i="1"/>
  <c r="P3653" i="1" s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/>
  <c r="AA3652" i="1"/>
  <c r="Y3652" i="1"/>
  <c r="Z3652" i="1" s="1"/>
  <c r="X3652" i="1"/>
  <c r="W3652" i="1"/>
  <c r="U3652" i="1"/>
  <c r="V3652" i="1" s="1"/>
  <c r="T3652" i="1"/>
  <c r="R3652" i="1"/>
  <c r="Q3652" i="1"/>
  <c r="S3652" i="1" s="1"/>
  <c r="O3652" i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R3651" i="1"/>
  <c r="Q3651" i="1"/>
  <c r="O3651" i="1"/>
  <c r="N3651" i="1"/>
  <c r="P3651" i="1" s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S3650" i="1"/>
  <c r="R3650" i="1"/>
  <c r="Q3650" i="1"/>
  <c r="O3650" i="1"/>
  <c r="P3650" i="1" s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U3649" i="1"/>
  <c r="T3649" i="1"/>
  <c r="V3649" i="1" s="1"/>
  <c r="S3649" i="1"/>
  <c r="R3649" i="1"/>
  <c r="Q3649" i="1"/>
  <c r="P3649" i="1"/>
  <c r="O3649" i="1"/>
  <c r="N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AA3648" i="1"/>
  <c r="Y3648" i="1"/>
  <c r="Z3648" i="1" s="1"/>
  <c r="X3648" i="1"/>
  <c r="W3648" i="1"/>
  <c r="U3648" i="1"/>
  <c r="V3648" i="1" s="1"/>
  <c r="T3648" i="1"/>
  <c r="R3648" i="1"/>
  <c r="Q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V3647" i="1" s="1"/>
  <c r="R3647" i="1"/>
  <c r="Q3647" i="1"/>
  <c r="O3647" i="1"/>
  <c r="N3647" i="1"/>
  <c r="P3647" i="1" s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W3646" i="1"/>
  <c r="U3646" i="1"/>
  <c r="T3646" i="1"/>
  <c r="V3646" i="1" s="1"/>
  <c r="S3646" i="1"/>
  <c r="R3646" i="1"/>
  <c r="Q3646" i="1"/>
  <c r="P3646" i="1"/>
  <c r="O3646" i="1"/>
  <c r="N3646" i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R3645" i="1"/>
  <c r="S3645" i="1" s="1"/>
  <c r="Q3645" i="1"/>
  <c r="O3645" i="1"/>
  <c r="N3645" i="1"/>
  <c r="P3645" i="1" s="1"/>
  <c r="L3645" i="1"/>
  <c r="K3645" i="1"/>
  <c r="J3645" i="1"/>
  <c r="I3645" i="1"/>
  <c r="H3645" i="1"/>
  <c r="G3645" i="1"/>
  <c r="F3645" i="1"/>
  <c r="E3645" i="1"/>
  <c r="D3645" i="1"/>
  <c r="B3645" i="1"/>
  <c r="A3645" i="1" s="1"/>
  <c r="AA3644" i="1"/>
  <c r="Z3644" i="1"/>
  <c r="Y3644" i="1"/>
  <c r="X3644" i="1"/>
  <c r="W3644" i="1"/>
  <c r="V3644" i="1"/>
  <c r="U3644" i="1"/>
  <c r="T3644" i="1"/>
  <c r="R3644" i="1"/>
  <c r="S3644" i="1" s="1"/>
  <c r="Q3644" i="1"/>
  <c r="O3644" i="1"/>
  <c r="N3644" i="1"/>
  <c r="P3644" i="1" s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R3643" i="1"/>
  <c r="Q3643" i="1"/>
  <c r="P3643" i="1"/>
  <c r="O3643" i="1"/>
  <c r="N3643" i="1"/>
  <c r="L3643" i="1"/>
  <c r="M3643" i="1" s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W3642" i="1"/>
  <c r="U3642" i="1"/>
  <c r="T3642" i="1"/>
  <c r="V3642" i="1" s="1"/>
  <c r="R3642" i="1"/>
  <c r="Q3642" i="1"/>
  <c r="S3642" i="1" s="1"/>
  <c r="P3642" i="1"/>
  <c r="O3642" i="1"/>
  <c r="N3642" i="1"/>
  <c r="L3642" i="1"/>
  <c r="M3642" i="1" s="1"/>
  <c r="K3642" i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S3641" i="1"/>
  <c r="R3641" i="1"/>
  <c r="Q3641" i="1"/>
  <c r="O3641" i="1"/>
  <c r="N3641" i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Z3640" i="1"/>
  <c r="Y3640" i="1"/>
  <c r="X3640" i="1"/>
  <c r="W3640" i="1"/>
  <c r="V3640" i="1"/>
  <c r="U3640" i="1"/>
  <c r="T3640" i="1"/>
  <c r="S3640" i="1"/>
  <c r="R3640" i="1"/>
  <c r="Q3640" i="1"/>
  <c r="O3640" i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/>
  <c r="AA3639" i="1"/>
  <c r="Y3639" i="1"/>
  <c r="Z3639" i="1" s="1"/>
  <c r="X3639" i="1"/>
  <c r="W3639" i="1"/>
  <c r="U3639" i="1"/>
  <c r="V3639" i="1" s="1"/>
  <c r="T3639" i="1"/>
  <c r="R3639" i="1"/>
  <c r="Q3639" i="1"/>
  <c r="O3639" i="1"/>
  <c r="N3639" i="1"/>
  <c r="P3639" i="1" s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R3638" i="1"/>
  <c r="Q3638" i="1"/>
  <c r="S3638" i="1" s="1"/>
  <c r="P3638" i="1"/>
  <c r="O3638" i="1"/>
  <c r="N3638" i="1"/>
  <c r="M3638" i="1"/>
  <c r="L3638" i="1"/>
  <c r="K3638" i="1"/>
  <c r="J3638" i="1"/>
  <c r="I3638" i="1"/>
  <c r="AB3638" i="1" s="1"/>
  <c r="H3638" i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U3637" i="1"/>
  <c r="T3637" i="1"/>
  <c r="V3637" i="1" s="1"/>
  <c r="S3637" i="1"/>
  <c r="R3637" i="1"/>
  <c r="Q3637" i="1"/>
  <c r="O3637" i="1"/>
  <c r="P3637" i="1" s="1"/>
  <c r="N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AA3636" i="1"/>
  <c r="Z3636" i="1"/>
  <c r="Y3636" i="1"/>
  <c r="X3636" i="1"/>
  <c r="W3636" i="1"/>
  <c r="V3636" i="1"/>
  <c r="U3636" i="1"/>
  <c r="T3636" i="1"/>
  <c r="R3636" i="1"/>
  <c r="S3636" i="1" s="1"/>
  <c r="Q3636" i="1"/>
  <c r="O3636" i="1"/>
  <c r="N3636" i="1"/>
  <c r="P3636" i="1" s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R3635" i="1"/>
  <c r="Q3635" i="1"/>
  <c r="O3635" i="1"/>
  <c r="N3635" i="1"/>
  <c r="P3635" i="1" s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W3634" i="1"/>
  <c r="U3634" i="1"/>
  <c r="T3634" i="1"/>
  <c r="R3634" i="1"/>
  <c r="Q3634" i="1"/>
  <c r="S3634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AA3633" i="1"/>
  <c r="Y3633" i="1"/>
  <c r="X3633" i="1"/>
  <c r="Z3633" i="1" s="1"/>
  <c r="W3633" i="1"/>
  <c r="U3633" i="1"/>
  <c r="T3633" i="1"/>
  <c r="V3633" i="1" s="1"/>
  <c r="S3633" i="1"/>
  <c r="R3633" i="1"/>
  <c r="Q3633" i="1"/>
  <c r="P3633" i="1"/>
  <c r="O3633" i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Z3632" i="1"/>
  <c r="Y3632" i="1"/>
  <c r="X3632" i="1"/>
  <c r="W3632" i="1"/>
  <c r="V3632" i="1"/>
  <c r="U3632" i="1"/>
  <c r="T3632" i="1"/>
  <c r="S3632" i="1"/>
  <c r="R3632" i="1"/>
  <c r="Q3632" i="1"/>
  <c r="O3632" i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/>
  <c r="AA3631" i="1"/>
  <c r="Y3631" i="1"/>
  <c r="Z3631" i="1" s="1"/>
  <c r="X3631" i="1"/>
  <c r="W3631" i="1"/>
  <c r="U3631" i="1"/>
  <c r="V3631" i="1" s="1"/>
  <c r="T3631" i="1"/>
  <c r="R3631" i="1"/>
  <c r="Q3631" i="1"/>
  <c r="O3631" i="1"/>
  <c r="N3631" i="1"/>
  <c r="P3631" i="1" s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W3630" i="1"/>
  <c r="U3630" i="1"/>
  <c r="T3630" i="1"/>
  <c r="V3630" i="1" s="1"/>
  <c r="R3630" i="1"/>
  <c r="Q3630" i="1"/>
  <c r="S3630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AA3629" i="1"/>
  <c r="Y3629" i="1"/>
  <c r="X3629" i="1"/>
  <c r="Z3629" i="1" s="1"/>
  <c r="W3629" i="1"/>
  <c r="U3629" i="1"/>
  <c r="T3629" i="1"/>
  <c r="V3629" i="1" s="1"/>
  <c r="S3629" i="1"/>
  <c r="R3629" i="1"/>
  <c r="Q3629" i="1"/>
  <c r="O3629" i="1"/>
  <c r="P3629" i="1" s="1"/>
  <c r="N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AA3628" i="1"/>
  <c r="Z3628" i="1"/>
  <c r="Y3628" i="1"/>
  <c r="X3628" i="1"/>
  <c r="W3628" i="1"/>
  <c r="V3628" i="1"/>
  <c r="U3628" i="1"/>
  <c r="T3628" i="1"/>
  <c r="R3628" i="1"/>
  <c r="S3628" i="1" s="1"/>
  <c r="Q3628" i="1"/>
  <c r="O3628" i="1"/>
  <c r="N3628" i="1"/>
  <c r="P3628" i="1" s="1"/>
  <c r="L3628" i="1"/>
  <c r="K3628" i="1"/>
  <c r="M3628" i="1" s="1"/>
  <c r="J3628" i="1"/>
  <c r="I3628" i="1"/>
  <c r="H3628" i="1"/>
  <c r="AB3628" i="1" s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R3627" i="1"/>
  <c r="Q3627" i="1"/>
  <c r="S3627" i="1" s="1"/>
  <c r="O3627" i="1"/>
  <c r="N3627" i="1"/>
  <c r="P3627" i="1" s="1"/>
  <c r="M3627" i="1"/>
  <c r="L3627" i="1"/>
  <c r="K3627" i="1"/>
  <c r="J3627" i="1"/>
  <c r="I3627" i="1"/>
  <c r="H3627" i="1"/>
  <c r="AB3627" i="1" s="1"/>
  <c r="G3627" i="1"/>
  <c r="F3627" i="1"/>
  <c r="E3627" i="1"/>
  <c r="D3627" i="1"/>
  <c r="B3627" i="1"/>
  <c r="A3627" i="1"/>
  <c r="AA3626" i="1"/>
  <c r="Y3626" i="1"/>
  <c r="X3626" i="1"/>
  <c r="W3626" i="1"/>
  <c r="U3626" i="1"/>
  <c r="T3626" i="1"/>
  <c r="R3626" i="1"/>
  <c r="Q3626" i="1"/>
  <c r="S3626" i="1" s="1"/>
  <c r="P3626" i="1"/>
  <c r="O3626" i="1"/>
  <c r="N3626" i="1"/>
  <c r="L3626" i="1"/>
  <c r="M3626" i="1" s="1"/>
  <c r="K3626" i="1"/>
  <c r="J3626" i="1"/>
  <c r="I3626" i="1"/>
  <c r="H3626" i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U3625" i="1"/>
  <c r="T3625" i="1"/>
  <c r="V3625" i="1" s="1"/>
  <c r="S3625" i="1"/>
  <c r="R3625" i="1"/>
  <c r="Q3625" i="1"/>
  <c r="P3625" i="1"/>
  <c r="O3625" i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Z3624" i="1"/>
  <c r="Y3624" i="1"/>
  <c r="X3624" i="1"/>
  <c r="W3624" i="1"/>
  <c r="V3624" i="1"/>
  <c r="U3624" i="1"/>
  <c r="T3624" i="1"/>
  <c r="S3624" i="1"/>
  <c r="R3624" i="1"/>
  <c r="Q3624" i="1"/>
  <c r="O3624" i="1"/>
  <c r="N3624" i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/>
  <c r="AA3623" i="1"/>
  <c r="Y3623" i="1"/>
  <c r="Z3623" i="1" s="1"/>
  <c r="X3623" i="1"/>
  <c r="W3623" i="1"/>
  <c r="U3623" i="1"/>
  <c r="V3623" i="1" s="1"/>
  <c r="T3623" i="1"/>
  <c r="R3623" i="1"/>
  <c r="Q3623" i="1"/>
  <c r="O3623" i="1"/>
  <c r="N3623" i="1"/>
  <c r="P3623" i="1" s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R3622" i="1"/>
  <c r="Q3622" i="1"/>
  <c r="S3622" i="1" s="1"/>
  <c r="P3622" i="1"/>
  <c r="O3622" i="1"/>
  <c r="N3622" i="1"/>
  <c r="M3622" i="1"/>
  <c r="L3622" i="1"/>
  <c r="K3622" i="1"/>
  <c r="J3622" i="1"/>
  <c r="I3622" i="1"/>
  <c r="AB3622" i="1" s="1"/>
  <c r="H3622" i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U3621" i="1"/>
  <c r="T3621" i="1"/>
  <c r="V3621" i="1" s="1"/>
  <c r="S3621" i="1"/>
  <c r="R3621" i="1"/>
  <c r="Q3621" i="1"/>
  <c r="O3621" i="1"/>
  <c r="P3621" i="1" s="1"/>
  <c r="N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AA3620" i="1"/>
  <c r="Z3620" i="1"/>
  <c r="Y3620" i="1"/>
  <c r="X3620" i="1"/>
  <c r="W3620" i="1"/>
  <c r="V3620" i="1"/>
  <c r="U3620" i="1"/>
  <c r="T3620" i="1"/>
  <c r="R3620" i="1"/>
  <c r="S3620" i="1" s="1"/>
  <c r="Q3620" i="1"/>
  <c r="O3620" i="1"/>
  <c r="N3620" i="1"/>
  <c r="P3620" i="1" s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R3619" i="1"/>
  <c r="Q3619" i="1"/>
  <c r="O3619" i="1"/>
  <c r="N3619" i="1"/>
  <c r="P3619" i="1" s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W3618" i="1"/>
  <c r="U3618" i="1"/>
  <c r="T3618" i="1"/>
  <c r="R3618" i="1"/>
  <c r="Q3618" i="1"/>
  <c r="S3618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U3617" i="1"/>
  <c r="T3617" i="1"/>
  <c r="V3617" i="1" s="1"/>
  <c r="S3617" i="1"/>
  <c r="R3617" i="1"/>
  <c r="Q3617" i="1"/>
  <c r="P3617" i="1"/>
  <c r="O3617" i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Z3616" i="1"/>
  <c r="Y3616" i="1"/>
  <c r="X3616" i="1"/>
  <c r="W3616" i="1"/>
  <c r="V3616" i="1"/>
  <c r="U3616" i="1"/>
  <c r="T3616" i="1"/>
  <c r="S3616" i="1"/>
  <c r="R3616" i="1"/>
  <c r="Q3616" i="1"/>
  <c r="O3616" i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/>
  <c r="AA3615" i="1"/>
  <c r="Y3615" i="1"/>
  <c r="Z3615" i="1" s="1"/>
  <c r="X3615" i="1"/>
  <c r="W3615" i="1"/>
  <c r="U3615" i="1"/>
  <c r="V3615" i="1" s="1"/>
  <c r="T3615" i="1"/>
  <c r="R3615" i="1"/>
  <c r="Q3615" i="1"/>
  <c r="O3615" i="1"/>
  <c r="N3615" i="1"/>
  <c r="P3615" i="1" s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W3614" i="1"/>
  <c r="U3614" i="1"/>
  <c r="T3614" i="1"/>
  <c r="V3614" i="1" s="1"/>
  <c r="R3614" i="1"/>
  <c r="Q3614" i="1"/>
  <c r="S3614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AA3613" i="1"/>
  <c r="Y3613" i="1"/>
  <c r="X3613" i="1"/>
  <c r="Z3613" i="1" s="1"/>
  <c r="W3613" i="1"/>
  <c r="U3613" i="1"/>
  <c r="T3613" i="1"/>
  <c r="V3613" i="1" s="1"/>
  <c r="S3613" i="1"/>
  <c r="R3613" i="1"/>
  <c r="Q3613" i="1"/>
  <c r="O3613" i="1"/>
  <c r="P3613" i="1" s="1"/>
  <c r="N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R3612" i="1"/>
  <c r="S3612" i="1" s="1"/>
  <c r="Q3612" i="1"/>
  <c r="O3612" i="1"/>
  <c r="N3612" i="1"/>
  <c r="P3612" i="1" s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R3611" i="1"/>
  <c r="Q3611" i="1"/>
  <c r="S3611" i="1" s="1"/>
  <c r="O3611" i="1"/>
  <c r="N3611" i="1"/>
  <c r="P3611" i="1" s="1"/>
  <c r="M3611" i="1"/>
  <c r="L3611" i="1"/>
  <c r="K3611" i="1"/>
  <c r="J3611" i="1"/>
  <c r="I3611" i="1"/>
  <c r="H3611" i="1"/>
  <c r="AB3611" i="1" s="1"/>
  <c r="G3611" i="1"/>
  <c r="F3611" i="1"/>
  <c r="E3611" i="1"/>
  <c r="D3611" i="1"/>
  <c r="B3611" i="1"/>
  <c r="A3611" i="1"/>
  <c r="AA3610" i="1"/>
  <c r="Y3610" i="1"/>
  <c r="X3610" i="1"/>
  <c r="W3610" i="1"/>
  <c r="U3610" i="1"/>
  <c r="T3610" i="1"/>
  <c r="R3610" i="1"/>
  <c r="Q3610" i="1"/>
  <c r="S3610" i="1" s="1"/>
  <c r="P3610" i="1"/>
  <c r="O3610" i="1"/>
  <c r="N3610" i="1"/>
  <c r="L3610" i="1"/>
  <c r="M3610" i="1" s="1"/>
  <c r="K3610" i="1"/>
  <c r="J3610" i="1"/>
  <c r="I3610" i="1"/>
  <c r="H3610" i="1"/>
  <c r="G3610" i="1"/>
  <c r="F3610" i="1"/>
  <c r="E3610" i="1"/>
  <c r="D3610" i="1"/>
  <c r="B3610" i="1"/>
  <c r="A3610" i="1" s="1"/>
  <c r="AA3609" i="1"/>
  <c r="Y3609" i="1"/>
  <c r="X3609" i="1"/>
  <c r="Z3609" i="1" s="1"/>
  <c r="W3609" i="1"/>
  <c r="U3609" i="1"/>
  <c r="T3609" i="1"/>
  <c r="V3609" i="1" s="1"/>
  <c r="S3609" i="1"/>
  <c r="R3609" i="1"/>
  <c r="Q3609" i="1"/>
  <c r="P3609" i="1"/>
  <c r="O3609" i="1"/>
  <c r="N3609" i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 s="1"/>
  <c r="AA3608" i="1"/>
  <c r="Z3608" i="1"/>
  <c r="Y3608" i="1"/>
  <c r="X3608" i="1"/>
  <c r="W3608" i="1"/>
  <c r="V3608" i="1"/>
  <c r="U3608" i="1"/>
  <c r="T3608" i="1"/>
  <c r="S3608" i="1"/>
  <c r="R3608" i="1"/>
  <c r="Q3608" i="1"/>
  <c r="O3608" i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/>
  <c r="AA3607" i="1"/>
  <c r="Y3607" i="1"/>
  <c r="Z3607" i="1" s="1"/>
  <c r="X3607" i="1"/>
  <c r="W3607" i="1"/>
  <c r="U3607" i="1"/>
  <c r="V3607" i="1" s="1"/>
  <c r="T3607" i="1"/>
  <c r="R3607" i="1"/>
  <c r="Q3607" i="1"/>
  <c r="O3607" i="1"/>
  <c r="N3607" i="1"/>
  <c r="P3607" i="1" s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R3606" i="1"/>
  <c r="Q3606" i="1"/>
  <c r="S3606" i="1" s="1"/>
  <c r="P3606" i="1"/>
  <c r="O3606" i="1"/>
  <c r="N3606" i="1"/>
  <c r="M3606" i="1"/>
  <c r="L3606" i="1"/>
  <c r="K3606" i="1"/>
  <c r="J3606" i="1"/>
  <c r="I3606" i="1"/>
  <c r="AB3606" i="1" s="1"/>
  <c r="H3606" i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U3605" i="1"/>
  <c r="T3605" i="1"/>
  <c r="V3605" i="1" s="1"/>
  <c r="S3605" i="1"/>
  <c r="R3605" i="1"/>
  <c r="Q3605" i="1"/>
  <c r="O3605" i="1"/>
  <c r="P3605" i="1" s="1"/>
  <c r="N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R3604" i="1"/>
  <c r="S3604" i="1" s="1"/>
  <c r="Q3604" i="1"/>
  <c r="O3604" i="1"/>
  <c r="N3604" i="1"/>
  <c r="P3604" i="1" s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R3603" i="1"/>
  <c r="Q3603" i="1"/>
  <c r="O3603" i="1"/>
  <c r="N3603" i="1"/>
  <c r="P3603" i="1" s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W3602" i="1"/>
  <c r="U3602" i="1"/>
  <c r="T3602" i="1"/>
  <c r="R3602" i="1"/>
  <c r="Q3602" i="1"/>
  <c r="S3602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U3601" i="1"/>
  <c r="T3601" i="1"/>
  <c r="V3601" i="1" s="1"/>
  <c r="S3601" i="1"/>
  <c r="R3601" i="1"/>
  <c r="Q3601" i="1"/>
  <c r="P3601" i="1"/>
  <c r="O3601" i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Z3600" i="1"/>
  <c r="Y3600" i="1"/>
  <c r="X3600" i="1"/>
  <c r="W3600" i="1"/>
  <c r="V3600" i="1"/>
  <c r="U3600" i="1"/>
  <c r="T3600" i="1"/>
  <c r="S3600" i="1"/>
  <c r="R3600" i="1"/>
  <c r="Q3600" i="1"/>
  <c r="O3600" i="1"/>
  <c r="N3600" i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/>
  <c r="AA3599" i="1"/>
  <c r="Y3599" i="1"/>
  <c r="Z3599" i="1" s="1"/>
  <c r="X3599" i="1"/>
  <c r="W3599" i="1"/>
  <c r="U3599" i="1"/>
  <c r="V3599" i="1" s="1"/>
  <c r="T3599" i="1"/>
  <c r="R3599" i="1"/>
  <c r="Q3599" i="1"/>
  <c r="O3599" i="1"/>
  <c r="N3599" i="1"/>
  <c r="P3599" i="1" s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W3598" i="1"/>
  <c r="U3598" i="1"/>
  <c r="T3598" i="1"/>
  <c r="V3598" i="1" s="1"/>
  <c r="R3598" i="1"/>
  <c r="Q3598" i="1"/>
  <c r="S3598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AA3597" i="1"/>
  <c r="Y3597" i="1"/>
  <c r="X3597" i="1"/>
  <c r="Z3597" i="1" s="1"/>
  <c r="W3597" i="1"/>
  <c r="U3597" i="1"/>
  <c r="T3597" i="1"/>
  <c r="V3597" i="1" s="1"/>
  <c r="S3597" i="1"/>
  <c r="R3597" i="1"/>
  <c r="Q3597" i="1"/>
  <c r="O3597" i="1"/>
  <c r="P3597" i="1" s="1"/>
  <c r="N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R3596" i="1"/>
  <c r="S3596" i="1" s="1"/>
  <c r="Q3596" i="1"/>
  <c r="O3596" i="1"/>
  <c r="N3596" i="1"/>
  <c r="P3596" i="1" s="1"/>
  <c r="L3596" i="1"/>
  <c r="K3596" i="1"/>
  <c r="M3596" i="1" s="1"/>
  <c r="J3596" i="1"/>
  <c r="I3596" i="1"/>
  <c r="H3596" i="1"/>
  <c r="AB3596" i="1" s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R3595" i="1"/>
  <c r="Q3595" i="1"/>
  <c r="S3595" i="1" s="1"/>
  <c r="O3595" i="1"/>
  <c r="N3595" i="1"/>
  <c r="P3595" i="1" s="1"/>
  <c r="M3595" i="1"/>
  <c r="L3595" i="1"/>
  <c r="K3595" i="1"/>
  <c r="J3595" i="1"/>
  <c r="I3595" i="1"/>
  <c r="H3595" i="1"/>
  <c r="AB3595" i="1" s="1"/>
  <c r="G3595" i="1"/>
  <c r="F3595" i="1"/>
  <c r="E3595" i="1"/>
  <c r="D3595" i="1"/>
  <c r="B3595" i="1"/>
  <c r="A3595" i="1"/>
  <c r="AA3594" i="1"/>
  <c r="Y3594" i="1"/>
  <c r="X3594" i="1"/>
  <c r="W3594" i="1"/>
  <c r="U3594" i="1"/>
  <c r="T3594" i="1"/>
  <c r="R3594" i="1"/>
  <c r="Q3594" i="1"/>
  <c r="S3594" i="1" s="1"/>
  <c r="P3594" i="1"/>
  <c r="O3594" i="1"/>
  <c r="N3594" i="1"/>
  <c r="L3594" i="1"/>
  <c r="M3594" i="1" s="1"/>
  <c r="K3594" i="1"/>
  <c r="J3594" i="1"/>
  <c r="I3594" i="1"/>
  <c r="H3594" i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U3593" i="1"/>
  <c r="T3593" i="1"/>
  <c r="V3593" i="1" s="1"/>
  <c r="S3593" i="1"/>
  <c r="R3593" i="1"/>
  <c r="Q3593" i="1"/>
  <c r="P3593" i="1"/>
  <c r="O3593" i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S3592" i="1"/>
  <c r="R3592" i="1"/>
  <c r="Q3592" i="1"/>
  <c r="O3592" i="1"/>
  <c r="N3592" i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/>
  <c r="AA3591" i="1"/>
  <c r="Y3591" i="1"/>
  <c r="Z3591" i="1" s="1"/>
  <c r="X3591" i="1"/>
  <c r="W3591" i="1"/>
  <c r="U3591" i="1"/>
  <c r="V3591" i="1" s="1"/>
  <c r="T3591" i="1"/>
  <c r="R3591" i="1"/>
  <c r="Q3591" i="1"/>
  <c r="O3591" i="1"/>
  <c r="N3591" i="1"/>
  <c r="P3591" i="1" s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R3590" i="1"/>
  <c r="Q3590" i="1"/>
  <c r="S3590" i="1" s="1"/>
  <c r="P3590" i="1"/>
  <c r="O3590" i="1"/>
  <c r="N3590" i="1"/>
  <c r="M3590" i="1"/>
  <c r="L3590" i="1"/>
  <c r="K3590" i="1"/>
  <c r="J3590" i="1"/>
  <c r="I3590" i="1"/>
  <c r="AB3590" i="1" s="1"/>
  <c r="H3590" i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U3589" i="1"/>
  <c r="T3589" i="1"/>
  <c r="V3589" i="1" s="1"/>
  <c r="S3589" i="1"/>
  <c r="R3589" i="1"/>
  <c r="Q3589" i="1"/>
  <c r="O3589" i="1"/>
  <c r="P3589" i="1" s="1"/>
  <c r="N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R3588" i="1"/>
  <c r="S3588" i="1" s="1"/>
  <c r="Q3588" i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R3587" i="1"/>
  <c r="Q3587" i="1"/>
  <c r="O3587" i="1"/>
  <c r="N3587" i="1"/>
  <c r="P3587" i="1" s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W3586" i="1"/>
  <c r="U3586" i="1"/>
  <c r="T3586" i="1"/>
  <c r="R3586" i="1"/>
  <c r="Q3586" i="1"/>
  <c r="S3586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U3585" i="1"/>
  <c r="T3585" i="1"/>
  <c r="V3585" i="1" s="1"/>
  <c r="S3585" i="1"/>
  <c r="R3585" i="1"/>
  <c r="Q3585" i="1"/>
  <c r="P3585" i="1"/>
  <c r="O3585" i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V3584" i="1"/>
  <c r="U3584" i="1"/>
  <c r="T3584" i="1"/>
  <c r="S3584" i="1"/>
  <c r="R3584" i="1"/>
  <c r="Q3584" i="1"/>
  <c r="O3584" i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/>
  <c r="AA3583" i="1"/>
  <c r="Y3583" i="1"/>
  <c r="Z3583" i="1" s="1"/>
  <c r="X3583" i="1"/>
  <c r="W3583" i="1"/>
  <c r="U3583" i="1"/>
  <c r="V3583" i="1" s="1"/>
  <c r="T3583" i="1"/>
  <c r="R3583" i="1"/>
  <c r="Q3583" i="1"/>
  <c r="O3583" i="1"/>
  <c r="N3583" i="1"/>
  <c r="P3583" i="1" s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W3582" i="1"/>
  <c r="U3582" i="1"/>
  <c r="T3582" i="1"/>
  <c r="V3582" i="1" s="1"/>
  <c r="R3582" i="1"/>
  <c r="Q3582" i="1"/>
  <c r="S3582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U3581" i="1"/>
  <c r="T3581" i="1"/>
  <c r="V3581" i="1" s="1"/>
  <c r="S3581" i="1"/>
  <c r="R3581" i="1"/>
  <c r="Q3581" i="1"/>
  <c r="O3581" i="1"/>
  <c r="P3581" i="1" s="1"/>
  <c r="N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R3580" i="1"/>
  <c r="S3580" i="1" s="1"/>
  <c r="Q3580" i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R3579" i="1"/>
  <c r="Q3579" i="1"/>
  <c r="S3579" i="1" s="1"/>
  <c r="O3579" i="1"/>
  <c r="N3579" i="1"/>
  <c r="P3579" i="1" s="1"/>
  <c r="M3579" i="1"/>
  <c r="L3579" i="1"/>
  <c r="K3579" i="1"/>
  <c r="J3579" i="1"/>
  <c r="I3579" i="1"/>
  <c r="H3579" i="1"/>
  <c r="AB3579" i="1" s="1"/>
  <c r="G3579" i="1"/>
  <c r="F3579" i="1"/>
  <c r="E3579" i="1"/>
  <c r="D3579" i="1"/>
  <c r="B3579" i="1"/>
  <c r="A3579" i="1"/>
  <c r="AA3578" i="1"/>
  <c r="Y3578" i="1"/>
  <c r="X3578" i="1"/>
  <c r="W3578" i="1"/>
  <c r="U3578" i="1"/>
  <c r="T3578" i="1"/>
  <c r="R3578" i="1"/>
  <c r="Q3578" i="1"/>
  <c r="S3578" i="1" s="1"/>
  <c r="P3578" i="1"/>
  <c r="O3578" i="1"/>
  <c r="N3578" i="1"/>
  <c r="L3578" i="1"/>
  <c r="M3578" i="1" s="1"/>
  <c r="K3578" i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U3577" i="1"/>
  <c r="T3577" i="1"/>
  <c r="V3577" i="1" s="1"/>
  <c r="S3577" i="1"/>
  <c r="R3577" i="1"/>
  <c r="Q3577" i="1"/>
  <c r="P3577" i="1"/>
  <c r="O3577" i="1"/>
  <c r="N3577" i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S3576" i="1"/>
  <c r="R3576" i="1"/>
  <c r="Q3576" i="1"/>
  <c r="O3576" i="1"/>
  <c r="N3576" i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/>
  <c r="AA3575" i="1"/>
  <c r="Y3575" i="1"/>
  <c r="Z3575" i="1" s="1"/>
  <c r="X3575" i="1"/>
  <c r="W3575" i="1"/>
  <c r="U3575" i="1"/>
  <c r="V3575" i="1" s="1"/>
  <c r="T3575" i="1"/>
  <c r="R3575" i="1"/>
  <c r="Q3575" i="1"/>
  <c r="O3575" i="1"/>
  <c r="N3575" i="1"/>
  <c r="P3575" i="1" s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R3574" i="1"/>
  <c r="Q3574" i="1"/>
  <c r="S3574" i="1" s="1"/>
  <c r="P3574" i="1"/>
  <c r="O3574" i="1"/>
  <c r="N3574" i="1"/>
  <c r="M3574" i="1"/>
  <c r="L3574" i="1"/>
  <c r="K3574" i="1"/>
  <c r="J3574" i="1"/>
  <c r="I3574" i="1"/>
  <c r="AB3574" i="1" s="1"/>
  <c r="H3574" i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U3573" i="1"/>
  <c r="T3573" i="1"/>
  <c r="V3573" i="1" s="1"/>
  <c r="S3573" i="1"/>
  <c r="R3573" i="1"/>
  <c r="Q3573" i="1"/>
  <c r="O3573" i="1"/>
  <c r="P3573" i="1" s="1"/>
  <c r="N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R3572" i="1"/>
  <c r="S3572" i="1" s="1"/>
  <c r="Q3572" i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R3571" i="1"/>
  <c r="Q3571" i="1"/>
  <c r="O3571" i="1"/>
  <c r="N3571" i="1"/>
  <c r="P3571" i="1" s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W3570" i="1"/>
  <c r="U3570" i="1"/>
  <c r="T3570" i="1"/>
  <c r="R3570" i="1"/>
  <c r="Q3570" i="1"/>
  <c r="S3570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U3569" i="1"/>
  <c r="T3569" i="1"/>
  <c r="V3569" i="1" s="1"/>
  <c r="S3569" i="1"/>
  <c r="R3569" i="1"/>
  <c r="Q3569" i="1"/>
  <c r="P3569" i="1"/>
  <c r="O3569" i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Z3568" i="1"/>
  <c r="Y3568" i="1"/>
  <c r="X3568" i="1"/>
  <c r="W3568" i="1"/>
  <c r="V3568" i="1"/>
  <c r="U3568" i="1"/>
  <c r="T3568" i="1"/>
  <c r="S3568" i="1"/>
  <c r="R3568" i="1"/>
  <c r="Q3568" i="1"/>
  <c r="O3568" i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/>
  <c r="AA3567" i="1"/>
  <c r="Y3567" i="1"/>
  <c r="Z3567" i="1" s="1"/>
  <c r="X3567" i="1"/>
  <c r="W3567" i="1"/>
  <c r="U3567" i="1"/>
  <c r="V3567" i="1" s="1"/>
  <c r="T3567" i="1"/>
  <c r="R3567" i="1"/>
  <c r="Q3567" i="1"/>
  <c r="O3567" i="1"/>
  <c r="N3567" i="1"/>
  <c r="P3567" i="1" s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W3566" i="1"/>
  <c r="U3566" i="1"/>
  <c r="T3566" i="1"/>
  <c r="V3566" i="1" s="1"/>
  <c r="R3566" i="1"/>
  <c r="Q3566" i="1"/>
  <c r="S3566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U3565" i="1"/>
  <c r="T3565" i="1"/>
  <c r="V3565" i="1" s="1"/>
  <c r="S3565" i="1"/>
  <c r="R3565" i="1"/>
  <c r="Q3565" i="1"/>
  <c r="O3565" i="1"/>
  <c r="P3565" i="1" s="1"/>
  <c r="N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R3564" i="1"/>
  <c r="S3564" i="1" s="1"/>
  <c r="Q3564" i="1"/>
  <c r="O3564" i="1"/>
  <c r="N3564" i="1"/>
  <c r="P3564" i="1" s="1"/>
  <c r="L3564" i="1"/>
  <c r="K3564" i="1"/>
  <c r="M3564" i="1" s="1"/>
  <c r="J3564" i="1"/>
  <c r="I3564" i="1"/>
  <c r="H3564" i="1"/>
  <c r="AB3564" i="1" s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R3563" i="1"/>
  <c r="Q3563" i="1"/>
  <c r="S3563" i="1" s="1"/>
  <c r="O3563" i="1"/>
  <c r="N3563" i="1"/>
  <c r="P3563" i="1" s="1"/>
  <c r="M3563" i="1"/>
  <c r="L3563" i="1"/>
  <c r="K3563" i="1"/>
  <c r="J3563" i="1"/>
  <c r="I3563" i="1"/>
  <c r="H3563" i="1"/>
  <c r="AB3563" i="1" s="1"/>
  <c r="G3563" i="1"/>
  <c r="F3563" i="1"/>
  <c r="E3563" i="1"/>
  <c r="D3563" i="1"/>
  <c r="B3563" i="1"/>
  <c r="A3563" i="1"/>
  <c r="AA3562" i="1"/>
  <c r="Y3562" i="1"/>
  <c r="X3562" i="1"/>
  <c r="W3562" i="1"/>
  <c r="U3562" i="1"/>
  <c r="T3562" i="1"/>
  <c r="R3562" i="1"/>
  <c r="Q3562" i="1"/>
  <c r="S3562" i="1" s="1"/>
  <c r="P3562" i="1"/>
  <c r="O3562" i="1"/>
  <c r="N3562" i="1"/>
  <c r="L3562" i="1"/>
  <c r="M3562" i="1" s="1"/>
  <c r="K3562" i="1"/>
  <c r="J3562" i="1"/>
  <c r="I3562" i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U3561" i="1"/>
  <c r="T3561" i="1"/>
  <c r="V3561" i="1" s="1"/>
  <c r="S3561" i="1"/>
  <c r="R3561" i="1"/>
  <c r="Q3561" i="1"/>
  <c r="P3561" i="1"/>
  <c r="O3561" i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S3560" i="1"/>
  <c r="R3560" i="1"/>
  <c r="Q3560" i="1"/>
  <c r="O3560" i="1"/>
  <c r="N3560" i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/>
  <c r="AA3559" i="1"/>
  <c r="Y3559" i="1"/>
  <c r="Z3559" i="1" s="1"/>
  <c r="X3559" i="1"/>
  <c r="W3559" i="1"/>
  <c r="U3559" i="1"/>
  <c r="V3559" i="1" s="1"/>
  <c r="T3559" i="1"/>
  <c r="R3559" i="1"/>
  <c r="Q3559" i="1"/>
  <c r="O3559" i="1"/>
  <c r="N3559" i="1"/>
  <c r="P3559" i="1" s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R3558" i="1"/>
  <c r="Q3558" i="1"/>
  <c r="S3558" i="1" s="1"/>
  <c r="P3558" i="1"/>
  <c r="O3558" i="1"/>
  <c r="N3558" i="1"/>
  <c r="M3558" i="1"/>
  <c r="L3558" i="1"/>
  <c r="K3558" i="1"/>
  <c r="J3558" i="1"/>
  <c r="I3558" i="1"/>
  <c r="AB3558" i="1" s="1"/>
  <c r="H3558" i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U3557" i="1"/>
  <c r="T3557" i="1"/>
  <c r="V3557" i="1" s="1"/>
  <c r="S3557" i="1"/>
  <c r="R3557" i="1"/>
  <c r="Q3557" i="1"/>
  <c r="O3557" i="1"/>
  <c r="P3557" i="1" s="1"/>
  <c r="N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R3556" i="1"/>
  <c r="S3556" i="1" s="1"/>
  <c r="Q3556" i="1"/>
  <c r="O3556" i="1"/>
  <c r="N3556" i="1"/>
  <c r="P3556" i="1" s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R3555" i="1"/>
  <c r="Q3555" i="1"/>
  <c r="O3555" i="1"/>
  <c r="N3555" i="1"/>
  <c r="P3555" i="1" s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W3554" i="1"/>
  <c r="U3554" i="1"/>
  <c r="T3554" i="1"/>
  <c r="R3554" i="1"/>
  <c r="Q3554" i="1"/>
  <c r="S3554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U3553" i="1"/>
  <c r="T3553" i="1"/>
  <c r="V3553" i="1" s="1"/>
  <c r="S3553" i="1"/>
  <c r="R3553" i="1"/>
  <c r="Q3553" i="1"/>
  <c r="P3553" i="1"/>
  <c r="O3553" i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S3552" i="1"/>
  <c r="R3552" i="1"/>
  <c r="Q3552" i="1"/>
  <c r="O3552" i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/>
  <c r="AA3551" i="1"/>
  <c r="Y3551" i="1"/>
  <c r="Z3551" i="1" s="1"/>
  <c r="X3551" i="1"/>
  <c r="W3551" i="1"/>
  <c r="U3551" i="1"/>
  <c r="V3551" i="1" s="1"/>
  <c r="T3551" i="1"/>
  <c r="R3551" i="1"/>
  <c r="Q3551" i="1"/>
  <c r="O3551" i="1"/>
  <c r="N3551" i="1"/>
  <c r="P3551" i="1" s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W3550" i="1"/>
  <c r="U3550" i="1"/>
  <c r="T3550" i="1"/>
  <c r="V3550" i="1" s="1"/>
  <c r="R3550" i="1"/>
  <c r="Q3550" i="1"/>
  <c r="S3550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AA3549" i="1"/>
  <c r="Y3549" i="1"/>
  <c r="X3549" i="1"/>
  <c r="Z3549" i="1" s="1"/>
  <c r="W3549" i="1"/>
  <c r="U3549" i="1"/>
  <c r="T3549" i="1"/>
  <c r="V3549" i="1" s="1"/>
  <c r="S3549" i="1"/>
  <c r="R3549" i="1"/>
  <c r="Q3549" i="1"/>
  <c r="O3549" i="1"/>
  <c r="P3549" i="1" s="1"/>
  <c r="N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R3548" i="1"/>
  <c r="S3548" i="1" s="1"/>
  <c r="Q3548" i="1"/>
  <c r="O3548" i="1"/>
  <c r="N3548" i="1"/>
  <c r="P3548" i="1" s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R3547" i="1"/>
  <c r="Q3547" i="1"/>
  <c r="S3547" i="1" s="1"/>
  <c r="O3547" i="1"/>
  <c r="N3547" i="1"/>
  <c r="P3547" i="1" s="1"/>
  <c r="M3547" i="1"/>
  <c r="L3547" i="1"/>
  <c r="K3547" i="1"/>
  <c r="J3547" i="1"/>
  <c r="I3547" i="1"/>
  <c r="H3547" i="1"/>
  <c r="AB3547" i="1" s="1"/>
  <c r="G3547" i="1"/>
  <c r="F3547" i="1"/>
  <c r="E3547" i="1"/>
  <c r="D3547" i="1"/>
  <c r="B3547" i="1"/>
  <c r="A3547" i="1"/>
  <c r="AA3546" i="1"/>
  <c r="Y3546" i="1"/>
  <c r="X3546" i="1"/>
  <c r="W3546" i="1"/>
  <c r="U3546" i="1"/>
  <c r="T3546" i="1"/>
  <c r="R3546" i="1"/>
  <c r="Q3546" i="1"/>
  <c r="S3546" i="1" s="1"/>
  <c r="P3546" i="1"/>
  <c r="O3546" i="1"/>
  <c r="N3546" i="1"/>
  <c r="L3546" i="1"/>
  <c r="M3546" i="1" s="1"/>
  <c r="K3546" i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V3545" i="1" s="1"/>
  <c r="S3545" i="1"/>
  <c r="R3545" i="1"/>
  <c r="Q3545" i="1"/>
  <c r="P3545" i="1"/>
  <c r="O3545" i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Z3544" i="1"/>
  <c r="Y3544" i="1"/>
  <c r="X3544" i="1"/>
  <c r="W3544" i="1"/>
  <c r="V3544" i="1"/>
  <c r="U3544" i="1"/>
  <c r="T3544" i="1"/>
  <c r="S3544" i="1"/>
  <c r="R3544" i="1"/>
  <c r="Q3544" i="1"/>
  <c r="O3544" i="1"/>
  <c r="N3544" i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/>
  <c r="AA3543" i="1"/>
  <c r="Y3543" i="1"/>
  <c r="Z3543" i="1" s="1"/>
  <c r="X3543" i="1"/>
  <c r="W3543" i="1"/>
  <c r="U3543" i="1"/>
  <c r="V3543" i="1" s="1"/>
  <c r="T3543" i="1"/>
  <c r="R3543" i="1"/>
  <c r="Q3543" i="1"/>
  <c r="O3543" i="1"/>
  <c r="N3543" i="1"/>
  <c r="P3543" i="1" s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R3542" i="1"/>
  <c r="Q3542" i="1"/>
  <c r="S3542" i="1" s="1"/>
  <c r="P3542" i="1"/>
  <c r="O3542" i="1"/>
  <c r="N3542" i="1"/>
  <c r="M3542" i="1"/>
  <c r="L3542" i="1"/>
  <c r="K3542" i="1"/>
  <c r="J3542" i="1"/>
  <c r="I3542" i="1"/>
  <c r="AB3542" i="1" s="1"/>
  <c r="H3542" i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T3541" i="1"/>
  <c r="V3541" i="1" s="1"/>
  <c r="S3541" i="1"/>
  <c r="R3541" i="1"/>
  <c r="Q3541" i="1"/>
  <c r="O3541" i="1"/>
  <c r="P3541" i="1" s="1"/>
  <c r="N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R3540" i="1"/>
  <c r="S3540" i="1" s="1"/>
  <c r="Q3540" i="1"/>
  <c r="O3540" i="1"/>
  <c r="N3540" i="1"/>
  <c r="P3540" i="1" s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R3539" i="1"/>
  <c r="Q3539" i="1"/>
  <c r="O3539" i="1"/>
  <c r="N3539" i="1"/>
  <c r="P3539" i="1" s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W3538" i="1"/>
  <c r="U3538" i="1"/>
  <c r="T3538" i="1"/>
  <c r="R3538" i="1"/>
  <c r="Q3538" i="1"/>
  <c r="S3538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U3537" i="1"/>
  <c r="T3537" i="1"/>
  <c r="V3537" i="1" s="1"/>
  <c r="S3537" i="1"/>
  <c r="R3537" i="1"/>
  <c r="Q3537" i="1"/>
  <c r="P3537" i="1"/>
  <c r="O3537" i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S3536" i="1"/>
  <c r="R3536" i="1"/>
  <c r="Q3536" i="1"/>
  <c r="O3536" i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/>
  <c r="AA3535" i="1"/>
  <c r="Y3535" i="1"/>
  <c r="Z3535" i="1" s="1"/>
  <c r="X3535" i="1"/>
  <c r="W3535" i="1"/>
  <c r="U3535" i="1"/>
  <c r="V3535" i="1" s="1"/>
  <c r="T3535" i="1"/>
  <c r="R3535" i="1"/>
  <c r="Q3535" i="1"/>
  <c r="O3535" i="1"/>
  <c r="N3535" i="1"/>
  <c r="P3535" i="1" s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W3534" i="1"/>
  <c r="U3534" i="1"/>
  <c r="T3534" i="1"/>
  <c r="V3534" i="1" s="1"/>
  <c r="R3534" i="1"/>
  <c r="Q3534" i="1"/>
  <c r="S3534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T3533" i="1"/>
  <c r="V3533" i="1" s="1"/>
  <c r="S3533" i="1"/>
  <c r="R3533" i="1"/>
  <c r="Q3533" i="1"/>
  <c r="O3533" i="1"/>
  <c r="P3533" i="1" s="1"/>
  <c r="N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AA3532" i="1"/>
  <c r="Z3532" i="1"/>
  <c r="Y3532" i="1"/>
  <c r="X3532" i="1"/>
  <c r="W3532" i="1"/>
  <c r="V3532" i="1"/>
  <c r="U3532" i="1"/>
  <c r="T3532" i="1"/>
  <c r="R3532" i="1"/>
  <c r="S3532" i="1" s="1"/>
  <c r="Q3532" i="1"/>
  <c r="O3532" i="1"/>
  <c r="N3532" i="1"/>
  <c r="P3532" i="1" s="1"/>
  <c r="L3532" i="1"/>
  <c r="K3532" i="1"/>
  <c r="M3532" i="1" s="1"/>
  <c r="J3532" i="1"/>
  <c r="I3532" i="1"/>
  <c r="H3532" i="1"/>
  <c r="AB3532" i="1" s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R3531" i="1"/>
  <c r="Q3531" i="1"/>
  <c r="S3531" i="1" s="1"/>
  <c r="O3531" i="1"/>
  <c r="N3531" i="1"/>
  <c r="P3531" i="1" s="1"/>
  <c r="M3531" i="1"/>
  <c r="L3531" i="1"/>
  <c r="K3531" i="1"/>
  <c r="J3531" i="1"/>
  <c r="I3531" i="1"/>
  <c r="H3531" i="1"/>
  <c r="AB3531" i="1" s="1"/>
  <c r="G3531" i="1"/>
  <c r="F3531" i="1"/>
  <c r="E3531" i="1"/>
  <c r="D3531" i="1"/>
  <c r="B3531" i="1"/>
  <c r="A3531" i="1"/>
  <c r="AA3530" i="1"/>
  <c r="Y3530" i="1"/>
  <c r="X3530" i="1"/>
  <c r="W3530" i="1"/>
  <c r="U3530" i="1"/>
  <c r="T3530" i="1"/>
  <c r="R3530" i="1"/>
  <c r="Q3530" i="1"/>
  <c r="S3530" i="1" s="1"/>
  <c r="P3530" i="1"/>
  <c r="O3530" i="1"/>
  <c r="N3530" i="1"/>
  <c r="L3530" i="1"/>
  <c r="M3530" i="1" s="1"/>
  <c r="K3530" i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V3529" i="1" s="1"/>
  <c r="S3529" i="1"/>
  <c r="R3529" i="1"/>
  <c r="Q3529" i="1"/>
  <c r="P3529" i="1"/>
  <c r="O3529" i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Z3528" i="1"/>
  <c r="Y3528" i="1"/>
  <c r="X3528" i="1"/>
  <c r="W3528" i="1"/>
  <c r="V3528" i="1"/>
  <c r="U3528" i="1"/>
  <c r="T3528" i="1"/>
  <c r="S3528" i="1"/>
  <c r="R3528" i="1"/>
  <c r="Q3528" i="1"/>
  <c r="O3528" i="1"/>
  <c r="N3528" i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/>
  <c r="AA3527" i="1"/>
  <c r="Y3527" i="1"/>
  <c r="Z3527" i="1" s="1"/>
  <c r="X3527" i="1"/>
  <c r="W3527" i="1"/>
  <c r="U3527" i="1"/>
  <c r="V3527" i="1" s="1"/>
  <c r="T3527" i="1"/>
  <c r="R3527" i="1"/>
  <c r="Q3527" i="1"/>
  <c r="O3527" i="1"/>
  <c r="N3527" i="1"/>
  <c r="P3527" i="1" s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R3526" i="1"/>
  <c r="Q3526" i="1"/>
  <c r="S3526" i="1" s="1"/>
  <c r="P3526" i="1"/>
  <c r="O3526" i="1"/>
  <c r="N3526" i="1"/>
  <c r="M3526" i="1"/>
  <c r="L3526" i="1"/>
  <c r="K3526" i="1"/>
  <c r="J3526" i="1"/>
  <c r="I3526" i="1"/>
  <c r="AB3526" i="1" s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V3525" i="1" s="1"/>
  <c r="S3525" i="1"/>
  <c r="R3525" i="1"/>
  <c r="Q3525" i="1"/>
  <c r="O3525" i="1"/>
  <c r="P3525" i="1" s="1"/>
  <c r="N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R3524" i="1"/>
  <c r="S3524" i="1" s="1"/>
  <c r="Q3524" i="1"/>
  <c r="O3524" i="1"/>
  <c r="N3524" i="1"/>
  <c r="P3524" i="1" s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R3523" i="1"/>
  <c r="Q3523" i="1"/>
  <c r="O3523" i="1"/>
  <c r="N3523" i="1"/>
  <c r="P3523" i="1" s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W3522" i="1"/>
  <c r="U3522" i="1"/>
  <c r="T3522" i="1"/>
  <c r="R3522" i="1"/>
  <c r="Q3522" i="1"/>
  <c r="S3522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T3521" i="1"/>
  <c r="V3521" i="1" s="1"/>
  <c r="S3521" i="1"/>
  <c r="R3521" i="1"/>
  <c r="Q3521" i="1"/>
  <c r="P3521" i="1"/>
  <c r="O3521" i="1"/>
  <c r="N3521" i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S3520" i="1"/>
  <c r="R3520" i="1"/>
  <c r="Q3520" i="1"/>
  <c r="O3520" i="1"/>
  <c r="N3520" i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/>
  <c r="AA3519" i="1"/>
  <c r="Y3519" i="1"/>
  <c r="Z3519" i="1" s="1"/>
  <c r="X3519" i="1"/>
  <c r="W3519" i="1"/>
  <c r="U3519" i="1"/>
  <c r="V3519" i="1" s="1"/>
  <c r="T3519" i="1"/>
  <c r="R3519" i="1"/>
  <c r="Q3519" i="1"/>
  <c r="O3519" i="1"/>
  <c r="N3519" i="1"/>
  <c r="P3519" i="1" s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W3518" i="1"/>
  <c r="U3518" i="1"/>
  <c r="T3518" i="1"/>
  <c r="V3518" i="1" s="1"/>
  <c r="R3518" i="1"/>
  <c r="Q3518" i="1"/>
  <c r="S3518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U3517" i="1"/>
  <c r="T3517" i="1"/>
  <c r="V3517" i="1" s="1"/>
  <c r="S3517" i="1"/>
  <c r="R3517" i="1"/>
  <c r="Q3517" i="1"/>
  <c r="O3517" i="1"/>
  <c r="P3517" i="1" s="1"/>
  <c r="N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AA3516" i="1"/>
  <c r="Z3516" i="1"/>
  <c r="Y3516" i="1"/>
  <c r="X3516" i="1"/>
  <c r="W3516" i="1"/>
  <c r="V3516" i="1"/>
  <c r="U3516" i="1"/>
  <c r="T3516" i="1"/>
  <c r="R3516" i="1"/>
  <c r="S3516" i="1" s="1"/>
  <c r="Q3516" i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R3515" i="1"/>
  <c r="Q3515" i="1"/>
  <c r="S3515" i="1" s="1"/>
  <c r="O3515" i="1"/>
  <c r="N3515" i="1"/>
  <c r="P3515" i="1" s="1"/>
  <c r="M3515" i="1"/>
  <c r="L3515" i="1"/>
  <c r="K3515" i="1"/>
  <c r="J3515" i="1"/>
  <c r="I3515" i="1"/>
  <c r="H3515" i="1"/>
  <c r="AB3515" i="1" s="1"/>
  <c r="G3515" i="1"/>
  <c r="F3515" i="1"/>
  <c r="E3515" i="1"/>
  <c r="D3515" i="1"/>
  <c r="B3515" i="1"/>
  <c r="A3515" i="1"/>
  <c r="AA3514" i="1"/>
  <c r="Y3514" i="1"/>
  <c r="X3514" i="1"/>
  <c r="W3514" i="1"/>
  <c r="U3514" i="1"/>
  <c r="T3514" i="1"/>
  <c r="R3514" i="1"/>
  <c r="Q3514" i="1"/>
  <c r="S3514" i="1" s="1"/>
  <c r="P3514" i="1"/>
  <c r="O3514" i="1"/>
  <c r="N3514" i="1"/>
  <c r="L3514" i="1"/>
  <c r="M3514" i="1" s="1"/>
  <c r="K3514" i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S3513" i="1"/>
  <c r="R3513" i="1"/>
  <c r="Q3513" i="1"/>
  <c r="P3513" i="1"/>
  <c r="O3513" i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Z3512" i="1"/>
  <c r="Y3512" i="1"/>
  <c r="X3512" i="1"/>
  <c r="W3512" i="1"/>
  <c r="V3512" i="1"/>
  <c r="U3512" i="1"/>
  <c r="T3512" i="1"/>
  <c r="S3512" i="1"/>
  <c r="R3512" i="1"/>
  <c r="Q3512" i="1"/>
  <c r="O3512" i="1"/>
  <c r="N3512" i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/>
  <c r="AA3511" i="1"/>
  <c r="Y3511" i="1"/>
  <c r="Z3511" i="1" s="1"/>
  <c r="X3511" i="1"/>
  <c r="W3511" i="1"/>
  <c r="U3511" i="1"/>
  <c r="V3511" i="1" s="1"/>
  <c r="T3511" i="1"/>
  <c r="R3511" i="1"/>
  <c r="Q3511" i="1"/>
  <c r="O3511" i="1"/>
  <c r="N3511" i="1"/>
  <c r="P3511" i="1" s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R3510" i="1"/>
  <c r="Q3510" i="1"/>
  <c r="S3510" i="1" s="1"/>
  <c r="P3510" i="1"/>
  <c r="O3510" i="1"/>
  <c r="N3510" i="1"/>
  <c r="M3510" i="1"/>
  <c r="L3510" i="1"/>
  <c r="K3510" i="1"/>
  <c r="J3510" i="1"/>
  <c r="I3510" i="1"/>
  <c r="AB3510" i="1" s="1"/>
  <c r="H3510" i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T3509" i="1"/>
  <c r="V3509" i="1" s="1"/>
  <c r="S3509" i="1"/>
  <c r="R3509" i="1"/>
  <c r="Q3509" i="1"/>
  <c r="O3509" i="1"/>
  <c r="P3509" i="1" s="1"/>
  <c r="N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AA3508" i="1"/>
  <c r="Z3508" i="1"/>
  <c r="Y3508" i="1"/>
  <c r="X3508" i="1"/>
  <c r="W3508" i="1"/>
  <c r="V3508" i="1"/>
  <c r="U3508" i="1"/>
  <c r="T3508" i="1"/>
  <c r="R3508" i="1"/>
  <c r="S3508" i="1" s="1"/>
  <c r="Q3508" i="1"/>
  <c r="O3508" i="1"/>
  <c r="N3508" i="1"/>
  <c r="P3508" i="1" s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R3507" i="1"/>
  <c r="Q3507" i="1"/>
  <c r="O3507" i="1"/>
  <c r="N3507" i="1"/>
  <c r="P3507" i="1" s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R3506" i="1"/>
  <c r="Q3506" i="1"/>
  <c r="S3506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T3505" i="1"/>
  <c r="V3505" i="1" s="1"/>
  <c r="S3505" i="1"/>
  <c r="R3505" i="1"/>
  <c r="Q3505" i="1"/>
  <c r="P3505" i="1"/>
  <c r="O3505" i="1"/>
  <c r="N3505" i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Z3504" i="1"/>
  <c r="Y3504" i="1"/>
  <c r="X3504" i="1"/>
  <c r="W3504" i="1"/>
  <c r="V3504" i="1"/>
  <c r="U3504" i="1"/>
  <c r="T3504" i="1"/>
  <c r="S3504" i="1"/>
  <c r="R3504" i="1"/>
  <c r="Q3504" i="1"/>
  <c r="O3504" i="1"/>
  <c r="N3504" i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/>
  <c r="AA3503" i="1"/>
  <c r="Y3503" i="1"/>
  <c r="Z3503" i="1" s="1"/>
  <c r="X3503" i="1"/>
  <c r="W3503" i="1"/>
  <c r="U3503" i="1"/>
  <c r="V3503" i="1" s="1"/>
  <c r="T3503" i="1"/>
  <c r="R3503" i="1"/>
  <c r="Q3503" i="1"/>
  <c r="O3503" i="1"/>
  <c r="N3503" i="1"/>
  <c r="P3503" i="1" s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W3502" i="1"/>
  <c r="U3502" i="1"/>
  <c r="T3502" i="1"/>
  <c r="V3502" i="1" s="1"/>
  <c r="R3502" i="1"/>
  <c r="Q3502" i="1"/>
  <c r="S3502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U3501" i="1"/>
  <c r="T3501" i="1"/>
  <c r="V3501" i="1" s="1"/>
  <c r="S3501" i="1"/>
  <c r="R3501" i="1"/>
  <c r="Q3501" i="1"/>
  <c r="O3501" i="1"/>
  <c r="P3501" i="1" s="1"/>
  <c r="N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R3500" i="1"/>
  <c r="S3500" i="1" s="1"/>
  <c r="Q3500" i="1"/>
  <c r="O3500" i="1"/>
  <c r="N3500" i="1"/>
  <c r="P3500" i="1" s="1"/>
  <c r="L3500" i="1"/>
  <c r="K3500" i="1"/>
  <c r="M3500" i="1" s="1"/>
  <c r="J3500" i="1"/>
  <c r="I3500" i="1"/>
  <c r="H3500" i="1"/>
  <c r="AB3500" i="1" s="1"/>
  <c r="G3500" i="1"/>
  <c r="F3500" i="1"/>
  <c r="E3500" i="1"/>
  <c r="D3500" i="1"/>
  <c r="B3500" i="1"/>
  <c r="A3500" i="1" s="1"/>
  <c r="AA3499" i="1"/>
  <c r="Z3499" i="1"/>
  <c r="Y3499" i="1"/>
  <c r="X3499" i="1"/>
  <c r="W3499" i="1"/>
  <c r="V3499" i="1"/>
  <c r="U3499" i="1"/>
  <c r="T3499" i="1"/>
  <c r="R3499" i="1"/>
  <c r="Q3499" i="1"/>
  <c r="S3499" i="1" s="1"/>
  <c r="O3499" i="1"/>
  <c r="N3499" i="1"/>
  <c r="P3499" i="1" s="1"/>
  <c r="M3499" i="1"/>
  <c r="L3499" i="1"/>
  <c r="K3499" i="1"/>
  <c r="J3499" i="1"/>
  <c r="I3499" i="1"/>
  <c r="H3499" i="1"/>
  <c r="AB3499" i="1" s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R3498" i="1"/>
  <c r="Q3498" i="1"/>
  <c r="S3498" i="1" s="1"/>
  <c r="P3498" i="1"/>
  <c r="O3498" i="1"/>
  <c r="N3498" i="1"/>
  <c r="L3498" i="1"/>
  <c r="M3498" i="1" s="1"/>
  <c r="K3498" i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V3497" i="1" s="1"/>
  <c r="S3497" i="1"/>
  <c r="R3497" i="1"/>
  <c r="Q3497" i="1"/>
  <c r="P3497" i="1"/>
  <c r="O3497" i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S3496" i="1"/>
  <c r="R3496" i="1"/>
  <c r="Q3496" i="1"/>
  <c r="O3496" i="1"/>
  <c r="N3496" i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/>
  <c r="AA3495" i="1"/>
  <c r="Y3495" i="1"/>
  <c r="Z3495" i="1" s="1"/>
  <c r="X3495" i="1"/>
  <c r="W3495" i="1"/>
  <c r="U3495" i="1"/>
  <c r="V3495" i="1" s="1"/>
  <c r="T3495" i="1"/>
  <c r="R3495" i="1"/>
  <c r="Q3495" i="1"/>
  <c r="O3495" i="1"/>
  <c r="N3495" i="1"/>
  <c r="P3495" i="1" s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R3494" i="1"/>
  <c r="Q3494" i="1"/>
  <c r="S3494" i="1" s="1"/>
  <c r="P3494" i="1"/>
  <c r="O3494" i="1"/>
  <c r="N3494" i="1"/>
  <c r="M3494" i="1"/>
  <c r="L3494" i="1"/>
  <c r="K3494" i="1"/>
  <c r="J3494" i="1"/>
  <c r="I3494" i="1"/>
  <c r="AB3494" i="1" s="1"/>
  <c r="H3494" i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T3493" i="1"/>
  <c r="V3493" i="1" s="1"/>
  <c r="S3493" i="1"/>
  <c r="R3493" i="1"/>
  <c r="Q3493" i="1"/>
  <c r="O3493" i="1"/>
  <c r="P3493" i="1" s="1"/>
  <c r="N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AA3492" i="1"/>
  <c r="Z3492" i="1"/>
  <c r="Y3492" i="1"/>
  <c r="X3492" i="1"/>
  <c r="W3492" i="1"/>
  <c r="V3492" i="1"/>
  <c r="U3492" i="1"/>
  <c r="T3492" i="1"/>
  <c r="R3492" i="1"/>
  <c r="S3492" i="1" s="1"/>
  <c r="Q3492" i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/>
  <c r="AA3491" i="1"/>
  <c r="Z3491" i="1"/>
  <c r="Y3491" i="1"/>
  <c r="X3491" i="1"/>
  <c r="W3491" i="1"/>
  <c r="V3491" i="1"/>
  <c r="U3491" i="1"/>
  <c r="T3491" i="1"/>
  <c r="R3491" i="1"/>
  <c r="Q3491" i="1"/>
  <c r="S3491" i="1" s="1"/>
  <c r="O3491" i="1"/>
  <c r="N3491" i="1"/>
  <c r="P3491" i="1" s="1"/>
  <c r="M3491" i="1"/>
  <c r="L3491" i="1"/>
  <c r="K3491" i="1"/>
  <c r="J3491" i="1"/>
  <c r="I3491" i="1"/>
  <c r="H3491" i="1"/>
  <c r="AB3491" i="1" s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R3490" i="1"/>
  <c r="Q3490" i="1"/>
  <c r="S3490" i="1" s="1"/>
  <c r="P3490" i="1"/>
  <c r="O3490" i="1"/>
  <c r="N3490" i="1"/>
  <c r="L3490" i="1"/>
  <c r="M3490" i="1" s="1"/>
  <c r="K3490" i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V3489" i="1" s="1"/>
  <c r="S3489" i="1"/>
  <c r="R3489" i="1"/>
  <c r="Q3489" i="1"/>
  <c r="P3489" i="1"/>
  <c r="O3489" i="1"/>
  <c r="N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R3488" i="1"/>
  <c r="S3488" i="1" s="1"/>
  <c r="Q3488" i="1"/>
  <c r="O3488" i="1"/>
  <c r="N3488" i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/>
  <c r="AA3487" i="1"/>
  <c r="Y3487" i="1"/>
  <c r="Z3487" i="1" s="1"/>
  <c r="X3487" i="1"/>
  <c r="W3487" i="1"/>
  <c r="U3487" i="1"/>
  <c r="V3487" i="1" s="1"/>
  <c r="T3487" i="1"/>
  <c r="R3487" i="1"/>
  <c r="Q3487" i="1"/>
  <c r="S3487" i="1" s="1"/>
  <c r="O3487" i="1"/>
  <c r="N3487" i="1"/>
  <c r="P3487" i="1" s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W3486" i="1"/>
  <c r="U3486" i="1"/>
  <c r="T3486" i="1"/>
  <c r="V3486" i="1" s="1"/>
  <c r="R3486" i="1"/>
  <c r="Q3486" i="1"/>
  <c r="S3486" i="1" s="1"/>
  <c r="P3486" i="1"/>
  <c r="O3486" i="1"/>
  <c r="N3486" i="1"/>
  <c r="L3486" i="1"/>
  <c r="M3486" i="1" s="1"/>
  <c r="K3486" i="1"/>
  <c r="J3486" i="1"/>
  <c r="I3486" i="1"/>
  <c r="H3486" i="1"/>
  <c r="G3486" i="1"/>
  <c r="F3486" i="1"/>
  <c r="E3486" i="1"/>
  <c r="D3486" i="1"/>
  <c r="B3486" i="1"/>
  <c r="A3486" i="1" s="1"/>
  <c r="AB3485" i="1"/>
  <c r="AA3485" i="1"/>
  <c r="Y3485" i="1"/>
  <c r="X3485" i="1"/>
  <c r="Z3485" i="1" s="1"/>
  <c r="W3485" i="1"/>
  <c r="U3485" i="1"/>
  <c r="T3485" i="1"/>
  <c r="V3485" i="1" s="1"/>
  <c r="S3485" i="1"/>
  <c r="R3485" i="1"/>
  <c r="Q3485" i="1"/>
  <c r="O3485" i="1"/>
  <c r="P3485" i="1" s="1"/>
  <c r="N3485" i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V3484" i="1"/>
  <c r="U3484" i="1"/>
  <c r="T3484" i="1"/>
  <c r="R3484" i="1"/>
  <c r="S3484" i="1" s="1"/>
  <c r="Q3484" i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/>
  <c r="AA3483" i="1"/>
  <c r="Z3483" i="1"/>
  <c r="Y3483" i="1"/>
  <c r="X3483" i="1"/>
  <c r="W3483" i="1"/>
  <c r="V3483" i="1"/>
  <c r="U3483" i="1"/>
  <c r="T3483" i="1"/>
  <c r="R3483" i="1"/>
  <c r="Q3483" i="1"/>
  <c r="S3483" i="1" s="1"/>
  <c r="O3483" i="1"/>
  <c r="N3483" i="1"/>
  <c r="P3483" i="1" s="1"/>
  <c r="M3483" i="1"/>
  <c r="L3483" i="1"/>
  <c r="K3483" i="1"/>
  <c r="J3483" i="1"/>
  <c r="I3483" i="1"/>
  <c r="H3483" i="1"/>
  <c r="AB3483" i="1" s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R3482" i="1"/>
  <c r="Q3482" i="1"/>
  <c r="S3482" i="1" s="1"/>
  <c r="P3482" i="1"/>
  <c r="O3482" i="1"/>
  <c r="N3482" i="1"/>
  <c r="L3482" i="1"/>
  <c r="M3482" i="1" s="1"/>
  <c r="K3482" i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S3481" i="1"/>
  <c r="R3481" i="1"/>
  <c r="Q3481" i="1"/>
  <c r="P3481" i="1"/>
  <c r="O3481" i="1"/>
  <c r="N3481" i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R3480" i="1"/>
  <c r="S3480" i="1" s="1"/>
  <c r="Q3480" i="1"/>
  <c r="O3480" i="1"/>
  <c r="N3480" i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Y3479" i="1"/>
  <c r="Z3479" i="1" s="1"/>
  <c r="X3479" i="1"/>
  <c r="W3479" i="1"/>
  <c r="U3479" i="1"/>
  <c r="V3479" i="1" s="1"/>
  <c r="T3479" i="1"/>
  <c r="R3479" i="1"/>
  <c r="Q3479" i="1"/>
  <c r="S3479" i="1" s="1"/>
  <c r="O3479" i="1"/>
  <c r="N3479" i="1"/>
  <c r="P3479" i="1" s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R3478" i="1"/>
  <c r="Q3478" i="1"/>
  <c r="S3478" i="1" s="1"/>
  <c r="P3478" i="1"/>
  <c r="O3478" i="1"/>
  <c r="N3478" i="1"/>
  <c r="L3478" i="1"/>
  <c r="M3478" i="1" s="1"/>
  <c r="K3478" i="1"/>
  <c r="J3478" i="1"/>
  <c r="I3478" i="1"/>
  <c r="H3478" i="1"/>
  <c r="AB3478" i="1" s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T3477" i="1"/>
  <c r="V3477" i="1" s="1"/>
  <c r="S3477" i="1"/>
  <c r="R3477" i="1"/>
  <c r="Q3477" i="1"/>
  <c r="O3477" i="1"/>
  <c r="P3477" i="1" s="1"/>
  <c r="AB3477" i="1" s="1"/>
  <c r="N3477" i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R3476" i="1"/>
  <c r="S3476" i="1" s="1"/>
  <c r="Q3476" i="1"/>
  <c r="O3476" i="1"/>
  <c r="N3476" i="1"/>
  <c r="P3476" i="1" s="1"/>
  <c r="L3476" i="1"/>
  <c r="K3476" i="1"/>
  <c r="M3476" i="1" s="1"/>
  <c r="J3476" i="1"/>
  <c r="I3476" i="1"/>
  <c r="H3476" i="1"/>
  <c r="AB3476" i="1" s="1"/>
  <c r="G3476" i="1"/>
  <c r="F3476" i="1"/>
  <c r="E3476" i="1"/>
  <c r="D3476" i="1"/>
  <c r="B3476" i="1"/>
  <c r="A3476" i="1"/>
  <c r="AA3475" i="1"/>
  <c r="Z3475" i="1"/>
  <c r="Y3475" i="1"/>
  <c r="X3475" i="1"/>
  <c r="W3475" i="1"/>
  <c r="V3475" i="1"/>
  <c r="U3475" i="1"/>
  <c r="T3475" i="1"/>
  <c r="R3475" i="1"/>
  <c r="Q3475" i="1"/>
  <c r="S3475" i="1" s="1"/>
  <c r="O3475" i="1"/>
  <c r="N3475" i="1"/>
  <c r="P3475" i="1" s="1"/>
  <c r="M3475" i="1"/>
  <c r="L3475" i="1"/>
  <c r="K3475" i="1"/>
  <c r="J3475" i="1"/>
  <c r="I3475" i="1"/>
  <c r="H3475" i="1"/>
  <c r="AB3475" i="1" s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R3474" i="1"/>
  <c r="Q3474" i="1"/>
  <c r="S3474" i="1" s="1"/>
  <c r="P3474" i="1"/>
  <c r="O3474" i="1"/>
  <c r="N3474" i="1"/>
  <c r="L3474" i="1"/>
  <c r="M3474" i="1" s="1"/>
  <c r="K3474" i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S3473" i="1"/>
  <c r="R3473" i="1"/>
  <c r="Q3473" i="1"/>
  <c r="P3473" i="1"/>
  <c r="O3473" i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R3472" i="1"/>
  <c r="S3472" i="1" s="1"/>
  <c r="Q3472" i="1"/>
  <c r="O3472" i="1"/>
  <c r="N3472" i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/>
  <c r="AA3471" i="1"/>
  <c r="Y3471" i="1"/>
  <c r="Z3471" i="1" s="1"/>
  <c r="X3471" i="1"/>
  <c r="W3471" i="1"/>
  <c r="U3471" i="1"/>
  <c r="V3471" i="1" s="1"/>
  <c r="T3471" i="1"/>
  <c r="R3471" i="1"/>
  <c r="Q3471" i="1"/>
  <c r="S3471" i="1" s="1"/>
  <c r="O3471" i="1"/>
  <c r="N3471" i="1"/>
  <c r="P3471" i="1" s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R3470" i="1"/>
  <c r="Q3470" i="1"/>
  <c r="S3470" i="1" s="1"/>
  <c r="P3470" i="1"/>
  <c r="O3470" i="1"/>
  <c r="N3470" i="1"/>
  <c r="L3470" i="1"/>
  <c r="M3470" i="1" s="1"/>
  <c r="K3470" i="1"/>
  <c r="J3470" i="1"/>
  <c r="I3470" i="1"/>
  <c r="H3470" i="1"/>
  <c r="AB3470" i="1" s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U3469" i="1"/>
  <c r="T3469" i="1"/>
  <c r="V3469" i="1" s="1"/>
  <c r="S3469" i="1"/>
  <c r="R3469" i="1"/>
  <c r="Q3469" i="1"/>
  <c r="O3469" i="1"/>
  <c r="P3469" i="1" s="1"/>
  <c r="AB3469" i="1" s="1"/>
  <c r="N3469" i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S3468" i="1"/>
  <c r="R3468" i="1"/>
  <c r="Q3468" i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/>
  <c r="AA3467" i="1"/>
  <c r="Z3467" i="1"/>
  <c r="Y3467" i="1"/>
  <c r="X3467" i="1"/>
  <c r="W3467" i="1"/>
  <c r="V3467" i="1"/>
  <c r="U3467" i="1"/>
  <c r="T3467" i="1"/>
  <c r="R3467" i="1"/>
  <c r="Q3467" i="1"/>
  <c r="O3467" i="1"/>
  <c r="N3467" i="1"/>
  <c r="P3467" i="1" s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R3466" i="1"/>
  <c r="Q3466" i="1"/>
  <c r="S3466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S3465" i="1"/>
  <c r="R3465" i="1"/>
  <c r="Q3465" i="1"/>
  <c r="P3465" i="1"/>
  <c r="O3465" i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Z3464" i="1"/>
  <c r="Y3464" i="1"/>
  <c r="X3464" i="1"/>
  <c r="W3464" i="1"/>
  <c r="V3464" i="1"/>
  <c r="U3464" i="1"/>
  <c r="T3464" i="1"/>
  <c r="R3464" i="1"/>
  <c r="S3464" i="1" s="1"/>
  <c r="Q3464" i="1"/>
  <c r="O3464" i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/>
  <c r="AA3463" i="1"/>
  <c r="Y3463" i="1"/>
  <c r="Z3463" i="1" s="1"/>
  <c r="X3463" i="1"/>
  <c r="W3463" i="1"/>
  <c r="U3463" i="1"/>
  <c r="V3463" i="1" s="1"/>
  <c r="T3463" i="1"/>
  <c r="R3463" i="1"/>
  <c r="Q3463" i="1"/>
  <c r="S3463" i="1" s="1"/>
  <c r="O3463" i="1"/>
  <c r="N3463" i="1"/>
  <c r="P3463" i="1" s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R3462" i="1"/>
  <c r="Q3462" i="1"/>
  <c r="S3462" i="1" s="1"/>
  <c r="P3462" i="1"/>
  <c r="O3462" i="1"/>
  <c r="N3462" i="1"/>
  <c r="L3462" i="1"/>
  <c r="M3462" i="1" s="1"/>
  <c r="K3462" i="1"/>
  <c r="J3462" i="1"/>
  <c r="I3462" i="1"/>
  <c r="H3462" i="1"/>
  <c r="G3462" i="1"/>
  <c r="F3462" i="1"/>
  <c r="E3462" i="1"/>
  <c r="D3462" i="1"/>
  <c r="B3462" i="1"/>
  <c r="A3462" i="1" s="1"/>
  <c r="AB3461" i="1"/>
  <c r="AA3461" i="1"/>
  <c r="Y3461" i="1"/>
  <c r="X3461" i="1"/>
  <c r="Z3461" i="1" s="1"/>
  <c r="W3461" i="1"/>
  <c r="U3461" i="1"/>
  <c r="T3461" i="1"/>
  <c r="V3461" i="1" s="1"/>
  <c r="S3461" i="1"/>
  <c r="R3461" i="1"/>
  <c r="Q3461" i="1"/>
  <c r="O3461" i="1"/>
  <c r="P3461" i="1" s="1"/>
  <c r="N3461" i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Z3460" i="1"/>
  <c r="Y3460" i="1"/>
  <c r="X3460" i="1"/>
  <c r="W3460" i="1"/>
  <c r="V3460" i="1"/>
  <c r="U3460" i="1"/>
  <c r="T3460" i="1"/>
  <c r="R3460" i="1"/>
  <c r="S3460" i="1" s="1"/>
  <c r="Q3460" i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/>
  <c r="AA3459" i="1"/>
  <c r="Z3459" i="1"/>
  <c r="Y3459" i="1"/>
  <c r="X3459" i="1"/>
  <c r="W3459" i="1"/>
  <c r="V3459" i="1"/>
  <c r="U3459" i="1"/>
  <c r="T3459" i="1"/>
  <c r="R3459" i="1"/>
  <c r="Q3459" i="1"/>
  <c r="S3459" i="1" s="1"/>
  <c r="O3459" i="1"/>
  <c r="N3459" i="1"/>
  <c r="P3459" i="1" s="1"/>
  <c r="M3459" i="1"/>
  <c r="L3459" i="1"/>
  <c r="K3459" i="1"/>
  <c r="J3459" i="1"/>
  <c r="I3459" i="1"/>
  <c r="H3459" i="1"/>
  <c r="AB3459" i="1" s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R3458" i="1"/>
  <c r="Q3458" i="1"/>
  <c r="S3458" i="1" s="1"/>
  <c r="P3458" i="1"/>
  <c r="O3458" i="1"/>
  <c r="N3458" i="1"/>
  <c r="L3458" i="1"/>
  <c r="M3458" i="1" s="1"/>
  <c r="K3458" i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S3457" i="1"/>
  <c r="R3457" i="1"/>
  <c r="Q3457" i="1"/>
  <c r="P3457" i="1"/>
  <c r="O3457" i="1"/>
  <c r="N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R3456" i="1"/>
  <c r="S3456" i="1" s="1"/>
  <c r="Q3456" i="1"/>
  <c r="O3456" i="1"/>
  <c r="N3456" i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/>
  <c r="AA3455" i="1"/>
  <c r="Y3455" i="1"/>
  <c r="Z3455" i="1" s="1"/>
  <c r="X3455" i="1"/>
  <c r="W3455" i="1"/>
  <c r="U3455" i="1"/>
  <c r="V3455" i="1" s="1"/>
  <c r="T3455" i="1"/>
  <c r="R3455" i="1"/>
  <c r="Q3455" i="1"/>
  <c r="S3455" i="1" s="1"/>
  <c r="O3455" i="1"/>
  <c r="N3455" i="1"/>
  <c r="P3455" i="1" s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W3454" i="1"/>
  <c r="U3454" i="1"/>
  <c r="T3454" i="1"/>
  <c r="V3454" i="1" s="1"/>
  <c r="R3454" i="1"/>
  <c r="Q3454" i="1"/>
  <c r="S3454" i="1" s="1"/>
  <c r="P3454" i="1"/>
  <c r="O3454" i="1"/>
  <c r="N3454" i="1"/>
  <c r="L3454" i="1"/>
  <c r="M3454" i="1" s="1"/>
  <c r="K3454" i="1"/>
  <c r="J3454" i="1"/>
  <c r="I3454" i="1"/>
  <c r="H3454" i="1"/>
  <c r="G3454" i="1"/>
  <c r="F3454" i="1"/>
  <c r="E3454" i="1"/>
  <c r="D3454" i="1"/>
  <c r="B3454" i="1"/>
  <c r="A3454" i="1" s="1"/>
  <c r="AB3453" i="1"/>
  <c r="AA3453" i="1"/>
  <c r="Y3453" i="1"/>
  <c r="X3453" i="1"/>
  <c r="Z3453" i="1" s="1"/>
  <c r="W3453" i="1"/>
  <c r="U3453" i="1"/>
  <c r="T3453" i="1"/>
  <c r="V3453" i="1" s="1"/>
  <c r="S3453" i="1"/>
  <c r="R3453" i="1"/>
  <c r="Q3453" i="1"/>
  <c r="O3453" i="1"/>
  <c r="P3453" i="1" s="1"/>
  <c r="N3453" i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Z3452" i="1"/>
  <c r="Y3452" i="1"/>
  <c r="X3452" i="1"/>
  <c r="W3452" i="1"/>
  <c r="V3452" i="1"/>
  <c r="U3452" i="1"/>
  <c r="T3452" i="1"/>
  <c r="R3452" i="1"/>
  <c r="S3452" i="1" s="1"/>
  <c r="Q3452" i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/>
  <c r="AA3451" i="1"/>
  <c r="Z3451" i="1"/>
  <c r="Y3451" i="1"/>
  <c r="X3451" i="1"/>
  <c r="W3451" i="1"/>
  <c r="V3451" i="1"/>
  <c r="U3451" i="1"/>
  <c r="T3451" i="1"/>
  <c r="R3451" i="1"/>
  <c r="Q3451" i="1"/>
  <c r="S3451" i="1" s="1"/>
  <c r="O3451" i="1"/>
  <c r="N3451" i="1"/>
  <c r="P3451" i="1" s="1"/>
  <c r="M3451" i="1"/>
  <c r="L3451" i="1"/>
  <c r="K3451" i="1"/>
  <c r="J3451" i="1"/>
  <c r="I3451" i="1"/>
  <c r="H3451" i="1"/>
  <c r="AB3451" i="1" s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R3450" i="1"/>
  <c r="Q3450" i="1"/>
  <c r="S3450" i="1" s="1"/>
  <c r="P3450" i="1"/>
  <c r="O3450" i="1"/>
  <c r="N3450" i="1"/>
  <c r="L3450" i="1"/>
  <c r="M3450" i="1" s="1"/>
  <c r="K3450" i="1"/>
  <c r="J3450" i="1"/>
  <c r="I3450" i="1"/>
  <c r="H3450" i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S3449" i="1"/>
  <c r="R3449" i="1"/>
  <c r="Q3449" i="1"/>
  <c r="P3449" i="1"/>
  <c r="O3449" i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Z3448" i="1"/>
  <c r="Y3448" i="1"/>
  <c r="X3448" i="1"/>
  <c r="W3448" i="1"/>
  <c r="V3448" i="1"/>
  <c r="U3448" i="1"/>
  <c r="T3448" i="1"/>
  <c r="R3448" i="1"/>
  <c r="S3448" i="1" s="1"/>
  <c r="Q3448" i="1"/>
  <c r="O3448" i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Y3447" i="1"/>
  <c r="Z3447" i="1" s="1"/>
  <c r="X3447" i="1"/>
  <c r="W3447" i="1"/>
  <c r="U3447" i="1"/>
  <c r="V3447" i="1" s="1"/>
  <c r="T3447" i="1"/>
  <c r="R3447" i="1"/>
  <c r="Q3447" i="1"/>
  <c r="S3447" i="1" s="1"/>
  <c r="O3447" i="1"/>
  <c r="N3447" i="1"/>
  <c r="P3447" i="1" s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R3446" i="1"/>
  <c r="Q3446" i="1"/>
  <c r="S3446" i="1" s="1"/>
  <c r="P3446" i="1"/>
  <c r="O3446" i="1"/>
  <c r="N3446" i="1"/>
  <c r="L3446" i="1"/>
  <c r="M3446" i="1" s="1"/>
  <c r="K3446" i="1"/>
  <c r="J3446" i="1"/>
  <c r="I3446" i="1"/>
  <c r="H3446" i="1"/>
  <c r="AB3446" i="1" s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S3445" i="1"/>
  <c r="R3445" i="1"/>
  <c r="Q3445" i="1"/>
  <c r="O3445" i="1"/>
  <c r="P3445" i="1" s="1"/>
  <c r="AB3445" i="1" s="1"/>
  <c r="N3445" i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Z3444" i="1"/>
  <c r="Y3444" i="1"/>
  <c r="X3444" i="1"/>
  <c r="W3444" i="1"/>
  <c r="V3444" i="1"/>
  <c r="U3444" i="1"/>
  <c r="T3444" i="1"/>
  <c r="R3444" i="1"/>
  <c r="S3444" i="1" s="1"/>
  <c r="Q3444" i="1"/>
  <c r="O3444" i="1"/>
  <c r="N3444" i="1"/>
  <c r="P3444" i="1" s="1"/>
  <c r="L3444" i="1"/>
  <c r="K3444" i="1"/>
  <c r="M3444" i="1" s="1"/>
  <c r="J3444" i="1"/>
  <c r="I3444" i="1"/>
  <c r="H3444" i="1"/>
  <c r="AB3444" i="1" s="1"/>
  <c r="G3444" i="1"/>
  <c r="F3444" i="1"/>
  <c r="E3444" i="1"/>
  <c r="D3444" i="1"/>
  <c r="B3444" i="1"/>
  <c r="A3444" i="1"/>
  <c r="AA3443" i="1"/>
  <c r="Z3443" i="1"/>
  <c r="Y3443" i="1"/>
  <c r="X3443" i="1"/>
  <c r="W3443" i="1"/>
  <c r="V3443" i="1"/>
  <c r="U3443" i="1"/>
  <c r="T3443" i="1"/>
  <c r="R3443" i="1"/>
  <c r="Q3443" i="1"/>
  <c r="S3443" i="1" s="1"/>
  <c r="O3443" i="1"/>
  <c r="N3443" i="1"/>
  <c r="P3443" i="1" s="1"/>
  <c r="M3443" i="1"/>
  <c r="L3443" i="1"/>
  <c r="K3443" i="1"/>
  <c r="J3443" i="1"/>
  <c r="I3443" i="1"/>
  <c r="H3443" i="1"/>
  <c r="AB3443" i="1" s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R3442" i="1"/>
  <c r="Q3442" i="1"/>
  <c r="S3442" i="1" s="1"/>
  <c r="P3442" i="1"/>
  <c r="O3442" i="1"/>
  <c r="N3442" i="1"/>
  <c r="L3442" i="1"/>
  <c r="M3442" i="1" s="1"/>
  <c r="K3442" i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S3441" i="1"/>
  <c r="R3441" i="1"/>
  <c r="Q3441" i="1"/>
  <c r="P3441" i="1"/>
  <c r="O3441" i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Z3440" i="1"/>
  <c r="Y3440" i="1"/>
  <c r="X3440" i="1"/>
  <c r="W3440" i="1"/>
  <c r="V3440" i="1"/>
  <c r="U3440" i="1"/>
  <c r="T3440" i="1"/>
  <c r="R3440" i="1"/>
  <c r="S3440" i="1" s="1"/>
  <c r="Q3440" i="1"/>
  <c r="O3440" i="1"/>
  <c r="N3440" i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/>
  <c r="AA3439" i="1"/>
  <c r="Y3439" i="1"/>
  <c r="Z3439" i="1" s="1"/>
  <c r="X3439" i="1"/>
  <c r="W3439" i="1"/>
  <c r="U3439" i="1"/>
  <c r="V3439" i="1" s="1"/>
  <c r="T3439" i="1"/>
  <c r="R3439" i="1"/>
  <c r="Q3439" i="1"/>
  <c r="S3439" i="1" s="1"/>
  <c r="O3439" i="1"/>
  <c r="N3439" i="1"/>
  <c r="P3439" i="1" s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R3438" i="1"/>
  <c r="Q3438" i="1"/>
  <c r="S3438" i="1" s="1"/>
  <c r="P3438" i="1"/>
  <c r="O3438" i="1"/>
  <c r="N3438" i="1"/>
  <c r="L3438" i="1"/>
  <c r="M3438" i="1" s="1"/>
  <c r="K3438" i="1"/>
  <c r="J3438" i="1"/>
  <c r="I3438" i="1"/>
  <c r="H3438" i="1"/>
  <c r="AB3438" i="1" s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U3437" i="1"/>
  <c r="T3437" i="1"/>
  <c r="V3437" i="1" s="1"/>
  <c r="S3437" i="1"/>
  <c r="R3437" i="1"/>
  <c r="Q3437" i="1"/>
  <c r="O3437" i="1"/>
  <c r="P3437" i="1" s="1"/>
  <c r="AB3437" i="1" s="1"/>
  <c r="N3437" i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Z3436" i="1"/>
  <c r="Y3436" i="1"/>
  <c r="X3436" i="1"/>
  <c r="W3436" i="1"/>
  <c r="V3436" i="1"/>
  <c r="U3436" i="1"/>
  <c r="T3436" i="1"/>
  <c r="S3436" i="1"/>
  <c r="R3436" i="1"/>
  <c r="Q3436" i="1"/>
  <c r="O3436" i="1"/>
  <c r="N3436" i="1"/>
  <c r="P3436" i="1" s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/>
  <c r="AA3435" i="1"/>
  <c r="Z3435" i="1"/>
  <c r="Y3435" i="1"/>
  <c r="X3435" i="1"/>
  <c r="W3435" i="1"/>
  <c r="V3435" i="1"/>
  <c r="U3435" i="1"/>
  <c r="T3435" i="1"/>
  <c r="R3435" i="1"/>
  <c r="Q3435" i="1"/>
  <c r="O3435" i="1"/>
  <c r="N3435" i="1"/>
  <c r="P3435" i="1" s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R3434" i="1"/>
  <c r="Q3434" i="1"/>
  <c r="S3434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V3433" i="1" s="1"/>
  <c r="S3433" i="1"/>
  <c r="R3433" i="1"/>
  <c r="Q3433" i="1"/>
  <c r="P3433" i="1"/>
  <c r="O3433" i="1"/>
  <c r="N3433" i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 s="1"/>
  <c r="AA3432" i="1"/>
  <c r="Z3432" i="1"/>
  <c r="Y3432" i="1"/>
  <c r="X3432" i="1"/>
  <c r="W3432" i="1"/>
  <c r="V3432" i="1"/>
  <c r="U3432" i="1"/>
  <c r="T3432" i="1"/>
  <c r="R3432" i="1"/>
  <c r="S3432" i="1" s="1"/>
  <c r="Q3432" i="1"/>
  <c r="O3432" i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/>
  <c r="AA3431" i="1"/>
  <c r="Y3431" i="1"/>
  <c r="Z3431" i="1" s="1"/>
  <c r="X3431" i="1"/>
  <c r="W3431" i="1"/>
  <c r="U3431" i="1"/>
  <c r="V3431" i="1" s="1"/>
  <c r="T3431" i="1"/>
  <c r="R3431" i="1"/>
  <c r="Q3431" i="1"/>
  <c r="S3431" i="1" s="1"/>
  <c r="O3431" i="1"/>
  <c r="N3431" i="1"/>
  <c r="P3431" i="1" s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R3430" i="1"/>
  <c r="Q3430" i="1"/>
  <c r="S3430" i="1" s="1"/>
  <c r="P3430" i="1"/>
  <c r="O3430" i="1"/>
  <c r="N3430" i="1"/>
  <c r="L3430" i="1"/>
  <c r="M3430" i="1" s="1"/>
  <c r="K3430" i="1"/>
  <c r="J3430" i="1"/>
  <c r="I3430" i="1"/>
  <c r="H3430" i="1"/>
  <c r="G3430" i="1"/>
  <c r="F3430" i="1"/>
  <c r="E3430" i="1"/>
  <c r="D3430" i="1"/>
  <c r="B3430" i="1"/>
  <c r="A3430" i="1" s="1"/>
  <c r="AB3429" i="1"/>
  <c r="AA3429" i="1"/>
  <c r="Y3429" i="1"/>
  <c r="X3429" i="1"/>
  <c r="Z3429" i="1" s="1"/>
  <c r="W3429" i="1"/>
  <c r="U3429" i="1"/>
  <c r="T3429" i="1"/>
  <c r="V3429" i="1" s="1"/>
  <c r="S3429" i="1"/>
  <c r="R3429" i="1"/>
  <c r="Q3429" i="1"/>
  <c r="O3429" i="1"/>
  <c r="P3429" i="1" s="1"/>
  <c r="N3429" i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Z3428" i="1"/>
  <c r="Y3428" i="1"/>
  <c r="X3428" i="1"/>
  <c r="W3428" i="1"/>
  <c r="V3428" i="1"/>
  <c r="U3428" i="1"/>
  <c r="T3428" i="1"/>
  <c r="R3428" i="1"/>
  <c r="S3428" i="1" s="1"/>
  <c r="Q3428" i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/>
  <c r="AA3427" i="1"/>
  <c r="Z3427" i="1"/>
  <c r="Y3427" i="1"/>
  <c r="X3427" i="1"/>
  <c r="W3427" i="1"/>
  <c r="V3427" i="1"/>
  <c r="U3427" i="1"/>
  <c r="T3427" i="1"/>
  <c r="R3427" i="1"/>
  <c r="Q3427" i="1"/>
  <c r="S3427" i="1" s="1"/>
  <c r="O3427" i="1"/>
  <c r="N3427" i="1"/>
  <c r="P3427" i="1" s="1"/>
  <c r="M3427" i="1"/>
  <c r="L3427" i="1"/>
  <c r="K3427" i="1"/>
  <c r="J3427" i="1"/>
  <c r="I3427" i="1"/>
  <c r="H3427" i="1"/>
  <c r="AB3427" i="1" s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R3426" i="1"/>
  <c r="Q3426" i="1"/>
  <c r="S3426" i="1" s="1"/>
  <c r="P3426" i="1"/>
  <c r="O3426" i="1"/>
  <c r="N3426" i="1"/>
  <c r="L3426" i="1"/>
  <c r="M3426" i="1" s="1"/>
  <c r="K3426" i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S3425" i="1"/>
  <c r="R3425" i="1"/>
  <c r="Q3425" i="1"/>
  <c r="P3425" i="1"/>
  <c r="O3425" i="1"/>
  <c r="N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AA3424" i="1"/>
  <c r="Z3424" i="1"/>
  <c r="Y3424" i="1"/>
  <c r="X3424" i="1"/>
  <c r="W3424" i="1"/>
  <c r="V3424" i="1"/>
  <c r="U3424" i="1"/>
  <c r="T3424" i="1"/>
  <c r="R3424" i="1"/>
  <c r="S3424" i="1" s="1"/>
  <c r="Q3424" i="1"/>
  <c r="O3424" i="1"/>
  <c r="N3424" i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/>
  <c r="AA3423" i="1"/>
  <c r="Y3423" i="1"/>
  <c r="Z3423" i="1" s="1"/>
  <c r="X3423" i="1"/>
  <c r="W3423" i="1"/>
  <c r="U3423" i="1"/>
  <c r="V3423" i="1" s="1"/>
  <c r="T3423" i="1"/>
  <c r="R3423" i="1"/>
  <c r="Q3423" i="1"/>
  <c r="S3423" i="1" s="1"/>
  <c r="O3423" i="1"/>
  <c r="N3423" i="1"/>
  <c r="P3423" i="1" s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W3422" i="1"/>
  <c r="U3422" i="1"/>
  <c r="T3422" i="1"/>
  <c r="V3422" i="1" s="1"/>
  <c r="R3422" i="1"/>
  <c r="Q3422" i="1"/>
  <c r="S3422" i="1" s="1"/>
  <c r="P3422" i="1"/>
  <c r="O3422" i="1"/>
  <c r="N3422" i="1"/>
  <c r="L3422" i="1"/>
  <c r="M3422" i="1" s="1"/>
  <c r="K3422" i="1"/>
  <c r="J3422" i="1"/>
  <c r="I3422" i="1"/>
  <c r="H3422" i="1"/>
  <c r="G3422" i="1"/>
  <c r="F3422" i="1"/>
  <c r="E3422" i="1"/>
  <c r="D3422" i="1"/>
  <c r="B3422" i="1"/>
  <c r="A3422" i="1" s="1"/>
  <c r="AB3421" i="1"/>
  <c r="AA3421" i="1"/>
  <c r="Y3421" i="1"/>
  <c r="X3421" i="1"/>
  <c r="Z3421" i="1" s="1"/>
  <c r="W3421" i="1"/>
  <c r="U3421" i="1"/>
  <c r="T3421" i="1"/>
  <c r="V3421" i="1" s="1"/>
  <c r="S3421" i="1"/>
  <c r="R3421" i="1"/>
  <c r="Q3421" i="1"/>
  <c r="O3421" i="1"/>
  <c r="P3421" i="1" s="1"/>
  <c r="N3421" i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Z3420" i="1"/>
  <c r="Y3420" i="1"/>
  <c r="X3420" i="1"/>
  <c r="W3420" i="1"/>
  <c r="V3420" i="1"/>
  <c r="U3420" i="1"/>
  <c r="T3420" i="1"/>
  <c r="R3420" i="1"/>
  <c r="S3420" i="1" s="1"/>
  <c r="Q3420" i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/>
  <c r="AA3419" i="1"/>
  <c r="Z3419" i="1"/>
  <c r="Y3419" i="1"/>
  <c r="X3419" i="1"/>
  <c r="W3419" i="1"/>
  <c r="V3419" i="1"/>
  <c r="U3419" i="1"/>
  <c r="T3419" i="1"/>
  <c r="R3419" i="1"/>
  <c r="Q3419" i="1"/>
  <c r="S3419" i="1" s="1"/>
  <c r="O3419" i="1"/>
  <c r="N3419" i="1"/>
  <c r="P3419" i="1" s="1"/>
  <c r="M3419" i="1"/>
  <c r="L3419" i="1"/>
  <c r="K3419" i="1"/>
  <c r="J3419" i="1"/>
  <c r="I3419" i="1"/>
  <c r="H3419" i="1"/>
  <c r="AB3419" i="1" s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R3418" i="1"/>
  <c r="Q3418" i="1"/>
  <c r="S3418" i="1" s="1"/>
  <c r="P3418" i="1"/>
  <c r="O3418" i="1"/>
  <c r="N3418" i="1"/>
  <c r="L3418" i="1"/>
  <c r="M3418" i="1" s="1"/>
  <c r="K3418" i="1"/>
  <c r="J3418" i="1"/>
  <c r="I3418" i="1"/>
  <c r="H3418" i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S3417" i="1"/>
  <c r="R3417" i="1"/>
  <c r="Q3417" i="1"/>
  <c r="P3417" i="1"/>
  <c r="O3417" i="1"/>
  <c r="N3417" i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 s="1"/>
  <c r="AA3416" i="1"/>
  <c r="Z3416" i="1"/>
  <c r="Y3416" i="1"/>
  <c r="X3416" i="1"/>
  <c r="W3416" i="1"/>
  <c r="V3416" i="1"/>
  <c r="U3416" i="1"/>
  <c r="T3416" i="1"/>
  <c r="R3416" i="1"/>
  <c r="S3416" i="1" s="1"/>
  <c r="Q3416" i="1"/>
  <c r="O3416" i="1"/>
  <c r="N3416" i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Y3415" i="1"/>
  <c r="Z3415" i="1" s="1"/>
  <c r="X3415" i="1"/>
  <c r="W3415" i="1"/>
  <c r="U3415" i="1"/>
  <c r="V3415" i="1" s="1"/>
  <c r="T3415" i="1"/>
  <c r="R3415" i="1"/>
  <c r="Q3415" i="1"/>
  <c r="S3415" i="1" s="1"/>
  <c r="O3415" i="1"/>
  <c r="N3415" i="1"/>
  <c r="P3415" i="1" s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R3414" i="1"/>
  <c r="Q3414" i="1"/>
  <c r="S3414" i="1" s="1"/>
  <c r="P3414" i="1"/>
  <c r="O3414" i="1"/>
  <c r="N3414" i="1"/>
  <c r="L3414" i="1"/>
  <c r="M3414" i="1" s="1"/>
  <c r="K3414" i="1"/>
  <c r="J3414" i="1"/>
  <c r="I3414" i="1"/>
  <c r="H3414" i="1"/>
  <c r="AB3414" i="1" s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U3413" i="1"/>
  <c r="T3413" i="1"/>
  <c r="V3413" i="1" s="1"/>
  <c r="S3413" i="1"/>
  <c r="R3413" i="1"/>
  <c r="Q3413" i="1"/>
  <c r="O3413" i="1"/>
  <c r="P3413" i="1" s="1"/>
  <c r="AB3413" i="1" s="1"/>
  <c r="N3413" i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Z3412" i="1"/>
  <c r="Y3412" i="1"/>
  <c r="X3412" i="1"/>
  <c r="W3412" i="1"/>
  <c r="V3412" i="1"/>
  <c r="U3412" i="1"/>
  <c r="T3412" i="1"/>
  <c r="R3412" i="1"/>
  <c r="S3412" i="1" s="1"/>
  <c r="Q3412" i="1"/>
  <c r="O3412" i="1"/>
  <c r="N3412" i="1"/>
  <c r="P3412" i="1" s="1"/>
  <c r="L3412" i="1"/>
  <c r="K3412" i="1"/>
  <c r="M3412" i="1" s="1"/>
  <c r="J3412" i="1"/>
  <c r="I3412" i="1"/>
  <c r="H3412" i="1"/>
  <c r="AB3412" i="1" s="1"/>
  <c r="G3412" i="1"/>
  <c r="F3412" i="1"/>
  <c r="E3412" i="1"/>
  <c r="D3412" i="1"/>
  <c r="B3412" i="1"/>
  <c r="A3412" i="1"/>
  <c r="AA3411" i="1"/>
  <c r="Z3411" i="1"/>
  <c r="Y3411" i="1"/>
  <c r="X3411" i="1"/>
  <c r="W3411" i="1"/>
  <c r="V3411" i="1"/>
  <c r="U3411" i="1"/>
  <c r="T3411" i="1"/>
  <c r="R3411" i="1"/>
  <c r="Q3411" i="1"/>
  <c r="S3411" i="1" s="1"/>
  <c r="O3411" i="1"/>
  <c r="N3411" i="1"/>
  <c r="P3411" i="1" s="1"/>
  <c r="M3411" i="1"/>
  <c r="L3411" i="1"/>
  <c r="K3411" i="1"/>
  <c r="J3411" i="1"/>
  <c r="I3411" i="1"/>
  <c r="H3411" i="1"/>
  <c r="AB3411" i="1" s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R3410" i="1"/>
  <c r="Q3410" i="1"/>
  <c r="S3410" i="1" s="1"/>
  <c r="P3410" i="1"/>
  <c r="O3410" i="1"/>
  <c r="N3410" i="1"/>
  <c r="L3410" i="1"/>
  <c r="M3410" i="1" s="1"/>
  <c r="K3410" i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U3409" i="1"/>
  <c r="T3409" i="1"/>
  <c r="V3409" i="1" s="1"/>
  <c r="S3409" i="1"/>
  <c r="R3409" i="1"/>
  <c r="Q3409" i="1"/>
  <c r="P3409" i="1"/>
  <c r="O3409" i="1"/>
  <c r="N3409" i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A3408" i="1"/>
  <c r="Z3408" i="1"/>
  <c r="Y3408" i="1"/>
  <c r="X3408" i="1"/>
  <c r="W3408" i="1"/>
  <c r="V3408" i="1"/>
  <c r="U3408" i="1"/>
  <c r="T3408" i="1"/>
  <c r="R3408" i="1"/>
  <c r="S3408" i="1" s="1"/>
  <c r="Q3408" i="1"/>
  <c r="O3408" i="1"/>
  <c r="N3408" i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/>
  <c r="AA3407" i="1"/>
  <c r="Y3407" i="1"/>
  <c r="Z3407" i="1" s="1"/>
  <c r="X3407" i="1"/>
  <c r="W3407" i="1"/>
  <c r="U3407" i="1"/>
  <c r="V3407" i="1" s="1"/>
  <c r="T3407" i="1"/>
  <c r="R3407" i="1"/>
  <c r="Q3407" i="1"/>
  <c r="S3407" i="1" s="1"/>
  <c r="O3407" i="1"/>
  <c r="N3407" i="1"/>
  <c r="P3407" i="1" s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R3406" i="1"/>
  <c r="Q3406" i="1"/>
  <c r="S3406" i="1" s="1"/>
  <c r="P3406" i="1"/>
  <c r="O3406" i="1"/>
  <c r="N3406" i="1"/>
  <c r="L3406" i="1"/>
  <c r="M3406" i="1" s="1"/>
  <c r="K3406" i="1"/>
  <c r="J3406" i="1"/>
  <c r="I3406" i="1"/>
  <c r="H3406" i="1"/>
  <c r="AB3406" i="1" s="1"/>
  <c r="G3406" i="1"/>
  <c r="F3406" i="1"/>
  <c r="E3406" i="1"/>
  <c r="D3406" i="1"/>
  <c r="B3406" i="1"/>
  <c r="A3406" i="1" s="1"/>
  <c r="AA3405" i="1"/>
  <c r="Y3405" i="1"/>
  <c r="X3405" i="1"/>
  <c r="Z3405" i="1" s="1"/>
  <c r="W3405" i="1"/>
  <c r="U3405" i="1"/>
  <c r="T3405" i="1"/>
  <c r="V3405" i="1" s="1"/>
  <c r="S3405" i="1"/>
  <c r="R3405" i="1"/>
  <c r="Q3405" i="1"/>
  <c r="O3405" i="1"/>
  <c r="P3405" i="1" s="1"/>
  <c r="AB3405" i="1" s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Z3404" i="1"/>
  <c r="Y3404" i="1"/>
  <c r="X3404" i="1"/>
  <c r="W3404" i="1"/>
  <c r="V3404" i="1"/>
  <c r="U3404" i="1"/>
  <c r="T3404" i="1"/>
  <c r="S3404" i="1"/>
  <c r="R3404" i="1"/>
  <c r="Q3404" i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/>
  <c r="AA3403" i="1"/>
  <c r="Z3403" i="1"/>
  <c r="Y3403" i="1"/>
  <c r="X3403" i="1"/>
  <c r="W3403" i="1"/>
  <c r="V3403" i="1"/>
  <c r="U3403" i="1"/>
  <c r="T3403" i="1"/>
  <c r="R3403" i="1"/>
  <c r="Q3403" i="1"/>
  <c r="O3403" i="1"/>
  <c r="N3403" i="1"/>
  <c r="P3403" i="1" s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R3402" i="1"/>
  <c r="Q3402" i="1"/>
  <c r="S3402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AA3401" i="1"/>
  <c r="Y3401" i="1"/>
  <c r="X3401" i="1"/>
  <c r="Z3401" i="1" s="1"/>
  <c r="W3401" i="1"/>
  <c r="U3401" i="1"/>
  <c r="T3401" i="1"/>
  <c r="V3401" i="1" s="1"/>
  <c r="S3401" i="1"/>
  <c r="R3401" i="1"/>
  <c r="Q3401" i="1"/>
  <c r="P3401" i="1"/>
  <c r="O3401" i="1"/>
  <c r="N3401" i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 s="1"/>
  <c r="AA3400" i="1"/>
  <c r="Z3400" i="1"/>
  <c r="Y3400" i="1"/>
  <c r="X3400" i="1"/>
  <c r="W3400" i="1"/>
  <c r="V3400" i="1"/>
  <c r="U3400" i="1"/>
  <c r="T3400" i="1"/>
  <c r="R3400" i="1"/>
  <c r="S3400" i="1" s="1"/>
  <c r="Q3400" i="1"/>
  <c r="O3400" i="1"/>
  <c r="N3400" i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/>
  <c r="AA3399" i="1"/>
  <c r="Y3399" i="1"/>
  <c r="Z3399" i="1" s="1"/>
  <c r="X3399" i="1"/>
  <c r="W3399" i="1"/>
  <c r="U3399" i="1"/>
  <c r="V3399" i="1" s="1"/>
  <c r="T3399" i="1"/>
  <c r="R3399" i="1"/>
  <c r="Q3399" i="1"/>
  <c r="S3399" i="1" s="1"/>
  <c r="O3399" i="1"/>
  <c r="N3399" i="1"/>
  <c r="P3399" i="1" s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R3398" i="1"/>
  <c r="Q3398" i="1"/>
  <c r="S3398" i="1" s="1"/>
  <c r="P3398" i="1"/>
  <c r="O3398" i="1"/>
  <c r="N3398" i="1"/>
  <c r="L3398" i="1"/>
  <c r="M3398" i="1" s="1"/>
  <c r="K3398" i="1"/>
  <c r="J3398" i="1"/>
  <c r="I3398" i="1"/>
  <c r="H3398" i="1"/>
  <c r="G3398" i="1"/>
  <c r="F3398" i="1"/>
  <c r="E3398" i="1"/>
  <c r="D3398" i="1"/>
  <c r="B3398" i="1"/>
  <c r="A3398" i="1" s="1"/>
  <c r="AB3397" i="1"/>
  <c r="AA3397" i="1"/>
  <c r="Y3397" i="1"/>
  <c r="X3397" i="1"/>
  <c r="Z3397" i="1" s="1"/>
  <c r="W3397" i="1"/>
  <c r="U3397" i="1"/>
  <c r="T3397" i="1"/>
  <c r="V3397" i="1" s="1"/>
  <c r="S3397" i="1"/>
  <c r="R3397" i="1"/>
  <c r="Q3397" i="1"/>
  <c r="O3397" i="1"/>
  <c r="P3397" i="1" s="1"/>
  <c r="N3397" i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 s="1"/>
  <c r="AA3396" i="1"/>
  <c r="Z3396" i="1"/>
  <c r="Y3396" i="1"/>
  <c r="X3396" i="1"/>
  <c r="W3396" i="1"/>
  <c r="V3396" i="1"/>
  <c r="U3396" i="1"/>
  <c r="T3396" i="1"/>
  <c r="R3396" i="1"/>
  <c r="S3396" i="1" s="1"/>
  <c r="Q3396" i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/>
  <c r="AA3395" i="1"/>
  <c r="Z3395" i="1"/>
  <c r="Y3395" i="1"/>
  <c r="X3395" i="1"/>
  <c r="W3395" i="1"/>
  <c r="V3395" i="1"/>
  <c r="U3395" i="1"/>
  <c r="T3395" i="1"/>
  <c r="R3395" i="1"/>
  <c r="Q3395" i="1"/>
  <c r="S3395" i="1" s="1"/>
  <c r="O3395" i="1"/>
  <c r="N3395" i="1"/>
  <c r="P3395" i="1" s="1"/>
  <c r="M3395" i="1"/>
  <c r="L3395" i="1"/>
  <c r="K3395" i="1"/>
  <c r="J3395" i="1"/>
  <c r="I3395" i="1"/>
  <c r="H3395" i="1"/>
  <c r="AB3395" i="1" s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R3394" i="1"/>
  <c r="Q3394" i="1"/>
  <c r="S3394" i="1" s="1"/>
  <c r="P3394" i="1"/>
  <c r="O3394" i="1"/>
  <c r="N3394" i="1"/>
  <c r="L3394" i="1"/>
  <c r="M3394" i="1" s="1"/>
  <c r="K3394" i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U3393" i="1"/>
  <c r="T3393" i="1"/>
  <c r="V3393" i="1" s="1"/>
  <c r="S3393" i="1"/>
  <c r="R3393" i="1"/>
  <c r="Q3393" i="1"/>
  <c r="P3393" i="1"/>
  <c r="O3393" i="1"/>
  <c r="N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AA3392" i="1"/>
  <c r="Z3392" i="1"/>
  <c r="Y3392" i="1"/>
  <c r="X3392" i="1"/>
  <c r="W3392" i="1"/>
  <c r="V3392" i="1"/>
  <c r="U3392" i="1"/>
  <c r="T3392" i="1"/>
  <c r="R3392" i="1"/>
  <c r="S3392" i="1" s="1"/>
  <c r="Q3392" i="1"/>
  <c r="O3392" i="1"/>
  <c r="N3392" i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/>
  <c r="AA3391" i="1"/>
  <c r="Y3391" i="1"/>
  <c r="Z3391" i="1" s="1"/>
  <c r="X3391" i="1"/>
  <c r="W3391" i="1"/>
  <c r="U3391" i="1"/>
  <c r="V3391" i="1" s="1"/>
  <c r="T3391" i="1"/>
  <c r="R3391" i="1"/>
  <c r="Q3391" i="1"/>
  <c r="S3391" i="1" s="1"/>
  <c r="O3391" i="1"/>
  <c r="N3391" i="1"/>
  <c r="P3391" i="1" s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W3390" i="1"/>
  <c r="U3390" i="1"/>
  <c r="T3390" i="1"/>
  <c r="V3390" i="1" s="1"/>
  <c r="R3390" i="1"/>
  <c r="Q3390" i="1"/>
  <c r="S3390" i="1" s="1"/>
  <c r="P3390" i="1"/>
  <c r="O3390" i="1"/>
  <c r="N3390" i="1"/>
  <c r="L3390" i="1"/>
  <c r="M3390" i="1" s="1"/>
  <c r="K3390" i="1"/>
  <c r="J3390" i="1"/>
  <c r="I3390" i="1"/>
  <c r="H3390" i="1"/>
  <c r="G3390" i="1"/>
  <c r="F3390" i="1"/>
  <c r="E3390" i="1"/>
  <c r="D3390" i="1"/>
  <c r="B3390" i="1"/>
  <c r="A3390" i="1" s="1"/>
  <c r="AB3389" i="1"/>
  <c r="AA3389" i="1"/>
  <c r="Y3389" i="1"/>
  <c r="X3389" i="1"/>
  <c r="Z3389" i="1" s="1"/>
  <c r="W3389" i="1"/>
  <c r="U3389" i="1"/>
  <c r="T3389" i="1"/>
  <c r="V3389" i="1" s="1"/>
  <c r="S3389" i="1"/>
  <c r="R3389" i="1"/>
  <c r="Q3389" i="1"/>
  <c r="O3389" i="1"/>
  <c r="P3389" i="1" s="1"/>
  <c r="N3389" i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Z3388" i="1"/>
  <c r="Y3388" i="1"/>
  <c r="X3388" i="1"/>
  <c r="W3388" i="1"/>
  <c r="V3388" i="1"/>
  <c r="U3388" i="1"/>
  <c r="T3388" i="1"/>
  <c r="R3388" i="1"/>
  <c r="S3388" i="1" s="1"/>
  <c r="Q3388" i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/>
  <c r="AA3387" i="1"/>
  <c r="Z3387" i="1"/>
  <c r="Y3387" i="1"/>
  <c r="X3387" i="1"/>
  <c r="W3387" i="1"/>
  <c r="V3387" i="1"/>
  <c r="U3387" i="1"/>
  <c r="T3387" i="1"/>
  <c r="R3387" i="1"/>
  <c r="Q3387" i="1"/>
  <c r="S3387" i="1" s="1"/>
  <c r="O3387" i="1"/>
  <c r="N3387" i="1"/>
  <c r="P3387" i="1" s="1"/>
  <c r="M3387" i="1"/>
  <c r="L3387" i="1"/>
  <c r="K3387" i="1"/>
  <c r="J3387" i="1"/>
  <c r="I3387" i="1"/>
  <c r="H3387" i="1"/>
  <c r="AB3387" i="1" s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R3386" i="1"/>
  <c r="Q3386" i="1"/>
  <c r="S3386" i="1" s="1"/>
  <c r="P3386" i="1"/>
  <c r="O3386" i="1"/>
  <c r="N3386" i="1"/>
  <c r="L3386" i="1"/>
  <c r="M3386" i="1" s="1"/>
  <c r="K3386" i="1"/>
  <c r="J3386" i="1"/>
  <c r="I3386" i="1"/>
  <c r="H3386" i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U3385" i="1"/>
  <c r="T3385" i="1"/>
  <c r="V3385" i="1" s="1"/>
  <c r="S3385" i="1"/>
  <c r="R3385" i="1"/>
  <c r="Q3385" i="1"/>
  <c r="P3385" i="1"/>
  <c r="O3385" i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 s="1"/>
  <c r="AA3384" i="1"/>
  <c r="Z3384" i="1"/>
  <c r="Y3384" i="1"/>
  <c r="X3384" i="1"/>
  <c r="W3384" i="1"/>
  <c r="V3384" i="1"/>
  <c r="U3384" i="1"/>
  <c r="T3384" i="1"/>
  <c r="R3384" i="1"/>
  <c r="S3384" i="1" s="1"/>
  <c r="Q3384" i="1"/>
  <c r="O3384" i="1"/>
  <c r="N3384" i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Y3383" i="1"/>
  <c r="Z3383" i="1" s="1"/>
  <c r="X3383" i="1"/>
  <c r="W3383" i="1"/>
  <c r="U3383" i="1"/>
  <c r="V3383" i="1" s="1"/>
  <c r="T3383" i="1"/>
  <c r="R3383" i="1"/>
  <c r="Q3383" i="1"/>
  <c r="S3383" i="1" s="1"/>
  <c r="O3383" i="1"/>
  <c r="N3383" i="1"/>
  <c r="P3383" i="1" s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R3382" i="1"/>
  <c r="Q3382" i="1"/>
  <c r="S3382" i="1" s="1"/>
  <c r="P3382" i="1"/>
  <c r="O3382" i="1"/>
  <c r="N3382" i="1"/>
  <c r="L3382" i="1"/>
  <c r="M3382" i="1" s="1"/>
  <c r="K3382" i="1"/>
  <c r="J3382" i="1"/>
  <c r="I3382" i="1"/>
  <c r="H3382" i="1"/>
  <c r="AB3382" i="1" s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U3381" i="1"/>
  <c r="T3381" i="1"/>
  <c r="V3381" i="1" s="1"/>
  <c r="S3381" i="1"/>
  <c r="R3381" i="1"/>
  <c r="Q3381" i="1"/>
  <c r="O3381" i="1"/>
  <c r="P3381" i="1" s="1"/>
  <c r="AB3381" i="1" s="1"/>
  <c r="N3381" i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 s="1"/>
  <c r="AA3380" i="1"/>
  <c r="Z3380" i="1"/>
  <c r="Y3380" i="1"/>
  <c r="X3380" i="1"/>
  <c r="W3380" i="1"/>
  <c r="V3380" i="1"/>
  <c r="U3380" i="1"/>
  <c r="T3380" i="1"/>
  <c r="R3380" i="1"/>
  <c r="S3380" i="1" s="1"/>
  <c r="Q3380" i="1"/>
  <c r="O3380" i="1"/>
  <c r="N3380" i="1"/>
  <c r="P3380" i="1" s="1"/>
  <c r="L3380" i="1"/>
  <c r="K3380" i="1"/>
  <c r="M3380" i="1" s="1"/>
  <c r="J3380" i="1"/>
  <c r="I3380" i="1"/>
  <c r="H3380" i="1"/>
  <c r="AB3380" i="1" s="1"/>
  <c r="G3380" i="1"/>
  <c r="F3380" i="1"/>
  <c r="E3380" i="1"/>
  <c r="D3380" i="1"/>
  <c r="B3380" i="1"/>
  <c r="A3380" i="1"/>
  <c r="AA3379" i="1"/>
  <c r="Z3379" i="1"/>
  <c r="Y3379" i="1"/>
  <c r="X3379" i="1"/>
  <c r="W3379" i="1"/>
  <c r="V3379" i="1"/>
  <c r="U3379" i="1"/>
  <c r="T3379" i="1"/>
  <c r="R3379" i="1"/>
  <c r="Q3379" i="1"/>
  <c r="S3379" i="1" s="1"/>
  <c r="O3379" i="1"/>
  <c r="N3379" i="1"/>
  <c r="P3379" i="1" s="1"/>
  <c r="M3379" i="1"/>
  <c r="L3379" i="1"/>
  <c r="K3379" i="1"/>
  <c r="J3379" i="1"/>
  <c r="I3379" i="1"/>
  <c r="H3379" i="1"/>
  <c r="AB3379" i="1" s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R3378" i="1"/>
  <c r="Q3378" i="1"/>
  <c r="S3378" i="1" s="1"/>
  <c r="P3378" i="1"/>
  <c r="O3378" i="1"/>
  <c r="N3378" i="1"/>
  <c r="L3378" i="1"/>
  <c r="M3378" i="1" s="1"/>
  <c r="K3378" i="1"/>
  <c r="J3378" i="1"/>
  <c r="I3378" i="1"/>
  <c r="H3378" i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U3377" i="1"/>
  <c r="T3377" i="1"/>
  <c r="V3377" i="1" s="1"/>
  <c r="S3377" i="1"/>
  <c r="R3377" i="1"/>
  <c r="Q3377" i="1"/>
  <c r="P3377" i="1"/>
  <c r="O3377" i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Z3376" i="1"/>
  <c r="Y3376" i="1"/>
  <c r="X3376" i="1"/>
  <c r="W3376" i="1"/>
  <c r="V3376" i="1"/>
  <c r="U3376" i="1"/>
  <c r="T3376" i="1"/>
  <c r="R3376" i="1"/>
  <c r="S3376" i="1" s="1"/>
  <c r="Q3376" i="1"/>
  <c r="O3376" i="1"/>
  <c r="N3376" i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/>
  <c r="AA3375" i="1"/>
  <c r="Y3375" i="1"/>
  <c r="Z3375" i="1" s="1"/>
  <c r="X3375" i="1"/>
  <c r="W3375" i="1"/>
  <c r="U3375" i="1"/>
  <c r="V3375" i="1" s="1"/>
  <c r="T3375" i="1"/>
  <c r="R3375" i="1"/>
  <c r="Q3375" i="1"/>
  <c r="S3375" i="1" s="1"/>
  <c r="O3375" i="1"/>
  <c r="N3375" i="1"/>
  <c r="P3375" i="1" s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R3374" i="1"/>
  <c r="Q3374" i="1"/>
  <c r="S3374" i="1" s="1"/>
  <c r="P3374" i="1"/>
  <c r="O3374" i="1"/>
  <c r="N3374" i="1"/>
  <c r="L3374" i="1"/>
  <c r="M3374" i="1" s="1"/>
  <c r="K3374" i="1"/>
  <c r="J3374" i="1"/>
  <c r="I3374" i="1"/>
  <c r="H3374" i="1"/>
  <c r="AB3374" i="1" s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V3373" i="1" s="1"/>
  <c r="S3373" i="1"/>
  <c r="R3373" i="1"/>
  <c r="Q3373" i="1"/>
  <c r="O3373" i="1"/>
  <c r="P3373" i="1" s="1"/>
  <c r="AB3373" i="1" s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Z3372" i="1"/>
  <c r="Y3372" i="1"/>
  <c r="X3372" i="1"/>
  <c r="W3372" i="1"/>
  <c r="V3372" i="1"/>
  <c r="U3372" i="1"/>
  <c r="T3372" i="1"/>
  <c r="S3372" i="1"/>
  <c r="R3372" i="1"/>
  <c r="Q3372" i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/>
  <c r="AA3371" i="1"/>
  <c r="Z3371" i="1"/>
  <c r="Y3371" i="1"/>
  <c r="X3371" i="1"/>
  <c r="W3371" i="1"/>
  <c r="V3371" i="1"/>
  <c r="U3371" i="1"/>
  <c r="T3371" i="1"/>
  <c r="R3371" i="1"/>
  <c r="Q3371" i="1"/>
  <c r="O3371" i="1"/>
  <c r="N3371" i="1"/>
  <c r="P3371" i="1" s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R3370" i="1"/>
  <c r="Q3370" i="1"/>
  <c r="S3370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U3369" i="1"/>
  <c r="T3369" i="1"/>
  <c r="V3369" i="1" s="1"/>
  <c r="S3369" i="1"/>
  <c r="R3369" i="1"/>
  <c r="Q3369" i="1"/>
  <c r="P3369" i="1"/>
  <c r="O3369" i="1"/>
  <c r="N3369" i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 s="1"/>
  <c r="AA3368" i="1"/>
  <c r="Z3368" i="1"/>
  <c r="Y3368" i="1"/>
  <c r="X3368" i="1"/>
  <c r="W3368" i="1"/>
  <c r="V3368" i="1"/>
  <c r="U3368" i="1"/>
  <c r="T3368" i="1"/>
  <c r="R3368" i="1"/>
  <c r="S3368" i="1" s="1"/>
  <c r="Q3368" i="1"/>
  <c r="O3368" i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/>
  <c r="AA3367" i="1"/>
  <c r="Y3367" i="1"/>
  <c r="Z3367" i="1" s="1"/>
  <c r="X3367" i="1"/>
  <c r="W3367" i="1"/>
  <c r="U3367" i="1"/>
  <c r="V3367" i="1" s="1"/>
  <c r="T3367" i="1"/>
  <c r="R3367" i="1"/>
  <c r="Q3367" i="1"/>
  <c r="S3367" i="1" s="1"/>
  <c r="O3367" i="1"/>
  <c r="N3367" i="1"/>
  <c r="P3367" i="1" s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R3366" i="1"/>
  <c r="Q3366" i="1"/>
  <c r="S3366" i="1" s="1"/>
  <c r="P3366" i="1"/>
  <c r="O3366" i="1"/>
  <c r="N3366" i="1"/>
  <c r="L3366" i="1"/>
  <c r="M3366" i="1" s="1"/>
  <c r="K3366" i="1"/>
  <c r="J3366" i="1"/>
  <c r="I3366" i="1"/>
  <c r="H3366" i="1"/>
  <c r="G3366" i="1"/>
  <c r="F3366" i="1"/>
  <c r="E3366" i="1"/>
  <c r="D3366" i="1"/>
  <c r="B3366" i="1"/>
  <c r="A3366" i="1" s="1"/>
  <c r="AB3365" i="1"/>
  <c r="AA3365" i="1"/>
  <c r="Y3365" i="1"/>
  <c r="X3365" i="1"/>
  <c r="Z3365" i="1" s="1"/>
  <c r="W3365" i="1"/>
  <c r="U3365" i="1"/>
  <c r="T3365" i="1"/>
  <c r="V3365" i="1" s="1"/>
  <c r="S3365" i="1"/>
  <c r="R3365" i="1"/>
  <c r="Q3365" i="1"/>
  <c r="O3365" i="1"/>
  <c r="P3365" i="1" s="1"/>
  <c r="N3365" i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Z3364" i="1"/>
  <c r="Y3364" i="1"/>
  <c r="X3364" i="1"/>
  <c r="W3364" i="1"/>
  <c r="V3364" i="1"/>
  <c r="U3364" i="1"/>
  <c r="T3364" i="1"/>
  <c r="R3364" i="1"/>
  <c r="S3364" i="1" s="1"/>
  <c r="Q3364" i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/>
  <c r="AA3363" i="1"/>
  <c r="Z3363" i="1"/>
  <c r="Y3363" i="1"/>
  <c r="X3363" i="1"/>
  <c r="W3363" i="1"/>
  <c r="V3363" i="1"/>
  <c r="U3363" i="1"/>
  <c r="T3363" i="1"/>
  <c r="R3363" i="1"/>
  <c r="Q3363" i="1"/>
  <c r="S3363" i="1" s="1"/>
  <c r="O3363" i="1"/>
  <c r="N3363" i="1"/>
  <c r="P3363" i="1" s="1"/>
  <c r="M3363" i="1"/>
  <c r="L3363" i="1"/>
  <c r="K3363" i="1"/>
  <c r="J3363" i="1"/>
  <c r="I3363" i="1"/>
  <c r="H3363" i="1"/>
  <c r="AB3363" i="1" s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R3362" i="1"/>
  <c r="Q3362" i="1"/>
  <c r="S3362" i="1" s="1"/>
  <c r="P3362" i="1"/>
  <c r="O3362" i="1"/>
  <c r="N3362" i="1"/>
  <c r="L3362" i="1"/>
  <c r="M3362" i="1" s="1"/>
  <c r="K3362" i="1"/>
  <c r="J3362" i="1"/>
  <c r="I3362" i="1"/>
  <c r="H3362" i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U3361" i="1"/>
  <c r="T3361" i="1"/>
  <c r="V3361" i="1" s="1"/>
  <c r="S3361" i="1"/>
  <c r="R3361" i="1"/>
  <c r="Q3361" i="1"/>
  <c r="P3361" i="1"/>
  <c r="O3361" i="1"/>
  <c r="N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AA3360" i="1"/>
  <c r="Z3360" i="1"/>
  <c r="Y3360" i="1"/>
  <c r="X3360" i="1"/>
  <c r="W3360" i="1"/>
  <c r="V3360" i="1"/>
  <c r="U3360" i="1"/>
  <c r="T3360" i="1"/>
  <c r="R3360" i="1"/>
  <c r="S3360" i="1" s="1"/>
  <c r="Q3360" i="1"/>
  <c r="O3360" i="1"/>
  <c r="N3360" i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/>
  <c r="AA3359" i="1"/>
  <c r="Y3359" i="1"/>
  <c r="Z3359" i="1" s="1"/>
  <c r="X3359" i="1"/>
  <c r="W3359" i="1"/>
  <c r="U3359" i="1"/>
  <c r="V3359" i="1" s="1"/>
  <c r="T3359" i="1"/>
  <c r="R3359" i="1"/>
  <c r="Q3359" i="1"/>
  <c r="S3359" i="1" s="1"/>
  <c r="O3359" i="1"/>
  <c r="N3359" i="1"/>
  <c r="P3359" i="1" s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W3358" i="1"/>
  <c r="U3358" i="1"/>
  <c r="T3358" i="1"/>
  <c r="V3358" i="1" s="1"/>
  <c r="R3358" i="1"/>
  <c r="Q3358" i="1"/>
  <c r="S3358" i="1" s="1"/>
  <c r="P3358" i="1"/>
  <c r="O3358" i="1"/>
  <c r="N3358" i="1"/>
  <c r="L3358" i="1"/>
  <c r="M3358" i="1" s="1"/>
  <c r="K3358" i="1"/>
  <c r="J3358" i="1"/>
  <c r="I3358" i="1"/>
  <c r="H3358" i="1"/>
  <c r="G3358" i="1"/>
  <c r="F3358" i="1"/>
  <c r="E3358" i="1"/>
  <c r="D3358" i="1"/>
  <c r="B3358" i="1"/>
  <c r="A3358" i="1" s="1"/>
  <c r="AB3357" i="1"/>
  <c r="AA3357" i="1"/>
  <c r="Y3357" i="1"/>
  <c r="X3357" i="1"/>
  <c r="Z3357" i="1" s="1"/>
  <c r="W3357" i="1"/>
  <c r="U3357" i="1"/>
  <c r="T3357" i="1"/>
  <c r="V3357" i="1" s="1"/>
  <c r="S3357" i="1"/>
  <c r="R3357" i="1"/>
  <c r="Q3357" i="1"/>
  <c r="O3357" i="1"/>
  <c r="P3357" i="1" s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Z3356" i="1"/>
  <c r="Y3356" i="1"/>
  <c r="X3356" i="1"/>
  <c r="W3356" i="1"/>
  <c r="V3356" i="1"/>
  <c r="U3356" i="1"/>
  <c r="T3356" i="1"/>
  <c r="R3356" i="1"/>
  <c r="S3356" i="1" s="1"/>
  <c r="Q3356" i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/>
  <c r="AA3355" i="1"/>
  <c r="Z3355" i="1"/>
  <c r="Y3355" i="1"/>
  <c r="X3355" i="1"/>
  <c r="W3355" i="1"/>
  <c r="V3355" i="1"/>
  <c r="U3355" i="1"/>
  <c r="T3355" i="1"/>
  <c r="R3355" i="1"/>
  <c r="Q3355" i="1"/>
  <c r="S3355" i="1" s="1"/>
  <c r="O3355" i="1"/>
  <c r="N3355" i="1"/>
  <c r="P3355" i="1" s="1"/>
  <c r="M3355" i="1"/>
  <c r="L3355" i="1"/>
  <c r="K3355" i="1"/>
  <c r="J3355" i="1"/>
  <c r="I3355" i="1"/>
  <c r="H3355" i="1"/>
  <c r="AB3355" i="1" s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R3354" i="1"/>
  <c r="Q3354" i="1"/>
  <c r="S3354" i="1" s="1"/>
  <c r="P3354" i="1"/>
  <c r="O3354" i="1"/>
  <c r="N3354" i="1"/>
  <c r="L3354" i="1"/>
  <c r="M3354" i="1" s="1"/>
  <c r="K3354" i="1"/>
  <c r="J3354" i="1"/>
  <c r="I3354" i="1"/>
  <c r="H3354" i="1"/>
  <c r="G3354" i="1"/>
  <c r="F3354" i="1"/>
  <c r="E3354" i="1"/>
  <c r="D3354" i="1"/>
  <c r="B3354" i="1"/>
  <c r="A3354" i="1" s="1"/>
  <c r="AA3353" i="1"/>
  <c r="Y3353" i="1"/>
  <c r="X3353" i="1"/>
  <c r="Z3353" i="1" s="1"/>
  <c r="W3353" i="1"/>
  <c r="U3353" i="1"/>
  <c r="T3353" i="1"/>
  <c r="V3353" i="1" s="1"/>
  <c r="S3353" i="1"/>
  <c r="R3353" i="1"/>
  <c r="Q3353" i="1"/>
  <c r="P3353" i="1"/>
  <c r="O3353" i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 s="1"/>
  <c r="AA3352" i="1"/>
  <c r="Z3352" i="1"/>
  <c r="Y3352" i="1"/>
  <c r="X3352" i="1"/>
  <c r="W3352" i="1"/>
  <c r="V3352" i="1"/>
  <c r="U3352" i="1"/>
  <c r="T3352" i="1"/>
  <c r="R3352" i="1"/>
  <c r="S3352" i="1" s="1"/>
  <c r="Q3352" i="1"/>
  <c r="O3352" i="1"/>
  <c r="N3352" i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Y3351" i="1"/>
  <c r="Z3351" i="1" s="1"/>
  <c r="X3351" i="1"/>
  <c r="W3351" i="1"/>
  <c r="U3351" i="1"/>
  <c r="V3351" i="1" s="1"/>
  <c r="T3351" i="1"/>
  <c r="R3351" i="1"/>
  <c r="Q3351" i="1"/>
  <c r="S3351" i="1" s="1"/>
  <c r="O3351" i="1"/>
  <c r="N3351" i="1"/>
  <c r="P3351" i="1" s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R3350" i="1"/>
  <c r="Q3350" i="1"/>
  <c r="S3350" i="1" s="1"/>
  <c r="P3350" i="1"/>
  <c r="O3350" i="1"/>
  <c r="N3350" i="1"/>
  <c r="L3350" i="1"/>
  <c r="M3350" i="1" s="1"/>
  <c r="K3350" i="1"/>
  <c r="J3350" i="1"/>
  <c r="I3350" i="1"/>
  <c r="H3350" i="1"/>
  <c r="AB3350" i="1" s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U3349" i="1"/>
  <c r="T3349" i="1"/>
  <c r="V3349" i="1" s="1"/>
  <c r="S3349" i="1"/>
  <c r="R3349" i="1"/>
  <c r="Q3349" i="1"/>
  <c r="O3349" i="1"/>
  <c r="P3349" i="1" s="1"/>
  <c r="AB3349" i="1" s="1"/>
  <c r="N3349" i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Z3348" i="1"/>
  <c r="Y3348" i="1"/>
  <c r="X3348" i="1"/>
  <c r="W3348" i="1"/>
  <c r="V3348" i="1"/>
  <c r="U3348" i="1"/>
  <c r="T3348" i="1"/>
  <c r="R3348" i="1"/>
  <c r="S3348" i="1" s="1"/>
  <c r="Q3348" i="1"/>
  <c r="O3348" i="1"/>
  <c r="N3348" i="1"/>
  <c r="P3348" i="1" s="1"/>
  <c r="L3348" i="1"/>
  <c r="K3348" i="1"/>
  <c r="M3348" i="1" s="1"/>
  <c r="J3348" i="1"/>
  <c r="I3348" i="1"/>
  <c r="H3348" i="1"/>
  <c r="AB3348" i="1" s="1"/>
  <c r="G3348" i="1"/>
  <c r="F3348" i="1"/>
  <c r="E3348" i="1"/>
  <c r="D3348" i="1"/>
  <c r="B3348" i="1"/>
  <c r="A3348" i="1"/>
  <c r="AA3347" i="1"/>
  <c r="Z3347" i="1"/>
  <c r="Y3347" i="1"/>
  <c r="X3347" i="1"/>
  <c r="W3347" i="1"/>
  <c r="V3347" i="1"/>
  <c r="U3347" i="1"/>
  <c r="T3347" i="1"/>
  <c r="R3347" i="1"/>
  <c r="Q3347" i="1"/>
  <c r="S3347" i="1" s="1"/>
  <c r="O3347" i="1"/>
  <c r="N3347" i="1"/>
  <c r="P3347" i="1" s="1"/>
  <c r="M3347" i="1"/>
  <c r="L3347" i="1"/>
  <c r="K3347" i="1"/>
  <c r="J3347" i="1"/>
  <c r="I3347" i="1"/>
  <c r="H3347" i="1"/>
  <c r="AB3347" i="1" s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R3346" i="1"/>
  <c r="Q3346" i="1"/>
  <c r="S3346" i="1" s="1"/>
  <c r="P3346" i="1"/>
  <c r="O3346" i="1"/>
  <c r="N3346" i="1"/>
  <c r="L3346" i="1"/>
  <c r="M3346" i="1" s="1"/>
  <c r="K3346" i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S3345" i="1"/>
  <c r="R3345" i="1"/>
  <c r="Q3345" i="1"/>
  <c r="P3345" i="1"/>
  <c r="O3345" i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 s="1"/>
  <c r="AA3344" i="1"/>
  <c r="Z3344" i="1"/>
  <c r="Y3344" i="1"/>
  <c r="X3344" i="1"/>
  <c r="W3344" i="1"/>
  <c r="V3344" i="1"/>
  <c r="U3344" i="1"/>
  <c r="T3344" i="1"/>
  <c r="R3344" i="1"/>
  <c r="S3344" i="1" s="1"/>
  <c r="Q3344" i="1"/>
  <c r="O3344" i="1"/>
  <c r="N3344" i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/>
  <c r="AA3343" i="1"/>
  <c r="Y3343" i="1"/>
  <c r="Z3343" i="1" s="1"/>
  <c r="X3343" i="1"/>
  <c r="W3343" i="1"/>
  <c r="U3343" i="1"/>
  <c r="V3343" i="1" s="1"/>
  <c r="T3343" i="1"/>
  <c r="R3343" i="1"/>
  <c r="Q3343" i="1"/>
  <c r="S3343" i="1" s="1"/>
  <c r="O3343" i="1"/>
  <c r="N3343" i="1"/>
  <c r="P3343" i="1" s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R3342" i="1"/>
  <c r="Q3342" i="1"/>
  <c r="S3342" i="1" s="1"/>
  <c r="P3342" i="1"/>
  <c r="O3342" i="1"/>
  <c r="N3342" i="1"/>
  <c r="L3342" i="1"/>
  <c r="M3342" i="1" s="1"/>
  <c r="K3342" i="1"/>
  <c r="J3342" i="1"/>
  <c r="I3342" i="1"/>
  <c r="H3342" i="1"/>
  <c r="AB3342" i="1" s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T3341" i="1"/>
  <c r="V3341" i="1" s="1"/>
  <c r="S3341" i="1"/>
  <c r="R3341" i="1"/>
  <c r="Q3341" i="1"/>
  <c r="O3341" i="1"/>
  <c r="P3341" i="1" s="1"/>
  <c r="AB3341" i="1" s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Z3340" i="1"/>
  <c r="Y3340" i="1"/>
  <c r="X3340" i="1"/>
  <c r="W3340" i="1"/>
  <c r="V3340" i="1"/>
  <c r="U3340" i="1"/>
  <c r="T3340" i="1"/>
  <c r="S3340" i="1"/>
  <c r="R3340" i="1"/>
  <c r="Q3340" i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/>
  <c r="AA3339" i="1"/>
  <c r="Z3339" i="1"/>
  <c r="Y3339" i="1"/>
  <c r="X3339" i="1"/>
  <c r="W3339" i="1"/>
  <c r="V3339" i="1"/>
  <c r="U3339" i="1"/>
  <c r="T3339" i="1"/>
  <c r="R3339" i="1"/>
  <c r="Q3339" i="1"/>
  <c r="O3339" i="1"/>
  <c r="N3339" i="1"/>
  <c r="P3339" i="1" s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R3338" i="1"/>
  <c r="Q3338" i="1"/>
  <c r="S3338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U3337" i="1"/>
  <c r="T3337" i="1"/>
  <c r="V3337" i="1" s="1"/>
  <c r="S3337" i="1"/>
  <c r="R3337" i="1"/>
  <c r="Q3337" i="1"/>
  <c r="P3337" i="1"/>
  <c r="O3337" i="1"/>
  <c r="N3337" i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 s="1"/>
  <c r="AA3336" i="1"/>
  <c r="Z3336" i="1"/>
  <c r="Y3336" i="1"/>
  <c r="X3336" i="1"/>
  <c r="W3336" i="1"/>
  <c r="V3336" i="1"/>
  <c r="U3336" i="1"/>
  <c r="T3336" i="1"/>
  <c r="R3336" i="1"/>
  <c r="S3336" i="1" s="1"/>
  <c r="Q3336" i="1"/>
  <c r="O3336" i="1"/>
  <c r="N3336" i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/>
  <c r="AA3335" i="1"/>
  <c r="Y3335" i="1"/>
  <c r="Z3335" i="1" s="1"/>
  <c r="X3335" i="1"/>
  <c r="W3335" i="1"/>
  <c r="U3335" i="1"/>
  <c r="V3335" i="1" s="1"/>
  <c r="T3335" i="1"/>
  <c r="R3335" i="1"/>
  <c r="Q3335" i="1"/>
  <c r="S3335" i="1" s="1"/>
  <c r="O3335" i="1"/>
  <c r="N3335" i="1"/>
  <c r="P3335" i="1" s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R3334" i="1"/>
  <c r="Q3334" i="1"/>
  <c r="S3334" i="1" s="1"/>
  <c r="P3334" i="1"/>
  <c r="O3334" i="1"/>
  <c r="N3334" i="1"/>
  <c r="L3334" i="1"/>
  <c r="M3334" i="1" s="1"/>
  <c r="K3334" i="1"/>
  <c r="J3334" i="1"/>
  <c r="I3334" i="1"/>
  <c r="H3334" i="1"/>
  <c r="G3334" i="1"/>
  <c r="F3334" i="1"/>
  <c r="E3334" i="1"/>
  <c r="D3334" i="1"/>
  <c r="B3334" i="1"/>
  <c r="A3334" i="1" s="1"/>
  <c r="AB3333" i="1"/>
  <c r="AA3333" i="1"/>
  <c r="Y3333" i="1"/>
  <c r="X3333" i="1"/>
  <c r="Z3333" i="1" s="1"/>
  <c r="W3333" i="1"/>
  <c r="U3333" i="1"/>
  <c r="T3333" i="1"/>
  <c r="V3333" i="1" s="1"/>
  <c r="S3333" i="1"/>
  <c r="R3333" i="1"/>
  <c r="Q3333" i="1"/>
  <c r="O3333" i="1"/>
  <c r="P3333" i="1" s="1"/>
  <c r="N3333" i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Z3332" i="1"/>
  <c r="Y3332" i="1"/>
  <c r="X3332" i="1"/>
  <c r="W3332" i="1"/>
  <c r="V3332" i="1"/>
  <c r="U3332" i="1"/>
  <c r="T3332" i="1"/>
  <c r="R3332" i="1"/>
  <c r="S3332" i="1" s="1"/>
  <c r="Q3332" i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/>
  <c r="AA3331" i="1"/>
  <c r="Z3331" i="1"/>
  <c r="Y3331" i="1"/>
  <c r="X3331" i="1"/>
  <c r="W3331" i="1"/>
  <c r="V3331" i="1"/>
  <c r="U3331" i="1"/>
  <c r="T3331" i="1"/>
  <c r="R3331" i="1"/>
  <c r="Q3331" i="1"/>
  <c r="S3331" i="1" s="1"/>
  <c r="O3331" i="1"/>
  <c r="N3331" i="1"/>
  <c r="P3331" i="1" s="1"/>
  <c r="M3331" i="1"/>
  <c r="L3331" i="1"/>
  <c r="K3331" i="1"/>
  <c r="J3331" i="1"/>
  <c r="I3331" i="1"/>
  <c r="H3331" i="1"/>
  <c r="AB3331" i="1" s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R3330" i="1"/>
  <c r="Q3330" i="1"/>
  <c r="S3330" i="1" s="1"/>
  <c r="P3330" i="1"/>
  <c r="O3330" i="1"/>
  <c r="N3330" i="1"/>
  <c r="L3330" i="1"/>
  <c r="M3330" i="1" s="1"/>
  <c r="K3330" i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V3329" i="1" s="1"/>
  <c r="S3329" i="1"/>
  <c r="R3329" i="1"/>
  <c r="Q3329" i="1"/>
  <c r="P3329" i="1"/>
  <c r="O3329" i="1"/>
  <c r="N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R3328" i="1"/>
  <c r="S3328" i="1" s="1"/>
  <c r="Q3328" i="1"/>
  <c r="O3328" i="1"/>
  <c r="N3328" i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/>
  <c r="AA3327" i="1"/>
  <c r="Y3327" i="1"/>
  <c r="Z3327" i="1" s="1"/>
  <c r="X3327" i="1"/>
  <c r="W3327" i="1"/>
  <c r="U3327" i="1"/>
  <c r="V3327" i="1" s="1"/>
  <c r="T3327" i="1"/>
  <c r="R3327" i="1"/>
  <c r="Q3327" i="1"/>
  <c r="S3327" i="1" s="1"/>
  <c r="O3327" i="1"/>
  <c r="N3327" i="1"/>
  <c r="P3327" i="1" s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W3326" i="1"/>
  <c r="U3326" i="1"/>
  <c r="T3326" i="1"/>
  <c r="V3326" i="1" s="1"/>
  <c r="R3326" i="1"/>
  <c r="Q3326" i="1"/>
  <c r="S3326" i="1" s="1"/>
  <c r="P3326" i="1"/>
  <c r="O3326" i="1"/>
  <c r="N3326" i="1"/>
  <c r="L3326" i="1"/>
  <c r="M3326" i="1" s="1"/>
  <c r="K3326" i="1"/>
  <c r="J3326" i="1"/>
  <c r="I3326" i="1"/>
  <c r="H3326" i="1"/>
  <c r="G3326" i="1"/>
  <c r="F3326" i="1"/>
  <c r="E3326" i="1"/>
  <c r="D3326" i="1"/>
  <c r="B3326" i="1"/>
  <c r="A3326" i="1" s="1"/>
  <c r="AB3325" i="1"/>
  <c r="AA3325" i="1"/>
  <c r="Y3325" i="1"/>
  <c r="X3325" i="1"/>
  <c r="Z3325" i="1" s="1"/>
  <c r="W3325" i="1"/>
  <c r="U3325" i="1"/>
  <c r="T3325" i="1"/>
  <c r="V3325" i="1" s="1"/>
  <c r="S3325" i="1"/>
  <c r="R3325" i="1"/>
  <c r="Q3325" i="1"/>
  <c r="O3325" i="1"/>
  <c r="P3325" i="1" s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Z3324" i="1"/>
  <c r="Y3324" i="1"/>
  <c r="X3324" i="1"/>
  <c r="W3324" i="1"/>
  <c r="V3324" i="1"/>
  <c r="U3324" i="1"/>
  <c r="T3324" i="1"/>
  <c r="R3324" i="1"/>
  <c r="S3324" i="1" s="1"/>
  <c r="Q3324" i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/>
  <c r="AA3323" i="1"/>
  <c r="Z3323" i="1"/>
  <c r="Y3323" i="1"/>
  <c r="X3323" i="1"/>
  <c r="W3323" i="1"/>
  <c r="V3323" i="1"/>
  <c r="U3323" i="1"/>
  <c r="T3323" i="1"/>
  <c r="R3323" i="1"/>
  <c r="Q3323" i="1"/>
  <c r="S3323" i="1" s="1"/>
  <c r="O3323" i="1"/>
  <c r="N3323" i="1"/>
  <c r="P3323" i="1" s="1"/>
  <c r="M3323" i="1"/>
  <c r="L3323" i="1"/>
  <c r="K3323" i="1"/>
  <c r="J3323" i="1"/>
  <c r="I3323" i="1"/>
  <c r="H3323" i="1"/>
  <c r="AB3323" i="1" s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R3322" i="1"/>
  <c r="Q3322" i="1"/>
  <c r="S3322" i="1" s="1"/>
  <c r="P3322" i="1"/>
  <c r="O3322" i="1"/>
  <c r="N3322" i="1"/>
  <c r="L3322" i="1"/>
  <c r="M3322" i="1" s="1"/>
  <c r="K3322" i="1"/>
  <c r="J3322" i="1"/>
  <c r="I3322" i="1"/>
  <c r="H3322" i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U3321" i="1"/>
  <c r="T3321" i="1"/>
  <c r="V3321" i="1" s="1"/>
  <c r="S3321" i="1"/>
  <c r="R3321" i="1"/>
  <c r="Q3321" i="1"/>
  <c r="P3321" i="1"/>
  <c r="O3321" i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Z3320" i="1"/>
  <c r="Y3320" i="1"/>
  <c r="X3320" i="1"/>
  <c r="W3320" i="1"/>
  <c r="V3320" i="1"/>
  <c r="U3320" i="1"/>
  <c r="T3320" i="1"/>
  <c r="R3320" i="1"/>
  <c r="S3320" i="1" s="1"/>
  <c r="Q3320" i="1"/>
  <c r="O3320" i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Y3319" i="1"/>
  <c r="Z3319" i="1" s="1"/>
  <c r="X3319" i="1"/>
  <c r="W3319" i="1"/>
  <c r="U3319" i="1"/>
  <c r="V3319" i="1" s="1"/>
  <c r="T3319" i="1"/>
  <c r="R3319" i="1"/>
  <c r="Q3319" i="1"/>
  <c r="S3319" i="1" s="1"/>
  <c r="O3319" i="1"/>
  <c r="N3319" i="1"/>
  <c r="P3319" i="1" s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R3318" i="1"/>
  <c r="Q3318" i="1"/>
  <c r="S3318" i="1" s="1"/>
  <c r="P3318" i="1"/>
  <c r="O3318" i="1"/>
  <c r="N3318" i="1"/>
  <c r="L3318" i="1"/>
  <c r="M3318" i="1" s="1"/>
  <c r="K3318" i="1"/>
  <c r="J3318" i="1"/>
  <c r="I3318" i="1"/>
  <c r="H3318" i="1"/>
  <c r="AB3318" i="1" s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U3317" i="1"/>
  <c r="T3317" i="1"/>
  <c r="V3317" i="1" s="1"/>
  <c r="S3317" i="1"/>
  <c r="R3317" i="1"/>
  <c r="Q3317" i="1"/>
  <c r="O3317" i="1"/>
  <c r="P3317" i="1" s="1"/>
  <c r="AB3317" i="1" s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Z3316" i="1"/>
  <c r="Y3316" i="1"/>
  <c r="X3316" i="1"/>
  <c r="W3316" i="1"/>
  <c r="V3316" i="1"/>
  <c r="U3316" i="1"/>
  <c r="T3316" i="1"/>
  <c r="R3316" i="1"/>
  <c r="S3316" i="1" s="1"/>
  <c r="Q3316" i="1"/>
  <c r="O3316" i="1"/>
  <c r="N3316" i="1"/>
  <c r="P3316" i="1" s="1"/>
  <c r="L3316" i="1"/>
  <c r="K3316" i="1"/>
  <c r="M3316" i="1" s="1"/>
  <c r="J3316" i="1"/>
  <c r="I3316" i="1"/>
  <c r="H3316" i="1"/>
  <c r="AB3316" i="1" s="1"/>
  <c r="G3316" i="1"/>
  <c r="F3316" i="1"/>
  <c r="E3316" i="1"/>
  <c r="D3316" i="1"/>
  <c r="B3316" i="1"/>
  <c r="A3316" i="1"/>
  <c r="AA3315" i="1"/>
  <c r="Z3315" i="1"/>
  <c r="Y3315" i="1"/>
  <c r="X3315" i="1"/>
  <c r="W3315" i="1"/>
  <c r="V3315" i="1"/>
  <c r="U3315" i="1"/>
  <c r="T3315" i="1"/>
  <c r="R3315" i="1"/>
  <c r="Q3315" i="1"/>
  <c r="S3315" i="1" s="1"/>
  <c r="O3315" i="1"/>
  <c r="N3315" i="1"/>
  <c r="P3315" i="1" s="1"/>
  <c r="M3315" i="1"/>
  <c r="L3315" i="1"/>
  <c r="K3315" i="1"/>
  <c r="J3315" i="1"/>
  <c r="I3315" i="1"/>
  <c r="H3315" i="1"/>
  <c r="AB3315" i="1" s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R3314" i="1"/>
  <c r="Q3314" i="1"/>
  <c r="S3314" i="1" s="1"/>
  <c r="P3314" i="1"/>
  <c r="O3314" i="1"/>
  <c r="N3314" i="1"/>
  <c r="L3314" i="1"/>
  <c r="M3314" i="1" s="1"/>
  <c r="K3314" i="1"/>
  <c r="J3314" i="1"/>
  <c r="I3314" i="1"/>
  <c r="H3314" i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U3313" i="1"/>
  <c r="T3313" i="1"/>
  <c r="V3313" i="1" s="1"/>
  <c r="S3313" i="1"/>
  <c r="R3313" i="1"/>
  <c r="Q3313" i="1"/>
  <c r="P3313" i="1"/>
  <c r="O3313" i="1"/>
  <c r="N3313" i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Z3312" i="1"/>
  <c r="Y3312" i="1"/>
  <c r="X3312" i="1"/>
  <c r="W3312" i="1"/>
  <c r="V3312" i="1"/>
  <c r="U3312" i="1"/>
  <c r="T3312" i="1"/>
  <c r="R3312" i="1"/>
  <c r="S3312" i="1" s="1"/>
  <c r="Q3312" i="1"/>
  <c r="O3312" i="1"/>
  <c r="N3312" i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/>
  <c r="AA3311" i="1"/>
  <c r="Y3311" i="1"/>
  <c r="Z3311" i="1" s="1"/>
  <c r="X3311" i="1"/>
  <c r="W3311" i="1"/>
  <c r="U3311" i="1"/>
  <c r="V3311" i="1" s="1"/>
  <c r="T3311" i="1"/>
  <c r="R3311" i="1"/>
  <c r="Q3311" i="1"/>
  <c r="S3311" i="1" s="1"/>
  <c r="O3311" i="1"/>
  <c r="N3311" i="1"/>
  <c r="P3311" i="1" s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R3310" i="1"/>
  <c r="Q3310" i="1"/>
  <c r="S3310" i="1" s="1"/>
  <c r="P3310" i="1"/>
  <c r="O3310" i="1"/>
  <c r="N3310" i="1"/>
  <c r="L3310" i="1"/>
  <c r="M3310" i="1" s="1"/>
  <c r="K3310" i="1"/>
  <c r="J3310" i="1"/>
  <c r="I3310" i="1"/>
  <c r="H3310" i="1"/>
  <c r="AB3310" i="1" s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U3309" i="1"/>
  <c r="T3309" i="1"/>
  <c r="V3309" i="1" s="1"/>
  <c r="S3309" i="1"/>
  <c r="R3309" i="1"/>
  <c r="Q3309" i="1"/>
  <c r="O3309" i="1"/>
  <c r="P3309" i="1" s="1"/>
  <c r="AB3309" i="1" s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Z3308" i="1"/>
  <c r="Y3308" i="1"/>
  <c r="X3308" i="1"/>
  <c r="W3308" i="1"/>
  <c r="V3308" i="1"/>
  <c r="U3308" i="1"/>
  <c r="T3308" i="1"/>
  <c r="S3308" i="1"/>
  <c r="R3308" i="1"/>
  <c r="Q3308" i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/>
  <c r="AA3307" i="1"/>
  <c r="Z3307" i="1"/>
  <c r="Y3307" i="1"/>
  <c r="X3307" i="1"/>
  <c r="W3307" i="1"/>
  <c r="V3307" i="1"/>
  <c r="U3307" i="1"/>
  <c r="T3307" i="1"/>
  <c r="R3307" i="1"/>
  <c r="Q3307" i="1"/>
  <c r="O3307" i="1"/>
  <c r="N3307" i="1"/>
  <c r="P3307" i="1" s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R3306" i="1"/>
  <c r="Q3306" i="1"/>
  <c r="S3306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AA3305" i="1"/>
  <c r="Y3305" i="1"/>
  <c r="X3305" i="1"/>
  <c r="Z3305" i="1" s="1"/>
  <c r="W3305" i="1"/>
  <c r="U3305" i="1"/>
  <c r="T3305" i="1"/>
  <c r="V3305" i="1" s="1"/>
  <c r="S3305" i="1"/>
  <c r="R3305" i="1"/>
  <c r="Q3305" i="1"/>
  <c r="P3305" i="1"/>
  <c r="O3305" i="1"/>
  <c r="N3305" i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Z3304" i="1"/>
  <c r="Y3304" i="1"/>
  <c r="X3304" i="1"/>
  <c r="W3304" i="1"/>
  <c r="V3304" i="1"/>
  <c r="U3304" i="1"/>
  <c r="T3304" i="1"/>
  <c r="R3304" i="1"/>
  <c r="S3304" i="1" s="1"/>
  <c r="Q3304" i="1"/>
  <c r="O3304" i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/>
  <c r="AA3303" i="1"/>
  <c r="Y3303" i="1"/>
  <c r="Z3303" i="1" s="1"/>
  <c r="X3303" i="1"/>
  <c r="W3303" i="1"/>
  <c r="U3303" i="1"/>
  <c r="V3303" i="1" s="1"/>
  <c r="T3303" i="1"/>
  <c r="R3303" i="1"/>
  <c r="Q3303" i="1"/>
  <c r="S3303" i="1" s="1"/>
  <c r="O3303" i="1"/>
  <c r="N3303" i="1"/>
  <c r="P3303" i="1" s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R3302" i="1"/>
  <c r="Q3302" i="1"/>
  <c r="S3302" i="1" s="1"/>
  <c r="P3302" i="1"/>
  <c r="O3302" i="1"/>
  <c r="N3302" i="1"/>
  <c r="L3302" i="1"/>
  <c r="M3302" i="1" s="1"/>
  <c r="K3302" i="1"/>
  <c r="J3302" i="1"/>
  <c r="I3302" i="1"/>
  <c r="H3302" i="1"/>
  <c r="G3302" i="1"/>
  <c r="F3302" i="1"/>
  <c r="E3302" i="1"/>
  <c r="D3302" i="1"/>
  <c r="B3302" i="1"/>
  <c r="A3302" i="1" s="1"/>
  <c r="AB3301" i="1"/>
  <c r="AA3301" i="1"/>
  <c r="Y3301" i="1"/>
  <c r="X3301" i="1"/>
  <c r="Z3301" i="1" s="1"/>
  <c r="W3301" i="1"/>
  <c r="U3301" i="1"/>
  <c r="T3301" i="1"/>
  <c r="V3301" i="1" s="1"/>
  <c r="S3301" i="1"/>
  <c r="R3301" i="1"/>
  <c r="Q3301" i="1"/>
  <c r="O3301" i="1"/>
  <c r="P3301" i="1" s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Z3300" i="1"/>
  <c r="Y3300" i="1"/>
  <c r="X3300" i="1"/>
  <c r="W3300" i="1"/>
  <c r="V3300" i="1"/>
  <c r="U3300" i="1"/>
  <c r="T3300" i="1"/>
  <c r="R3300" i="1"/>
  <c r="S3300" i="1" s="1"/>
  <c r="Q3300" i="1"/>
  <c r="O3300" i="1"/>
  <c r="N3300" i="1"/>
  <c r="P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/>
  <c r="AA3299" i="1"/>
  <c r="Z3299" i="1"/>
  <c r="Y3299" i="1"/>
  <c r="X3299" i="1"/>
  <c r="W3299" i="1"/>
  <c r="V3299" i="1"/>
  <c r="U3299" i="1"/>
  <c r="T3299" i="1"/>
  <c r="R3299" i="1"/>
  <c r="Q3299" i="1"/>
  <c r="S3299" i="1" s="1"/>
  <c r="O3299" i="1"/>
  <c r="N3299" i="1"/>
  <c r="P3299" i="1" s="1"/>
  <c r="M3299" i="1"/>
  <c r="L3299" i="1"/>
  <c r="K3299" i="1"/>
  <c r="J3299" i="1"/>
  <c r="I3299" i="1"/>
  <c r="H3299" i="1"/>
  <c r="AB3299" i="1" s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R3298" i="1"/>
  <c r="Q3298" i="1"/>
  <c r="S3298" i="1" s="1"/>
  <c r="P3298" i="1"/>
  <c r="O3298" i="1"/>
  <c r="N3298" i="1"/>
  <c r="L3298" i="1"/>
  <c r="M3298" i="1" s="1"/>
  <c r="K3298" i="1"/>
  <c r="J3298" i="1"/>
  <c r="I3298" i="1"/>
  <c r="H3298" i="1"/>
  <c r="G3298" i="1"/>
  <c r="F3298" i="1"/>
  <c r="E3298" i="1"/>
  <c r="D3298" i="1"/>
  <c r="B3298" i="1"/>
  <c r="A3298" i="1" s="1"/>
  <c r="AA3297" i="1"/>
  <c r="Y3297" i="1"/>
  <c r="X3297" i="1"/>
  <c r="Z3297" i="1" s="1"/>
  <c r="W3297" i="1"/>
  <c r="U3297" i="1"/>
  <c r="T3297" i="1"/>
  <c r="V3297" i="1" s="1"/>
  <c r="S3297" i="1"/>
  <c r="R3297" i="1"/>
  <c r="Q3297" i="1"/>
  <c r="P3297" i="1"/>
  <c r="O3297" i="1"/>
  <c r="N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AA3296" i="1"/>
  <c r="Z3296" i="1"/>
  <c r="Y3296" i="1"/>
  <c r="X3296" i="1"/>
  <c r="W3296" i="1"/>
  <c r="V3296" i="1"/>
  <c r="U3296" i="1"/>
  <c r="T3296" i="1"/>
  <c r="R3296" i="1"/>
  <c r="S3296" i="1" s="1"/>
  <c r="Q3296" i="1"/>
  <c r="O3296" i="1"/>
  <c r="N3296" i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/>
  <c r="AA3295" i="1"/>
  <c r="Y3295" i="1"/>
  <c r="Z3295" i="1" s="1"/>
  <c r="X3295" i="1"/>
  <c r="W3295" i="1"/>
  <c r="U3295" i="1"/>
  <c r="V3295" i="1" s="1"/>
  <c r="T3295" i="1"/>
  <c r="R3295" i="1"/>
  <c r="Q3295" i="1"/>
  <c r="S3295" i="1" s="1"/>
  <c r="O3295" i="1"/>
  <c r="N3295" i="1"/>
  <c r="P3295" i="1" s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W3294" i="1"/>
  <c r="U3294" i="1"/>
  <c r="T3294" i="1"/>
  <c r="V3294" i="1" s="1"/>
  <c r="R3294" i="1"/>
  <c r="Q3294" i="1"/>
  <c r="S3294" i="1" s="1"/>
  <c r="P3294" i="1"/>
  <c r="O3294" i="1"/>
  <c r="N3294" i="1"/>
  <c r="L3294" i="1"/>
  <c r="M3294" i="1" s="1"/>
  <c r="K3294" i="1"/>
  <c r="J3294" i="1"/>
  <c r="I3294" i="1"/>
  <c r="H3294" i="1"/>
  <c r="G3294" i="1"/>
  <c r="F3294" i="1"/>
  <c r="E3294" i="1"/>
  <c r="D3294" i="1"/>
  <c r="B3294" i="1"/>
  <c r="A3294" i="1" s="1"/>
  <c r="AB3293" i="1"/>
  <c r="AA3293" i="1"/>
  <c r="Y3293" i="1"/>
  <c r="X3293" i="1"/>
  <c r="Z3293" i="1" s="1"/>
  <c r="W3293" i="1"/>
  <c r="U3293" i="1"/>
  <c r="T3293" i="1"/>
  <c r="V3293" i="1" s="1"/>
  <c r="S3293" i="1"/>
  <c r="R3293" i="1"/>
  <c r="Q3293" i="1"/>
  <c r="O3293" i="1"/>
  <c r="P3293" i="1" s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Z3292" i="1"/>
  <c r="Y3292" i="1"/>
  <c r="X3292" i="1"/>
  <c r="W3292" i="1"/>
  <c r="V3292" i="1"/>
  <c r="U3292" i="1"/>
  <c r="T3292" i="1"/>
  <c r="R3292" i="1"/>
  <c r="S3292" i="1" s="1"/>
  <c r="Q3292" i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/>
  <c r="AA3291" i="1"/>
  <c r="Z3291" i="1"/>
  <c r="Y3291" i="1"/>
  <c r="X3291" i="1"/>
  <c r="W3291" i="1"/>
  <c r="V3291" i="1"/>
  <c r="U3291" i="1"/>
  <c r="T3291" i="1"/>
  <c r="R3291" i="1"/>
  <c r="Q3291" i="1"/>
  <c r="S3291" i="1" s="1"/>
  <c r="O3291" i="1"/>
  <c r="N3291" i="1"/>
  <c r="P3291" i="1" s="1"/>
  <c r="M3291" i="1"/>
  <c r="L3291" i="1"/>
  <c r="K3291" i="1"/>
  <c r="J3291" i="1"/>
  <c r="I3291" i="1"/>
  <c r="H3291" i="1"/>
  <c r="AB3291" i="1" s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R3290" i="1"/>
  <c r="Q3290" i="1"/>
  <c r="S3290" i="1" s="1"/>
  <c r="P3290" i="1"/>
  <c r="O3290" i="1"/>
  <c r="N3290" i="1"/>
  <c r="L3290" i="1"/>
  <c r="M3290" i="1" s="1"/>
  <c r="K3290" i="1"/>
  <c r="J3290" i="1"/>
  <c r="I3290" i="1"/>
  <c r="H3290" i="1"/>
  <c r="G3290" i="1"/>
  <c r="F3290" i="1"/>
  <c r="E3290" i="1"/>
  <c r="D3290" i="1"/>
  <c r="B3290" i="1"/>
  <c r="A3290" i="1" s="1"/>
  <c r="AA3289" i="1"/>
  <c r="Y3289" i="1"/>
  <c r="X3289" i="1"/>
  <c r="Z3289" i="1" s="1"/>
  <c r="W3289" i="1"/>
  <c r="U3289" i="1"/>
  <c r="T3289" i="1"/>
  <c r="V3289" i="1" s="1"/>
  <c r="S3289" i="1"/>
  <c r="R3289" i="1"/>
  <c r="Q3289" i="1"/>
  <c r="P3289" i="1"/>
  <c r="O3289" i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 s="1"/>
  <c r="AA3288" i="1"/>
  <c r="Z3288" i="1"/>
  <c r="Y3288" i="1"/>
  <c r="X3288" i="1"/>
  <c r="W3288" i="1"/>
  <c r="V3288" i="1"/>
  <c r="U3288" i="1"/>
  <c r="T3288" i="1"/>
  <c r="R3288" i="1"/>
  <c r="S3288" i="1" s="1"/>
  <c r="Q3288" i="1"/>
  <c r="O3288" i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Y3287" i="1"/>
  <c r="Z3287" i="1" s="1"/>
  <c r="X3287" i="1"/>
  <c r="W3287" i="1"/>
  <c r="U3287" i="1"/>
  <c r="V3287" i="1" s="1"/>
  <c r="T3287" i="1"/>
  <c r="R3287" i="1"/>
  <c r="Q3287" i="1"/>
  <c r="S3287" i="1" s="1"/>
  <c r="O3287" i="1"/>
  <c r="N3287" i="1"/>
  <c r="P3287" i="1" s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R3286" i="1"/>
  <c r="Q3286" i="1"/>
  <c r="S3286" i="1" s="1"/>
  <c r="P3286" i="1"/>
  <c r="O3286" i="1"/>
  <c r="N3286" i="1"/>
  <c r="L3286" i="1"/>
  <c r="M3286" i="1" s="1"/>
  <c r="K3286" i="1"/>
  <c r="J3286" i="1"/>
  <c r="I3286" i="1"/>
  <c r="H3286" i="1"/>
  <c r="AB3286" i="1" s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U3285" i="1"/>
  <c r="T3285" i="1"/>
  <c r="V3285" i="1" s="1"/>
  <c r="S3285" i="1"/>
  <c r="R3285" i="1"/>
  <c r="Q3285" i="1"/>
  <c r="O3285" i="1"/>
  <c r="P3285" i="1" s="1"/>
  <c r="AB3285" i="1" s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R3284" i="1"/>
  <c r="S3284" i="1" s="1"/>
  <c r="Q3284" i="1"/>
  <c r="O3284" i="1"/>
  <c r="N3284" i="1"/>
  <c r="P3284" i="1" s="1"/>
  <c r="L3284" i="1"/>
  <c r="K3284" i="1"/>
  <c r="M3284" i="1" s="1"/>
  <c r="J3284" i="1"/>
  <c r="I3284" i="1"/>
  <c r="H3284" i="1"/>
  <c r="AB3284" i="1" s="1"/>
  <c r="G3284" i="1"/>
  <c r="F3284" i="1"/>
  <c r="E3284" i="1"/>
  <c r="D3284" i="1"/>
  <c r="B3284" i="1"/>
  <c r="A3284" i="1"/>
  <c r="AA3283" i="1"/>
  <c r="Z3283" i="1"/>
  <c r="Y3283" i="1"/>
  <c r="X3283" i="1"/>
  <c r="W3283" i="1"/>
  <c r="V3283" i="1"/>
  <c r="U3283" i="1"/>
  <c r="T3283" i="1"/>
  <c r="R3283" i="1"/>
  <c r="Q3283" i="1"/>
  <c r="S3283" i="1" s="1"/>
  <c r="O3283" i="1"/>
  <c r="N3283" i="1"/>
  <c r="P3283" i="1" s="1"/>
  <c r="M3283" i="1"/>
  <c r="L3283" i="1"/>
  <c r="K3283" i="1"/>
  <c r="J3283" i="1"/>
  <c r="I3283" i="1"/>
  <c r="H3283" i="1"/>
  <c r="AB3283" i="1" s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R3282" i="1"/>
  <c r="Q3282" i="1"/>
  <c r="S3282" i="1" s="1"/>
  <c r="P3282" i="1"/>
  <c r="O3282" i="1"/>
  <c r="N3282" i="1"/>
  <c r="L3282" i="1"/>
  <c r="M3282" i="1" s="1"/>
  <c r="K3282" i="1"/>
  <c r="J3282" i="1"/>
  <c r="I3282" i="1"/>
  <c r="H3282" i="1"/>
  <c r="G3282" i="1"/>
  <c r="F3282" i="1"/>
  <c r="E3282" i="1"/>
  <c r="D3282" i="1"/>
  <c r="B3282" i="1"/>
  <c r="A3282" i="1" s="1"/>
  <c r="AA3281" i="1"/>
  <c r="Y3281" i="1"/>
  <c r="X3281" i="1"/>
  <c r="Z3281" i="1" s="1"/>
  <c r="W3281" i="1"/>
  <c r="U3281" i="1"/>
  <c r="T3281" i="1"/>
  <c r="V3281" i="1" s="1"/>
  <c r="S3281" i="1"/>
  <c r="R3281" i="1"/>
  <c r="Q3281" i="1"/>
  <c r="P3281" i="1"/>
  <c r="O3281" i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Z3280" i="1"/>
  <c r="Y3280" i="1"/>
  <c r="X3280" i="1"/>
  <c r="W3280" i="1"/>
  <c r="V3280" i="1"/>
  <c r="U3280" i="1"/>
  <c r="T3280" i="1"/>
  <c r="R3280" i="1"/>
  <c r="S3280" i="1" s="1"/>
  <c r="Q3280" i="1"/>
  <c r="O3280" i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/>
  <c r="AA3279" i="1"/>
  <c r="Y3279" i="1"/>
  <c r="Z3279" i="1" s="1"/>
  <c r="X3279" i="1"/>
  <c r="W3279" i="1"/>
  <c r="U3279" i="1"/>
  <c r="V3279" i="1" s="1"/>
  <c r="T3279" i="1"/>
  <c r="R3279" i="1"/>
  <c r="Q3279" i="1"/>
  <c r="S3279" i="1" s="1"/>
  <c r="O3279" i="1"/>
  <c r="N3279" i="1"/>
  <c r="P3279" i="1" s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R3278" i="1"/>
  <c r="Q3278" i="1"/>
  <c r="S3278" i="1" s="1"/>
  <c r="P3278" i="1"/>
  <c r="O3278" i="1"/>
  <c r="N3278" i="1"/>
  <c r="L3278" i="1"/>
  <c r="M3278" i="1" s="1"/>
  <c r="K3278" i="1"/>
  <c r="J3278" i="1"/>
  <c r="I3278" i="1"/>
  <c r="H3278" i="1"/>
  <c r="AB3278" i="1" s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U3277" i="1"/>
  <c r="T3277" i="1"/>
  <c r="V3277" i="1" s="1"/>
  <c r="S3277" i="1"/>
  <c r="R3277" i="1"/>
  <c r="Q3277" i="1"/>
  <c r="O3277" i="1"/>
  <c r="P3277" i="1" s="1"/>
  <c r="AB3277" i="1" s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V3276" i="1"/>
  <c r="U3276" i="1"/>
  <c r="T3276" i="1"/>
  <c r="S3276" i="1"/>
  <c r="R3276" i="1"/>
  <c r="Q3276" i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/>
  <c r="AA3275" i="1"/>
  <c r="Z3275" i="1"/>
  <c r="Y3275" i="1"/>
  <c r="X3275" i="1"/>
  <c r="W3275" i="1"/>
  <c r="V3275" i="1"/>
  <c r="U3275" i="1"/>
  <c r="T3275" i="1"/>
  <c r="R3275" i="1"/>
  <c r="Q3275" i="1"/>
  <c r="O3275" i="1"/>
  <c r="N3275" i="1"/>
  <c r="P3275" i="1" s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R3274" i="1"/>
  <c r="Q3274" i="1"/>
  <c r="S3274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AA3273" i="1"/>
  <c r="Y3273" i="1"/>
  <c r="X3273" i="1"/>
  <c r="Z3273" i="1" s="1"/>
  <c r="W3273" i="1"/>
  <c r="U3273" i="1"/>
  <c r="T3273" i="1"/>
  <c r="V3273" i="1" s="1"/>
  <c r="S3273" i="1"/>
  <c r="R3273" i="1"/>
  <c r="Q3273" i="1"/>
  <c r="P3273" i="1"/>
  <c r="O3273" i="1"/>
  <c r="N3273" i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 s="1"/>
  <c r="AA3272" i="1"/>
  <c r="Z3272" i="1"/>
  <c r="Y3272" i="1"/>
  <c r="X3272" i="1"/>
  <c r="W3272" i="1"/>
  <c r="V3272" i="1"/>
  <c r="U3272" i="1"/>
  <c r="T3272" i="1"/>
  <c r="R3272" i="1"/>
  <c r="S3272" i="1" s="1"/>
  <c r="Q3272" i="1"/>
  <c r="O3272" i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/>
  <c r="AA3271" i="1"/>
  <c r="Y3271" i="1"/>
  <c r="Z3271" i="1" s="1"/>
  <c r="X3271" i="1"/>
  <c r="W3271" i="1"/>
  <c r="U3271" i="1"/>
  <c r="V3271" i="1" s="1"/>
  <c r="T3271" i="1"/>
  <c r="R3271" i="1"/>
  <c r="Q3271" i="1"/>
  <c r="S3271" i="1" s="1"/>
  <c r="O3271" i="1"/>
  <c r="N3271" i="1"/>
  <c r="P3271" i="1" s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R3270" i="1"/>
  <c r="Q3270" i="1"/>
  <c r="S3270" i="1" s="1"/>
  <c r="P3270" i="1"/>
  <c r="O3270" i="1"/>
  <c r="N3270" i="1"/>
  <c r="L3270" i="1"/>
  <c r="M3270" i="1" s="1"/>
  <c r="K3270" i="1"/>
  <c r="J3270" i="1"/>
  <c r="I3270" i="1"/>
  <c r="H3270" i="1"/>
  <c r="G3270" i="1"/>
  <c r="F3270" i="1"/>
  <c r="E3270" i="1"/>
  <c r="D3270" i="1"/>
  <c r="B3270" i="1"/>
  <c r="A3270" i="1" s="1"/>
  <c r="AB3269" i="1"/>
  <c r="AA3269" i="1"/>
  <c r="Y3269" i="1"/>
  <c r="X3269" i="1"/>
  <c r="Z3269" i="1" s="1"/>
  <c r="W3269" i="1"/>
  <c r="U3269" i="1"/>
  <c r="T3269" i="1"/>
  <c r="V3269" i="1" s="1"/>
  <c r="S3269" i="1"/>
  <c r="R3269" i="1"/>
  <c r="Q3269" i="1"/>
  <c r="O3269" i="1"/>
  <c r="P3269" i="1" s="1"/>
  <c r="N3269" i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R3268" i="1"/>
  <c r="S3268" i="1" s="1"/>
  <c r="Q3268" i="1"/>
  <c r="O3268" i="1"/>
  <c r="N3268" i="1"/>
  <c r="P3268" i="1" s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/>
  <c r="AA3267" i="1"/>
  <c r="Z3267" i="1"/>
  <c r="Y3267" i="1"/>
  <c r="X3267" i="1"/>
  <c r="W3267" i="1"/>
  <c r="V3267" i="1"/>
  <c r="U3267" i="1"/>
  <c r="T3267" i="1"/>
  <c r="R3267" i="1"/>
  <c r="Q3267" i="1"/>
  <c r="S3267" i="1" s="1"/>
  <c r="O3267" i="1"/>
  <c r="N3267" i="1"/>
  <c r="P3267" i="1" s="1"/>
  <c r="M3267" i="1"/>
  <c r="L3267" i="1"/>
  <c r="K3267" i="1"/>
  <c r="J3267" i="1"/>
  <c r="I3267" i="1"/>
  <c r="H3267" i="1"/>
  <c r="AB3267" i="1" s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R3266" i="1"/>
  <c r="Q3266" i="1"/>
  <c r="S3266" i="1" s="1"/>
  <c r="P3266" i="1"/>
  <c r="O3266" i="1"/>
  <c r="N3266" i="1"/>
  <c r="L3266" i="1"/>
  <c r="M3266" i="1" s="1"/>
  <c r="K3266" i="1"/>
  <c r="J3266" i="1"/>
  <c r="I3266" i="1"/>
  <c r="H3266" i="1"/>
  <c r="G3266" i="1"/>
  <c r="F3266" i="1"/>
  <c r="E3266" i="1"/>
  <c r="D3266" i="1"/>
  <c r="B3266" i="1"/>
  <c r="A3266" i="1" s="1"/>
  <c r="AA3265" i="1"/>
  <c r="Y3265" i="1"/>
  <c r="X3265" i="1"/>
  <c r="Z3265" i="1" s="1"/>
  <c r="W3265" i="1"/>
  <c r="U3265" i="1"/>
  <c r="T3265" i="1"/>
  <c r="V3265" i="1" s="1"/>
  <c r="S3265" i="1"/>
  <c r="R3265" i="1"/>
  <c r="Q3265" i="1"/>
  <c r="P3265" i="1"/>
  <c r="O3265" i="1"/>
  <c r="N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R3264" i="1"/>
  <c r="S3264" i="1" s="1"/>
  <c r="Q3264" i="1"/>
  <c r="O3264" i="1"/>
  <c r="N3264" i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/>
  <c r="AA3263" i="1"/>
  <c r="Y3263" i="1"/>
  <c r="Z3263" i="1" s="1"/>
  <c r="X3263" i="1"/>
  <c r="W3263" i="1"/>
  <c r="U3263" i="1"/>
  <c r="V3263" i="1" s="1"/>
  <c r="T3263" i="1"/>
  <c r="R3263" i="1"/>
  <c r="Q3263" i="1"/>
  <c r="S3263" i="1" s="1"/>
  <c r="O3263" i="1"/>
  <c r="N3263" i="1"/>
  <c r="P3263" i="1" s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W3262" i="1"/>
  <c r="U3262" i="1"/>
  <c r="T3262" i="1"/>
  <c r="V3262" i="1" s="1"/>
  <c r="R3262" i="1"/>
  <c r="Q3262" i="1"/>
  <c r="S3262" i="1" s="1"/>
  <c r="P3262" i="1"/>
  <c r="O3262" i="1"/>
  <c r="N3262" i="1"/>
  <c r="L3262" i="1"/>
  <c r="M3262" i="1" s="1"/>
  <c r="K3262" i="1"/>
  <c r="J3262" i="1"/>
  <c r="I3262" i="1"/>
  <c r="H3262" i="1"/>
  <c r="G3262" i="1"/>
  <c r="F3262" i="1"/>
  <c r="E3262" i="1"/>
  <c r="D3262" i="1"/>
  <c r="B3262" i="1"/>
  <c r="A3262" i="1" s="1"/>
  <c r="AB3261" i="1"/>
  <c r="AA3261" i="1"/>
  <c r="Y3261" i="1"/>
  <c r="X3261" i="1"/>
  <c r="Z3261" i="1" s="1"/>
  <c r="W3261" i="1"/>
  <c r="U3261" i="1"/>
  <c r="T3261" i="1"/>
  <c r="V3261" i="1" s="1"/>
  <c r="S3261" i="1"/>
  <c r="R3261" i="1"/>
  <c r="Q3261" i="1"/>
  <c r="O3261" i="1"/>
  <c r="P3261" i="1" s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Z3260" i="1"/>
  <c r="Y3260" i="1"/>
  <c r="X3260" i="1"/>
  <c r="W3260" i="1"/>
  <c r="V3260" i="1"/>
  <c r="U3260" i="1"/>
  <c r="T3260" i="1"/>
  <c r="R3260" i="1"/>
  <c r="S3260" i="1" s="1"/>
  <c r="Q3260" i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/>
  <c r="AA3259" i="1"/>
  <c r="Z3259" i="1"/>
  <c r="Y3259" i="1"/>
  <c r="X3259" i="1"/>
  <c r="W3259" i="1"/>
  <c r="V3259" i="1"/>
  <c r="U3259" i="1"/>
  <c r="T3259" i="1"/>
  <c r="R3259" i="1"/>
  <c r="Q3259" i="1"/>
  <c r="S3259" i="1" s="1"/>
  <c r="O3259" i="1"/>
  <c r="N3259" i="1"/>
  <c r="P3259" i="1" s="1"/>
  <c r="M3259" i="1"/>
  <c r="L3259" i="1"/>
  <c r="K3259" i="1"/>
  <c r="J3259" i="1"/>
  <c r="I3259" i="1"/>
  <c r="H3259" i="1"/>
  <c r="AB3259" i="1" s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R3258" i="1"/>
  <c r="Q3258" i="1"/>
  <c r="S3258" i="1" s="1"/>
  <c r="P3258" i="1"/>
  <c r="O3258" i="1"/>
  <c r="N3258" i="1"/>
  <c r="L3258" i="1"/>
  <c r="M3258" i="1" s="1"/>
  <c r="K3258" i="1"/>
  <c r="J3258" i="1"/>
  <c r="I3258" i="1"/>
  <c r="H3258" i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U3257" i="1"/>
  <c r="T3257" i="1"/>
  <c r="V3257" i="1" s="1"/>
  <c r="S3257" i="1"/>
  <c r="R3257" i="1"/>
  <c r="Q3257" i="1"/>
  <c r="P3257" i="1"/>
  <c r="O3257" i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 s="1"/>
  <c r="AA3256" i="1"/>
  <c r="Z3256" i="1"/>
  <c r="Y3256" i="1"/>
  <c r="X3256" i="1"/>
  <c r="W3256" i="1"/>
  <c r="V3256" i="1"/>
  <c r="U3256" i="1"/>
  <c r="T3256" i="1"/>
  <c r="R3256" i="1"/>
  <c r="S3256" i="1" s="1"/>
  <c r="Q3256" i="1"/>
  <c r="O3256" i="1"/>
  <c r="N3256" i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Y3255" i="1"/>
  <c r="Z3255" i="1" s="1"/>
  <c r="X3255" i="1"/>
  <c r="W3255" i="1"/>
  <c r="U3255" i="1"/>
  <c r="V3255" i="1" s="1"/>
  <c r="T3255" i="1"/>
  <c r="R3255" i="1"/>
  <c r="Q3255" i="1"/>
  <c r="S3255" i="1" s="1"/>
  <c r="O3255" i="1"/>
  <c r="N3255" i="1"/>
  <c r="P3255" i="1" s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R3254" i="1"/>
  <c r="Q3254" i="1"/>
  <c r="S3254" i="1" s="1"/>
  <c r="P3254" i="1"/>
  <c r="O3254" i="1"/>
  <c r="N3254" i="1"/>
  <c r="L3254" i="1"/>
  <c r="M3254" i="1" s="1"/>
  <c r="K3254" i="1"/>
  <c r="J3254" i="1"/>
  <c r="I3254" i="1"/>
  <c r="H3254" i="1"/>
  <c r="AB3254" i="1" s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U3253" i="1"/>
  <c r="T3253" i="1"/>
  <c r="V3253" i="1" s="1"/>
  <c r="S3253" i="1"/>
  <c r="R3253" i="1"/>
  <c r="Q3253" i="1"/>
  <c r="O3253" i="1"/>
  <c r="P3253" i="1" s="1"/>
  <c r="AB3253" i="1" s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R3252" i="1"/>
  <c r="S3252" i="1" s="1"/>
  <c r="Q3252" i="1"/>
  <c r="O3252" i="1"/>
  <c r="N3252" i="1"/>
  <c r="P3252" i="1" s="1"/>
  <c r="L3252" i="1"/>
  <c r="K3252" i="1"/>
  <c r="M3252" i="1" s="1"/>
  <c r="J3252" i="1"/>
  <c r="I3252" i="1"/>
  <c r="H3252" i="1"/>
  <c r="AB3252" i="1" s="1"/>
  <c r="G3252" i="1"/>
  <c r="F3252" i="1"/>
  <c r="E3252" i="1"/>
  <c r="D3252" i="1"/>
  <c r="B3252" i="1"/>
  <c r="A3252" i="1"/>
  <c r="AA3251" i="1"/>
  <c r="Z3251" i="1"/>
  <c r="Y3251" i="1"/>
  <c r="X3251" i="1"/>
  <c r="W3251" i="1"/>
  <c r="V3251" i="1"/>
  <c r="U3251" i="1"/>
  <c r="T3251" i="1"/>
  <c r="R3251" i="1"/>
  <c r="Q3251" i="1"/>
  <c r="S3251" i="1" s="1"/>
  <c r="O3251" i="1"/>
  <c r="N3251" i="1"/>
  <c r="P3251" i="1" s="1"/>
  <c r="M3251" i="1"/>
  <c r="L3251" i="1"/>
  <c r="K3251" i="1"/>
  <c r="J3251" i="1"/>
  <c r="I3251" i="1"/>
  <c r="H3251" i="1"/>
  <c r="AB3251" i="1" s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R3250" i="1"/>
  <c r="Q3250" i="1"/>
  <c r="S3250" i="1" s="1"/>
  <c r="P3250" i="1"/>
  <c r="O3250" i="1"/>
  <c r="N3250" i="1"/>
  <c r="L3250" i="1"/>
  <c r="M3250" i="1" s="1"/>
  <c r="K3250" i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V3249" i="1" s="1"/>
  <c r="S3249" i="1"/>
  <c r="R3249" i="1"/>
  <c r="Q3249" i="1"/>
  <c r="P3249" i="1"/>
  <c r="O3249" i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R3248" i="1"/>
  <c r="S3248" i="1" s="1"/>
  <c r="Q3248" i="1"/>
  <c r="O3248" i="1"/>
  <c r="N3248" i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/>
  <c r="AA3247" i="1"/>
  <c r="Y3247" i="1"/>
  <c r="Z3247" i="1" s="1"/>
  <c r="X3247" i="1"/>
  <c r="W3247" i="1"/>
  <c r="U3247" i="1"/>
  <c r="V3247" i="1" s="1"/>
  <c r="T3247" i="1"/>
  <c r="R3247" i="1"/>
  <c r="Q3247" i="1"/>
  <c r="S3247" i="1" s="1"/>
  <c r="O3247" i="1"/>
  <c r="N3247" i="1"/>
  <c r="P3247" i="1" s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R3246" i="1"/>
  <c r="Q3246" i="1"/>
  <c r="S3246" i="1" s="1"/>
  <c r="P3246" i="1"/>
  <c r="O3246" i="1"/>
  <c r="N3246" i="1"/>
  <c r="L3246" i="1"/>
  <c r="M3246" i="1" s="1"/>
  <c r="K3246" i="1"/>
  <c r="J3246" i="1"/>
  <c r="I3246" i="1"/>
  <c r="H3246" i="1"/>
  <c r="AB3246" i="1" s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T3245" i="1"/>
  <c r="V3245" i="1" s="1"/>
  <c r="S3245" i="1"/>
  <c r="R3245" i="1"/>
  <c r="Q3245" i="1"/>
  <c r="O3245" i="1"/>
  <c r="P3245" i="1" s="1"/>
  <c r="AB3245" i="1" s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Z3244" i="1"/>
  <c r="Y3244" i="1"/>
  <c r="X3244" i="1"/>
  <c r="W3244" i="1"/>
  <c r="V3244" i="1"/>
  <c r="U3244" i="1"/>
  <c r="T3244" i="1"/>
  <c r="S3244" i="1"/>
  <c r="R3244" i="1"/>
  <c r="Q3244" i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/>
  <c r="AA3243" i="1"/>
  <c r="Z3243" i="1"/>
  <c r="Y3243" i="1"/>
  <c r="X3243" i="1"/>
  <c r="W3243" i="1"/>
  <c r="V3243" i="1"/>
  <c r="U3243" i="1"/>
  <c r="T3243" i="1"/>
  <c r="R3243" i="1"/>
  <c r="Q3243" i="1"/>
  <c r="O3243" i="1"/>
  <c r="N3243" i="1"/>
  <c r="P3243" i="1" s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R3242" i="1"/>
  <c r="Q3242" i="1"/>
  <c r="S3242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V3241" i="1" s="1"/>
  <c r="S3241" i="1"/>
  <c r="R3241" i="1"/>
  <c r="Q3241" i="1"/>
  <c r="P3241" i="1"/>
  <c r="O3241" i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 s="1"/>
  <c r="AA3240" i="1"/>
  <c r="Z3240" i="1"/>
  <c r="Y3240" i="1"/>
  <c r="X3240" i="1"/>
  <c r="W3240" i="1"/>
  <c r="V3240" i="1"/>
  <c r="U3240" i="1"/>
  <c r="T3240" i="1"/>
  <c r="R3240" i="1"/>
  <c r="S3240" i="1" s="1"/>
  <c r="Q3240" i="1"/>
  <c r="O3240" i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/>
  <c r="AA3239" i="1"/>
  <c r="Y3239" i="1"/>
  <c r="Z3239" i="1" s="1"/>
  <c r="X3239" i="1"/>
  <c r="W3239" i="1"/>
  <c r="U3239" i="1"/>
  <c r="V3239" i="1" s="1"/>
  <c r="T3239" i="1"/>
  <c r="R3239" i="1"/>
  <c r="Q3239" i="1"/>
  <c r="S3239" i="1" s="1"/>
  <c r="O3239" i="1"/>
  <c r="N3239" i="1"/>
  <c r="P3239" i="1" s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R3238" i="1"/>
  <c r="Q3238" i="1"/>
  <c r="S3238" i="1" s="1"/>
  <c r="P3238" i="1"/>
  <c r="O3238" i="1"/>
  <c r="N3238" i="1"/>
  <c r="L3238" i="1"/>
  <c r="M3238" i="1" s="1"/>
  <c r="K3238" i="1"/>
  <c r="J3238" i="1"/>
  <c r="I3238" i="1"/>
  <c r="H3238" i="1"/>
  <c r="G3238" i="1"/>
  <c r="F3238" i="1"/>
  <c r="E3238" i="1"/>
  <c r="D3238" i="1"/>
  <c r="B3238" i="1"/>
  <c r="A3238" i="1" s="1"/>
  <c r="AB3237" i="1"/>
  <c r="AA3237" i="1"/>
  <c r="Y3237" i="1"/>
  <c r="X3237" i="1"/>
  <c r="Z3237" i="1" s="1"/>
  <c r="W3237" i="1"/>
  <c r="U3237" i="1"/>
  <c r="T3237" i="1"/>
  <c r="V3237" i="1" s="1"/>
  <c r="S3237" i="1"/>
  <c r="R3237" i="1"/>
  <c r="Q3237" i="1"/>
  <c r="O3237" i="1"/>
  <c r="P3237" i="1" s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R3236" i="1"/>
  <c r="S3236" i="1" s="1"/>
  <c r="Q3236" i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/>
  <c r="AA3235" i="1"/>
  <c r="Z3235" i="1"/>
  <c r="Y3235" i="1"/>
  <c r="X3235" i="1"/>
  <c r="W3235" i="1"/>
  <c r="V3235" i="1"/>
  <c r="U3235" i="1"/>
  <c r="T3235" i="1"/>
  <c r="R3235" i="1"/>
  <c r="Q3235" i="1"/>
  <c r="S3235" i="1" s="1"/>
  <c r="O3235" i="1"/>
  <c r="N3235" i="1"/>
  <c r="P3235" i="1" s="1"/>
  <c r="M3235" i="1"/>
  <c r="L3235" i="1"/>
  <c r="K3235" i="1"/>
  <c r="J3235" i="1"/>
  <c r="I3235" i="1"/>
  <c r="H3235" i="1"/>
  <c r="AB3235" i="1" s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R3234" i="1"/>
  <c r="Q3234" i="1"/>
  <c r="S3234" i="1" s="1"/>
  <c r="P3234" i="1"/>
  <c r="O3234" i="1"/>
  <c r="N3234" i="1"/>
  <c r="L3234" i="1"/>
  <c r="M3234" i="1" s="1"/>
  <c r="K3234" i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V3233" i="1" s="1"/>
  <c r="S3233" i="1"/>
  <c r="R3233" i="1"/>
  <c r="Q3233" i="1"/>
  <c r="P3233" i="1"/>
  <c r="O3233" i="1"/>
  <c r="N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R3232" i="1"/>
  <c r="S3232" i="1" s="1"/>
  <c r="Q3232" i="1"/>
  <c r="O3232" i="1"/>
  <c r="N3232" i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/>
  <c r="AA3231" i="1"/>
  <c r="Y3231" i="1"/>
  <c r="Z3231" i="1" s="1"/>
  <c r="X3231" i="1"/>
  <c r="W3231" i="1"/>
  <c r="U3231" i="1"/>
  <c r="V3231" i="1" s="1"/>
  <c r="T3231" i="1"/>
  <c r="R3231" i="1"/>
  <c r="Q3231" i="1"/>
  <c r="S3231" i="1" s="1"/>
  <c r="O3231" i="1"/>
  <c r="N3231" i="1"/>
  <c r="P3231" i="1" s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W3230" i="1"/>
  <c r="U3230" i="1"/>
  <c r="T3230" i="1"/>
  <c r="V3230" i="1" s="1"/>
  <c r="R3230" i="1"/>
  <c r="Q3230" i="1"/>
  <c r="S3230" i="1" s="1"/>
  <c r="P3230" i="1"/>
  <c r="O3230" i="1"/>
  <c r="N3230" i="1"/>
  <c r="L3230" i="1"/>
  <c r="M3230" i="1" s="1"/>
  <c r="K3230" i="1"/>
  <c r="J3230" i="1"/>
  <c r="I3230" i="1"/>
  <c r="H3230" i="1"/>
  <c r="G3230" i="1"/>
  <c r="F3230" i="1"/>
  <c r="E3230" i="1"/>
  <c r="D3230" i="1"/>
  <c r="B3230" i="1"/>
  <c r="A3230" i="1" s="1"/>
  <c r="AB3229" i="1"/>
  <c r="AA3229" i="1"/>
  <c r="Y3229" i="1"/>
  <c r="X3229" i="1"/>
  <c r="Z3229" i="1" s="1"/>
  <c r="W3229" i="1"/>
  <c r="U3229" i="1"/>
  <c r="T3229" i="1"/>
  <c r="V3229" i="1" s="1"/>
  <c r="S3229" i="1"/>
  <c r="R3229" i="1"/>
  <c r="Q3229" i="1"/>
  <c r="O3229" i="1"/>
  <c r="P3229" i="1" s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R3228" i="1"/>
  <c r="S3228" i="1" s="1"/>
  <c r="Q3228" i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/>
  <c r="AA3227" i="1"/>
  <c r="Z3227" i="1"/>
  <c r="Y3227" i="1"/>
  <c r="X3227" i="1"/>
  <c r="W3227" i="1"/>
  <c r="V3227" i="1"/>
  <c r="U3227" i="1"/>
  <c r="T3227" i="1"/>
  <c r="R3227" i="1"/>
  <c r="Q3227" i="1"/>
  <c r="S3227" i="1" s="1"/>
  <c r="O3227" i="1"/>
  <c r="N3227" i="1"/>
  <c r="P3227" i="1" s="1"/>
  <c r="M3227" i="1"/>
  <c r="L3227" i="1"/>
  <c r="K3227" i="1"/>
  <c r="J3227" i="1"/>
  <c r="I3227" i="1"/>
  <c r="H3227" i="1"/>
  <c r="AB3227" i="1" s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R3226" i="1"/>
  <c r="Q3226" i="1"/>
  <c r="S3226" i="1" s="1"/>
  <c r="P3226" i="1"/>
  <c r="O3226" i="1"/>
  <c r="N3226" i="1"/>
  <c r="L3226" i="1"/>
  <c r="M3226" i="1" s="1"/>
  <c r="K3226" i="1"/>
  <c r="J3226" i="1"/>
  <c r="I3226" i="1"/>
  <c r="H3226" i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V3225" i="1" s="1"/>
  <c r="S3225" i="1"/>
  <c r="R3225" i="1"/>
  <c r="Q3225" i="1"/>
  <c r="P3225" i="1"/>
  <c r="O3225" i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V3224" i="1"/>
  <c r="U3224" i="1"/>
  <c r="T3224" i="1"/>
  <c r="R3224" i="1"/>
  <c r="S3224" i="1" s="1"/>
  <c r="Q3224" i="1"/>
  <c r="O3224" i="1"/>
  <c r="N3224" i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Y3223" i="1"/>
  <c r="Z3223" i="1" s="1"/>
  <c r="X3223" i="1"/>
  <c r="W3223" i="1"/>
  <c r="U3223" i="1"/>
  <c r="V3223" i="1" s="1"/>
  <c r="T3223" i="1"/>
  <c r="R3223" i="1"/>
  <c r="Q3223" i="1"/>
  <c r="S3223" i="1" s="1"/>
  <c r="O3223" i="1"/>
  <c r="N3223" i="1"/>
  <c r="P3223" i="1" s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R3222" i="1"/>
  <c r="Q3222" i="1"/>
  <c r="S3222" i="1" s="1"/>
  <c r="P3222" i="1"/>
  <c r="O3222" i="1"/>
  <c r="N3222" i="1"/>
  <c r="L3222" i="1"/>
  <c r="M3222" i="1" s="1"/>
  <c r="K3222" i="1"/>
  <c r="J3222" i="1"/>
  <c r="I3222" i="1"/>
  <c r="H3222" i="1"/>
  <c r="AB3222" i="1" s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S3221" i="1"/>
  <c r="R3221" i="1"/>
  <c r="Q3221" i="1"/>
  <c r="O3221" i="1"/>
  <c r="P3221" i="1" s="1"/>
  <c r="AB3221" i="1" s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R3220" i="1"/>
  <c r="S3220" i="1" s="1"/>
  <c r="Q3220" i="1"/>
  <c r="O3220" i="1"/>
  <c r="N3220" i="1"/>
  <c r="P3220" i="1" s="1"/>
  <c r="L3220" i="1"/>
  <c r="K3220" i="1"/>
  <c r="M3220" i="1" s="1"/>
  <c r="J3220" i="1"/>
  <c r="I3220" i="1"/>
  <c r="H3220" i="1"/>
  <c r="AB3220" i="1" s="1"/>
  <c r="G3220" i="1"/>
  <c r="F3220" i="1"/>
  <c r="E3220" i="1"/>
  <c r="D3220" i="1"/>
  <c r="B3220" i="1"/>
  <c r="A3220" i="1"/>
  <c r="AA3219" i="1"/>
  <c r="Z3219" i="1"/>
  <c r="Y3219" i="1"/>
  <c r="X3219" i="1"/>
  <c r="W3219" i="1"/>
  <c r="V3219" i="1"/>
  <c r="U3219" i="1"/>
  <c r="T3219" i="1"/>
  <c r="R3219" i="1"/>
  <c r="Q3219" i="1"/>
  <c r="S3219" i="1" s="1"/>
  <c r="O3219" i="1"/>
  <c r="N3219" i="1"/>
  <c r="P3219" i="1" s="1"/>
  <c r="M3219" i="1"/>
  <c r="L3219" i="1"/>
  <c r="K3219" i="1"/>
  <c r="J3219" i="1"/>
  <c r="I3219" i="1"/>
  <c r="H3219" i="1"/>
  <c r="AB3219" i="1" s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R3218" i="1"/>
  <c r="Q3218" i="1"/>
  <c r="S3218" i="1" s="1"/>
  <c r="P3218" i="1"/>
  <c r="O3218" i="1"/>
  <c r="N3218" i="1"/>
  <c r="L3218" i="1"/>
  <c r="M3218" i="1" s="1"/>
  <c r="K3218" i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S3217" i="1"/>
  <c r="R3217" i="1"/>
  <c r="Q3217" i="1"/>
  <c r="P3217" i="1"/>
  <c r="O3217" i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R3216" i="1"/>
  <c r="S3216" i="1" s="1"/>
  <c r="Q3216" i="1"/>
  <c r="O3216" i="1"/>
  <c r="N3216" i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/>
  <c r="AA3215" i="1"/>
  <c r="Y3215" i="1"/>
  <c r="Z3215" i="1" s="1"/>
  <c r="X3215" i="1"/>
  <c r="W3215" i="1"/>
  <c r="U3215" i="1"/>
  <c r="V3215" i="1" s="1"/>
  <c r="T3215" i="1"/>
  <c r="R3215" i="1"/>
  <c r="Q3215" i="1"/>
  <c r="S3215" i="1" s="1"/>
  <c r="O3215" i="1"/>
  <c r="N3215" i="1"/>
  <c r="P3215" i="1" s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R3214" i="1"/>
  <c r="Q3214" i="1"/>
  <c r="S3214" i="1" s="1"/>
  <c r="P3214" i="1"/>
  <c r="O3214" i="1"/>
  <c r="N3214" i="1"/>
  <c r="L3214" i="1"/>
  <c r="M3214" i="1" s="1"/>
  <c r="K3214" i="1"/>
  <c r="J3214" i="1"/>
  <c r="I3214" i="1"/>
  <c r="H3214" i="1"/>
  <c r="AB3214" i="1" s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S3213" i="1"/>
  <c r="R3213" i="1"/>
  <c r="Q3213" i="1"/>
  <c r="O3213" i="1"/>
  <c r="P3213" i="1" s="1"/>
  <c r="AB3213" i="1" s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S3212" i="1"/>
  <c r="R3212" i="1"/>
  <c r="Q3212" i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/>
  <c r="AA3211" i="1"/>
  <c r="Z3211" i="1"/>
  <c r="Y3211" i="1"/>
  <c r="X3211" i="1"/>
  <c r="W3211" i="1"/>
  <c r="V3211" i="1"/>
  <c r="U3211" i="1"/>
  <c r="T3211" i="1"/>
  <c r="R3211" i="1"/>
  <c r="Q3211" i="1"/>
  <c r="O3211" i="1"/>
  <c r="N3211" i="1"/>
  <c r="P3211" i="1" s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R3210" i="1"/>
  <c r="Q3210" i="1"/>
  <c r="S3210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V3209" i="1" s="1"/>
  <c r="S3209" i="1"/>
  <c r="R3209" i="1"/>
  <c r="Q3209" i="1"/>
  <c r="P3209" i="1"/>
  <c r="O3209" i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V3208" i="1"/>
  <c r="U3208" i="1"/>
  <c r="T3208" i="1"/>
  <c r="R3208" i="1"/>
  <c r="S3208" i="1" s="1"/>
  <c r="Q3208" i="1"/>
  <c r="O3208" i="1"/>
  <c r="N3208" i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/>
  <c r="AA3207" i="1"/>
  <c r="Y3207" i="1"/>
  <c r="Z3207" i="1" s="1"/>
  <c r="X3207" i="1"/>
  <c r="W3207" i="1"/>
  <c r="U3207" i="1"/>
  <c r="V3207" i="1" s="1"/>
  <c r="T3207" i="1"/>
  <c r="R3207" i="1"/>
  <c r="Q3207" i="1"/>
  <c r="S3207" i="1" s="1"/>
  <c r="O3207" i="1"/>
  <c r="N3207" i="1"/>
  <c r="P3207" i="1" s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R3206" i="1"/>
  <c r="Q3206" i="1"/>
  <c r="S3206" i="1" s="1"/>
  <c r="P3206" i="1"/>
  <c r="O3206" i="1"/>
  <c r="N3206" i="1"/>
  <c r="L3206" i="1"/>
  <c r="M3206" i="1" s="1"/>
  <c r="K3206" i="1"/>
  <c r="J3206" i="1"/>
  <c r="I3206" i="1"/>
  <c r="H3206" i="1"/>
  <c r="G3206" i="1"/>
  <c r="F3206" i="1"/>
  <c r="E3206" i="1"/>
  <c r="D3206" i="1"/>
  <c r="B3206" i="1"/>
  <c r="A3206" i="1" s="1"/>
  <c r="AB3205" i="1"/>
  <c r="AA3205" i="1"/>
  <c r="Y3205" i="1"/>
  <c r="X3205" i="1"/>
  <c r="Z3205" i="1" s="1"/>
  <c r="W3205" i="1"/>
  <c r="U3205" i="1"/>
  <c r="T3205" i="1"/>
  <c r="V3205" i="1" s="1"/>
  <c r="S3205" i="1"/>
  <c r="R3205" i="1"/>
  <c r="Q3205" i="1"/>
  <c r="O3205" i="1"/>
  <c r="P3205" i="1" s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R3204" i="1"/>
  <c r="S3204" i="1" s="1"/>
  <c r="Q3204" i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/>
  <c r="AA3203" i="1"/>
  <c r="Z3203" i="1"/>
  <c r="Y3203" i="1"/>
  <c r="X3203" i="1"/>
  <c r="W3203" i="1"/>
  <c r="V3203" i="1"/>
  <c r="U3203" i="1"/>
  <c r="T3203" i="1"/>
  <c r="R3203" i="1"/>
  <c r="Q3203" i="1"/>
  <c r="S3203" i="1" s="1"/>
  <c r="O3203" i="1"/>
  <c r="N3203" i="1"/>
  <c r="P3203" i="1" s="1"/>
  <c r="M3203" i="1"/>
  <c r="L3203" i="1"/>
  <c r="K3203" i="1"/>
  <c r="J3203" i="1"/>
  <c r="I3203" i="1"/>
  <c r="H3203" i="1"/>
  <c r="AB3203" i="1" s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R3202" i="1"/>
  <c r="Q3202" i="1"/>
  <c r="S3202" i="1" s="1"/>
  <c r="P3202" i="1"/>
  <c r="O3202" i="1"/>
  <c r="N3202" i="1"/>
  <c r="L3202" i="1"/>
  <c r="M3202" i="1" s="1"/>
  <c r="K3202" i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S3201" i="1"/>
  <c r="R3201" i="1"/>
  <c r="Q3201" i="1"/>
  <c r="P3201" i="1"/>
  <c r="O3201" i="1"/>
  <c r="N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R3200" i="1"/>
  <c r="S3200" i="1" s="1"/>
  <c r="Q3200" i="1"/>
  <c r="O3200" i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/>
  <c r="AA3199" i="1"/>
  <c r="Y3199" i="1"/>
  <c r="Z3199" i="1" s="1"/>
  <c r="X3199" i="1"/>
  <c r="W3199" i="1"/>
  <c r="U3199" i="1"/>
  <c r="V3199" i="1" s="1"/>
  <c r="T3199" i="1"/>
  <c r="R3199" i="1"/>
  <c r="Q3199" i="1"/>
  <c r="S3199" i="1" s="1"/>
  <c r="O3199" i="1"/>
  <c r="N3199" i="1"/>
  <c r="P3199" i="1" s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W3198" i="1"/>
  <c r="U3198" i="1"/>
  <c r="T3198" i="1"/>
  <c r="V3198" i="1" s="1"/>
  <c r="R3198" i="1"/>
  <c r="Q3198" i="1"/>
  <c r="S3198" i="1" s="1"/>
  <c r="P3198" i="1"/>
  <c r="O3198" i="1"/>
  <c r="N3198" i="1"/>
  <c r="L3198" i="1"/>
  <c r="M3198" i="1" s="1"/>
  <c r="K3198" i="1"/>
  <c r="J3198" i="1"/>
  <c r="I3198" i="1"/>
  <c r="H3198" i="1"/>
  <c r="G3198" i="1"/>
  <c r="F3198" i="1"/>
  <c r="E3198" i="1"/>
  <c r="D3198" i="1"/>
  <c r="B3198" i="1"/>
  <c r="A3198" i="1" s="1"/>
  <c r="AB3197" i="1"/>
  <c r="AA3197" i="1"/>
  <c r="Y3197" i="1"/>
  <c r="X3197" i="1"/>
  <c r="Z3197" i="1" s="1"/>
  <c r="W3197" i="1"/>
  <c r="U3197" i="1"/>
  <c r="T3197" i="1"/>
  <c r="V3197" i="1" s="1"/>
  <c r="S3197" i="1"/>
  <c r="R3197" i="1"/>
  <c r="Q3197" i="1"/>
  <c r="O3197" i="1"/>
  <c r="P3197" i="1" s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R3196" i="1"/>
  <c r="S3196" i="1" s="1"/>
  <c r="Q3196" i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/>
  <c r="AA3195" i="1"/>
  <c r="Z3195" i="1"/>
  <c r="Y3195" i="1"/>
  <c r="X3195" i="1"/>
  <c r="W3195" i="1"/>
  <c r="V3195" i="1"/>
  <c r="U3195" i="1"/>
  <c r="T3195" i="1"/>
  <c r="R3195" i="1"/>
  <c r="Q3195" i="1"/>
  <c r="S3195" i="1" s="1"/>
  <c r="O3195" i="1"/>
  <c r="N3195" i="1"/>
  <c r="P3195" i="1" s="1"/>
  <c r="M3195" i="1"/>
  <c r="L3195" i="1"/>
  <c r="K3195" i="1"/>
  <c r="J3195" i="1"/>
  <c r="I3195" i="1"/>
  <c r="H3195" i="1"/>
  <c r="AB3195" i="1" s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R3194" i="1"/>
  <c r="Q3194" i="1"/>
  <c r="S3194" i="1" s="1"/>
  <c r="P3194" i="1"/>
  <c r="O3194" i="1"/>
  <c r="N3194" i="1"/>
  <c r="L3194" i="1"/>
  <c r="M3194" i="1" s="1"/>
  <c r="K3194" i="1"/>
  <c r="J3194" i="1"/>
  <c r="I3194" i="1"/>
  <c r="H3194" i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V3193" i="1" s="1"/>
  <c r="S3193" i="1"/>
  <c r="R3193" i="1"/>
  <c r="Q3193" i="1"/>
  <c r="P3193" i="1"/>
  <c r="O3193" i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 s="1"/>
  <c r="AA3192" i="1"/>
  <c r="Z3192" i="1"/>
  <c r="Y3192" i="1"/>
  <c r="X3192" i="1"/>
  <c r="W3192" i="1"/>
  <c r="V3192" i="1"/>
  <c r="U3192" i="1"/>
  <c r="T3192" i="1"/>
  <c r="R3192" i="1"/>
  <c r="S3192" i="1" s="1"/>
  <c r="Q3192" i="1"/>
  <c r="O3192" i="1"/>
  <c r="N3192" i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Y3191" i="1"/>
  <c r="Z3191" i="1" s="1"/>
  <c r="X3191" i="1"/>
  <c r="W3191" i="1"/>
  <c r="U3191" i="1"/>
  <c r="V3191" i="1" s="1"/>
  <c r="T3191" i="1"/>
  <c r="R3191" i="1"/>
  <c r="Q3191" i="1"/>
  <c r="S3191" i="1" s="1"/>
  <c r="P3191" i="1"/>
  <c r="O3191" i="1"/>
  <c r="N3191" i="1"/>
  <c r="L3191" i="1"/>
  <c r="M3191" i="1" s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R3190" i="1"/>
  <c r="Q3190" i="1"/>
  <c r="S3190" i="1" s="1"/>
  <c r="O3190" i="1"/>
  <c r="P3190" i="1" s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V3189" i="1" s="1"/>
  <c r="S3189" i="1"/>
  <c r="R3189" i="1"/>
  <c r="Q3189" i="1"/>
  <c r="O3189" i="1"/>
  <c r="P3189" i="1" s="1"/>
  <c r="N3189" i="1"/>
  <c r="L3189" i="1"/>
  <c r="K3189" i="1"/>
  <c r="M3189" i="1" s="1"/>
  <c r="J3189" i="1"/>
  <c r="AB3189" i="1" s="1"/>
  <c r="I3189" i="1"/>
  <c r="H3189" i="1"/>
  <c r="G3189" i="1"/>
  <c r="F3189" i="1"/>
  <c r="E3189" i="1"/>
  <c r="D3189" i="1"/>
  <c r="B3189" i="1"/>
  <c r="A3189" i="1"/>
  <c r="AA3188" i="1"/>
  <c r="Y3188" i="1"/>
  <c r="Z3188" i="1" s="1"/>
  <c r="X3188" i="1"/>
  <c r="W3188" i="1"/>
  <c r="U3188" i="1"/>
  <c r="V3188" i="1" s="1"/>
  <c r="T3188" i="1"/>
  <c r="R3188" i="1"/>
  <c r="Q3188" i="1"/>
  <c r="S3188" i="1" s="1"/>
  <c r="O3188" i="1"/>
  <c r="N3188" i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R3187" i="1"/>
  <c r="Q3187" i="1"/>
  <c r="S3187" i="1" s="1"/>
  <c r="O3187" i="1"/>
  <c r="N3187" i="1"/>
  <c r="P3187" i="1" s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S3186" i="1"/>
  <c r="R3186" i="1"/>
  <c r="Q3186" i="1"/>
  <c r="O3186" i="1"/>
  <c r="P3186" i="1" s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R3185" i="1"/>
  <c r="S3185" i="1" s="1"/>
  <c r="Q3185" i="1"/>
  <c r="P3185" i="1"/>
  <c r="O3185" i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Y3184" i="1"/>
  <c r="Z3184" i="1" s="1"/>
  <c r="X3184" i="1"/>
  <c r="W3184" i="1"/>
  <c r="U3184" i="1"/>
  <c r="V3184" i="1" s="1"/>
  <c r="T3184" i="1"/>
  <c r="R3184" i="1"/>
  <c r="Q3184" i="1"/>
  <c r="S3184" i="1" s="1"/>
  <c r="O3184" i="1"/>
  <c r="N3184" i="1"/>
  <c r="P3184" i="1" s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V3183" i="1" s="1"/>
  <c r="R3183" i="1"/>
  <c r="Q3183" i="1"/>
  <c r="O3183" i="1"/>
  <c r="N3183" i="1"/>
  <c r="P3183" i="1" s="1"/>
  <c r="L3183" i="1"/>
  <c r="M3183" i="1" s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W3182" i="1"/>
  <c r="U3182" i="1"/>
  <c r="T3182" i="1"/>
  <c r="V3182" i="1" s="1"/>
  <c r="S3182" i="1"/>
  <c r="R3182" i="1"/>
  <c r="Q3182" i="1"/>
  <c r="P3182" i="1"/>
  <c r="O3182" i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S3181" i="1" s="1"/>
  <c r="Q3181" i="1"/>
  <c r="O3181" i="1"/>
  <c r="N3181" i="1"/>
  <c r="P3181" i="1" s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Z3180" i="1"/>
  <c r="Y3180" i="1"/>
  <c r="X3180" i="1"/>
  <c r="W3180" i="1"/>
  <c r="V3180" i="1"/>
  <c r="U3180" i="1"/>
  <c r="T3180" i="1"/>
  <c r="S3180" i="1"/>
  <c r="R3180" i="1"/>
  <c r="Q3180" i="1"/>
  <c r="O3180" i="1"/>
  <c r="N3180" i="1"/>
  <c r="P3180" i="1" s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V3179" i="1" s="1"/>
  <c r="R3179" i="1"/>
  <c r="Q3179" i="1"/>
  <c r="S3179" i="1" s="1"/>
  <c r="P3179" i="1"/>
  <c r="O3179" i="1"/>
  <c r="N3179" i="1"/>
  <c r="L3179" i="1"/>
  <c r="M3179" i="1" s="1"/>
  <c r="K3179" i="1"/>
  <c r="J3179" i="1"/>
  <c r="I3179" i="1"/>
  <c r="H3179" i="1"/>
  <c r="AB3179" i="1" s="1"/>
  <c r="G3179" i="1"/>
  <c r="F3179" i="1"/>
  <c r="E3179" i="1"/>
  <c r="D3179" i="1"/>
  <c r="B3179" i="1"/>
  <c r="A3179" i="1"/>
  <c r="AA3178" i="1"/>
  <c r="Y3178" i="1"/>
  <c r="X3178" i="1"/>
  <c r="W3178" i="1"/>
  <c r="U3178" i="1"/>
  <c r="T3178" i="1"/>
  <c r="R3178" i="1"/>
  <c r="Q3178" i="1"/>
  <c r="S3178" i="1" s="1"/>
  <c r="P3178" i="1"/>
  <c r="O3178" i="1"/>
  <c r="N3178" i="1"/>
  <c r="L3178" i="1"/>
  <c r="M3178" i="1" s="1"/>
  <c r="K3178" i="1"/>
  <c r="J3178" i="1"/>
  <c r="I3178" i="1"/>
  <c r="H3178" i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R3177" i="1"/>
  <c r="S3177" i="1" s="1"/>
  <c r="Q3177" i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Z3176" i="1" s="1"/>
  <c r="X3176" i="1"/>
  <c r="W3176" i="1"/>
  <c r="U3176" i="1"/>
  <c r="V3176" i="1" s="1"/>
  <c r="T3176" i="1"/>
  <c r="S3176" i="1"/>
  <c r="R3176" i="1"/>
  <c r="Q3176" i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/>
  <c r="AA3175" i="1"/>
  <c r="Y3175" i="1"/>
  <c r="Z3175" i="1" s="1"/>
  <c r="X3175" i="1"/>
  <c r="W3175" i="1"/>
  <c r="U3175" i="1"/>
  <c r="V3175" i="1" s="1"/>
  <c r="T3175" i="1"/>
  <c r="R3175" i="1"/>
  <c r="Q3175" i="1"/>
  <c r="S3175" i="1" s="1"/>
  <c r="P3175" i="1"/>
  <c r="O3175" i="1"/>
  <c r="N3175" i="1"/>
  <c r="L3175" i="1"/>
  <c r="M3175" i="1" s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R3174" i="1"/>
  <c r="Q3174" i="1"/>
  <c r="S3174" i="1" s="1"/>
  <c r="O3174" i="1"/>
  <c r="P3174" i="1" s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S3173" i="1"/>
  <c r="R3173" i="1"/>
  <c r="Q3173" i="1"/>
  <c r="O3173" i="1"/>
  <c r="P3173" i="1" s="1"/>
  <c r="AB3173" i="1" s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/>
  <c r="AA3172" i="1"/>
  <c r="Y3172" i="1"/>
  <c r="Z3172" i="1" s="1"/>
  <c r="X3172" i="1"/>
  <c r="W3172" i="1"/>
  <c r="U3172" i="1"/>
  <c r="V3172" i="1" s="1"/>
  <c r="T3172" i="1"/>
  <c r="R3172" i="1"/>
  <c r="Q3172" i="1"/>
  <c r="S3172" i="1" s="1"/>
  <c r="O3172" i="1"/>
  <c r="N3172" i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R3171" i="1"/>
  <c r="Q3171" i="1"/>
  <c r="S3171" i="1" s="1"/>
  <c r="O3171" i="1"/>
  <c r="N3171" i="1"/>
  <c r="P3171" i="1" s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S3170" i="1"/>
  <c r="R3170" i="1"/>
  <c r="Q3170" i="1"/>
  <c r="O3170" i="1"/>
  <c r="P3170" i="1" s="1"/>
  <c r="N3170" i="1"/>
  <c r="L3170" i="1"/>
  <c r="K3170" i="1"/>
  <c r="M3170" i="1" s="1"/>
  <c r="AB3170" i="1" s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R3169" i="1"/>
  <c r="S3169" i="1" s="1"/>
  <c r="Q3169" i="1"/>
  <c r="P3169" i="1"/>
  <c r="O3169" i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R3168" i="1"/>
  <c r="Q3168" i="1"/>
  <c r="S3168" i="1" s="1"/>
  <c r="O3168" i="1"/>
  <c r="N3168" i="1"/>
  <c r="P3168" i="1" s="1"/>
  <c r="M3168" i="1"/>
  <c r="L3168" i="1"/>
  <c r="K3168" i="1"/>
  <c r="J3168" i="1"/>
  <c r="I3168" i="1"/>
  <c r="H3168" i="1"/>
  <c r="AB3168" i="1" s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V3167" i="1" s="1"/>
  <c r="R3167" i="1"/>
  <c r="Q3167" i="1"/>
  <c r="O3167" i="1"/>
  <c r="N3167" i="1"/>
  <c r="P3167" i="1" s="1"/>
  <c r="L3167" i="1"/>
  <c r="M3167" i="1" s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S3166" i="1"/>
  <c r="R3166" i="1"/>
  <c r="Q3166" i="1"/>
  <c r="O3166" i="1"/>
  <c r="P3166" i="1" s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R3165" i="1"/>
  <c r="S3165" i="1" s="1"/>
  <c r="Q3165" i="1"/>
  <c r="O3165" i="1"/>
  <c r="N3165" i="1"/>
  <c r="P3165" i="1" s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Z3164" i="1"/>
  <c r="Y3164" i="1"/>
  <c r="X3164" i="1"/>
  <c r="W3164" i="1"/>
  <c r="V3164" i="1"/>
  <c r="U3164" i="1"/>
  <c r="T3164" i="1"/>
  <c r="R3164" i="1"/>
  <c r="S3164" i="1" s="1"/>
  <c r="Q3164" i="1"/>
  <c r="O3164" i="1"/>
  <c r="N3164" i="1"/>
  <c r="P3164" i="1" s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R3163" i="1"/>
  <c r="Q3163" i="1"/>
  <c r="S3163" i="1" s="1"/>
  <c r="P3163" i="1"/>
  <c r="O3163" i="1"/>
  <c r="N3163" i="1"/>
  <c r="L3163" i="1"/>
  <c r="M3163" i="1" s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W3162" i="1"/>
  <c r="U3162" i="1"/>
  <c r="T3162" i="1"/>
  <c r="V3162" i="1" s="1"/>
  <c r="R3162" i="1"/>
  <c r="Q3162" i="1"/>
  <c r="S3162" i="1" s="1"/>
  <c r="P3162" i="1"/>
  <c r="O3162" i="1"/>
  <c r="N3162" i="1"/>
  <c r="L3162" i="1"/>
  <c r="M3162" i="1" s="1"/>
  <c r="K3162" i="1"/>
  <c r="J3162" i="1"/>
  <c r="I3162" i="1"/>
  <c r="H3162" i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S3161" i="1"/>
  <c r="R3161" i="1"/>
  <c r="Q3161" i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Y3160" i="1"/>
  <c r="Z3160" i="1" s="1"/>
  <c r="X3160" i="1"/>
  <c r="W3160" i="1"/>
  <c r="U3160" i="1"/>
  <c r="V3160" i="1" s="1"/>
  <c r="T3160" i="1"/>
  <c r="S3160" i="1"/>
  <c r="R3160" i="1"/>
  <c r="Q3160" i="1"/>
  <c r="O3160" i="1"/>
  <c r="N3160" i="1"/>
  <c r="P3160" i="1" s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Y3159" i="1"/>
  <c r="Z3159" i="1" s="1"/>
  <c r="X3159" i="1"/>
  <c r="W3159" i="1"/>
  <c r="U3159" i="1"/>
  <c r="V3159" i="1" s="1"/>
  <c r="T3159" i="1"/>
  <c r="R3159" i="1"/>
  <c r="Q3159" i="1"/>
  <c r="S3159" i="1" s="1"/>
  <c r="P3159" i="1"/>
  <c r="O3159" i="1"/>
  <c r="N3159" i="1"/>
  <c r="L3159" i="1"/>
  <c r="M3159" i="1" s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R3158" i="1"/>
  <c r="Q3158" i="1"/>
  <c r="S3158" i="1" s="1"/>
  <c r="O3158" i="1"/>
  <c r="P3158" i="1" s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S3157" i="1"/>
  <c r="R3157" i="1"/>
  <c r="Q3157" i="1"/>
  <c r="O3157" i="1"/>
  <c r="P3157" i="1" s="1"/>
  <c r="N3157" i="1"/>
  <c r="L3157" i="1"/>
  <c r="K3157" i="1"/>
  <c r="M3157" i="1" s="1"/>
  <c r="J3157" i="1"/>
  <c r="AB3157" i="1" s="1"/>
  <c r="I3157" i="1"/>
  <c r="H3157" i="1"/>
  <c r="G3157" i="1"/>
  <c r="F3157" i="1"/>
  <c r="E3157" i="1"/>
  <c r="D3157" i="1"/>
  <c r="B3157" i="1"/>
  <c r="A3157" i="1"/>
  <c r="AA3156" i="1"/>
  <c r="Y3156" i="1"/>
  <c r="Z3156" i="1" s="1"/>
  <c r="X3156" i="1"/>
  <c r="W3156" i="1"/>
  <c r="U3156" i="1"/>
  <c r="V3156" i="1" s="1"/>
  <c r="T3156" i="1"/>
  <c r="R3156" i="1"/>
  <c r="Q3156" i="1"/>
  <c r="S3156" i="1" s="1"/>
  <c r="O3156" i="1"/>
  <c r="N3156" i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R3155" i="1"/>
  <c r="Q3155" i="1"/>
  <c r="S3155" i="1" s="1"/>
  <c r="O3155" i="1"/>
  <c r="N3155" i="1"/>
  <c r="P3155" i="1" s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S3154" i="1"/>
  <c r="R3154" i="1"/>
  <c r="Q3154" i="1"/>
  <c r="O3154" i="1"/>
  <c r="P3154" i="1" s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V3153" i="1" s="1"/>
  <c r="R3153" i="1"/>
  <c r="S3153" i="1" s="1"/>
  <c r="Q3153" i="1"/>
  <c r="P3153" i="1"/>
  <c r="O3153" i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R3152" i="1"/>
  <c r="S3152" i="1" s="1"/>
  <c r="Q3152" i="1"/>
  <c r="O3152" i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/>
  <c r="AA3151" i="1"/>
  <c r="Y3151" i="1"/>
  <c r="Z3151" i="1" s="1"/>
  <c r="X3151" i="1"/>
  <c r="W3151" i="1"/>
  <c r="U3151" i="1"/>
  <c r="V3151" i="1" s="1"/>
  <c r="T3151" i="1"/>
  <c r="R3151" i="1"/>
  <c r="Q3151" i="1"/>
  <c r="S3151" i="1" s="1"/>
  <c r="O3151" i="1"/>
  <c r="N3151" i="1"/>
  <c r="P3151" i="1" s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R3150" i="1"/>
  <c r="Q3150" i="1"/>
  <c r="S3150" i="1" s="1"/>
  <c r="P3150" i="1"/>
  <c r="O3150" i="1"/>
  <c r="N3150" i="1"/>
  <c r="L3150" i="1"/>
  <c r="M3150" i="1" s="1"/>
  <c r="K3150" i="1"/>
  <c r="J3150" i="1"/>
  <c r="I3150" i="1"/>
  <c r="H3150" i="1"/>
  <c r="AB3150" i="1" s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V3149" i="1" s="1"/>
  <c r="S3149" i="1"/>
  <c r="R3149" i="1"/>
  <c r="Q3149" i="1"/>
  <c r="O3149" i="1"/>
  <c r="P3149" i="1" s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Z3148" i="1"/>
  <c r="Y3148" i="1"/>
  <c r="X3148" i="1"/>
  <c r="W3148" i="1"/>
  <c r="V3148" i="1"/>
  <c r="U3148" i="1"/>
  <c r="T3148" i="1"/>
  <c r="S3148" i="1"/>
  <c r="R3148" i="1"/>
  <c r="Q3148" i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/>
  <c r="AA3147" i="1"/>
  <c r="Y3147" i="1"/>
  <c r="Z3147" i="1" s="1"/>
  <c r="X3147" i="1"/>
  <c r="W3147" i="1"/>
  <c r="U3147" i="1"/>
  <c r="V3147" i="1" s="1"/>
  <c r="T3147" i="1"/>
  <c r="R3147" i="1"/>
  <c r="Q3147" i="1"/>
  <c r="O3147" i="1"/>
  <c r="N3147" i="1"/>
  <c r="P3147" i="1" s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V3146" i="1" s="1"/>
  <c r="R3146" i="1"/>
  <c r="Q3146" i="1"/>
  <c r="S3146" i="1" s="1"/>
  <c r="P3146" i="1"/>
  <c r="O3146" i="1"/>
  <c r="N3146" i="1"/>
  <c r="M3146" i="1"/>
  <c r="L3146" i="1"/>
  <c r="K3146" i="1"/>
  <c r="J3146" i="1"/>
  <c r="I3146" i="1"/>
  <c r="AB3146" i="1" s="1"/>
  <c r="H3146" i="1"/>
  <c r="G3146" i="1"/>
  <c r="F3146" i="1"/>
  <c r="E3146" i="1"/>
  <c r="D3146" i="1"/>
  <c r="B3146" i="1"/>
  <c r="A3146" i="1"/>
  <c r="AA3145" i="1"/>
  <c r="Y3145" i="1"/>
  <c r="X3145" i="1"/>
  <c r="Z3145" i="1" s="1"/>
  <c r="W3145" i="1"/>
  <c r="U3145" i="1"/>
  <c r="T3145" i="1"/>
  <c r="V3145" i="1" s="1"/>
  <c r="S3145" i="1"/>
  <c r="R3145" i="1"/>
  <c r="Q3145" i="1"/>
  <c r="O3145" i="1"/>
  <c r="P3145" i="1" s="1"/>
  <c r="AB3145" i="1" s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Z3144" i="1"/>
  <c r="Y3144" i="1"/>
  <c r="X3144" i="1"/>
  <c r="W3144" i="1"/>
  <c r="V3144" i="1"/>
  <c r="U3144" i="1"/>
  <c r="T3144" i="1"/>
  <c r="R3144" i="1"/>
  <c r="S3144" i="1" s="1"/>
  <c r="Q3144" i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/>
  <c r="AA3143" i="1"/>
  <c r="Z3143" i="1"/>
  <c r="Y3143" i="1"/>
  <c r="X3143" i="1"/>
  <c r="W3143" i="1"/>
  <c r="V3143" i="1"/>
  <c r="U3143" i="1"/>
  <c r="T3143" i="1"/>
  <c r="R3143" i="1"/>
  <c r="Q3143" i="1"/>
  <c r="S3143" i="1" s="1"/>
  <c r="O3143" i="1"/>
  <c r="N3143" i="1"/>
  <c r="P3143" i="1" s="1"/>
  <c r="M3143" i="1"/>
  <c r="L3143" i="1"/>
  <c r="K3143" i="1"/>
  <c r="J3143" i="1"/>
  <c r="I3143" i="1"/>
  <c r="H3143" i="1"/>
  <c r="AB3143" i="1" s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R3142" i="1"/>
  <c r="Q3142" i="1"/>
  <c r="S3142" i="1" s="1"/>
  <c r="P3142" i="1"/>
  <c r="O3142" i="1"/>
  <c r="N3142" i="1"/>
  <c r="L3142" i="1"/>
  <c r="M3142" i="1" s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V3141" i="1" s="1"/>
  <c r="S3141" i="1"/>
  <c r="R3141" i="1"/>
  <c r="Q3141" i="1"/>
  <c r="O3141" i="1"/>
  <c r="P3141" i="1" s="1"/>
  <c r="N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R3140" i="1"/>
  <c r="S3140" i="1" s="1"/>
  <c r="Q3140" i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Y3139" i="1"/>
  <c r="Z3139" i="1" s="1"/>
  <c r="X3139" i="1"/>
  <c r="W3139" i="1"/>
  <c r="U3139" i="1"/>
  <c r="V3139" i="1" s="1"/>
  <c r="T3139" i="1"/>
  <c r="R3139" i="1"/>
  <c r="Q3139" i="1"/>
  <c r="S3139" i="1" s="1"/>
  <c r="O3139" i="1"/>
  <c r="N3139" i="1"/>
  <c r="P3139" i="1" s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W3138" i="1"/>
  <c r="U3138" i="1"/>
  <c r="T3138" i="1"/>
  <c r="V3138" i="1" s="1"/>
  <c r="R3138" i="1"/>
  <c r="Q3138" i="1"/>
  <c r="S3138" i="1" s="1"/>
  <c r="P3138" i="1"/>
  <c r="O3138" i="1"/>
  <c r="N3138" i="1"/>
  <c r="L3138" i="1"/>
  <c r="M3138" i="1" s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T3137" i="1"/>
  <c r="V3137" i="1" s="1"/>
  <c r="S3137" i="1"/>
  <c r="R3137" i="1"/>
  <c r="Q3137" i="1"/>
  <c r="P3137" i="1"/>
  <c r="O3137" i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R3136" i="1"/>
  <c r="S3136" i="1" s="1"/>
  <c r="Q3136" i="1"/>
  <c r="O3136" i="1"/>
  <c r="N3136" i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/>
  <c r="AA3135" i="1"/>
  <c r="Y3135" i="1"/>
  <c r="Z3135" i="1" s="1"/>
  <c r="X3135" i="1"/>
  <c r="W3135" i="1"/>
  <c r="U3135" i="1"/>
  <c r="V3135" i="1" s="1"/>
  <c r="T3135" i="1"/>
  <c r="R3135" i="1"/>
  <c r="Q3135" i="1"/>
  <c r="S3135" i="1" s="1"/>
  <c r="O3135" i="1"/>
  <c r="N3135" i="1"/>
  <c r="P3135" i="1" s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R3134" i="1"/>
  <c r="Q3134" i="1"/>
  <c r="S3134" i="1" s="1"/>
  <c r="P3134" i="1"/>
  <c r="O3134" i="1"/>
  <c r="N3134" i="1"/>
  <c r="L3134" i="1"/>
  <c r="M3134" i="1" s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V3133" i="1" s="1"/>
  <c r="S3133" i="1"/>
  <c r="R3133" i="1"/>
  <c r="Q3133" i="1"/>
  <c r="O3133" i="1"/>
  <c r="P3133" i="1" s="1"/>
  <c r="N3133" i="1"/>
  <c r="L3133" i="1"/>
  <c r="K3133" i="1"/>
  <c r="M3133" i="1" s="1"/>
  <c r="J3133" i="1"/>
  <c r="I3133" i="1"/>
  <c r="H3133" i="1"/>
  <c r="AB3133" i="1" s="1"/>
  <c r="G3133" i="1"/>
  <c r="F3133" i="1"/>
  <c r="E3133" i="1"/>
  <c r="D3133" i="1"/>
  <c r="B3133" i="1"/>
  <c r="A3133" i="1" s="1"/>
  <c r="AA3132" i="1"/>
  <c r="Z3132" i="1"/>
  <c r="Y3132" i="1"/>
  <c r="X3132" i="1"/>
  <c r="W3132" i="1"/>
  <c r="V3132" i="1"/>
  <c r="U3132" i="1"/>
  <c r="T3132" i="1"/>
  <c r="S3132" i="1"/>
  <c r="R3132" i="1"/>
  <c r="Q3132" i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/>
  <c r="AA3131" i="1"/>
  <c r="Y3131" i="1"/>
  <c r="Z3131" i="1" s="1"/>
  <c r="X3131" i="1"/>
  <c r="W3131" i="1"/>
  <c r="U3131" i="1"/>
  <c r="V3131" i="1" s="1"/>
  <c r="T3131" i="1"/>
  <c r="R3131" i="1"/>
  <c r="Q3131" i="1"/>
  <c r="O3131" i="1"/>
  <c r="N3131" i="1"/>
  <c r="P3131" i="1" s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V3130" i="1" s="1"/>
  <c r="R3130" i="1"/>
  <c r="Q3130" i="1"/>
  <c r="S3130" i="1" s="1"/>
  <c r="P3130" i="1"/>
  <c r="O3130" i="1"/>
  <c r="N3130" i="1"/>
  <c r="M3130" i="1"/>
  <c r="L3130" i="1"/>
  <c r="K3130" i="1"/>
  <c r="J3130" i="1"/>
  <c r="I3130" i="1"/>
  <c r="AB3130" i="1" s="1"/>
  <c r="H3130" i="1"/>
  <c r="G3130" i="1"/>
  <c r="F3130" i="1"/>
  <c r="E3130" i="1"/>
  <c r="D3130" i="1"/>
  <c r="B3130" i="1"/>
  <c r="A3130" i="1"/>
  <c r="AB3129" i="1"/>
  <c r="AA3129" i="1"/>
  <c r="Y3129" i="1"/>
  <c r="X3129" i="1"/>
  <c r="Z3129" i="1" s="1"/>
  <c r="W3129" i="1"/>
  <c r="U3129" i="1"/>
  <c r="T3129" i="1"/>
  <c r="V3129" i="1" s="1"/>
  <c r="S3129" i="1"/>
  <c r="R3129" i="1"/>
  <c r="Q3129" i="1"/>
  <c r="O3129" i="1"/>
  <c r="P3129" i="1" s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Z3128" i="1"/>
  <c r="Y3128" i="1"/>
  <c r="X3128" i="1"/>
  <c r="W3128" i="1"/>
  <c r="V3128" i="1"/>
  <c r="U3128" i="1"/>
  <c r="T3128" i="1"/>
  <c r="R3128" i="1"/>
  <c r="S3128" i="1" s="1"/>
  <c r="Q3128" i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/>
  <c r="AA3127" i="1"/>
  <c r="Z3127" i="1"/>
  <c r="Y3127" i="1"/>
  <c r="X3127" i="1"/>
  <c r="W3127" i="1"/>
  <c r="V3127" i="1"/>
  <c r="U3127" i="1"/>
  <c r="T3127" i="1"/>
  <c r="R3127" i="1"/>
  <c r="Q3127" i="1"/>
  <c r="S3127" i="1" s="1"/>
  <c r="O3127" i="1"/>
  <c r="N3127" i="1"/>
  <c r="P3127" i="1" s="1"/>
  <c r="M3127" i="1"/>
  <c r="L3127" i="1"/>
  <c r="K3127" i="1"/>
  <c r="J3127" i="1"/>
  <c r="I3127" i="1"/>
  <c r="H3127" i="1"/>
  <c r="AB3127" i="1" s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R3126" i="1"/>
  <c r="Q3126" i="1"/>
  <c r="S3126" i="1" s="1"/>
  <c r="P3126" i="1"/>
  <c r="O3126" i="1"/>
  <c r="N3126" i="1"/>
  <c r="L3126" i="1"/>
  <c r="M3126" i="1" s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V3125" i="1" s="1"/>
  <c r="S3125" i="1"/>
  <c r="R3125" i="1"/>
  <c r="Q3125" i="1"/>
  <c r="O3125" i="1"/>
  <c r="P3125" i="1" s="1"/>
  <c r="N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V3124" i="1"/>
  <c r="U3124" i="1"/>
  <c r="T3124" i="1"/>
  <c r="R3124" i="1"/>
  <c r="S3124" i="1" s="1"/>
  <c r="Q3124" i="1"/>
  <c r="O3124" i="1"/>
  <c r="N3124" i="1"/>
  <c r="P3124" i="1" s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Y3123" i="1"/>
  <c r="Z3123" i="1" s="1"/>
  <c r="X3123" i="1"/>
  <c r="W3123" i="1"/>
  <c r="U3123" i="1"/>
  <c r="V3123" i="1" s="1"/>
  <c r="T3123" i="1"/>
  <c r="R3123" i="1"/>
  <c r="Q3123" i="1"/>
  <c r="S3123" i="1" s="1"/>
  <c r="O3123" i="1"/>
  <c r="N3123" i="1"/>
  <c r="P3123" i="1" s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W3122" i="1"/>
  <c r="U3122" i="1"/>
  <c r="T3122" i="1"/>
  <c r="V3122" i="1" s="1"/>
  <c r="R3122" i="1"/>
  <c r="Q3122" i="1"/>
  <c r="S3122" i="1" s="1"/>
  <c r="P3122" i="1"/>
  <c r="O3122" i="1"/>
  <c r="N3122" i="1"/>
  <c r="L3122" i="1"/>
  <c r="M3122" i="1" s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T3121" i="1"/>
  <c r="V3121" i="1" s="1"/>
  <c r="S3121" i="1"/>
  <c r="R3121" i="1"/>
  <c r="Q3121" i="1"/>
  <c r="P3121" i="1"/>
  <c r="O3121" i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R3120" i="1"/>
  <c r="S3120" i="1" s="1"/>
  <c r="Q3120" i="1"/>
  <c r="O3120" i="1"/>
  <c r="N3120" i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/>
  <c r="AA3119" i="1"/>
  <c r="Y3119" i="1"/>
  <c r="Z3119" i="1" s="1"/>
  <c r="X3119" i="1"/>
  <c r="W3119" i="1"/>
  <c r="U3119" i="1"/>
  <c r="V3119" i="1" s="1"/>
  <c r="T3119" i="1"/>
  <c r="R3119" i="1"/>
  <c r="Q3119" i="1"/>
  <c r="S3119" i="1" s="1"/>
  <c r="O3119" i="1"/>
  <c r="N3119" i="1"/>
  <c r="P3119" i="1" s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R3118" i="1"/>
  <c r="Q3118" i="1"/>
  <c r="S3118" i="1" s="1"/>
  <c r="P3118" i="1"/>
  <c r="O3118" i="1"/>
  <c r="N3118" i="1"/>
  <c r="L3118" i="1"/>
  <c r="M3118" i="1" s="1"/>
  <c r="K3118" i="1"/>
  <c r="J3118" i="1"/>
  <c r="I3118" i="1"/>
  <c r="H3118" i="1"/>
  <c r="AB3118" i="1" s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V3117" i="1" s="1"/>
  <c r="S3117" i="1"/>
  <c r="R3117" i="1"/>
  <c r="Q3117" i="1"/>
  <c r="O3117" i="1"/>
  <c r="P3117" i="1" s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Z3116" i="1"/>
  <c r="Y3116" i="1"/>
  <c r="X3116" i="1"/>
  <c r="W3116" i="1"/>
  <c r="V3116" i="1"/>
  <c r="U3116" i="1"/>
  <c r="T3116" i="1"/>
  <c r="S3116" i="1"/>
  <c r="R3116" i="1"/>
  <c r="Q3116" i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/>
  <c r="AA3115" i="1"/>
  <c r="Y3115" i="1"/>
  <c r="Z3115" i="1" s="1"/>
  <c r="X3115" i="1"/>
  <c r="W3115" i="1"/>
  <c r="U3115" i="1"/>
  <c r="V3115" i="1" s="1"/>
  <c r="T3115" i="1"/>
  <c r="R3115" i="1"/>
  <c r="Q3115" i="1"/>
  <c r="O3115" i="1"/>
  <c r="N3115" i="1"/>
  <c r="P3115" i="1" s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R3114" i="1"/>
  <c r="Q3114" i="1"/>
  <c r="S3114" i="1" s="1"/>
  <c r="P3114" i="1"/>
  <c r="O3114" i="1"/>
  <c r="N3114" i="1"/>
  <c r="M3114" i="1"/>
  <c r="L3114" i="1"/>
  <c r="K3114" i="1"/>
  <c r="J3114" i="1"/>
  <c r="I3114" i="1"/>
  <c r="AB3114" i="1" s="1"/>
  <c r="H3114" i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V3113" i="1" s="1"/>
  <c r="S3113" i="1"/>
  <c r="R3113" i="1"/>
  <c r="Q3113" i="1"/>
  <c r="O3113" i="1"/>
  <c r="P3113" i="1" s="1"/>
  <c r="AB3113" i="1" s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Z3112" i="1"/>
  <c r="Y3112" i="1"/>
  <c r="X3112" i="1"/>
  <c r="W3112" i="1"/>
  <c r="V3112" i="1"/>
  <c r="U3112" i="1"/>
  <c r="T3112" i="1"/>
  <c r="R3112" i="1"/>
  <c r="S3112" i="1" s="1"/>
  <c r="Q3112" i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/>
  <c r="AA3111" i="1"/>
  <c r="Z3111" i="1"/>
  <c r="Y3111" i="1"/>
  <c r="X3111" i="1"/>
  <c r="W3111" i="1"/>
  <c r="V3111" i="1"/>
  <c r="U3111" i="1"/>
  <c r="T3111" i="1"/>
  <c r="R3111" i="1"/>
  <c r="Q3111" i="1"/>
  <c r="S3111" i="1" s="1"/>
  <c r="O3111" i="1"/>
  <c r="N3111" i="1"/>
  <c r="P3111" i="1" s="1"/>
  <c r="M3111" i="1"/>
  <c r="L3111" i="1"/>
  <c r="K3111" i="1"/>
  <c r="J3111" i="1"/>
  <c r="I3111" i="1"/>
  <c r="H3111" i="1"/>
  <c r="AB3111" i="1" s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R3110" i="1"/>
  <c r="Q3110" i="1"/>
  <c r="S3110" i="1" s="1"/>
  <c r="P3110" i="1"/>
  <c r="O3110" i="1"/>
  <c r="N3110" i="1"/>
  <c r="L3110" i="1"/>
  <c r="M3110" i="1" s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V3109" i="1" s="1"/>
  <c r="S3109" i="1"/>
  <c r="R3109" i="1"/>
  <c r="Q3109" i="1"/>
  <c r="O3109" i="1"/>
  <c r="P3109" i="1" s="1"/>
  <c r="N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U3108" i="1"/>
  <c r="T3108" i="1"/>
  <c r="R3108" i="1"/>
  <c r="S3108" i="1" s="1"/>
  <c r="Q3108" i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Y3107" i="1"/>
  <c r="Z3107" i="1" s="1"/>
  <c r="X3107" i="1"/>
  <c r="W3107" i="1"/>
  <c r="U3107" i="1"/>
  <c r="V3107" i="1" s="1"/>
  <c r="T3107" i="1"/>
  <c r="R3107" i="1"/>
  <c r="Q3107" i="1"/>
  <c r="S3107" i="1" s="1"/>
  <c r="O3107" i="1"/>
  <c r="N3107" i="1"/>
  <c r="P3107" i="1" s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W3106" i="1"/>
  <c r="U3106" i="1"/>
  <c r="T3106" i="1"/>
  <c r="V3106" i="1" s="1"/>
  <c r="R3106" i="1"/>
  <c r="Q3106" i="1"/>
  <c r="S3106" i="1" s="1"/>
  <c r="P3106" i="1"/>
  <c r="O3106" i="1"/>
  <c r="N3106" i="1"/>
  <c r="L3106" i="1"/>
  <c r="M3106" i="1" s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V3105" i="1" s="1"/>
  <c r="S3105" i="1"/>
  <c r="R3105" i="1"/>
  <c r="Q3105" i="1"/>
  <c r="P3105" i="1"/>
  <c r="O3105" i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V3104" i="1"/>
  <c r="U3104" i="1"/>
  <c r="T3104" i="1"/>
  <c r="R3104" i="1"/>
  <c r="S3104" i="1" s="1"/>
  <c r="Q3104" i="1"/>
  <c r="O3104" i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/>
  <c r="AA3103" i="1"/>
  <c r="Y3103" i="1"/>
  <c r="Z3103" i="1" s="1"/>
  <c r="X3103" i="1"/>
  <c r="W3103" i="1"/>
  <c r="U3103" i="1"/>
  <c r="V3103" i="1" s="1"/>
  <c r="T3103" i="1"/>
  <c r="R3103" i="1"/>
  <c r="Q3103" i="1"/>
  <c r="S3103" i="1" s="1"/>
  <c r="O3103" i="1"/>
  <c r="N3103" i="1"/>
  <c r="P3103" i="1" s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R3102" i="1"/>
  <c r="Q3102" i="1"/>
  <c r="S3102" i="1" s="1"/>
  <c r="P3102" i="1"/>
  <c r="O3102" i="1"/>
  <c r="N3102" i="1"/>
  <c r="L3102" i="1"/>
  <c r="M3102" i="1" s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V3101" i="1" s="1"/>
  <c r="S3101" i="1"/>
  <c r="R3101" i="1"/>
  <c r="Q3101" i="1"/>
  <c r="O3101" i="1"/>
  <c r="P3101" i="1" s="1"/>
  <c r="N3101" i="1"/>
  <c r="L3101" i="1"/>
  <c r="K3101" i="1"/>
  <c r="M3101" i="1" s="1"/>
  <c r="J3101" i="1"/>
  <c r="I3101" i="1"/>
  <c r="H3101" i="1"/>
  <c r="AB3101" i="1" s="1"/>
  <c r="G3101" i="1"/>
  <c r="F3101" i="1"/>
  <c r="E3101" i="1"/>
  <c r="D3101" i="1"/>
  <c r="B3101" i="1"/>
  <c r="A3101" i="1" s="1"/>
  <c r="AA3100" i="1"/>
  <c r="Z3100" i="1"/>
  <c r="Y3100" i="1"/>
  <c r="X3100" i="1"/>
  <c r="W3100" i="1"/>
  <c r="V3100" i="1"/>
  <c r="U3100" i="1"/>
  <c r="T3100" i="1"/>
  <c r="S3100" i="1"/>
  <c r="R3100" i="1"/>
  <c r="Q3100" i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/>
  <c r="AA3099" i="1"/>
  <c r="Y3099" i="1"/>
  <c r="Z3099" i="1" s="1"/>
  <c r="X3099" i="1"/>
  <c r="W3099" i="1"/>
  <c r="U3099" i="1"/>
  <c r="V3099" i="1" s="1"/>
  <c r="T3099" i="1"/>
  <c r="R3099" i="1"/>
  <c r="Q3099" i="1"/>
  <c r="O3099" i="1"/>
  <c r="N3099" i="1"/>
  <c r="P3099" i="1" s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R3098" i="1"/>
  <c r="Q3098" i="1"/>
  <c r="S3098" i="1" s="1"/>
  <c r="P3098" i="1"/>
  <c r="O3098" i="1"/>
  <c r="N3098" i="1"/>
  <c r="M3098" i="1"/>
  <c r="L3098" i="1"/>
  <c r="K3098" i="1"/>
  <c r="J3098" i="1"/>
  <c r="I3098" i="1"/>
  <c r="AB3098" i="1" s="1"/>
  <c r="H3098" i="1"/>
  <c r="G3098" i="1"/>
  <c r="F3098" i="1"/>
  <c r="E3098" i="1"/>
  <c r="D3098" i="1"/>
  <c r="B3098" i="1"/>
  <c r="A3098" i="1"/>
  <c r="AB3097" i="1"/>
  <c r="AA3097" i="1"/>
  <c r="Y3097" i="1"/>
  <c r="X3097" i="1"/>
  <c r="Z3097" i="1" s="1"/>
  <c r="W3097" i="1"/>
  <c r="U3097" i="1"/>
  <c r="T3097" i="1"/>
  <c r="V3097" i="1" s="1"/>
  <c r="S3097" i="1"/>
  <c r="R3097" i="1"/>
  <c r="Q3097" i="1"/>
  <c r="O3097" i="1"/>
  <c r="P3097" i="1" s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Z3096" i="1"/>
  <c r="Y3096" i="1"/>
  <c r="X3096" i="1"/>
  <c r="W3096" i="1"/>
  <c r="V3096" i="1"/>
  <c r="U3096" i="1"/>
  <c r="T3096" i="1"/>
  <c r="R3096" i="1"/>
  <c r="S3096" i="1" s="1"/>
  <c r="Q3096" i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/>
  <c r="AA3095" i="1"/>
  <c r="Z3095" i="1"/>
  <c r="Y3095" i="1"/>
  <c r="X3095" i="1"/>
  <c r="W3095" i="1"/>
  <c r="V3095" i="1"/>
  <c r="U3095" i="1"/>
  <c r="T3095" i="1"/>
  <c r="R3095" i="1"/>
  <c r="Q3095" i="1"/>
  <c r="S3095" i="1" s="1"/>
  <c r="O3095" i="1"/>
  <c r="N3095" i="1"/>
  <c r="P3095" i="1" s="1"/>
  <c r="M3095" i="1"/>
  <c r="L3095" i="1"/>
  <c r="K3095" i="1"/>
  <c r="J3095" i="1"/>
  <c r="I3095" i="1"/>
  <c r="H3095" i="1"/>
  <c r="AB3095" i="1" s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R3094" i="1"/>
  <c r="Q3094" i="1"/>
  <c r="S3094" i="1" s="1"/>
  <c r="P3094" i="1"/>
  <c r="O3094" i="1"/>
  <c r="N3094" i="1"/>
  <c r="L3094" i="1"/>
  <c r="M3094" i="1" s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V3093" i="1" s="1"/>
  <c r="S3093" i="1"/>
  <c r="R3093" i="1"/>
  <c r="Q3093" i="1"/>
  <c r="O3093" i="1"/>
  <c r="P3093" i="1" s="1"/>
  <c r="N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AA3092" i="1"/>
  <c r="Z3092" i="1"/>
  <c r="Y3092" i="1"/>
  <c r="X3092" i="1"/>
  <c r="W3092" i="1"/>
  <c r="V3092" i="1"/>
  <c r="U3092" i="1"/>
  <c r="T3092" i="1"/>
  <c r="R3092" i="1"/>
  <c r="S3092" i="1" s="1"/>
  <c r="Q3092" i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Y3091" i="1"/>
  <c r="Z3091" i="1" s="1"/>
  <c r="X3091" i="1"/>
  <c r="W3091" i="1"/>
  <c r="U3091" i="1"/>
  <c r="V3091" i="1" s="1"/>
  <c r="T3091" i="1"/>
  <c r="R3091" i="1"/>
  <c r="Q3091" i="1"/>
  <c r="S3091" i="1" s="1"/>
  <c r="O3091" i="1"/>
  <c r="N3091" i="1"/>
  <c r="P3091" i="1" s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W3090" i="1"/>
  <c r="U3090" i="1"/>
  <c r="T3090" i="1"/>
  <c r="V3090" i="1" s="1"/>
  <c r="R3090" i="1"/>
  <c r="Q3090" i="1"/>
  <c r="S3090" i="1" s="1"/>
  <c r="P3090" i="1"/>
  <c r="O3090" i="1"/>
  <c r="N3090" i="1"/>
  <c r="L3090" i="1"/>
  <c r="M3090" i="1" s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S3089" i="1"/>
  <c r="R3089" i="1"/>
  <c r="Q3089" i="1"/>
  <c r="P3089" i="1"/>
  <c r="O3089" i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Z3088" i="1"/>
  <c r="Y3088" i="1"/>
  <c r="X3088" i="1"/>
  <c r="W3088" i="1"/>
  <c r="V3088" i="1"/>
  <c r="U3088" i="1"/>
  <c r="T3088" i="1"/>
  <c r="R3088" i="1"/>
  <c r="S3088" i="1" s="1"/>
  <c r="Q3088" i="1"/>
  <c r="O3088" i="1"/>
  <c r="N3088" i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/>
  <c r="AA3087" i="1"/>
  <c r="Y3087" i="1"/>
  <c r="Z3087" i="1" s="1"/>
  <c r="X3087" i="1"/>
  <c r="W3087" i="1"/>
  <c r="U3087" i="1"/>
  <c r="V3087" i="1" s="1"/>
  <c r="T3087" i="1"/>
  <c r="R3087" i="1"/>
  <c r="Q3087" i="1"/>
  <c r="S3087" i="1" s="1"/>
  <c r="O3087" i="1"/>
  <c r="N3087" i="1"/>
  <c r="P3087" i="1" s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R3086" i="1"/>
  <c r="Q3086" i="1"/>
  <c r="S3086" i="1" s="1"/>
  <c r="P3086" i="1"/>
  <c r="O3086" i="1"/>
  <c r="N3086" i="1"/>
  <c r="L3086" i="1"/>
  <c r="M3086" i="1" s="1"/>
  <c r="K3086" i="1"/>
  <c r="J3086" i="1"/>
  <c r="I3086" i="1"/>
  <c r="H3086" i="1"/>
  <c r="AB3086" i="1" s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V3085" i="1" s="1"/>
  <c r="S3085" i="1"/>
  <c r="R3085" i="1"/>
  <c r="Q3085" i="1"/>
  <c r="O3085" i="1"/>
  <c r="P3085" i="1" s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Z3084" i="1"/>
  <c r="Y3084" i="1"/>
  <c r="X3084" i="1"/>
  <c r="W3084" i="1"/>
  <c r="V3084" i="1"/>
  <c r="U3084" i="1"/>
  <c r="T3084" i="1"/>
  <c r="S3084" i="1"/>
  <c r="R3084" i="1"/>
  <c r="Q3084" i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/>
  <c r="AA3083" i="1"/>
  <c r="Y3083" i="1"/>
  <c r="Z3083" i="1" s="1"/>
  <c r="X3083" i="1"/>
  <c r="W3083" i="1"/>
  <c r="U3083" i="1"/>
  <c r="V3083" i="1" s="1"/>
  <c r="T3083" i="1"/>
  <c r="R3083" i="1"/>
  <c r="Q3083" i="1"/>
  <c r="O3083" i="1"/>
  <c r="N3083" i="1"/>
  <c r="P3083" i="1" s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R3082" i="1"/>
  <c r="Q3082" i="1"/>
  <c r="S3082" i="1" s="1"/>
  <c r="P3082" i="1"/>
  <c r="O3082" i="1"/>
  <c r="N3082" i="1"/>
  <c r="M3082" i="1"/>
  <c r="L3082" i="1"/>
  <c r="K3082" i="1"/>
  <c r="J3082" i="1"/>
  <c r="I3082" i="1"/>
  <c r="AB3082" i="1" s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S3081" i="1"/>
  <c r="R3081" i="1"/>
  <c r="Q3081" i="1"/>
  <c r="O3081" i="1"/>
  <c r="P3081" i="1" s="1"/>
  <c r="AB3081" i="1" s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Z3080" i="1"/>
  <c r="Y3080" i="1"/>
  <c r="X3080" i="1"/>
  <c r="W3080" i="1"/>
  <c r="V3080" i="1"/>
  <c r="U3080" i="1"/>
  <c r="T3080" i="1"/>
  <c r="R3080" i="1"/>
  <c r="S3080" i="1" s="1"/>
  <c r="Q3080" i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/>
  <c r="AA3079" i="1"/>
  <c r="Z3079" i="1"/>
  <c r="Y3079" i="1"/>
  <c r="X3079" i="1"/>
  <c r="W3079" i="1"/>
  <c r="V3079" i="1"/>
  <c r="U3079" i="1"/>
  <c r="T3079" i="1"/>
  <c r="R3079" i="1"/>
  <c r="Q3079" i="1"/>
  <c r="S3079" i="1" s="1"/>
  <c r="O3079" i="1"/>
  <c r="N3079" i="1"/>
  <c r="P3079" i="1" s="1"/>
  <c r="M3079" i="1"/>
  <c r="L3079" i="1"/>
  <c r="K3079" i="1"/>
  <c r="J3079" i="1"/>
  <c r="I3079" i="1"/>
  <c r="H3079" i="1"/>
  <c r="AB3079" i="1" s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R3078" i="1"/>
  <c r="Q3078" i="1"/>
  <c r="S3078" i="1" s="1"/>
  <c r="P3078" i="1"/>
  <c r="O3078" i="1"/>
  <c r="N3078" i="1"/>
  <c r="L3078" i="1"/>
  <c r="M3078" i="1" s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V3077" i="1" s="1"/>
  <c r="S3077" i="1"/>
  <c r="R3077" i="1"/>
  <c r="Q3077" i="1"/>
  <c r="O3077" i="1"/>
  <c r="P3077" i="1" s="1"/>
  <c r="N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R3076" i="1"/>
  <c r="S3076" i="1" s="1"/>
  <c r="Q3076" i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Y3075" i="1"/>
  <c r="Z3075" i="1" s="1"/>
  <c r="X3075" i="1"/>
  <c r="W3075" i="1"/>
  <c r="U3075" i="1"/>
  <c r="V3075" i="1" s="1"/>
  <c r="T3075" i="1"/>
  <c r="R3075" i="1"/>
  <c r="Q3075" i="1"/>
  <c r="S3075" i="1" s="1"/>
  <c r="O3075" i="1"/>
  <c r="N3075" i="1"/>
  <c r="P3075" i="1" s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W3074" i="1"/>
  <c r="U3074" i="1"/>
  <c r="T3074" i="1"/>
  <c r="V3074" i="1" s="1"/>
  <c r="R3074" i="1"/>
  <c r="Q3074" i="1"/>
  <c r="S3074" i="1" s="1"/>
  <c r="P3074" i="1"/>
  <c r="O3074" i="1"/>
  <c r="N3074" i="1"/>
  <c r="L3074" i="1"/>
  <c r="M3074" i="1" s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S3073" i="1"/>
  <c r="R3073" i="1"/>
  <c r="Q3073" i="1"/>
  <c r="P3073" i="1"/>
  <c r="O3073" i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R3072" i="1"/>
  <c r="S3072" i="1" s="1"/>
  <c r="Q3072" i="1"/>
  <c r="O3072" i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/>
  <c r="AA3071" i="1"/>
  <c r="Y3071" i="1"/>
  <c r="Z3071" i="1" s="1"/>
  <c r="X3071" i="1"/>
  <c r="W3071" i="1"/>
  <c r="U3071" i="1"/>
  <c r="V3071" i="1" s="1"/>
  <c r="T3071" i="1"/>
  <c r="R3071" i="1"/>
  <c r="Q3071" i="1"/>
  <c r="S3071" i="1" s="1"/>
  <c r="O3071" i="1"/>
  <c r="N3071" i="1"/>
  <c r="P3071" i="1" s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V3070" i="1" s="1"/>
  <c r="R3070" i="1"/>
  <c r="Q3070" i="1"/>
  <c r="S3070" i="1" s="1"/>
  <c r="P3070" i="1"/>
  <c r="O3070" i="1"/>
  <c r="N3070" i="1"/>
  <c r="L3070" i="1"/>
  <c r="M3070" i="1" s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V3069" i="1" s="1"/>
  <c r="S3069" i="1"/>
  <c r="R3069" i="1"/>
  <c r="Q3069" i="1"/>
  <c r="O3069" i="1"/>
  <c r="P3069" i="1" s="1"/>
  <c r="N3069" i="1"/>
  <c r="L3069" i="1"/>
  <c r="K3069" i="1"/>
  <c r="M3069" i="1" s="1"/>
  <c r="J3069" i="1"/>
  <c r="I3069" i="1"/>
  <c r="H3069" i="1"/>
  <c r="AB3069" i="1" s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S3068" i="1"/>
  <c r="R3068" i="1"/>
  <c r="Q3068" i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/>
  <c r="AA3067" i="1"/>
  <c r="Y3067" i="1"/>
  <c r="Z3067" i="1" s="1"/>
  <c r="X3067" i="1"/>
  <c r="W3067" i="1"/>
  <c r="U3067" i="1"/>
  <c r="V3067" i="1" s="1"/>
  <c r="T3067" i="1"/>
  <c r="R3067" i="1"/>
  <c r="Q3067" i="1"/>
  <c r="O3067" i="1"/>
  <c r="N3067" i="1"/>
  <c r="P3067" i="1" s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R3066" i="1"/>
  <c r="Q3066" i="1"/>
  <c r="S3066" i="1" s="1"/>
  <c r="P3066" i="1"/>
  <c r="O3066" i="1"/>
  <c r="N3066" i="1"/>
  <c r="M3066" i="1"/>
  <c r="L3066" i="1"/>
  <c r="K3066" i="1"/>
  <c r="J3066" i="1"/>
  <c r="I3066" i="1"/>
  <c r="AB3066" i="1" s="1"/>
  <c r="H3066" i="1"/>
  <c r="G3066" i="1"/>
  <c r="F3066" i="1"/>
  <c r="E3066" i="1"/>
  <c r="D3066" i="1"/>
  <c r="B3066" i="1"/>
  <c r="A3066" i="1"/>
  <c r="AB3065" i="1"/>
  <c r="AA3065" i="1"/>
  <c r="Y3065" i="1"/>
  <c r="X3065" i="1"/>
  <c r="Z3065" i="1" s="1"/>
  <c r="W3065" i="1"/>
  <c r="U3065" i="1"/>
  <c r="T3065" i="1"/>
  <c r="V3065" i="1" s="1"/>
  <c r="S3065" i="1"/>
  <c r="R3065" i="1"/>
  <c r="Q3065" i="1"/>
  <c r="O3065" i="1"/>
  <c r="P3065" i="1" s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Z3064" i="1"/>
  <c r="Y3064" i="1"/>
  <c r="X3064" i="1"/>
  <c r="W3064" i="1"/>
  <c r="V3064" i="1"/>
  <c r="U3064" i="1"/>
  <c r="T3064" i="1"/>
  <c r="R3064" i="1"/>
  <c r="S3064" i="1" s="1"/>
  <c r="Q3064" i="1"/>
  <c r="O3064" i="1"/>
  <c r="N3064" i="1"/>
  <c r="P3064" i="1" s="1"/>
  <c r="L3064" i="1"/>
  <c r="K3064" i="1"/>
  <c r="M3064" i="1" s="1"/>
  <c r="J3064" i="1"/>
  <c r="I3064" i="1"/>
  <c r="H3064" i="1"/>
  <c r="AB3064" i="1" s="1"/>
  <c r="G3064" i="1"/>
  <c r="F3064" i="1"/>
  <c r="E3064" i="1"/>
  <c r="D3064" i="1"/>
  <c r="B3064" i="1"/>
  <c r="A3064" i="1"/>
  <c r="AA3063" i="1"/>
  <c r="Z3063" i="1"/>
  <c r="Y3063" i="1"/>
  <c r="X3063" i="1"/>
  <c r="W3063" i="1"/>
  <c r="V3063" i="1"/>
  <c r="U3063" i="1"/>
  <c r="T3063" i="1"/>
  <c r="R3063" i="1"/>
  <c r="Q3063" i="1"/>
  <c r="S3063" i="1" s="1"/>
  <c r="O3063" i="1"/>
  <c r="N3063" i="1"/>
  <c r="P3063" i="1" s="1"/>
  <c r="M3063" i="1"/>
  <c r="L3063" i="1"/>
  <c r="K3063" i="1"/>
  <c r="J3063" i="1"/>
  <c r="I3063" i="1"/>
  <c r="H3063" i="1"/>
  <c r="AB3063" i="1" s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R3062" i="1"/>
  <c r="Q3062" i="1"/>
  <c r="S3062" i="1" s="1"/>
  <c r="P3062" i="1"/>
  <c r="O3062" i="1"/>
  <c r="N3062" i="1"/>
  <c r="L3062" i="1"/>
  <c r="M3062" i="1" s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V3061" i="1" s="1"/>
  <c r="S3061" i="1"/>
  <c r="R3061" i="1"/>
  <c r="Q3061" i="1"/>
  <c r="O3061" i="1"/>
  <c r="P3061" i="1" s="1"/>
  <c r="N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R3060" i="1"/>
  <c r="S3060" i="1" s="1"/>
  <c r="Q3060" i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Y3059" i="1"/>
  <c r="Z3059" i="1" s="1"/>
  <c r="X3059" i="1"/>
  <c r="W3059" i="1"/>
  <c r="U3059" i="1"/>
  <c r="V3059" i="1" s="1"/>
  <c r="T3059" i="1"/>
  <c r="R3059" i="1"/>
  <c r="Q3059" i="1"/>
  <c r="S3059" i="1" s="1"/>
  <c r="O3059" i="1"/>
  <c r="N3059" i="1"/>
  <c r="P3059" i="1" s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W3058" i="1"/>
  <c r="U3058" i="1"/>
  <c r="T3058" i="1"/>
  <c r="V3058" i="1" s="1"/>
  <c r="R3058" i="1"/>
  <c r="Q3058" i="1"/>
  <c r="S3058" i="1" s="1"/>
  <c r="P3058" i="1"/>
  <c r="O3058" i="1"/>
  <c r="N3058" i="1"/>
  <c r="L3058" i="1"/>
  <c r="M3058" i="1" s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V3057" i="1" s="1"/>
  <c r="S3057" i="1"/>
  <c r="R3057" i="1"/>
  <c r="Q3057" i="1"/>
  <c r="P3057" i="1"/>
  <c r="O3057" i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R3056" i="1"/>
  <c r="S3056" i="1" s="1"/>
  <c r="Q3056" i="1"/>
  <c r="O3056" i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/>
  <c r="AA3055" i="1"/>
  <c r="Y3055" i="1"/>
  <c r="Z3055" i="1" s="1"/>
  <c r="X3055" i="1"/>
  <c r="W3055" i="1"/>
  <c r="U3055" i="1"/>
  <c r="V3055" i="1" s="1"/>
  <c r="T3055" i="1"/>
  <c r="R3055" i="1"/>
  <c r="Q3055" i="1"/>
  <c r="S3055" i="1" s="1"/>
  <c r="O3055" i="1"/>
  <c r="N3055" i="1"/>
  <c r="P3055" i="1" s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V3054" i="1" s="1"/>
  <c r="R3054" i="1"/>
  <c r="Q3054" i="1"/>
  <c r="S3054" i="1" s="1"/>
  <c r="P3054" i="1"/>
  <c r="O3054" i="1"/>
  <c r="N3054" i="1"/>
  <c r="L3054" i="1"/>
  <c r="M3054" i="1" s="1"/>
  <c r="K3054" i="1"/>
  <c r="J3054" i="1"/>
  <c r="I3054" i="1"/>
  <c r="H3054" i="1"/>
  <c r="AB3054" i="1" s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T3053" i="1"/>
  <c r="V3053" i="1" s="1"/>
  <c r="S3053" i="1"/>
  <c r="R3053" i="1"/>
  <c r="Q3053" i="1"/>
  <c r="O3053" i="1"/>
  <c r="P3053" i="1" s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S3052" i="1"/>
  <c r="R3052" i="1"/>
  <c r="Q3052" i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/>
  <c r="AA3051" i="1"/>
  <c r="Y3051" i="1"/>
  <c r="Z3051" i="1" s="1"/>
  <c r="X3051" i="1"/>
  <c r="W3051" i="1"/>
  <c r="U3051" i="1"/>
  <c r="V3051" i="1" s="1"/>
  <c r="T3051" i="1"/>
  <c r="R3051" i="1"/>
  <c r="Q3051" i="1"/>
  <c r="O3051" i="1"/>
  <c r="N3051" i="1"/>
  <c r="P3051" i="1" s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R3050" i="1"/>
  <c r="Q3050" i="1"/>
  <c r="S3050" i="1" s="1"/>
  <c r="P3050" i="1"/>
  <c r="O3050" i="1"/>
  <c r="N3050" i="1"/>
  <c r="M3050" i="1"/>
  <c r="L3050" i="1"/>
  <c r="K3050" i="1"/>
  <c r="J3050" i="1"/>
  <c r="I3050" i="1"/>
  <c r="AB3050" i="1" s="1"/>
  <c r="H3050" i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V3049" i="1" s="1"/>
  <c r="S3049" i="1"/>
  <c r="R3049" i="1"/>
  <c r="Q3049" i="1"/>
  <c r="O3049" i="1"/>
  <c r="P3049" i="1" s="1"/>
  <c r="AB3049" i="1" s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R3048" i="1"/>
  <c r="S3048" i="1" s="1"/>
  <c r="Q3048" i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/>
  <c r="AA3047" i="1"/>
  <c r="Z3047" i="1"/>
  <c r="Y3047" i="1"/>
  <c r="X3047" i="1"/>
  <c r="W3047" i="1"/>
  <c r="V3047" i="1"/>
  <c r="U3047" i="1"/>
  <c r="T3047" i="1"/>
  <c r="R3047" i="1"/>
  <c r="Q3047" i="1"/>
  <c r="S3047" i="1" s="1"/>
  <c r="O3047" i="1"/>
  <c r="N3047" i="1"/>
  <c r="P3047" i="1" s="1"/>
  <c r="M3047" i="1"/>
  <c r="L3047" i="1"/>
  <c r="K3047" i="1"/>
  <c r="J3047" i="1"/>
  <c r="I3047" i="1"/>
  <c r="H3047" i="1"/>
  <c r="AB3047" i="1" s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R3046" i="1"/>
  <c r="Q3046" i="1"/>
  <c r="S3046" i="1" s="1"/>
  <c r="P3046" i="1"/>
  <c r="O3046" i="1"/>
  <c r="N3046" i="1"/>
  <c r="L3046" i="1"/>
  <c r="M3046" i="1" s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V3045" i="1" s="1"/>
  <c r="S3045" i="1"/>
  <c r="R3045" i="1"/>
  <c r="Q3045" i="1"/>
  <c r="O3045" i="1"/>
  <c r="P3045" i="1" s="1"/>
  <c r="N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R3044" i="1"/>
  <c r="S3044" i="1" s="1"/>
  <c r="Q3044" i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Y3043" i="1"/>
  <c r="Z3043" i="1" s="1"/>
  <c r="X3043" i="1"/>
  <c r="W3043" i="1"/>
  <c r="U3043" i="1"/>
  <c r="V3043" i="1" s="1"/>
  <c r="T3043" i="1"/>
  <c r="R3043" i="1"/>
  <c r="Q3043" i="1"/>
  <c r="S3043" i="1" s="1"/>
  <c r="O3043" i="1"/>
  <c r="N3043" i="1"/>
  <c r="P3043" i="1" s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W3042" i="1"/>
  <c r="U3042" i="1"/>
  <c r="T3042" i="1"/>
  <c r="V3042" i="1" s="1"/>
  <c r="R3042" i="1"/>
  <c r="Q3042" i="1"/>
  <c r="S3042" i="1" s="1"/>
  <c r="P3042" i="1"/>
  <c r="O3042" i="1"/>
  <c r="N3042" i="1"/>
  <c r="L3042" i="1"/>
  <c r="M3042" i="1" s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S3041" i="1"/>
  <c r="R3041" i="1"/>
  <c r="Q3041" i="1"/>
  <c r="P3041" i="1"/>
  <c r="O3041" i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R3040" i="1"/>
  <c r="S3040" i="1" s="1"/>
  <c r="Q3040" i="1"/>
  <c r="O3040" i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/>
  <c r="AA3039" i="1"/>
  <c r="Y3039" i="1"/>
  <c r="Z3039" i="1" s="1"/>
  <c r="X3039" i="1"/>
  <c r="W3039" i="1"/>
  <c r="U3039" i="1"/>
  <c r="V3039" i="1" s="1"/>
  <c r="T3039" i="1"/>
  <c r="R3039" i="1"/>
  <c r="Q3039" i="1"/>
  <c r="S3039" i="1" s="1"/>
  <c r="O3039" i="1"/>
  <c r="N3039" i="1"/>
  <c r="P3039" i="1" s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V3038" i="1" s="1"/>
  <c r="R3038" i="1"/>
  <c r="Q3038" i="1"/>
  <c r="S3038" i="1" s="1"/>
  <c r="P3038" i="1"/>
  <c r="O3038" i="1"/>
  <c r="N3038" i="1"/>
  <c r="L3038" i="1"/>
  <c r="M3038" i="1" s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Z3037" i="1" s="1"/>
  <c r="W3037" i="1"/>
  <c r="U3037" i="1"/>
  <c r="T3037" i="1"/>
  <c r="V3037" i="1" s="1"/>
  <c r="S3037" i="1"/>
  <c r="R3037" i="1"/>
  <c r="Q3037" i="1"/>
  <c r="O3037" i="1"/>
  <c r="P3037" i="1" s="1"/>
  <c r="N3037" i="1"/>
  <c r="L3037" i="1"/>
  <c r="K3037" i="1"/>
  <c r="M3037" i="1" s="1"/>
  <c r="J3037" i="1"/>
  <c r="I3037" i="1"/>
  <c r="H3037" i="1"/>
  <c r="AB3037" i="1" s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S3036" i="1"/>
  <c r="R3036" i="1"/>
  <c r="Q3036" i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/>
  <c r="AA3035" i="1"/>
  <c r="Y3035" i="1"/>
  <c r="Z3035" i="1" s="1"/>
  <c r="X3035" i="1"/>
  <c r="W3035" i="1"/>
  <c r="U3035" i="1"/>
  <c r="V3035" i="1" s="1"/>
  <c r="T3035" i="1"/>
  <c r="R3035" i="1"/>
  <c r="Q3035" i="1"/>
  <c r="O3035" i="1"/>
  <c r="N3035" i="1"/>
  <c r="P3035" i="1" s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V3034" i="1" s="1"/>
  <c r="R3034" i="1"/>
  <c r="Q3034" i="1"/>
  <c r="S3034" i="1" s="1"/>
  <c r="P3034" i="1"/>
  <c r="O3034" i="1"/>
  <c r="N3034" i="1"/>
  <c r="M3034" i="1"/>
  <c r="L3034" i="1"/>
  <c r="K3034" i="1"/>
  <c r="J3034" i="1"/>
  <c r="I3034" i="1"/>
  <c r="AB3034" i="1" s="1"/>
  <c r="H3034" i="1"/>
  <c r="G3034" i="1"/>
  <c r="F3034" i="1"/>
  <c r="E3034" i="1"/>
  <c r="D3034" i="1"/>
  <c r="B3034" i="1"/>
  <c r="A3034" i="1"/>
  <c r="AB3033" i="1"/>
  <c r="AA3033" i="1"/>
  <c r="Y3033" i="1"/>
  <c r="X3033" i="1"/>
  <c r="Z3033" i="1" s="1"/>
  <c r="W3033" i="1"/>
  <c r="U3033" i="1"/>
  <c r="T3033" i="1"/>
  <c r="V3033" i="1" s="1"/>
  <c r="S3033" i="1"/>
  <c r="R3033" i="1"/>
  <c r="Q3033" i="1"/>
  <c r="O3033" i="1"/>
  <c r="P3033" i="1" s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R3032" i="1"/>
  <c r="S3032" i="1" s="1"/>
  <c r="Q3032" i="1"/>
  <c r="O3032" i="1"/>
  <c r="N3032" i="1"/>
  <c r="P3032" i="1" s="1"/>
  <c r="L3032" i="1"/>
  <c r="K3032" i="1"/>
  <c r="M3032" i="1" s="1"/>
  <c r="J3032" i="1"/>
  <c r="I3032" i="1"/>
  <c r="H3032" i="1"/>
  <c r="AB3032" i="1" s="1"/>
  <c r="G3032" i="1"/>
  <c r="F3032" i="1"/>
  <c r="E3032" i="1"/>
  <c r="D3032" i="1"/>
  <c r="B3032" i="1"/>
  <c r="A3032" i="1"/>
  <c r="AA3031" i="1"/>
  <c r="Z3031" i="1"/>
  <c r="Y3031" i="1"/>
  <c r="X3031" i="1"/>
  <c r="W3031" i="1"/>
  <c r="V3031" i="1"/>
  <c r="U3031" i="1"/>
  <c r="T3031" i="1"/>
  <c r="R3031" i="1"/>
  <c r="Q3031" i="1"/>
  <c r="S3031" i="1" s="1"/>
  <c r="O3031" i="1"/>
  <c r="N3031" i="1"/>
  <c r="P3031" i="1" s="1"/>
  <c r="M3031" i="1"/>
  <c r="L3031" i="1"/>
  <c r="K3031" i="1"/>
  <c r="J3031" i="1"/>
  <c r="I3031" i="1"/>
  <c r="H3031" i="1"/>
  <c r="AB3031" i="1" s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T3030" i="1"/>
  <c r="R3030" i="1"/>
  <c r="Q3030" i="1"/>
  <c r="S3030" i="1" s="1"/>
  <c r="P3030" i="1"/>
  <c r="O3030" i="1"/>
  <c r="N3030" i="1"/>
  <c r="L3030" i="1"/>
  <c r="M3030" i="1" s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V3029" i="1" s="1"/>
  <c r="S3029" i="1"/>
  <c r="R3029" i="1"/>
  <c r="Q3029" i="1"/>
  <c r="O3029" i="1"/>
  <c r="P3029" i="1" s="1"/>
  <c r="N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S3028" i="1" s="1"/>
  <c r="Q3028" i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Y3027" i="1"/>
  <c r="Z3027" i="1" s="1"/>
  <c r="X3027" i="1"/>
  <c r="W3027" i="1"/>
  <c r="U3027" i="1"/>
  <c r="V3027" i="1" s="1"/>
  <c r="T3027" i="1"/>
  <c r="R3027" i="1"/>
  <c r="Q3027" i="1"/>
  <c r="S3027" i="1" s="1"/>
  <c r="O3027" i="1"/>
  <c r="N3027" i="1"/>
  <c r="P3027" i="1" s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W3026" i="1"/>
  <c r="U3026" i="1"/>
  <c r="T3026" i="1"/>
  <c r="V3026" i="1" s="1"/>
  <c r="R3026" i="1"/>
  <c r="Q3026" i="1"/>
  <c r="S3026" i="1" s="1"/>
  <c r="P3026" i="1"/>
  <c r="O3026" i="1"/>
  <c r="N3026" i="1"/>
  <c r="L3026" i="1"/>
  <c r="M3026" i="1" s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V3025" i="1" s="1"/>
  <c r="S3025" i="1"/>
  <c r="R3025" i="1"/>
  <c r="Q3025" i="1"/>
  <c r="P3025" i="1"/>
  <c r="O3025" i="1"/>
  <c r="N3025" i="1"/>
  <c r="L3025" i="1"/>
  <c r="K3025" i="1"/>
  <c r="M3025" i="1" s="1"/>
  <c r="J3025" i="1"/>
  <c r="I3025" i="1"/>
  <c r="H3025" i="1"/>
  <c r="AB3025" i="1" s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R3024" i="1"/>
  <c r="S3024" i="1" s="1"/>
  <c r="Q3024" i="1"/>
  <c r="O3024" i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/>
  <c r="AA3023" i="1"/>
  <c r="Y3023" i="1"/>
  <c r="Z3023" i="1" s="1"/>
  <c r="X3023" i="1"/>
  <c r="W3023" i="1"/>
  <c r="U3023" i="1"/>
  <c r="V3023" i="1" s="1"/>
  <c r="T3023" i="1"/>
  <c r="R3023" i="1"/>
  <c r="Q3023" i="1"/>
  <c r="S3023" i="1" s="1"/>
  <c r="O3023" i="1"/>
  <c r="N3023" i="1"/>
  <c r="P3023" i="1" s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V3022" i="1" s="1"/>
  <c r="R3022" i="1"/>
  <c r="Q3022" i="1"/>
  <c r="S3022" i="1" s="1"/>
  <c r="P3022" i="1"/>
  <c r="O3022" i="1"/>
  <c r="N3022" i="1"/>
  <c r="L3022" i="1"/>
  <c r="M3022" i="1" s="1"/>
  <c r="K3022" i="1"/>
  <c r="J3022" i="1"/>
  <c r="I3022" i="1"/>
  <c r="H3022" i="1"/>
  <c r="AB3022" i="1" s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T3021" i="1"/>
  <c r="V3021" i="1" s="1"/>
  <c r="S3021" i="1"/>
  <c r="R3021" i="1"/>
  <c r="Q3021" i="1"/>
  <c r="O3021" i="1"/>
  <c r="P3021" i="1" s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S3020" i="1"/>
  <c r="R3020" i="1"/>
  <c r="Q3020" i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/>
  <c r="AA3019" i="1"/>
  <c r="Y3019" i="1"/>
  <c r="Z3019" i="1" s="1"/>
  <c r="X3019" i="1"/>
  <c r="W3019" i="1"/>
  <c r="U3019" i="1"/>
  <c r="V3019" i="1" s="1"/>
  <c r="T3019" i="1"/>
  <c r="R3019" i="1"/>
  <c r="Q3019" i="1"/>
  <c r="O3019" i="1"/>
  <c r="N3019" i="1"/>
  <c r="P3019" i="1" s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V3018" i="1" s="1"/>
  <c r="R3018" i="1"/>
  <c r="Q3018" i="1"/>
  <c r="S3018" i="1" s="1"/>
  <c r="P3018" i="1"/>
  <c r="O3018" i="1"/>
  <c r="N3018" i="1"/>
  <c r="M3018" i="1"/>
  <c r="L3018" i="1"/>
  <c r="K3018" i="1"/>
  <c r="J3018" i="1"/>
  <c r="I3018" i="1"/>
  <c r="AB3018" i="1" s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S3017" i="1"/>
  <c r="R3017" i="1"/>
  <c r="Q3017" i="1"/>
  <c r="O3017" i="1"/>
  <c r="P3017" i="1" s="1"/>
  <c r="AB3017" i="1" s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R3016" i="1"/>
  <c r="S3016" i="1" s="1"/>
  <c r="Q3016" i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/>
  <c r="AA3015" i="1"/>
  <c r="Z3015" i="1"/>
  <c r="Y3015" i="1"/>
  <c r="X3015" i="1"/>
  <c r="W3015" i="1"/>
  <c r="V3015" i="1"/>
  <c r="U3015" i="1"/>
  <c r="T3015" i="1"/>
  <c r="R3015" i="1"/>
  <c r="Q3015" i="1"/>
  <c r="S3015" i="1" s="1"/>
  <c r="O3015" i="1"/>
  <c r="N3015" i="1"/>
  <c r="P3015" i="1" s="1"/>
  <c r="M3015" i="1"/>
  <c r="L3015" i="1"/>
  <c r="K3015" i="1"/>
  <c r="J3015" i="1"/>
  <c r="I3015" i="1"/>
  <c r="H3015" i="1"/>
  <c r="AB3015" i="1" s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R3014" i="1"/>
  <c r="Q3014" i="1"/>
  <c r="S3014" i="1" s="1"/>
  <c r="P3014" i="1"/>
  <c r="O3014" i="1"/>
  <c r="N3014" i="1"/>
  <c r="L3014" i="1"/>
  <c r="M3014" i="1" s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V3013" i="1" s="1"/>
  <c r="S3013" i="1"/>
  <c r="R3013" i="1"/>
  <c r="Q3013" i="1"/>
  <c r="O3013" i="1"/>
  <c r="P3013" i="1" s="1"/>
  <c r="N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S3012" i="1" s="1"/>
  <c r="Q3012" i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Y3011" i="1"/>
  <c r="Z3011" i="1" s="1"/>
  <c r="X3011" i="1"/>
  <c r="W3011" i="1"/>
  <c r="U3011" i="1"/>
  <c r="V3011" i="1" s="1"/>
  <c r="T3011" i="1"/>
  <c r="R3011" i="1"/>
  <c r="Q3011" i="1"/>
  <c r="S3011" i="1" s="1"/>
  <c r="O3011" i="1"/>
  <c r="N3011" i="1"/>
  <c r="P3011" i="1" s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W3010" i="1"/>
  <c r="U3010" i="1"/>
  <c r="T3010" i="1"/>
  <c r="V3010" i="1" s="1"/>
  <c r="R3010" i="1"/>
  <c r="Q3010" i="1"/>
  <c r="S3010" i="1" s="1"/>
  <c r="P3010" i="1"/>
  <c r="O3010" i="1"/>
  <c r="N3010" i="1"/>
  <c r="L3010" i="1"/>
  <c r="M3010" i="1" s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V3009" i="1" s="1"/>
  <c r="S3009" i="1"/>
  <c r="R3009" i="1"/>
  <c r="Q3009" i="1"/>
  <c r="P3009" i="1"/>
  <c r="O3009" i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R3008" i="1"/>
  <c r="S3008" i="1" s="1"/>
  <c r="Q3008" i="1"/>
  <c r="O3008" i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/>
  <c r="AA3007" i="1"/>
  <c r="Y3007" i="1"/>
  <c r="Z3007" i="1" s="1"/>
  <c r="X3007" i="1"/>
  <c r="W3007" i="1"/>
  <c r="U3007" i="1"/>
  <c r="V3007" i="1" s="1"/>
  <c r="T3007" i="1"/>
  <c r="R3007" i="1"/>
  <c r="Q3007" i="1"/>
  <c r="S3007" i="1" s="1"/>
  <c r="O3007" i="1"/>
  <c r="N3007" i="1"/>
  <c r="P3007" i="1" s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P3006" i="1"/>
  <c r="O3006" i="1"/>
  <c r="N3006" i="1"/>
  <c r="L3006" i="1"/>
  <c r="M3006" i="1" s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Z3005" i="1" s="1"/>
  <c r="W3005" i="1"/>
  <c r="U3005" i="1"/>
  <c r="T3005" i="1"/>
  <c r="V3005" i="1" s="1"/>
  <c r="S3005" i="1"/>
  <c r="R3005" i="1"/>
  <c r="Q3005" i="1"/>
  <c r="O3005" i="1"/>
  <c r="P3005" i="1" s="1"/>
  <c r="N3005" i="1"/>
  <c r="L3005" i="1"/>
  <c r="K3005" i="1"/>
  <c r="M3005" i="1" s="1"/>
  <c r="J3005" i="1"/>
  <c r="I3005" i="1"/>
  <c r="H3005" i="1"/>
  <c r="AB3005" i="1" s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S3004" i="1"/>
  <c r="R3004" i="1"/>
  <c r="Q3004" i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/>
  <c r="AA3003" i="1"/>
  <c r="Y3003" i="1"/>
  <c r="Z3003" i="1" s="1"/>
  <c r="X3003" i="1"/>
  <c r="W3003" i="1"/>
  <c r="U3003" i="1"/>
  <c r="V3003" i="1" s="1"/>
  <c r="T3003" i="1"/>
  <c r="R3003" i="1"/>
  <c r="Q3003" i="1"/>
  <c r="O3003" i="1"/>
  <c r="N3003" i="1"/>
  <c r="P3003" i="1" s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V3002" i="1" s="1"/>
  <c r="R3002" i="1"/>
  <c r="Q3002" i="1"/>
  <c r="S3002" i="1" s="1"/>
  <c r="P3002" i="1"/>
  <c r="O3002" i="1"/>
  <c r="N3002" i="1"/>
  <c r="M3002" i="1"/>
  <c r="L3002" i="1"/>
  <c r="K3002" i="1"/>
  <c r="J3002" i="1"/>
  <c r="I3002" i="1"/>
  <c r="AB3002" i="1" s="1"/>
  <c r="H3002" i="1"/>
  <c r="G3002" i="1"/>
  <c r="F3002" i="1"/>
  <c r="E3002" i="1"/>
  <c r="D3002" i="1"/>
  <c r="B3002" i="1"/>
  <c r="A3002" i="1"/>
  <c r="AB3001" i="1"/>
  <c r="AA3001" i="1"/>
  <c r="Y3001" i="1"/>
  <c r="X3001" i="1"/>
  <c r="Z3001" i="1" s="1"/>
  <c r="W3001" i="1"/>
  <c r="U3001" i="1"/>
  <c r="T3001" i="1"/>
  <c r="V3001" i="1" s="1"/>
  <c r="S3001" i="1"/>
  <c r="R3001" i="1"/>
  <c r="Q3001" i="1"/>
  <c r="O3001" i="1"/>
  <c r="P3001" i="1" s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R3000" i="1"/>
  <c r="S3000" i="1" s="1"/>
  <c r="Q3000" i="1"/>
  <c r="O3000" i="1"/>
  <c r="N3000" i="1"/>
  <c r="P3000" i="1" s="1"/>
  <c r="L3000" i="1"/>
  <c r="K3000" i="1"/>
  <c r="M3000" i="1" s="1"/>
  <c r="J3000" i="1"/>
  <c r="I3000" i="1"/>
  <c r="H3000" i="1"/>
  <c r="AB3000" i="1" s="1"/>
  <c r="G3000" i="1"/>
  <c r="F3000" i="1"/>
  <c r="E3000" i="1"/>
  <c r="D3000" i="1"/>
  <c r="B3000" i="1"/>
  <c r="A3000" i="1"/>
  <c r="AA2999" i="1"/>
  <c r="Z2999" i="1"/>
  <c r="Y2999" i="1"/>
  <c r="X2999" i="1"/>
  <c r="W2999" i="1"/>
  <c r="V2999" i="1"/>
  <c r="U2999" i="1"/>
  <c r="T2999" i="1"/>
  <c r="R2999" i="1"/>
  <c r="Q2999" i="1"/>
  <c r="S2999" i="1" s="1"/>
  <c r="O2999" i="1"/>
  <c r="N2999" i="1"/>
  <c r="P2999" i="1" s="1"/>
  <c r="M2999" i="1"/>
  <c r="L2999" i="1"/>
  <c r="K2999" i="1"/>
  <c r="J2999" i="1"/>
  <c r="I2999" i="1"/>
  <c r="H2999" i="1"/>
  <c r="AB2999" i="1" s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R2998" i="1"/>
  <c r="Q2998" i="1"/>
  <c r="S2998" i="1" s="1"/>
  <c r="P2998" i="1"/>
  <c r="O2998" i="1"/>
  <c r="N2998" i="1"/>
  <c r="L2998" i="1"/>
  <c r="M2998" i="1" s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V2997" i="1" s="1"/>
  <c r="S2997" i="1"/>
  <c r="R2997" i="1"/>
  <c r="Q2997" i="1"/>
  <c r="O2997" i="1"/>
  <c r="P2997" i="1" s="1"/>
  <c r="N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R2996" i="1"/>
  <c r="S2996" i="1" s="1"/>
  <c r="Q2996" i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Y2995" i="1"/>
  <c r="Z2995" i="1" s="1"/>
  <c r="X2995" i="1"/>
  <c r="W2995" i="1"/>
  <c r="U2995" i="1"/>
  <c r="V2995" i="1" s="1"/>
  <c r="T2995" i="1"/>
  <c r="R2995" i="1"/>
  <c r="Q2995" i="1"/>
  <c r="S2995" i="1" s="1"/>
  <c r="O2995" i="1"/>
  <c r="N2995" i="1"/>
  <c r="P2995" i="1" s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W2994" i="1"/>
  <c r="U2994" i="1"/>
  <c r="T2994" i="1"/>
  <c r="V2994" i="1" s="1"/>
  <c r="R2994" i="1"/>
  <c r="Q2994" i="1"/>
  <c r="S2994" i="1" s="1"/>
  <c r="P2994" i="1"/>
  <c r="O2994" i="1"/>
  <c r="N2994" i="1"/>
  <c r="L2994" i="1"/>
  <c r="M2994" i="1" s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V2993" i="1" s="1"/>
  <c r="S2993" i="1"/>
  <c r="R2993" i="1"/>
  <c r="Q2993" i="1"/>
  <c r="P2993" i="1"/>
  <c r="O2993" i="1"/>
  <c r="N2993" i="1"/>
  <c r="L2993" i="1"/>
  <c r="K2993" i="1"/>
  <c r="M2993" i="1" s="1"/>
  <c r="J2993" i="1"/>
  <c r="I2993" i="1"/>
  <c r="H2993" i="1"/>
  <c r="AB2993" i="1" s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R2992" i="1"/>
  <c r="S2992" i="1" s="1"/>
  <c r="Q2992" i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/>
  <c r="AA2991" i="1"/>
  <c r="Y2991" i="1"/>
  <c r="Z2991" i="1" s="1"/>
  <c r="X2991" i="1"/>
  <c r="W2991" i="1"/>
  <c r="U2991" i="1"/>
  <c r="V2991" i="1" s="1"/>
  <c r="T2991" i="1"/>
  <c r="R2991" i="1"/>
  <c r="Q2991" i="1"/>
  <c r="S2991" i="1" s="1"/>
  <c r="O2991" i="1"/>
  <c r="N2991" i="1"/>
  <c r="P2991" i="1" s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V2990" i="1" s="1"/>
  <c r="R2990" i="1"/>
  <c r="Q2990" i="1"/>
  <c r="S2990" i="1" s="1"/>
  <c r="P2990" i="1"/>
  <c r="O2990" i="1"/>
  <c r="N2990" i="1"/>
  <c r="L2990" i="1"/>
  <c r="M2990" i="1" s="1"/>
  <c r="K2990" i="1"/>
  <c r="J2990" i="1"/>
  <c r="I2990" i="1"/>
  <c r="H2990" i="1"/>
  <c r="AB2990" i="1" s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V2989" i="1" s="1"/>
  <c r="S2989" i="1"/>
  <c r="R2989" i="1"/>
  <c r="Q2989" i="1"/>
  <c r="O2989" i="1"/>
  <c r="P2989" i="1" s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S2988" i="1"/>
  <c r="R2988" i="1"/>
  <c r="Q2988" i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/>
  <c r="AA2987" i="1"/>
  <c r="Y2987" i="1"/>
  <c r="Z2987" i="1" s="1"/>
  <c r="X2987" i="1"/>
  <c r="W2987" i="1"/>
  <c r="U2987" i="1"/>
  <c r="V2987" i="1" s="1"/>
  <c r="T2987" i="1"/>
  <c r="R2987" i="1"/>
  <c r="Q2987" i="1"/>
  <c r="O2987" i="1"/>
  <c r="N2987" i="1"/>
  <c r="P2987" i="1" s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R2986" i="1"/>
  <c r="Q2986" i="1"/>
  <c r="S2986" i="1" s="1"/>
  <c r="P2986" i="1"/>
  <c r="O2986" i="1"/>
  <c r="N2986" i="1"/>
  <c r="M2986" i="1"/>
  <c r="L2986" i="1"/>
  <c r="K2986" i="1"/>
  <c r="J2986" i="1"/>
  <c r="I2986" i="1"/>
  <c r="AB2986" i="1" s="1"/>
  <c r="H2986" i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T2985" i="1"/>
  <c r="V2985" i="1" s="1"/>
  <c r="S2985" i="1"/>
  <c r="R2985" i="1"/>
  <c r="Q2985" i="1"/>
  <c r="O2985" i="1"/>
  <c r="P2985" i="1" s="1"/>
  <c r="AB2985" i="1" s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R2984" i="1"/>
  <c r="S2984" i="1" s="1"/>
  <c r="Q2984" i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/>
  <c r="AA2983" i="1"/>
  <c r="Z2983" i="1"/>
  <c r="Y2983" i="1"/>
  <c r="X2983" i="1"/>
  <c r="W2983" i="1"/>
  <c r="V2983" i="1"/>
  <c r="U2983" i="1"/>
  <c r="T2983" i="1"/>
  <c r="R2983" i="1"/>
  <c r="Q2983" i="1"/>
  <c r="S2983" i="1" s="1"/>
  <c r="O2983" i="1"/>
  <c r="N2983" i="1"/>
  <c r="P2983" i="1" s="1"/>
  <c r="M2983" i="1"/>
  <c r="L2983" i="1"/>
  <c r="K2983" i="1"/>
  <c r="J2983" i="1"/>
  <c r="I2983" i="1"/>
  <c r="H2983" i="1"/>
  <c r="AB2983" i="1" s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R2982" i="1"/>
  <c r="Q2982" i="1"/>
  <c r="S2982" i="1" s="1"/>
  <c r="P2982" i="1"/>
  <c r="O2982" i="1"/>
  <c r="N2982" i="1"/>
  <c r="L2982" i="1"/>
  <c r="M2982" i="1" s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V2981" i="1" s="1"/>
  <c r="S2981" i="1"/>
  <c r="R2981" i="1"/>
  <c r="Q2981" i="1"/>
  <c r="O2981" i="1"/>
  <c r="P2981" i="1" s="1"/>
  <c r="N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R2980" i="1"/>
  <c r="S2980" i="1" s="1"/>
  <c r="Q2980" i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Y2979" i="1"/>
  <c r="Z2979" i="1" s="1"/>
  <c r="X2979" i="1"/>
  <c r="W2979" i="1"/>
  <c r="U2979" i="1"/>
  <c r="V2979" i="1" s="1"/>
  <c r="T2979" i="1"/>
  <c r="R2979" i="1"/>
  <c r="Q2979" i="1"/>
  <c r="S2979" i="1" s="1"/>
  <c r="O2979" i="1"/>
  <c r="N2979" i="1"/>
  <c r="P2979" i="1" s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W2978" i="1"/>
  <c r="U2978" i="1"/>
  <c r="T2978" i="1"/>
  <c r="V2978" i="1" s="1"/>
  <c r="R2978" i="1"/>
  <c r="Q2978" i="1"/>
  <c r="S2978" i="1" s="1"/>
  <c r="P2978" i="1"/>
  <c r="O2978" i="1"/>
  <c r="N2978" i="1"/>
  <c r="L2978" i="1"/>
  <c r="M2978" i="1" s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T2977" i="1"/>
  <c r="V2977" i="1" s="1"/>
  <c r="S2977" i="1"/>
  <c r="R2977" i="1"/>
  <c r="Q2977" i="1"/>
  <c r="P2977" i="1"/>
  <c r="O2977" i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R2976" i="1"/>
  <c r="S2976" i="1" s="1"/>
  <c r="Q2976" i="1"/>
  <c r="O2976" i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/>
  <c r="AA2975" i="1"/>
  <c r="Y2975" i="1"/>
  <c r="Z2975" i="1" s="1"/>
  <c r="X2975" i="1"/>
  <c r="W2975" i="1"/>
  <c r="U2975" i="1"/>
  <c r="V2975" i="1" s="1"/>
  <c r="T2975" i="1"/>
  <c r="R2975" i="1"/>
  <c r="Q2975" i="1"/>
  <c r="S2975" i="1" s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R2974" i="1"/>
  <c r="Q2974" i="1"/>
  <c r="S2974" i="1" s="1"/>
  <c r="P2974" i="1"/>
  <c r="O2974" i="1"/>
  <c r="N2974" i="1"/>
  <c r="L2974" i="1"/>
  <c r="M2974" i="1" s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V2973" i="1" s="1"/>
  <c r="S2973" i="1"/>
  <c r="R2973" i="1"/>
  <c r="Q2973" i="1"/>
  <c r="O2973" i="1"/>
  <c r="P2973" i="1" s="1"/>
  <c r="N2973" i="1"/>
  <c r="L2973" i="1"/>
  <c r="K2973" i="1"/>
  <c r="M2973" i="1" s="1"/>
  <c r="J2973" i="1"/>
  <c r="I2973" i="1"/>
  <c r="H2973" i="1"/>
  <c r="AB2973" i="1" s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S2972" i="1"/>
  <c r="R2972" i="1"/>
  <c r="Q2972" i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/>
  <c r="AA2971" i="1"/>
  <c r="Y2971" i="1"/>
  <c r="Z2971" i="1" s="1"/>
  <c r="X2971" i="1"/>
  <c r="W2971" i="1"/>
  <c r="U2971" i="1"/>
  <c r="V2971" i="1" s="1"/>
  <c r="T2971" i="1"/>
  <c r="R2971" i="1"/>
  <c r="Q2971" i="1"/>
  <c r="O2971" i="1"/>
  <c r="N2971" i="1"/>
  <c r="P2971" i="1" s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V2970" i="1" s="1"/>
  <c r="R2970" i="1"/>
  <c r="Q2970" i="1"/>
  <c r="S2970" i="1" s="1"/>
  <c r="P2970" i="1"/>
  <c r="O2970" i="1"/>
  <c r="N2970" i="1"/>
  <c r="M2970" i="1"/>
  <c r="L2970" i="1"/>
  <c r="K2970" i="1"/>
  <c r="J2970" i="1"/>
  <c r="I2970" i="1"/>
  <c r="AB2970" i="1" s="1"/>
  <c r="H2970" i="1"/>
  <c r="G2970" i="1"/>
  <c r="F2970" i="1"/>
  <c r="E2970" i="1"/>
  <c r="D2970" i="1"/>
  <c r="B2970" i="1"/>
  <c r="A2970" i="1"/>
  <c r="AB2969" i="1"/>
  <c r="AA2969" i="1"/>
  <c r="Y2969" i="1"/>
  <c r="X2969" i="1"/>
  <c r="Z2969" i="1" s="1"/>
  <c r="W2969" i="1"/>
  <c r="U2969" i="1"/>
  <c r="T2969" i="1"/>
  <c r="V2969" i="1" s="1"/>
  <c r="S2969" i="1"/>
  <c r="R2969" i="1"/>
  <c r="Q2969" i="1"/>
  <c r="O2969" i="1"/>
  <c r="P2969" i="1" s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R2968" i="1"/>
  <c r="S2968" i="1" s="1"/>
  <c r="Q2968" i="1"/>
  <c r="O2968" i="1"/>
  <c r="N2968" i="1"/>
  <c r="P2968" i="1" s="1"/>
  <c r="L2968" i="1"/>
  <c r="K2968" i="1"/>
  <c r="M2968" i="1" s="1"/>
  <c r="J2968" i="1"/>
  <c r="I2968" i="1"/>
  <c r="H2968" i="1"/>
  <c r="AB2968" i="1" s="1"/>
  <c r="G2968" i="1"/>
  <c r="F2968" i="1"/>
  <c r="E2968" i="1"/>
  <c r="D2968" i="1"/>
  <c r="B2968" i="1"/>
  <c r="A2968" i="1"/>
  <c r="AA2967" i="1"/>
  <c r="Z2967" i="1"/>
  <c r="Y2967" i="1"/>
  <c r="X2967" i="1"/>
  <c r="W2967" i="1"/>
  <c r="V2967" i="1"/>
  <c r="U2967" i="1"/>
  <c r="T2967" i="1"/>
  <c r="R2967" i="1"/>
  <c r="Q2967" i="1"/>
  <c r="S2967" i="1" s="1"/>
  <c r="O2967" i="1"/>
  <c r="N2967" i="1"/>
  <c r="P2967" i="1" s="1"/>
  <c r="M2967" i="1"/>
  <c r="L2967" i="1"/>
  <c r="K2967" i="1"/>
  <c r="J2967" i="1"/>
  <c r="I2967" i="1"/>
  <c r="H2967" i="1"/>
  <c r="AB2967" i="1" s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R2966" i="1"/>
  <c r="Q2966" i="1"/>
  <c r="S2966" i="1" s="1"/>
  <c r="P2966" i="1"/>
  <c r="O2966" i="1"/>
  <c r="N2966" i="1"/>
  <c r="L2966" i="1"/>
  <c r="M2966" i="1" s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S2965" i="1"/>
  <c r="R2965" i="1"/>
  <c r="Q2965" i="1"/>
  <c r="O2965" i="1"/>
  <c r="P2965" i="1" s="1"/>
  <c r="N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R2964" i="1"/>
  <c r="S2964" i="1" s="1"/>
  <c r="Q2964" i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Y2963" i="1"/>
  <c r="Z2963" i="1" s="1"/>
  <c r="X2963" i="1"/>
  <c r="W2963" i="1"/>
  <c r="U2963" i="1"/>
  <c r="V2963" i="1" s="1"/>
  <c r="T2963" i="1"/>
  <c r="R2963" i="1"/>
  <c r="Q2963" i="1"/>
  <c r="S2963" i="1" s="1"/>
  <c r="O2963" i="1"/>
  <c r="N2963" i="1"/>
  <c r="P2963" i="1" s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W2962" i="1"/>
  <c r="U2962" i="1"/>
  <c r="T2962" i="1"/>
  <c r="V2962" i="1" s="1"/>
  <c r="R2962" i="1"/>
  <c r="Q2962" i="1"/>
  <c r="S2962" i="1" s="1"/>
  <c r="P2962" i="1"/>
  <c r="O2962" i="1"/>
  <c r="N2962" i="1"/>
  <c r="L2962" i="1"/>
  <c r="M2962" i="1" s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S2961" i="1"/>
  <c r="R2961" i="1"/>
  <c r="Q2961" i="1"/>
  <c r="P2961" i="1"/>
  <c r="O2961" i="1"/>
  <c r="N2961" i="1"/>
  <c r="L2961" i="1"/>
  <c r="K2961" i="1"/>
  <c r="M2961" i="1" s="1"/>
  <c r="J2961" i="1"/>
  <c r="I2961" i="1"/>
  <c r="H2961" i="1"/>
  <c r="AB2961" i="1" s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R2960" i="1"/>
  <c r="S2960" i="1" s="1"/>
  <c r="Q2960" i="1"/>
  <c r="O2960" i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/>
  <c r="AA2959" i="1"/>
  <c r="Y2959" i="1"/>
  <c r="Z2959" i="1" s="1"/>
  <c r="X2959" i="1"/>
  <c r="W2959" i="1"/>
  <c r="U2959" i="1"/>
  <c r="V2959" i="1" s="1"/>
  <c r="T2959" i="1"/>
  <c r="R2959" i="1"/>
  <c r="Q2959" i="1"/>
  <c r="S2959" i="1" s="1"/>
  <c r="O2959" i="1"/>
  <c r="N2959" i="1"/>
  <c r="P2959" i="1" s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R2958" i="1"/>
  <c r="Q2958" i="1"/>
  <c r="S2958" i="1" s="1"/>
  <c r="P2958" i="1"/>
  <c r="O2958" i="1"/>
  <c r="N2958" i="1"/>
  <c r="L2958" i="1"/>
  <c r="M2958" i="1" s="1"/>
  <c r="K2958" i="1"/>
  <c r="J2958" i="1"/>
  <c r="I2958" i="1"/>
  <c r="H2958" i="1"/>
  <c r="AB2958" i="1" s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S2957" i="1"/>
  <c r="R2957" i="1"/>
  <c r="Q2957" i="1"/>
  <c r="O2957" i="1"/>
  <c r="P2957" i="1" s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S2956" i="1"/>
  <c r="R2956" i="1"/>
  <c r="Q2956" i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/>
  <c r="AA2955" i="1"/>
  <c r="Y2955" i="1"/>
  <c r="Z2955" i="1" s="1"/>
  <c r="X2955" i="1"/>
  <c r="W2955" i="1"/>
  <c r="U2955" i="1"/>
  <c r="V2955" i="1" s="1"/>
  <c r="T2955" i="1"/>
  <c r="R2955" i="1"/>
  <c r="Q2955" i="1"/>
  <c r="O2955" i="1"/>
  <c r="N2955" i="1"/>
  <c r="P2955" i="1" s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R2954" i="1"/>
  <c r="Q2954" i="1"/>
  <c r="S2954" i="1" s="1"/>
  <c r="P2954" i="1"/>
  <c r="O2954" i="1"/>
  <c r="N2954" i="1"/>
  <c r="M2954" i="1"/>
  <c r="L2954" i="1"/>
  <c r="K2954" i="1"/>
  <c r="J2954" i="1"/>
  <c r="I2954" i="1"/>
  <c r="AB2954" i="1" s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S2953" i="1"/>
  <c r="R2953" i="1"/>
  <c r="Q2953" i="1"/>
  <c r="O2953" i="1"/>
  <c r="P2953" i="1" s="1"/>
  <c r="AB2953" i="1" s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R2952" i="1"/>
  <c r="S2952" i="1" s="1"/>
  <c r="Q2952" i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/>
  <c r="AA2951" i="1"/>
  <c r="Z2951" i="1"/>
  <c r="Y2951" i="1"/>
  <c r="X2951" i="1"/>
  <c r="W2951" i="1"/>
  <c r="V2951" i="1"/>
  <c r="U2951" i="1"/>
  <c r="T2951" i="1"/>
  <c r="R2951" i="1"/>
  <c r="Q2951" i="1"/>
  <c r="S2951" i="1" s="1"/>
  <c r="O2951" i="1"/>
  <c r="N2951" i="1"/>
  <c r="P2951" i="1" s="1"/>
  <c r="M2951" i="1"/>
  <c r="L2951" i="1"/>
  <c r="K2951" i="1"/>
  <c r="J2951" i="1"/>
  <c r="I2951" i="1"/>
  <c r="H2951" i="1"/>
  <c r="AB2951" i="1" s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R2950" i="1"/>
  <c r="Q2950" i="1"/>
  <c r="S2950" i="1" s="1"/>
  <c r="P2950" i="1"/>
  <c r="O2950" i="1"/>
  <c r="N2950" i="1"/>
  <c r="L2950" i="1"/>
  <c r="M2950" i="1" s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V2949" i="1" s="1"/>
  <c r="S2949" i="1"/>
  <c r="R2949" i="1"/>
  <c r="Q2949" i="1"/>
  <c r="O2949" i="1"/>
  <c r="P2949" i="1" s="1"/>
  <c r="N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R2948" i="1"/>
  <c r="S2948" i="1" s="1"/>
  <c r="Q2948" i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Y2947" i="1"/>
  <c r="Z2947" i="1" s="1"/>
  <c r="X2947" i="1"/>
  <c r="W2947" i="1"/>
  <c r="U2947" i="1"/>
  <c r="V2947" i="1" s="1"/>
  <c r="T2947" i="1"/>
  <c r="R2947" i="1"/>
  <c r="Q2947" i="1"/>
  <c r="S2947" i="1" s="1"/>
  <c r="O2947" i="1"/>
  <c r="N2947" i="1"/>
  <c r="P2947" i="1" s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W2946" i="1"/>
  <c r="U2946" i="1"/>
  <c r="T2946" i="1"/>
  <c r="V2946" i="1" s="1"/>
  <c r="R2946" i="1"/>
  <c r="Q2946" i="1"/>
  <c r="S2946" i="1" s="1"/>
  <c r="P2946" i="1"/>
  <c r="O2946" i="1"/>
  <c r="N2946" i="1"/>
  <c r="L2946" i="1"/>
  <c r="M2946" i="1" s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S2945" i="1"/>
  <c r="R2945" i="1"/>
  <c r="Q2945" i="1"/>
  <c r="P2945" i="1"/>
  <c r="O2945" i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R2944" i="1"/>
  <c r="S2944" i="1" s="1"/>
  <c r="Q2944" i="1"/>
  <c r="O2944" i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/>
  <c r="AA2943" i="1"/>
  <c r="Y2943" i="1"/>
  <c r="Z2943" i="1" s="1"/>
  <c r="X2943" i="1"/>
  <c r="W2943" i="1"/>
  <c r="U2943" i="1"/>
  <c r="V2943" i="1" s="1"/>
  <c r="T2943" i="1"/>
  <c r="R2943" i="1"/>
  <c r="Q2943" i="1"/>
  <c r="S2943" i="1" s="1"/>
  <c r="O2943" i="1"/>
  <c r="N2943" i="1"/>
  <c r="P2943" i="1" s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R2942" i="1"/>
  <c r="Q2942" i="1"/>
  <c r="S2942" i="1" s="1"/>
  <c r="P2942" i="1"/>
  <c r="O2942" i="1"/>
  <c r="N2942" i="1"/>
  <c r="L2942" i="1"/>
  <c r="M2942" i="1" s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S2941" i="1"/>
  <c r="R2941" i="1"/>
  <c r="Q2941" i="1"/>
  <c r="O2941" i="1"/>
  <c r="P2941" i="1" s="1"/>
  <c r="N2941" i="1"/>
  <c r="L2941" i="1"/>
  <c r="K2941" i="1"/>
  <c r="M2941" i="1" s="1"/>
  <c r="J2941" i="1"/>
  <c r="I2941" i="1"/>
  <c r="H2941" i="1"/>
  <c r="AB2941" i="1" s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S2940" i="1"/>
  <c r="R2940" i="1"/>
  <c r="Q2940" i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/>
  <c r="AA2939" i="1"/>
  <c r="Y2939" i="1"/>
  <c r="Z2939" i="1" s="1"/>
  <c r="X2939" i="1"/>
  <c r="W2939" i="1"/>
  <c r="U2939" i="1"/>
  <c r="V2939" i="1" s="1"/>
  <c r="T2939" i="1"/>
  <c r="R2939" i="1"/>
  <c r="Q2939" i="1"/>
  <c r="O2939" i="1"/>
  <c r="N2939" i="1"/>
  <c r="P2939" i="1" s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R2938" i="1"/>
  <c r="Q2938" i="1"/>
  <c r="S2938" i="1" s="1"/>
  <c r="P2938" i="1"/>
  <c r="O2938" i="1"/>
  <c r="N2938" i="1"/>
  <c r="M2938" i="1"/>
  <c r="L2938" i="1"/>
  <c r="K2938" i="1"/>
  <c r="J2938" i="1"/>
  <c r="I2938" i="1"/>
  <c r="AB2938" i="1" s="1"/>
  <c r="H2938" i="1"/>
  <c r="G2938" i="1"/>
  <c r="F2938" i="1"/>
  <c r="E2938" i="1"/>
  <c r="D2938" i="1"/>
  <c r="B2938" i="1"/>
  <c r="A2938" i="1"/>
  <c r="AB2937" i="1"/>
  <c r="AA2937" i="1"/>
  <c r="Y2937" i="1"/>
  <c r="X2937" i="1"/>
  <c r="Z2937" i="1" s="1"/>
  <c r="W2937" i="1"/>
  <c r="U2937" i="1"/>
  <c r="T2937" i="1"/>
  <c r="V2937" i="1" s="1"/>
  <c r="S2937" i="1"/>
  <c r="R2937" i="1"/>
  <c r="Q2937" i="1"/>
  <c r="O2937" i="1"/>
  <c r="P2937" i="1" s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R2936" i="1"/>
  <c r="S2936" i="1" s="1"/>
  <c r="Q2936" i="1"/>
  <c r="O2936" i="1"/>
  <c r="N2936" i="1"/>
  <c r="P2936" i="1" s="1"/>
  <c r="L2936" i="1"/>
  <c r="K2936" i="1"/>
  <c r="M2936" i="1" s="1"/>
  <c r="J2936" i="1"/>
  <c r="I2936" i="1"/>
  <c r="H2936" i="1"/>
  <c r="AB2936" i="1" s="1"/>
  <c r="G2936" i="1"/>
  <c r="F2936" i="1"/>
  <c r="E2936" i="1"/>
  <c r="D2936" i="1"/>
  <c r="B2936" i="1"/>
  <c r="A2936" i="1"/>
  <c r="AA2935" i="1"/>
  <c r="Z2935" i="1"/>
  <c r="Y2935" i="1"/>
  <c r="X2935" i="1"/>
  <c r="W2935" i="1"/>
  <c r="V2935" i="1"/>
  <c r="U2935" i="1"/>
  <c r="T2935" i="1"/>
  <c r="R2935" i="1"/>
  <c r="Q2935" i="1"/>
  <c r="S2935" i="1" s="1"/>
  <c r="O2935" i="1"/>
  <c r="N2935" i="1"/>
  <c r="P2935" i="1" s="1"/>
  <c r="M2935" i="1"/>
  <c r="L2935" i="1"/>
  <c r="K2935" i="1"/>
  <c r="J2935" i="1"/>
  <c r="I2935" i="1"/>
  <c r="H2935" i="1"/>
  <c r="AB2935" i="1" s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R2934" i="1"/>
  <c r="Q2934" i="1"/>
  <c r="S2934" i="1" s="1"/>
  <c r="P2934" i="1"/>
  <c r="O2934" i="1"/>
  <c r="N2934" i="1"/>
  <c r="L2934" i="1"/>
  <c r="M2934" i="1" s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S2933" i="1"/>
  <c r="R2933" i="1"/>
  <c r="Q2933" i="1"/>
  <c r="O2933" i="1"/>
  <c r="P2933" i="1" s="1"/>
  <c r="N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R2932" i="1"/>
  <c r="S2932" i="1" s="1"/>
  <c r="Q2932" i="1"/>
  <c r="O2932" i="1"/>
  <c r="N2932" i="1"/>
  <c r="P2932" i="1" s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Y2931" i="1"/>
  <c r="Z2931" i="1" s="1"/>
  <c r="X2931" i="1"/>
  <c r="W2931" i="1"/>
  <c r="U2931" i="1"/>
  <c r="V2931" i="1" s="1"/>
  <c r="T2931" i="1"/>
  <c r="R2931" i="1"/>
  <c r="Q2931" i="1"/>
  <c r="S2931" i="1" s="1"/>
  <c r="O2931" i="1"/>
  <c r="N2931" i="1"/>
  <c r="P2931" i="1" s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W2930" i="1"/>
  <c r="U2930" i="1"/>
  <c r="T2930" i="1"/>
  <c r="V2930" i="1" s="1"/>
  <c r="R2930" i="1"/>
  <c r="Q2930" i="1"/>
  <c r="S2930" i="1" s="1"/>
  <c r="P2930" i="1"/>
  <c r="O2930" i="1"/>
  <c r="N2930" i="1"/>
  <c r="L2930" i="1"/>
  <c r="M2930" i="1" s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S2929" i="1"/>
  <c r="R2929" i="1"/>
  <c r="Q2929" i="1"/>
  <c r="P2929" i="1"/>
  <c r="O2929" i="1"/>
  <c r="N2929" i="1"/>
  <c r="L2929" i="1"/>
  <c r="K2929" i="1"/>
  <c r="M2929" i="1" s="1"/>
  <c r="J2929" i="1"/>
  <c r="I2929" i="1"/>
  <c r="H2929" i="1"/>
  <c r="AB2929" i="1" s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R2928" i="1"/>
  <c r="S2928" i="1" s="1"/>
  <c r="Q2928" i="1"/>
  <c r="O2928" i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/>
  <c r="AA2927" i="1"/>
  <c r="Y2927" i="1"/>
  <c r="Z2927" i="1" s="1"/>
  <c r="X2927" i="1"/>
  <c r="W2927" i="1"/>
  <c r="U2927" i="1"/>
  <c r="V2927" i="1" s="1"/>
  <c r="T2927" i="1"/>
  <c r="R2927" i="1"/>
  <c r="Q2927" i="1"/>
  <c r="S2927" i="1" s="1"/>
  <c r="O2927" i="1"/>
  <c r="N2927" i="1"/>
  <c r="P2927" i="1" s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R2926" i="1"/>
  <c r="Q2926" i="1"/>
  <c r="S2926" i="1" s="1"/>
  <c r="P2926" i="1"/>
  <c r="O2926" i="1"/>
  <c r="N2926" i="1"/>
  <c r="L2926" i="1"/>
  <c r="M2926" i="1" s="1"/>
  <c r="K2926" i="1"/>
  <c r="J2926" i="1"/>
  <c r="I2926" i="1"/>
  <c r="H2926" i="1"/>
  <c r="AB2926" i="1" s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S2925" i="1"/>
  <c r="R2925" i="1"/>
  <c r="Q2925" i="1"/>
  <c r="O2925" i="1"/>
  <c r="P2925" i="1" s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S2924" i="1"/>
  <c r="R2924" i="1"/>
  <c r="Q2924" i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/>
  <c r="AA2923" i="1"/>
  <c r="Y2923" i="1"/>
  <c r="Z2923" i="1" s="1"/>
  <c r="X2923" i="1"/>
  <c r="W2923" i="1"/>
  <c r="U2923" i="1"/>
  <c r="V2923" i="1" s="1"/>
  <c r="T2923" i="1"/>
  <c r="R2923" i="1"/>
  <c r="Q2923" i="1"/>
  <c r="O2923" i="1"/>
  <c r="N2923" i="1"/>
  <c r="P2923" i="1" s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P2922" i="1"/>
  <c r="O2922" i="1"/>
  <c r="N2922" i="1"/>
  <c r="M2922" i="1"/>
  <c r="L2922" i="1"/>
  <c r="K2922" i="1"/>
  <c r="J2922" i="1"/>
  <c r="I2922" i="1"/>
  <c r="AB2922" i="1" s="1"/>
  <c r="H2922" i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S2921" i="1"/>
  <c r="R2921" i="1"/>
  <c r="Q2921" i="1"/>
  <c r="O2921" i="1"/>
  <c r="P2921" i="1" s="1"/>
  <c r="AB2921" i="1" s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R2920" i="1"/>
  <c r="S2920" i="1" s="1"/>
  <c r="Q2920" i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/>
  <c r="AA2919" i="1"/>
  <c r="Z2919" i="1"/>
  <c r="Y2919" i="1"/>
  <c r="X2919" i="1"/>
  <c r="W2919" i="1"/>
  <c r="V2919" i="1"/>
  <c r="U2919" i="1"/>
  <c r="T2919" i="1"/>
  <c r="R2919" i="1"/>
  <c r="Q2919" i="1"/>
  <c r="S2919" i="1" s="1"/>
  <c r="O2919" i="1"/>
  <c r="N2919" i="1"/>
  <c r="P2919" i="1" s="1"/>
  <c r="M2919" i="1"/>
  <c r="L2919" i="1"/>
  <c r="K2919" i="1"/>
  <c r="J2919" i="1"/>
  <c r="I2919" i="1"/>
  <c r="H2919" i="1"/>
  <c r="AB2919" i="1" s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R2918" i="1"/>
  <c r="Q2918" i="1"/>
  <c r="S2918" i="1" s="1"/>
  <c r="P2918" i="1"/>
  <c r="O2918" i="1"/>
  <c r="N2918" i="1"/>
  <c r="L2918" i="1"/>
  <c r="M2918" i="1" s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V2917" i="1" s="1"/>
  <c r="S2917" i="1"/>
  <c r="R2917" i="1"/>
  <c r="Q2917" i="1"/>
  <c r="O2917" i="1"/>
  <c r="P2917" i="1" s="1"/>
  <c r="N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R2916" i="1"/>
  <c r="S2916" i="1" s="1"/>
  <c r="Q2916" i="1"/>
  <c r="O2916" i="1"/>
  <c r="N2916" i="1"/>
  <c r="P2916" i="1" s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Y2915" i="1"/>
  <c r="Z2915" i="1" s="1"/>
  <c r="X2915" i="1"/>
  <c r="W2915" i="1"/>
  <c r="U2915" i="1"/>
  <c r="V2915" i="1" s="1"/>
  <c r="T2915" i="1"/>
  <c r="R2915" i="1"/>
  <c r="Q2915" i="1"/>
  <c r="S2915" i="1" s="1"/>
  <c r="O2915" i="1"/>
  <c r="N2915" i="1"/>
  <c r="P2915" i="1" s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W2914" i="1"/>
  <c r="U2914" i="1"/>
  <c r="T2914" i="1"/>
  <c r="V2914" i="1" s="1"/>
  <c r="R2914" i="1"/>
  <c r="Q2914" i="1"/>
  <c r="S2914" i="1" s="1"/>
  <c r="P2914" i="1"/>
  <c r="O2914" i="1"/>
  <c r="N2914" i="1"/>
  <c r="L2914" i="1"/>
  <c r="M2914" i="1" s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S2913" i="1"/>
  <c r="R2913" i="1"/>
  <c r="Q2913" i="1"/>
  <c r="P2913" i="1"/>
  <c r="O2913" i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R2912" i="1"/>
  <c r="S2912" i="1" s="1"/>
  <c r="Q2912" i="1"/>
  <c r="O2912" i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/>
  <c r="AA2911" i="1"/>
  <c r="Y2911" i="1"/>
  <c r="Z2911" i="1" s="1"/>
  <c r="X2911" i="1"/>
  <c r="W2911" i="1"/>
  <c r="U2911" i="1"/>
  <c r="V2911" i="1" s="1"/>
  <c r="T2911" i="1"/>
  <c r="R2911" i="1"/>
  <c r="Q2911" i="1"/>
  <c r="S2911" i="1" s="1"/>
  <c r="O2911" i="1"/>
  <c r="N2911" i="1"/>
  <c r="P2911" i="1" s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R2910" i="1"/>
  <c r="Q2910" i="1"/>
  <c r="S2910" i="1" s="1"/>
  <c r="P2910" i="1"/>
  <c r="O2910" i="1"/>
  <c r="N2910" i="1"/>
  <c r="L2910" i="1"/>
  <c r="M2910" i="1" s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S2909" i="1"/>
  <c r="R2909" i="1"/>
  <c r="Q2909" i="1"/>
  <c r="O2909" i="1"/>
  <c r="P2909" i="1" s="1"/>
  <c r="N2909" i="1"/>
  <c r="L2909" i="1"/>
  <c r="K2909" i="1"/>
  <c r="M2909" i="1" s="1"/>
  <c r="J2909" i="1"/>
  <c r="I2909" i="1"/>
  <c r="H2909" i="1"/>
  <c r="AB2909" i="1" s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S2908" i="1"/>
  <c r="R2908" i="1"/>
  <c r="Q2908" i="1"/>
  <c r="O2908" i="1"/>
  <c r="N2908" i="1"/>
  <c r="P2908" i="1" s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/>
  <c r="AA2907" i="1"/>
  <c r="Y2907" i="1"/>
  <c r="Z2907" i="1" s="1"/>
  <c r="X2907" i="1"/>
  <c r="W2907" i="1"/>
  <c r="U2907" i="1"/>
  <c r="V2907" i="1" s="1"/>
  <c r="T2907" i="1"/>
  <c r="R2907" i="1"/>
  <c r="Q2907" i="1"/>
  <c r="O2907" i="1"/>
  <c r="N2907" i="1"/>
  <c r="P2907" i="1" s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P2906" i="1"/>
  <c r="O2906" i="1"/>
  <c r="N2906" i="1"/>
  <c r="M2906" i="1"/>
  <c r="L2906" i="1"/>
  <c r="K2906" i="1"/>
  <c r="J2906" i="1"/>
  <c r="I2906" i="1"/>
  <c r="AB2906" i="1" s="1"/>
  <c r="H2906" i="1"/>
  <c r="G2906" i="1"/>
  <c r="F2906" i="1"/>
  <c r="E2906" i="1"/>
  <c r="D2906" i="1"/>
  <c r="B2906" i="1"/>
  <c r="A2906" i="1"/>
  <c r="AB2905" i="1"/>
  <c r="AA2905" i="1"/>
  <c r="Y2905" i="1"/>
  <c r="X2905" i="1"/>
  <c r="Z2905" i="1" s="1"/>
  <c r="W2905" i="1"/>
  <c r="U2905" i="1"/>
  <c r="T2905" i="1"/>
  <c r="V2905" i="1" s="1"/>
  <c r="S2905" i="1"/>
  <c r="R2905" i="1"/>
  <c r="Q2905" i="1"/>
  <c r="O2905" i="1"/>
  <c r="P2905" i="1" s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R2904" i="1"/>
  <c r="S2904" i="1" s="1"/>
  <c r="Q2904" i="1"/>
  <c r="O2904" i="1"/>
  <c r="N2904" i="1"/>
  <c r="P2904" i="1" s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/>
  <c r="AA2903" i="1"/>
  <c r="Z2903" i="1"/>
  <c r="Y2903" i="1"/>
  <c r="X2903" i="1"/>
  <c r="W2903" i="1"/>
  <c r="V2903" i="1"/>
  <c r="U2903" i="1"/>
  <c r="T2903" i="1"/>
  <c r="R2903" i="1"/>
  <c r="Q2903" i="1"/>
  <c r="S2903" i="1" s="1"/>
  <c r="O2903" i="1"/>
  <c r="N2903" i="1"/>
  <c r="P2903" i="1" s="1"/>
  <c r="M2903" i="1"/>
  <c r="L2903" i="1"/>
  <c r="K2903" i="1"/>
  <c r="J2903" i="1"/>
  <c r="I2903" i="1"/>
  <c r="H2903" i="1"/>
  <c r="AB2903" i="1" s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R2902" i="1"/>
  <c r="Q2902" i="1"/>
  <c r="S2902" i="1" s="1"/>
  <c r="P2902" i="1"/>
  <c r="O2902" i="1"/>
  <c r="N2902" i="1"/>
  <c r="L2902" i="1"/>
  <c r="M2902" i="1" s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V2901" i="1" s="1"/>
  <c r="S2901" i="1"/>
  <c r="R2901" i="1"/>
  <c r="Q2901" i="1"/>
  <c r="O2901" i="1"/>
  <c r="P2901" i="1" s="1"/>
  <c r="N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R2900" i="1"/>
  <c r="S2900" i="1" s="1"/>
  <c r="Q2900" i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Y2899" i="1"/>
  <c r="Z2899" i="1" s="1"/>
  <c r="X2899" i="1"/>
  <c r="W2899" i="1"/>
  <c r="U2899" i="1"/>
  <c r="V2899" i="1" s="1"/>
  <c r="T2899" i="1"/>
  <c r="R2899" i="1"/>
  <c r="Q2899" i="1"/>
  <c r="S2899" i="1" s="1"/>
  <c r="O2899" i="1"/>
  <c r="N2899" i="1"/>
  <c r="P2899" i="1" s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W2898" i="1"/>
  <c r="U2898" i="1"/>
  <c r="T2898" i="1"/>
  <c r="V2898" i="1" s="1"/>
  <c r="R2898" i="1"/>
  <c r="Q2898" i="1"/>
  <c r="S2898" i="1" s="1"/>
  <c r="P2898" i="1"/>
  <c r="O2898" i="1"/>
  <c r="N2898" i="1"/>
  <c r="L2898" i="1"/>
  <c r="M2898" i="1" s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V2897" i="1" s="1"/>
  <c r="S2897" i="1"/>
  <c r="R2897" i="1"/>
  <c r="Q2897" i="1"/>
  <c r="P2897" i="1"/>
  <c r="O2897" i="1"/>
  <c r="N2897" i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Z2896" i="1"/>
  <c r="Y2896" i="1"/>
  <c r="X2896" i="1"/>
  <c r="W2896" i="1"/>
  <c r="V2896" i="1"/>
  <c r="U2896" i="1"/>
  <c r="T2896" i="1"/>
  <c r="R2896" i="1"/>
  <c r="S2896" i="1" s="1"/>
  <c r="Q2896" i="1"/>
  <c r="O2896" i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/>
  <c r="AA2895" i="1"/>
  <c r="Y2895" i="1"/>
  <c r="Z2895" i="1" s="1"/>
  <c r="X2895" i="1"/>
  <c r="W2895" i="1"/>
  <c r="U2895" i="1"/>
  <c r="V2895" i="1" s="1"/>
  <c r="T2895" i="1"/>
  <c r="R2895" i="1"/>
  <c r="Q2895" i="1"/>
  <c r="S2895" i="1" s="1"/>
  <c r="O2895" i="1"/>
  <c r="N2895" i="1"/>
  <c r="P2895" i="1" s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R2894" i="1"/>
  <c r="Q2894" i="1"/>
  <c r="S2894" i="1" s="1"/>
  <c r="P2894" i="1"/>
  <c r="O2894" i="1"/>
  <c r="N2894" i="1"/>
  <c r="L2894" i="1"/>
  <c r="M2894" i="1" s="1"/>
  <c r="K2894" i="1"/>
  <c r="J2894" i="1"/>
  <c r="I2894" i="1"/>
  <c r="H2894" i="1"/>
  <c r="AB2894" i="1" s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S2893" i="1"/>
  <c r="R2893" i="1"/>
  <c r="Q2893" i="1"/>
  <c r="O2893" i="1"/>
  <c r="P2893" i="1" s="1"/>
  <c r="N2893" i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S2892" i="1"/>
  <c r="R2892" i="1"/>
  <c r="Q2892" i="1"/>
  <c r="O2892" i="1"/>
  <c r="N2892" i="1"/>
  <c r="P2892" i="1" s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/>
  <c r="AA2891" i="1"/>
  <c r="Y2891" i="1"/>
  <c r="Z2891" i="1" s="1"/>
  <c r="X2891" i="1"/>
  <c r="W2891" i="1"/>
  <c r="U2891" i="1"/>
  <c r="V2891" i="1" s="1"/>
  <c r="T2891" i="1"/>
  <c r="R2891" i="1"/>
  <c r="Q2891" i="1"/>
  <c r="O2891" i="1"/>
  <c r="N2891" i="1"/>
  <c r="P2891" i="1" s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R2890" i="1"/>
  <c r="Q2890" i="1"/>
  <c r="S2890" i="1" s="1"/>
  <c r="P2890" i="1"/>
  <c r="O2890" i="1"/>
  <c r="N2890" i="1"/>
  <c r="M2890" i="1"/>
  <c r="L2890" i="1"/>
  <c r="K2890" i="1"/>
  <c r="J2890" i="1"/>
  <c r="I2890" i="1"/>
  <c r="AB2890" i="1" s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S2889" i="1"/>
  <c r="R2889" i="1"/>
  <c r="Q2889" i="1"/>
  <c r="O2889" i="1"/>
  <c r="P2889" i="1" s="1"/>
  <c r="AB2889" i="1" s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R2888" i="1"/>
  <c r="S2888" i="1" s="1"/>
  <c r="Q2888" i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/>
  <c r="AA2887" i="1"/>
  <c r="Z2887" i="1"/>
  <c r="Y2887" i="1"/>
  <c r="X2887" i="1"/>
  <c r="W2887" i="1"/>
  <c r="V2887" i="1"/>
  <c r="U2887" i="1"/>
  <c r="T2887" i="1"/>
  <c r="R2887" i="1"/>
  <c r="Q2887" i="1"/>
  <c r="S2887" i="1" s="1"/>
  <c r="O2887" i="1"/>
  <c r="N2887" i="1"/>
  <c r="P2887" i="1" s="1"/>
  <c r="M2887" i="1"/>
  <c r="L2887" i="1"/>
  <c r="K2887" i="1"/>
  <c r="J2887" i="1"/>
  <c r="I2887" i="1"/>
  <c r="H2887" i="1"/>
  <c r="AB2887" i="1" s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R2886" i="1"/>
  <c r="Q2886" i="1"/>
  <c r="S2886" i="1" s="1"/>
  <c r="P2886" i="1"/>
  <c r="O2886" i="1"/>
  <c r="N2886" i="1"/>
  <c r="L2886" i="1"/>
  <c r="M2886" i="1" s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V2885" i="1" s="1"/>
  <c r="S2885" i="1"/>
  <c r="R2885" i="1"/>
  <c r="Q2885" i="1"/>
  <c r="O2885" i="1"/>
  <c r="P2885" i="1" s="1"/>
  <c r="N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R2884" i="1"/>
  <c r="S2884" i="1" s="1"/>
  <c r="Q2884" i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Y2883" i="1"/>
  <c r="Z2883" i="1" s="1"/>
  <c r="X2883" i="1"/>
  <c r="W2883" i="1"/>
  <c r="U2883" i="1"/>
  <c r="V2883" i="1" s="1"/>
  <c r="T2883" i="1"/>
  <c r="R2883" i="1"/>
  <c r="Q2883" i="1"/>
  <c r="S2883" i="1" s="1"/>
  <c r="O2883" i="1"/>
  <c r="N2883" i="1"/>
  <c r="P2883" i="1" s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W2882" i="1"/>
  <c r="U2882" i="1"/>
  <c r="T2882" i="1"/>
  <c r="V2882" i="1" s="1"/>
  <c r="R2882" i="1"/>
  <c r="Q2882" i="1"/>
  <c r="S2882" i="1" s="1"/>
  <c r="P2882" i="1"/>
  <c r="O2882" i="1"/>
  <c r="N2882" i="1"/>
  <c r="L2882" i="1"/>
  <c r="M2882" i="1" s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V2881" i="1" s="1"/>
  <c r="S2881" i="1"/>
  <c r="R2881" i="1"/>
  <c r="Q2881" i="1"/>
  <c r="P2881" i="1"/>
  <c r="O2881" i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R2880" i="1"/>
  <c r="S2880" i="1" s="1"/>
  <c r="Q2880" i="1"/>
  <c r="O2880" i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/>
  <c r="AA2879" i="1"/>
  <c r="Y2879" i="1"/>
  <c r="Z2879" i="1" s="1"/>
  <c r="X2879" i="1"/>
  <c r="W2879" i="1"/>
  <c r="U2879" i="1"/>
  <c r="V2879" i="1" s="1"/>
  <c r="T2879" i="1"/>
  <c r="R2879" i="1"/>
  <c r="Q2879" i="1"/>
  <c r="S2879" i="1" s="1"/>
  <c r="O2879" i="1"/>
  <c r="N2879" i="1"/>
  <c r="P2879" i="1" s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R2878" i="1"/>
  <c r="Q2878" i="1"/>
  <c r="S2878" i="1" s="1"/>
  <c r="P2878" i="1"/>
  <c r="O2878" i="1"/>
  <c r="N2878" i="1"/>
  <c r="L2878" i="1"/>
  <c r="M2878" i="1" s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S2877" i="1"/>
  <c r="R2877" i="1"/>
  <c r="Q2877" i="1"/>
  <c r="O2877" i="1"/>
  <c r="P2877" i="1" s="1"/>
  <c r="N2877" i="1"/>
  <c r="L2877" i="1"/>
  <c r="K2877" i="1"/>
  <c r="M2877" i="1" s="1"/>
  <c r="J2877" i="1"/>
  <c r="I2877" i="1"/>
  <c r="H2877" i="1"/>
  <c r="AB2877" i="1" s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S2876" i="1"/>
  <c r="R2876" i="1"/>
  <c r="Q2876" i="1"/>
  <c r="O2876" i="1"/>
  <c r="N2876" i="1"/>
  <c r="P2876" i="1" s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/>
  <c r="AA2875" i="1"/>
  <c r="Y2875" i="1"/>
  <c r="Z2875" i="1" s="1"/>
  <c r="X2875" i="1"/>
  <c r="W2875" i="1"/>
  <c r="U2875" i="1"/>
  <c r="V2875" i="1" s="1"/>
  <c r="T2875" i="1"/>
  <c r="R2875" i="1"/>
  <c r="Q2875" i="1"/>
  <c r="O2875" i="1"/>
  <c r="N2875" i="1"/>
  <c r="P2875" i="1" s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P2874" i="1"/>
  <c r="O2874" i="1"/>
  <c r="N2874" i="1"/>
  <c r="M2874" i="1"/>
  <c r="L2874" i="1"/>
  <c r="K2874" i="1"/>
  <c r="J2874" i="1"/>
  <c r="I2874" i="1"/>
  <c r="AB2874" i="1" s="1"/>
  <c r="H2874" i="1"/>
  <c r="G2874" i="1"/>
  <c r="F2874" i="1"/>
  <c r="E2874" i="1"/>
  <c r="D2874" i="1"/>
  <c r="B2874" i="1"/>
  <c r="A2874" i="1"/>
  <c r="AB2873" i="1"/>
  <c r="AA2873" i="1"/>
  <c r="Y2873" i="1"/>
  <c r="X2873" i="1"/>
  <c r="Z2873" i="1" s="1"/>
  <c r="W2873" i="1"/>
  <c r="U2873" i="1"/>
  <c r="T2873" i="1"/>
  <c r="V2873" i="1" s="1"/>
  <c r="S2873" i="1"/>
  <c r="R2873" i="1"/>
  <c r="Q2873" i="1"/>
  <c r="O2873" i="1"/>
  <c r="P2873" i="1" s="1"/>
  <c r="N2873" i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R2872" i="1"/>
  <c r="S2872" i="1" s="1"/>
  <c r="Q2872" i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/>
  <c r="AA2871" i="1"/>
  <c r="Z2871" i="1"/>
  <c r="Y2871" i="1"/>
  <c r="X2871" i="1"/>
  <c r="W2871" i="1"/>
  <c r="V2871" i="1"/>
  <c r="U2871" i="1"/>
  <c r="T2871" i="1"/>
  <c r="R2871" i="1"/>
  <c r="Q2871" i="1"/>
  <c r="S2871" i="1" s="1"/>
  <c r="O2871" i="1"/>
  <c r="N2871" i="1"/>
  <c r="P2871" i="1" s="1"/>
  <c r="M2871" i="1"/>
  <c r="L2871" i="1"/>
  <c r="K2871" i="1"/>
  <c r="J2871" i="1"/>
  <c r="I2871" i="1"/>
  <c r="H2871" i="1"/>
  <c r="AB2871" i="1" s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R2870" i="1"/>
  <c r="Q2870" i="1"/>
  <c r="S2870" i="1" s="1"/>
  <c r="P2870" i="1"/>
  <c r="O2870" i="1"/>
  <c r="N2870" i="1"/>
  <c r="L2870" i="1"/>
  <c r="M2870" i="1" s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S2869" i="1"/>
  <c r="R2869" i="1"/>
  <c r="Q2869" i="1"/>
  <c r="O2869" i="1"/>
  <c r="P2869" i="1" s="1"/>
  <c r="N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R2868" i="1"/>
  <c r="S2868" i="1" s="1"/>
  <c r="Q2868" i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Y2867" i="1"/>
  <c r="Z2867" i="1" s="1"/>
  <c r="X2867" i="1"/>
  <c r="W2867" i="1"/>
  <c r="U2867" i="1"/>
  <c r="V2867" i="1" s="1"/>
  <c r="T2867" i="1"/>
  <c r="R2867" i="1"/>
  <c r="Q2867" i="1"/>
  <c r="S2867" i="1" s="1"/>
  <c r="O2867" i="1"/>
  <c r="N2867" i="1"/>
  <c r="P2867" i="1" s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W2866" i="1"/>
  <c r="U2866" i="1"/>
  <c r="T2866" i="1"/>
  <c r="V2866" i="1" s="1"/>
  <c r="R2866" i="1"/>
  <c r="Q2866" i="1"/>
  <c r="S2866" i="1" s="1"/>
  <c r="P2866" i="1"/>
  <c r="O2866" i="1"/>
  <c r="N2866" i="1"/>
  <c r="L2866" i="1"/>
  <c r="M2866" i="1" s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S2865" i="1"/>
  <c r="R2865" i="1"/>
  <c r="Q2865" i="1"/>
  <c r="P2865" i="1"/>
  <c r="O2865" i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R2864" i="1"/>
  <c r="S2864" i="1" s="1"/>
  <c r="Q2864" i="1"/>
  <c r="O2864" i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/>
  <c r="AA2863" i="1"/>
  <c r="Y2863" i="1"/>
  <c r="Z2863" i="1" s="1"/>
  <c r="X2863" i="1"/>
  <c r="W2863" i="1"/>
  <c r="U2863" i="1"/>
  <c r="V2863" i="1" s="1"/>
  <c r="T2863" i="1"/>
  <c r="R2863" i="1"/>
  <c r="Q2863" i="1"/>
  <c r="S2863" i="1" s="1"/>
  <c r="O2863" i="1"/>
  <c r="N2863" i="1"/>
  <c r="P2863" i="1" s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R2862" i="1"/>
  <c r="Q2862" i="1"/>
  <c r="S2862" i="1" s="1"/>
  <c r="P2862" i="1"/>
  <c r="O2862" i="1"/>
  <c r="N2862" i="1"/>
  <c r="L2862" i="1"/>
  <c r="M2862" i="1" s="1"/>
  <c r="K2862" i="1"/>
  <c r="J2862" i="1"/>
  <c r="I2862" i="1"/>
  <c r="H2862" i="1"/>
  <c r="AB2862" i="1" s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S2861" i="1"/>
  <c r="R2861" i="1"/>
  <c r="Q2861" i="1"/>
  <c r="O2861" i="1"/>
  <c r="P2861" i="1" s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S2860" i="1"/>
  <c r="R2860" i="1"/>
  <c r="Q2860" i="1"/>
  <c r="O2860" i="1"/>
  <c r="N2860" i="1"/>
  <c r="P2860" i="1" s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/>
  <c r="AA2859" i="1"/>
  <c r="Y2859" i="1"/>
  <c r="Z2859" i="1" s="1"/>
  <c r="X2859" i="1"/>
  <c r="W2859" i="1"/>
  <c r="U2859" i="1"/>
  <c r="V2859" i="1" s="1"/>
  <c r="T2859" i="1"/>
  <c r="R2859" i="1"/>
  <c r="Q2859" i="1"/>
  <c r="O2859" i="1"/>
  <c r="N2859" i="1"/>
  <c r="P2859" i="1" s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R2858" i="1"/>
  <c r="Q2858" i="1"/>
  <c r="S2858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S2857" i="1"/>
  <c r="R2857" i="1"/>
  <c r="Q2857" i="1"/>
  <c r="O2857" i="1"/>
  <c r="P2857" i="1" s="1"/>
  <c r="N2857" i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R2856" i="1"/>
  <c r="S2856" i="1" s="1"/>
  <c r="Q2856" i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/>
  <c r="AA2855" i="1"/>
  <c r="Z2855" i="1"/>
  <c r="Y2855" i="1"/>
  <c r="X2855" i="1"/>
  <c r="W2855" i="1"/>
  <c r="V2855" i="1"/>
  <c r="U2855" i="1"/>
  <c r="T2855" i="1"/>
  <c r="R2855" i="1"/>
  <c r="Q2855" i="1"/>
  <c r="S2855" i="1" s="1"/>
  <c r="O2855" i="1"/>
  <c r="N2855" i="1"/>
  <c r="P2855" i="1" s="1"/>
  <c r="M2855" i="1"/>
  <c r="L2855" i="1"/>
  <c r="K2855" i="1"/>
  <c r="J2855" i="1"/>
  <c r="I2855" i="1"/>
  <c r="H2855" i="1"/>
  <c r="AB2855" i="1" s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R2854" i="1"/>
  <c r="Q2854" i="1"/>
  <c r="S2854" i="1" s="1"/>
  <c r="P2854" i="1"/>
  <c r="O2854" i="1"/>
  <c r="N2854" i="1"/>
  <c r="L2854" i="1"/>
  <c r="M2854" i="1" s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V2853" i="1" s="1"/>
  <c r="S2853" i="1"/>
  <c r="R2853" i="1"/>
  <c r="Q2853" i="1"/>
  <c r="O2853" i="1"/>
  <c r="P2853" i="1" s="1"/>
  <c r="N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R2852" i="1"/>
  <c r="S2852" i="1" s="1"/>
  <c r="Q2852" i="1"/>
  <c r="O2852" i="1"/>
  <c r="N2852" i="1"/>
  <c r="P2852" i="1" s="1"/>
  <c r="L2852" i="1"/>
  <c r="K2852" i="1"/>
  <c r="M2852" i="1" s="1"/>
  <c r="J2852" i="1"/>
  <c r="I2852" i="1"/>
  <c r="H2852" i="1"/>
  <c r="AB2852" i="1" s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R2851" i="1"/>
  <c r="Q2851" i="1"/>
  <c r="S2851" i="1" s="1"/>
  <c r="O2851" i="1"/>
  <c r="N2851" i="1"/>
  <c r="P2851" i="1" s="1"/>
  <c r="M2851" i="1"/>
  <c r="L2851" i="1"/>
  <c r="K2851" i="1"/>
  <c r="J2851" i="1"/>
  <c r="I2851" i="1"/>
  <c r="H2851" i="1"/>
  <c r="AB2851" i="1" s="1"/>
  <c r="G2851" i="1"/>
  <c r="F2851" i="1"/>
  <c r="E2851" i="1"/>
  <c r="D2851" i="1"/>
  <c r="B2851" i="1"/>
  <c r="A2851" i="1"/>
  <c r="AA2850" i="1"/>
  <c r="Y2850" i="1"/>
  <c r="X2850" i="1"/>
  <c r="W2850" i="1"/>
  <c r="U2850" i="1"/>
  <c r="T2850" i="1"/>
  <c r="V2850" i="1" s="1"/>
  <c r="R2850" i="1"/>
  <c r="Q2850" i="1"/>
  <c r="S2850" i="1" s="1"/>
  <c r="P2850" i="1"/>
  <c r="O2850" i="1"/>
  <c r="N2850" i="1"/>
  <c r="L2850" i="1"/>
  <c r="M2850" i="1" s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S2849" i="1"/>
  <c r="R2849" i="1"/>
  <c r="Q2849" i="1"/>
  <c r="P2849" i="1"/>
  <c r="O2849" i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R2848" i="1"/>
  <c r="S2848" i="1" s="1"/>
  <c r="Q2848" i="1"/>
  <c r="O2848" i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Y2847" i="1"/>
  <c r="Z2847" i="1" s="1"/>
  <c r="X2847" i="1"/>
  <c r="W2847" i="1"/>
  <c r="U2847" i="1"/>
  <c r="V2847" i="1" s="1"/>
  <c r="T2847" i="1"/>
  <c r="R2847" i="1"/>
  <c r="Q2847" i="1"/>
  <c r="S2847" i="1" s="1"/>
  <c r="O2847" i="1"/>
  <c r="N2847" i="1"/>
  <c r="P2847" i="1" s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P2846" i="1"/>
  <c r="O2846" i="1"/>
  <c r="N2846" i="1"/>
  <c r="L2846" i="1"/>
  <c r="M2846" i="1" s="1"/>
  <c r="K2846" i="1"/>
  <c r="J2846" i="1"/>
  <c r="I2846" i="1"/>
  <c r="H2846" i="1"/>
  <c r="AB2846" i="1" s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S2845" i="1"/>
  <c r="R2845" i="1"/>
  <c r="Q2845" i="1"/>
  <c r="O2845" i="1"/>
  <c r="P2845" i="1" s="1"/>
  <c r="N2845" i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S2844" i="1"/>
  <c r="R2844" i="1"/>
  <c r="Q2844" i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/>
  <c r="AA2843" i="1"/>
  <c r="Y2843" i="1"/>
  <c r="Z2843" i="1" s="1"/>
  <c r="X2843" i="1"/>
  <c r="W2843" i="1"/>
  <c r="U2843" i="1"/>
  <c r="V2843" i="1" s="1"/>
  <c r="T2843" i="1"/>
  <c r="R2843" i="1"/>
  <c r="Q2843" i="1"/>
  <c r="O2843" i="1"/>
  <c r="N2843" i="1"/>
  <c r="P2843" i="1" s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R2842" i="1"/>
  <c r="Q2842" i="1"/>
  <c r="S2842" i="1" s="1"/>
  <c r="P2842" i="1"/>
  <c r="O2842" i="1"/>
  <c r="N2842" i="1"/>
  <c r="M2842" i="1"/>
  <c r="L2842" i="1"/>
  <c r="K2842" i="1"/>
  <c r="J2842" i="1"/>
  <c r="I2842" i="1"/>
  <c r="AB2842" i="1" s="1"/>
  <c r="H2842" i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S2841" i="1"/>
  <c r="R2841" i="1"/>
  <c r="Q2841" i="1"/>
  <c r="O2841" i="1"/>
  <c r="P2841" i="1" s="1"/>
  <c r="AB2841" i="1" s="1"/>
  <c r="N2841" i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S2840" i="1"/>
  <c r="R2840" i="1"/>
  <c r="Q2840" i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/>
  <c r="AA2839" i="1"/>
  <c r="Z2839" i="1"/>
  <c r="Y2839" i="1"/>
  <c r="X2839" i="1"/>
  <c r="W2839" i="1"/>
  <c r="V2839" i="1"/>
  <c r="U2839" i="1"/>
  <c r="T2839" i="1"/>
  <c r="R2839" i="1"/>
  <c r="Q2839" i="1"/>
  <c r="O2839" i="1"/>
  <c r="N2839" i="1"/>
  <c r="P2839" i="1" s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R2838" i="1"/>
  <c r="Q2838" i="1"/>
  <c r="S2838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S2837" i="1"/>
  <c r="R2837" i="1"/>
  <c r="Q2837" i="1"/>
  <c r="O2837" i="1"/>
  <c r="P2837" i="1" s="1"/>
  <c r="N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R2836" i="1"/>
  <c r="S2836" i="1" s="1"/>
  <c r="Q2836" i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R2835" i="1"/>
  <c r="Q2835" i="1"/>
  <c r="S2835" i="1" s="1"/>
  <c r="O2835" i="1"/>
  <c r="N2835" i="1"/>
  <c r="P2835" i="1" s="1"/>
  <c r="M2835" i="1"/>
  <c r="L2835" i="1"/>
  <c r="K2835" i="1"/>
  <c r="J2835" i="1"/>
  <c r="I2835" i="1"/>
  <c r="H2835" i="1"/>
  <c r="AB2835" i="1" s="1"/>
  <c r="G2835" i="1"/>
  <c r="F2835" i="1"/>
  <c r="E2835" i="1"/>
  <c r="D2835" i="1"/>
  <c r="B2835" i="1"/>
  <c r="A2835" i="1"/>
  <c r="AA2834" i="1"/>
  <c r="Y2834" i="1"/>
  <c r="X2834" i="1"/>
  <c r="W2834" i="1"/>
  <c r="U2834" i="1"/>
  <c r="T2834" i="1"/>
  <c r="R2834" i="1"/>
  <c r="Q2834" i="1"/>
  <c r="S2834" i="1" s="1"/>
  <c r="P2834" i="1"/>
  <c r="O2834" i="1"/>
  <c r="N2834" i="1"/>
  <c r="L2834" i="1"/>
  <c r="M2834" i="1" s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S2833" i="1"/>
  <c r="R2833" i="1"/>
  <c r="Q2833" i="1"/>
  <c r="P2833" i="1"/>
  <c r="O2833" i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R2832" i="1"/>
  <c r="S2832" i="1" s="1"/>
  <c r="Q2832" i="1"/>
  <c r="O2832" i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Y2831" i="1"/>
  <c r="Z2831" i="1" s="1"/>
  <c r="X2831" i="1"/>
  <c r="W2831" i="1"/>
  <c r="U2831" i="1"/>
  <c r="V2831" i="1" s="1"/>
  <c r="T2831" i="1"/>
  <c r="R2831" i="1"/>
  <c r="Q2831" i="1"/>
  <c r="S2831" i="1" s="1"/>
  <c r="O2831" i="1"/>
  <c r="N2831" i="1"/>
  <c r="P2831" i="1" s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R2830" i="1"/>
  <c r="Q2830" i="1"/>
  <c r="S2830" i="1" s="1"/>
  <c r="P2830" i="1"/>
  <c r="O2830" i="1"/>
  <c r="N2830" i="1"/>
  <c r="L2830" i="1"/>
  <c r="M2830" i="1" s="1"/>
  <c r="K2830" i="1"/>
  <c r="J2830" i="1"/>
  <c r="I2830" i="1"/>
  <c r="H2830" i="1"/>
  <c r="AB2830" i="1" s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S2829" i="1"/>
  <c r="R2829" i="1"/>
  <c r="Q2829" i="1"/>
  <c r="P2829" i="1"/>
  <c r="O2829" i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S2828" i="1"/>
  <c r="R2828" i="1"/>
  <c r="Q2828" i="1"/>
  <c r="O2828" i="1"/>
  <c r="N2828" i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/>
  <c r="AA2827" i="1"/>
  <c r="Y2827" i="1"/>
  <c r="Z2827" i="1" s="1"/>
  <c r="X2827" i="1"/>
  <c r="W2827" i="1"/>
  <c r="U2827" i="1"/>
  <c r="V2827" i="1" s="1"/>
  <c r="T2827" i="1"/>
  <c r="R2827" i="1"/>
  <c r="Q2827" i="1"/>
  <c r="O2827" i="1"/>
  <c r="N2827" i="1"/>
  <c r="P2827" i="1" s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R2826" i="1"/>
  <c r="Q2826" i="1"/>
  <c r="S2826" i="1" s="1"/>
  <c r="P2826" i="1"/>
  <c r="O2826" i="1"/>
  <c r="N2826" i="1"/>
  <c r="M2826" i="1"/>
  <c r="L2826" i="1"/>
  <c r="K2826" i="1"/>
  <c r="J2826" i="1"/>
  <c r="I2826" i="1"/>
  <c r="AB2826" i="1" s="1"/>
  <c r="H2826" i="1"/>
  <c r="G2826" i="1"/>
  <c r="F2826" i="1"/>
  <c r="E2826" i="1"/>
  <c r="D2826" i="1"/>
  <c r="B2826" i="1"/>
  <c r="A2826" i="1"/>
  <c r="AB2825" i="1"/>
  <c r="AA2825" i="1"/>
  <c r="Y2825" i="1"/>
  <c r="X2825" i="1"/>
  <c r="Z2825" i="1" s="1"/>
  <c r="W2825" i="1"/>
  <c r="U2825" i="1"/>
  <c r="T2825" i="1"/>
  <c r="V2825" i="1" s="1"/>
  <c r="S2825" i="1"/>
  <c r="R2825" i="1"/>
  <c r="Q2825" i="1"/>
  <c r="O2825" i="1"/>
  <c r="P2825" i="1" s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S2824" i="1"/>
  <c r="R2824" i="1"/>
  <c r="Q2824" i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/>
  <c r="AA2823" i="1"/>
  <c r="Z2823" i="1"/>
  <c r="Y2823" i="1"/>
  <c r="X2823" i="1"/>
  <c r="W2823" i="1"/>
  <c r="V2823" i="1"/>
  <c r="U2823" i="1"/>
  <c r="T2823" i="1"/>
  <c r="R2823" i="1"/>
  <c r="Q2823" i="1"/>
  <c r="O2823" i="1"/>
  <c r="N2823" i="1"/>
  <c r="P2823" i="1" s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R2822" i="1"/>
  <c r="Q2822" i="1"/>
  <c r="S2822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S2821" i="1"/>
  <c r="R2821" i="1"/>
  <c r="Q2821" i="1"/>
  <c r="O2821" i="1"/>
  <c r="P2821" i="1" s="1"/>
  <c r="N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R2820" i="1"/>
  <c r="S2820" i="1" s="1"/>
  <c r="Q2820" i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Y2819" i="1"/>
  <c r="Z2819" i="1" s="1"/>
  <c r="X2819" i="1"/>
  <c r="W2819" i="1"/>
  <c r="U2819" i="1"/>
  <c r="V2819" i="1" s="1"/>
  <c r="T2819" i="1"/>
  <c r="R2819" i="1"/>
  <c r="Q2819" i="1"/>
  <c r="S2819" i="1" s="1"/>
  <c r="O2819" i="1"/>
  <c r="N2819" i="1"/>
  <c r="P2819" i="1" s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W2818" i="1"/>
  <c r="U2818" i="1"/>
  <c r="T2818" i="1"/>
  <c r="V2818" i="1" s="1"/>
  <c r="R2818" i="1"/>
  <c r="Q2818" i="1"/>
  <c r="S2818" i="1" s="1"/>
  <c r="P2818" i="1"/>
  <c r="O2818" i="1"/>
  <c r="N2818" i="1"/>
  <c r="L2818" i="1"/>
  <c r="M2818" i="1" s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S2817" i="1"/>
  <c r="R2817" i="1"/>
  <c r="Q2817" i="1"/>
  <c r="P2817" i="1"/>
  <c r="O2817" i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R2816" i="1"/>
  <c r="S2816" i="1" s="1"/>
  <c r="Q2816" i="1"/>
  <c r="O2816" i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/>
  <c r="AA2815" i="1"/>
  <c r="Y2815" i="1"/>
  <c r="Z2815" i="1" s="1"/>
  <c r="X2815" i="1"/>
  <c r="W2815" i="1"/>
  <c r="U2815" i="1"/>
  <c r="V2815" i="1" s="1"/>
  <c r="T2815" i="1"/>
  <c r="R2815" i="1"/>
  <c r="Q2815" i="1"/>
  <c r="S2815" i="1" s="1"/>
  <c r="O2815" i="1"/>
  <c r="N2815" i="1"/>
  <c r="P2815" i="1" s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P2814" i="1"/>
  <c r="O2814" i="1"/>
  <c r="N2814" i="1"/>
  <c r="L2814" i="1"/>
  <c r="M2814" i="1" s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P2813" i="1"/>
  <c r="O2813" i="1"/>
  <c r="N2813" i="1"/>
  <c r="L2813" i="1"/>
  <c r="K2813" i="1"/>
  <c r="M2813" i="1" s="1"/>
  <c r="J2813" i="1"/>
  <c r="I2813" i="1"/>
  <c r="H2813" i="1"/>
  <c r="AB2813" i="1" s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S2812" i="1"/>
  <c r="R2812" i="1"/>
  <c r="Q2812" i="1"/>
  <c r="O2812" i="1"/>
  <c r="N2812" i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Y2811" i="1"/>
  <c r="Z2811" i="1" s="1"/>
  <c r="X2811" i="1"/>
  <c r="W2811" i="1"/>
  <c r="U2811" i="1"/>
  <c r="V2811" i="1" s="1"/>
  <c r="T2811" i="1"/>
  <c r="R2811" i="1"/>
  <c r="Q2811" i="1"/>
  <c r="O2811" i="1"/>
  <c r="N2811" i="1"/>
  <c r="P2811" i="1" s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R2810" i="1"/>
  <c r="Q2810" i="1"/>
  <c r="S2810" i="1" s="1"/>
  <c r="P2810" i="1"/>
  <c r="O2810" i="1"/>
  <c r="N2810" i="1"/>
  <c r="M2810" i="1"/>
  <c r="L2810" i="1"/>
  <c r="K2810" i="1"/>
  <c r="J2810" i="1"/>
  <c r="I2810" i="1"/>
  <c r="AB2810" i="1" s="1"/>
  <c r="H2810" i="1"/>
  <c r="G2810" i="1"/>
  <c r="F2810" i="1"/>
  <c r="E2810" i="1"/>
  <c r="D2810" i="1"/>
  <c r="B2810" i="1"/>
  <c r="A2810" i="1"/>
  <c r="AB2809" i="1"/>
  <c r="AA2809" i="1"/>
  <c r="Y2809" i="1"/>
  <c r="X2809" i="1"/>
  <c r="Z2809" i="1" s="1"/>
  <c r="W2809" i="1"/>
  <c r="U2809" i="1"/>
  <c r="T2809" i="1"/>
  <c r="V2809" i="1" s="1"/>
  <c r="S2809" i="1"/>
  <c r="R2809" i="1"/>
  <c r="Q2809" i="1"/>
  <c r="O2809" i="1"/>
  <c r="P2809" i="1" s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R2808" i="1"/>
  <c r="S2808" i="1" s="1"/>
  <c r="Q2808" i="1"/>
  <c r="P2808" i="1"/>
  <c r="O2808" i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R2807" i="1"/>
  <c r="Q2807" i="1"/>
  <c r="O2807" i="1"/>
  <c r="N2807" i="1"/>
  <c r="P2807" i="1" s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R2806" i="1"/>
  <c r="Q2806" i="1"/>
  <c r="O2806" i="1"/>
  <c r="N2806" i="1"/>
  <c r="P2806" i="1" s="1"/>
  <c r="L2806" i="1"/>
  <c r="M2806" i="1" s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S2805" i="1"/>
  <c r="R2805" i="1"/>
  <c r="Q2805" i="1"/>
  <c r="O2805" i="1"/>
  <c r="P2805" i="1" s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S2804" i="1" s="1"/>
  <c r="Q2804" i="1"/>
  <c r="O2804" i="1"/>
  <c r="N2804" i="1"/>
  <c r="P2804" i="1" s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Z2803" i="1"/>
  <c r="Y2803" i="1"/>
  <c r="X2803" i="1"/>
  <c r="W2803" i="1"/>
  <c r="V2803" i="1"/>
  <c r="U2803" i="1"/>
  <c r="T2803" i="1"/>
  <c r="R2803" i="1"/>
  <c r="S2803" i="1" s="1"/>
  <c r="Q2803" i="1"/>
  <c r="O2803" i="1"/>
  <c r="N2803" i="1"/>
  <c r="P2803" i="1" s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R2802" i="1"/>
  <c r="Q2802" i="1"/>
  <c r="S2802" i="1" s="1"/>
  <c r="P2802" i="1"/>
  <c r="O2802" i="1"/>
  <c r="N2802" i="1"/>
  <c r="L2802" i="1"/>
  <c r="M2802" i="1" s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W2801" i="1"/>
  <c r="U2801" i="1"/>
  <c r="T2801" i="1"/>
  <c r="V2801" i="1" s="1"/>
  <c r="R2801" i="1"/>
  <c r="Q2801" i="1"/>
  <c r="S2801" i="1" s="1"/>
  <c r="P2801" i="1"/>
  <c r="O2801" i="1"/>
  <c r="N2801" i="1"/>
  <c r="L2801" i="1"/>
  <c r="M2801" i="1" s="1"/>
  <c r="K2801" i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S2800" i="1"/>
  <c r="R2800" i="1"/>
  <c r="Q2800" i="1"/>
  <c r="O2800" i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Y2799" i="1"/>
  <c r="Z2799" i="1" s="1"/>
  <c r="X2799" i="1"/>
  <c r="W2799" i="1"/>
  <c r="U2799" i="1"/>
  <c r="V2799" i="1" s="1"/>
  <c r="T2799" i="1"/>
  <c r="S2799" i="1"/>
  <c r="R2799" i="1"/>
  <c r="Q2799" i="1"/>
  <c r="O2799" i="1"/>
  <c r="N2799" i="1"/>
  <c r="P2799" i="1" s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R2798" i="1"/>
  <c r="Q2798" i="1"/>
  <c r="S2798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R2797" i="1"/>
  <c r="Q2797" i="1"/>
  <c r="S2797" i="1" s="1"/>
  <c r="O2797" i="1"/>
  <c r="P2797" i="1" s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U2796" i="1"/>
  <c r="T2796" i="1"/>
  <c r="V2796" i="1" s="1"/>
  <c r="S2796" i="1"/>
  <c r="R2796" i="1"/>
  <c r="Q2796" i="1"/>
  <c r="P2796" i="1"/>
  <c r="O2796" i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Y2795" i="1"/>
  <c r="Z2795" i="1" s="1"/>
  <c r="X2795" i="1"/>
  <c r="W2795" i="1"/>
  <c r="U2795" i="1"/>
  <c r="V2795" i="1" s="1"/>
  <c r="T2795" i="1"/>
  <c r="R2795" i="1"/>
  <c r="Q2795" i="1"/>
  <c r="S2795" i="1" s="1"/>
  <c r="O2795" i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R2794" i="1"/>
  <c r="Q2794" i="1"/>
  <c r="S2794" i="1" s="1"/>
  <c r="O2794" i="1"/>
  <c r="N2794" i="1"/>
  <c r="P2794" i="1" s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S2793" i="1"/>
  <c r="R2793" i="1"/>
  <c r="Q2793" i="1"/>
  <c r="O2793" i="1"/>
  <c r="P2793" i="1" s="1"/>
  <c r="N2793" i="1"/>
  <c r="L2793" i="1"/>
  <c r="K2793" i="1"/>
  <c r="M2793" i="1" s="1"/>
  <c r="AB2793" i="1" s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V2792" i="1" s="1"/>
  <c r="R2792" i="1"/>
  <c r="S2792" i="1" s="1"/>
  <c r="Q2792" i="1"/>
  <c r="P2792" i="1"/>
  <c r="O2792" i="1"/>
  <c r="N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AA2791" i="1"/>
  <c r="Y2791" i="1"/>
  <c r="Z2791" i="1" s="1"/>
  <c r="X2791" i="1"/>
  <c r="W2791" i="1"/>
  <c r="U2791" i="1"/>
  <c r="V2791" i="1" s="1"/>
  <c r="T2791" i="1"/>
  <c r="R2791" i="1"/>
  <c r="Q2791" i="1"/>
  <c r="S2791" i="1" s="1"/>
  <c r="O2791" i="1"/>
  <c r="N2791" i="1"/>
  <c r="P2791" i="1" s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R2790" i="1"/>
  <c r="Q2790" i="1"/>
  <c r="O2790" i="1"/>
  <c r="N2790" i="1"/>
  <c r="P2790" i="1" s="1"/>
  <c r="L2790" i="1"/>
  <c r="M2790" i="1" s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W2789" i="1"/>
  <c r="U2789" i="1"/>
  <c r="T2789" i="1"/>
  <c r="V2789" i="1" s="1"/>
  <c r="S2789" i="1"/>
  <c r="R2789" i="1"/>
  <c r="Q2789" i="1"/>
  <c r="P2789" i="1"/>
  <c r="O2789" i="1"/>
  <c r="N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S2788" i="1" s="1"/>
  <c r="Q2788" i="1"/>
  <c r="O2788" i="1"/>
  <c r="N2788" i="1"/>
  <c r="P2788" i="1" s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Z2787" i="1"/>
  <c r="Y2787" i="1"/>
  <c r="X2787" i="1"/>
  <c r="W2787" i="1"/>
  <c r="V2787" i="1"/>
  <c r="U2787" i="1"/>
  <c r="T2787" i="1"/>
  <c r="S2787" i="1"/>
  <c r="R2787" i="1"/>
  <c r="Q2787" i="1"/>
  <c r="O2787" i="1"/>
  <c r="N2787" i="1"/>
  <c r="P2787" i="1" s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W2786" i="1"/>
  <c r="U2786" i="1"/>
  <c r="T2786" i="1"/>
  <c r="V2786" i="1" s="1"/>
  <c r="R2786" i="1"/>
  <c r="Q2786" i="1"/>
  <c r="S2786" i="1" s="1"/>
  <c r="P2786" i="1"/>
  <c r="O2786" i="1"/>
  <c r="N2786" i="1"/>
  <c r="L2786" i="1"/>
  <c r="M2786" i="1" s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W2785" i="1"/>
  <c r="U2785" i="1"/>
  <c r="T2785" i="1"/>
  <c r="R2785" i="1"/>
  <c r="Q2785" i="1"/>
  <c r="S2785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R2784" i="1"/>
  <c r="S2784" i="1" s="1"/>
  <c r="Q2784" i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Y2783" i="1"/>
  <c r="Z2783" i="1" s="1"/>
  <c r="X2783" i="1"/>
  <c r="W2783" i="1"/>
  <c r="U2783" i="1"/>
  <c r="V2783" i="1" s="1"/>
  <c r="T2783" i="1"/>
  <c r="S2783" i="1"/>
  <c r="R2783" i="1"/>
  <c r="Q2783" i="1"/>
  <c r="O2783" i="1"/>
  <c r="N2783" i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/>
  <c r="AA2782" i="1"/>
  <c r="Y2782" i="1"/>
  <c r="Z2782" i="1" s="1"/>
  <c r="X2782" i="1"/>
  <c r="W2782" i="1"/>
  <c r="U2782" i="1"/>
  <c r="V2782" i="1" s="1"/>
  <c r="T2782" i="1"/>
  <c r="R2782" i="1"/>
  <c r="Q2782" i="1"/>
  <c r="S2782" i="1" s="1"/>
  <c r="P2782" i="1"/>
  <c r="O2782" i="1"/>
  <c r="N2782" i="1"/>
  <c r="L2782" i="1"/>
  <c r="M2782" i="1" s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R2781" i="1"/>
  <c r="Q2781" i="1"/>
  <c r="S2781" i="1" s="1"/>
  <c r="O2781" i="1"/>
  <c r="P2781" i="1" s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AB2780" i="1"/>
  <c r="AA2780" i="1"/>
  <c r="Y2780" i="1"/>
  <c r="X2780" i="1"/>
  <c r="Z2780" i="1" s="1"/>
  <c r="W2780" i="1"/>
  <c r="U2780" i="1"/>
  <c r="T2780" i="1"/>
  <c r="V2780" i="1" s="1"/>
  <c r="S2780" i="1"/>
  <c r="R2780" i="1"/>
  <c r="Q2780" i="1"/>
  <c r="O2780" i="1"/>
  <c r="P2780" i="1" s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Y2779" i="1"/>
  <c r="Z2779" i="1" s="1"/>
  <c r="X2779" i="1"/>
  <c r="W2779" i="1"/>
  <c r="U2779" i="1"/>
  <c r="V2779" i="1" s="1"/>
  <c r="T2779" i="1"/>
  <c r="R2779" i="1"/>
  <c r="Q2779" i="1"/>
  <c r="S2779" i="1" s="1"/>
  <c r="O2779" i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R2778" i="1"/>
  <c r="Q2778" i="1"/>
  <c r="O2778" i="1"/>
  <c r="N2778" i="1"/>
  <c r="P2778" i="1" s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AB2777" i="1"/>
  <c r="AA2777" i="1"/>
  <c r="Y2777" i="1"/>
  <c r="X2777" i="1"/>
  <c r="Z2777" i="1" s="1"/>
  <c r="W2777" i="1"/>
  <c r="U2777" i="1"/>
  <c r="T2777" i="1"/>
  <c r="V2777" i="1" s="1"/>
  <c r="S2777" i="1"/>
  <c r="R2777" i="1"/>
  <c r="Q2777" i="1"/>
  <c r="O2777" i="1"/>
  <c r="P2777" i="1" s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V2776" i="1" s="1"/>
  <c r="R2776" i="1"/>
  <c r="S2776" i="1" s="1"/>
  <c r="Q2776" i="1"/>
  <c r="P2776" i="1"/>
  <c r="O2776" i="1"/>
  <c r="N2776" i="1"/>
  <c r="L2776" i="1"/>
  <c r="K2776" i="1"/>
  <c r="M2776" i="1" s="1"/>
  <c r="J2776" i="1"/>
  <c r="I2776" i="1"/>
  <c r="H2776" i="1"/>
  <c r="AB2776" i="1" s="1"/>
  <c r="G2776" i="1"/>
  <c r="F2776" i="1"/>
  <c r="E2776" i="1"/>
  <c r="D2776" i="1"/>
  <c r="B2776" i="1"/>
  <c r="A2776" i="1" s="1"/>
  <c r="AA2775" i="1"/>
  <c r="Z2775" i="1"/>
  <c r="Y2775" i="1"/>
  <c r="X2775" i="1"/>
  <c r="W2775" i="1"/>
  <c r="V2775" i="1"/>
  <c r="U2775" i="1"/>
  <c r="T2775" i="1"/>
  <c r="R2775" i="1"/>
  <c r="Q2775" i="1"/>
  <c r="O2775" i="1"/>
  <c r="N2775" i="1"/>
  <c r="P2775" i="1" s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R2774" i="1"/>
  <c r="Q2774" i="1"/>
  <c r="O2774" i="1"/>
  <c r="N2774" i="1"/>
  <c r="P2774" i="1" s="1"/>
  <c r="L2774" i="1"/>
  <c r="M2774" i="1" s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S2773" i="1"/>
  <c r="R2773" i="1"/>
  <c r="Q2773" i="1"/>
  <c r="O2773" i="1"/>
  <c r="P2773" i="1" s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S2772" i="1" s="1"/>
  <c r="Q2772" i="1"/>
  <c r="O2772" i="1"/>
  <c r="N2772" i="1"/>
  <c r="P2772" i="1" s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Z2771" i="1"/>
  <c r="Y2771" i="1"/>
  <c r="X2771" i="1"/>
  <c r="W2771" i="1"/>
  <c r="V2771" i="1"/>
  <c r="U2771" i="1"/>
  <c r="T2771" i="1"/>
  <c r="R2771" i="1"/>
  <c r="S2771" i="1" s="1"/>
  <c r="Q2771" i="1"/>
  <c r="O2771" i="1"/>
  <c r="N2771" i="1"/>
  <c r="P2771" i="1" s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R2770" i="1"/>
  <c r="Q2770" i="1"/>
  <c r="S2770" i="1" s="1"/>
  <c r="P2770" i="1"/>
  <c r="O2770" i="1"/>
  <c r="N2770" i="1"/>
  <c r="L2770" i="1"/>
  <c r="M2770" i="1" s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W2769" i="1"/>
  <c r="U2769" i="1"/>
  <c r="T2769" i="1"/>
  <c r="V2769" i="1" s="1"/>
  <c r="R2769" i="1"/>
  <c r="Q2769" i="1"/>
  <c r="S2769" i="1" s="1"/>
  <c r="P2769" i="1"/>
  <c r="O2769" i="1"/>
  <c r="N2769" i="1"/>
  <c r="L2769" i="1"/>
  <c r="M2769" i="1" s="1"/>
  <c r="K2769" i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S2768" i="1"/>
  <c r="R2768" i="1"/>
  <c r="Q2768" i="1"/>
  <c r="O2768" i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/>
  <c r="AA2767" i="1"/>
  <c r="Y2767" i="1"/>
  <c r="Z2767" i="1" s="1"/>
  <c r="X2767" i="1"/>
  <c r="W2767" i="1"/>
  <c r="U2767" i="1"/>
  <c r="V2767" i="1" s="1"/>
  <c r="T2767" i="1"/>
  <c r="S2767" i="1"/>
  <c r="R2767" i="1"/>
  <c r="Q2767" i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R2766" i="1"/>
  <c r="Q2766" i="1"/>
  <c r="S2766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R2765" i="1"/>
  <c r="Q2765" i="1"/>
  <c r="S2765" i="1" s="1"/>
  <c r="O2765" i="1"/>
  <c r="P2765" i="1" s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U2764" i="1"/>
  <c r="T2764" i="1"/>
  <c r="V2764" i="1" s="1"/>
  <c r="S2764" i="1"/>
  <c r="R2764" i="1"/>
  <c r="Q2764" i="1"/>
  <c r="P2764" i="1"/>
  <c r="O2764" i="1"/>
  <c r="N2764" i="1"/>
  <c r="L2764" i="1"/>
  <c r="K2764" i="1"/>
  <c r="M2764" i="1" s="1"/>
  <c r="J2764" i="1"/>
  <c r="AB2764" i="1" s="1"/>
  <c r="I2764" i="1"/>
  <c r="H2764" i="1"/>
  <c r="G2764" i="1"/>
  <c r="F2764" i="1"/>
  <c r="E2764" i="1"/>
  <c r="D2764" i="1"/>
  <c r="B2764" i="1"/>
  <c r="A2764" i="1" s="1"/>
  <c r="AA2763" i="1"/>
  <c r="Y2763" i="1"/>
  <c r="Z2763" i="1" s="1"/>
  <c r="X2763" i="1"/>
  <c r="W2763" i="1"/>
  <c r="U2763" i="1"/>
  <c r="V2763" i="1" s="1"/>
  <c r="T2763" i="1"/>
  <c r="R2763" i="1"/>
  <c r="Q2763" i="1"/>
  <c r="S2763" i="1" s="1"/>
  <c r="O2763" i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R2762" i="1"/>
  <c r="Q2762" i="1"/>
  <c r="S2762" i="1" s="1"/>
  <c r="O2762" i="1"/>
  <c r="N2762" i="1"/>
  <c r="P2762" i="1" s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S2761" i="1"/>
  <c r="R2761" i="1"/>
  <c r="Q2761" i="1"/>
  <c r="O2761" i="1"/>
  <c r="P2761" i="1" s="1"/>
  <c r="N2761" i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R2760" i="1"/>
  <c r="S2760" i="1" s="1"/>
  <c r="Q2760" i="1"/>
  <c r="P2760" i="1"/>
  <c r="O2760" i="1"/>
  <c r="N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AA2759" i="1"/>
  <c r="Y2759" i="1"/>
  <c r="Z2759" i="1" s="1"/>
  <c r="X2759" i="1"/>
  <c r="W2759" i="1"/>
  <c r="U2759" i="1"/>
  <c r="V2759" i="1" s="1"/>
  <c r="T2759" i="1"/>
  <c r="R2759" i="1"/>
  <c r="Q2759" i="1"/>
  <c r="S2759" i="1" s="1"/>
  <c r="O2759" i="1"/>
  <c r="N2759" i="1"/>
  <c r="P2759" i="1" s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R2758" i="1"/>
  <c r="Q2758" i="1"/>
  <c r="O2758" i="1"/>
  <c r="N2758" i="1"/>
  <c r="P2758" i="1" s="1"/>
  <c r="L2758" i="1"/>
  <c r="M2758" i="1" s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W2757" i="1"/>
  <c r="U2757" i="1"/>
  <c r="T2757" i="1"/>
  <c r="V2757" i="1" s="1"/>
  <c r="S2757" i="1"/>
  <c r="R2757" i="1"/>
  <c r="Q2757" i="1"/>
  <c r="P2757" i="1"/>
  <c r="O2757" i="1"/>
  <c r="N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S2756" i="1" s="1"/>
  <c r="Q2756" i="1"/>
  <c r="O2756" i="1"/>
  <c r="N2756" i="1"/>
  <c r="P2756" i="1" s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Z2755" i="1"/>
  <c r="Y2755" i="1"/>
  <c r="X2755" i="1"/>
  <c r="W2755" i="1"/>
  <c r="V2755" i="1"/>
  <c r="U2755" i="1"/>
  <c r="T2755" i="1"/>
  <c r="S2755" i="1"/>
  <c r="R2755" i="1"/>
  <c r="Q2755" i="1"/>
  <c r="O2755" i="1"/>
  <c r="N2755" i="1"/>
  <c r="P2755" i="1" s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W2754" i="1"/>
  <c r="U2754" i="1"/>
  <c r="T2754" i="1"/>
  <c r="V2754" i="1" s="1"/>
  <c r="R2754" i="1"/>
  <c r="Q2754" i="1"/>
  <c r="S2754" i="1" s="1"/>
  <c r="P2754" i="1"/>
  <c r="O2754" i="1"/>
  <c r="N2754" i="1"/>
  <c r="L2754" i="1"/>
  <c r="M2754" i="1" s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W2753" i="1"/>
  <c r="U2753" i="1"/>
  <c r="T2753" i="1"/>
  <c r="R2753" i="1"/>
  <c r="Q2753" i="1"/>
  <c r="S2753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R2752" i="1"/>
  <c r="S2752" i="1" s="1"/>
  <c r="Q2752" i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/>
  <c r="AA2751" i="1"/>
  <c r="Y2751" i="1"/>
  <c r="Z2751" i="1" s="1"/>
  <c r="X2751" i="1"/>
  <c r="W2751" i="1"/>
  <c r="U2751" i="1"/>
  <c r="V2751" i="1" s="1"/>
  <c r="T2751" i="1"/>
  <c r="S2751" i="1"/>
  <c r="R2751" i="1"/>
  <c r="Q2751" i="1"/>
  <c r="O2751" i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Y2750" i="1"/>
  <c r="Z2750" i="1" s="1"/>
  <c r="X2750" i="1"/>
  <c r="W2750" i="1"/>
  <c r="U2750" i="1"/>
  <c r="V2750" i="1" s="1"/>
  <c r="T2750" i="1"/>
  <c r="R2750" i="1"/>
  <c r="Q2750" i="1"/>
  <c r="S2750" i="1" s="1"/>
  <c r="P2750" i="1"/>
  <c r="O2750" i="1"/>
  <c r="N2750" i="1"/>
  <c r="L2750" i="1"/>
  <c r="M2750" i="1" s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R2749" i="1"/>
  <c r="Q2749" i="1"/>
  <c r="S2749" i="1" s="1"/>
  <c r="O2749" i="1"/>
  <c r="P2749" i="1" s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U2748" i="1"/>
  <c r="T2748" i="1"/>
  <c r="V2748" i="1" s="1"/>
  <c r="S2748" i="1"/>
  <c r="R2748" i="1"/>
  <c r="Q2748" i="1"/>
  <c r="O2748" i="1"/>
  <c r="P2748" i="1" s="1"/>
  <c r="AB2748" i="1" s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/>
  <c r="AA2747" i="1"/>
  <c r="Y2747" i="1"/>
  <c r="Z2747" i="1" s="1"/>
  <c r="X2747" i="1"/>
  <c r="W2747" i="1"/>
  <c r="U2747" i="1"/>
  <c r="V2747" i="1" s="1"/>
  <c r="T2747" i="1"/>
  <c r="R2747" i="1"/>
  <c r="Q2747" i="1"/>
  <c r="S2747" i="1" s="1"/>
  <c r="O2747" i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R2746" i="1"/>
  <c r="Q2746" i="1"/>
  <c r="O2746" i="1"/>
  <c r="N2746" i="1"/>
  <c r="P2746" i="1" s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AB2745" i="1"/>
  <c r="AA2745" i="1"/>
  <c r="Y2745" i="1"/>
  <c r="X2745" i="1"/>
  <c r="Z2745" i="1" s="1"/>
  <c r="W2745" i="1"/>
  <c r="U2745" i="1"/>
  <c r="T2745" i="1"/>
  <c r="V2745" i="1" s="1"/>
  <c r="S2745" i="1"/>
  <c r="R2745" i="1"/>
  <c r="Q2745" i="1"/>
  <c r="O2745" i="1"/>
  <c r="P2745" i="1" s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V2744" i="1" s="1"/>
  <c r="R2744" i="1"/>
  <c r="S2744" i="1" s="1"/>
  <c r="Q2744" i="1"/>
  <c r="P2744" i="1"/>
  <c r="O2744" i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R2743" i="1"/>
  <c r="Q2743" i="1"/>
  <c r="O2743" i="1"/>
  <c r="N2743" i="1"/>
  <c r="P2743" i="1" s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V2742" i="1" s="1"/>
  <c r="R2742" i="1"/>
  <c r="Q2742" i="1"/>
  <c r="O2742" i="1"/>
  <c r="N2742" i="1"/>
  <c r="P2742" i="1" s="1"/>
  <c r="L2742" i="1"/>
  <c r="M2742" i="1" s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S2741" i="1"/>
  <c r="R2741" i="1"/>
  <c r="Q2741" i="1"/>
  <c r="O2741" i="1"/>
  <c r="P2741" i="1" s="1"/>
  <c r="N2741" i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S2740" i="1" s="1"/>
  <c r="Q2740" i="1"/>
  <c r="O2740" i="1"/>
  <c r="N2740" i="1"/>
  <c r="P2740" i="1" s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Z2739" i="1"/>
  <c r="Y2739" i="1"/>
  <c r="X2739" i="1"/>
  <c r="W2739" i="1"/>
  <c r="V2739" i="1"/>
  <c r="U2739" i="1"/>
  <c r="T2739" i="1"/>
  <c r="R2739" i="1"/>
  <c r="S2739" i="1" s="1"/>
  <c r="Q2739" i="1"/>
  <c r="O2739" i="1"/>
  <c r="N2739" i="1"/>
  <c r="P2739" i="1" s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R2738" i="1"/>
  <c r="Q2738" i="1"/>
  <c r="S2738" i="1" s="1"/>
  <c r="P2738" i="1"/>
  <c r="O2738" i="1"/>
  <c r="N2738" i="1"/>
  <c r="L2738" i="1"/>
  <c r="M2738" i="1" s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W2737" i="1"/>
  <c r="U2737" i="1"/>
  <c r="T2737" i="1"/>
  <c r="V2737" i="1" s="1"/>
  <c r="R2737" i="1"/>
  <c r="Q2737" i="1"/>
  <c r="S2737" i="1" s="1"/>
  <c r="P2737" i="1"/>
  <c r="O2737" i="1"/>
  <c r="N2737" i="1"/>
  <c r="L2737" i="1"/>
  <c r="M2737" i="1" s="1"/>
  <c r="K2737" i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S2736" i="1"/>
  <c r="R2736" i="1"/>
  <c r="Q2736" i="1"/>
  <c r="O2736" i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/>
  <c r="AA2735" i="1"/>
  <c r="Y2735" i="1"/>
  <c r="Z2735" i="1" s="1"/>
  <c r="X2735" i="1"/>
  <c r="W2735" i="1"/>
  <c r="U2735" i="1"/>
  <c r="V2735" i="1" s="1"/>
  <c r="T2735" i="1"/>
  <c r="S2735" i="1"/>
  <c r="R2735" i="1"/>
  <c r="Q2735" i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Z2734" i="1"/>
  <c r="Y2734" i="1"/>
  <c r="X2734" i="1"/>
  <c r="W2734" i="1"/>
  <c r="V2734" i="1"/>
  <c r="U2734" i="1"/>
  <c r="T2734" i="1"/>
  <c r="R2734" i="1"/>
  <c r="Q2734" i="1"/>
  <c r="S2734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R2733" i="1"/>
  <c r="Q2733" i="1"/>
  <c r="S2733" i="1" s="1"/>
  <c r="O2733" i="1"/>
  <c r="P2733" i="1" s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U2732" i="1"/>
  <c r="T2732" i="1"/>
  <c r="V2732" i="1" s="1"/>
  <c r="S2732" i="1"/>
  <c r="R2732" i="1"/>
  <c r="Q2732" i="1"/>
  <c r="P2732" i="1"/>
  <c r="O2732" i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Y2731" i="1"/>
  <c r="Z2731" i="1" s="1"/>
  <c r="X2731" i="1"/>
  <c r="W2731" i="1"/>
  <c r="U2731" i="1"/>
  <c r="V2731" i="1" s="1"/>
  <c r="T2731" i="1"/>
  <c r="R2731" i="1"/>
  <c r="Q2731" i="1"/>
  <c r="S2731" i="1" s="1"/>
  <c r="O2731" i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R2730" i="1"/>
  <c r="Q2730" i="1"/>
  <c r="S2730" i="1" s="1"/>
  <c r="O2730" i="1"/>
  <c r="N2730" i="1"/>
  <c r="P2730" i="1" s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S2729" i="1"/>
  <c r="R2729" i="1"/>
  <c r="Q2729" i="1"/>
  <c r="O2729" i="1"/>
  <c r="P2729" i="1" s="1"/>
  <c r="N2729" i="1"/>
  <c r="L2729" i="1"/>
  <c r="K2729" i="1"/>
  <c r="M2729" i="1" s="1"/>
  <c r="AB2729" i="1" s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U2728" i="1"/>
  <c r="T2728" i="1"/>
  <c r="V2728" i="1" s="1"/>
  <c r="R2728" i="1"/>
  <c r="S2728" i="1" s="1"/>
  <c r="Q2728" i="1"/>
  <c r="P2728" i="1"/>
  <c r="O2728" i="1"/>
  <c r="N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Y2727" i="1"/>
  <c r="Z2727" i="1" s="1"/>
  <c r="X2727" i="1"/>
  <c r="W2727" i="1"/>
  <c r="U2727" i="1"/>
  <c r="V2727" i="1" s="1"/>
  <c r="T2727" i="1"/>
  <c r="R2727" i="1"/>
  <c r="Q2727" i="1"/>
  <c r="S2727" i="1" s="1"/>
  <c r="O2727" i="1"/>
  <c r="N2727" i="1"/>
  <c r="P2727" i="1" s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V2726" i="1" s="1"/>
  <c r="R2726" i="1"/>
  <c r="Q2726" i="1"/>
  <c r="O2726" i="1"/>
  <c r="N2726" i="1"/>
  <c r="P2726" i="1" s="1"/>
  <c r="L2726" i="1"/>
  <c r="M2726" i="1" s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W2725" i="1"/>
  <c r="U2725" i="1"/>
  <c r="T2725" i="1"/>
  <c r="V2725" i="1" s="1"/>
  <c r="S2725" i="1"/>
  <c r="R2725" i="1"/>
  <c r="Q2725" i="1"/>
  <c r="P2725" i="1"/>
  <c r="O2725" i="1"/>
  <c r="N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S2724" i="1" s="1"/>
  <c r="Q2724" i="1"/>
  <c r="O2724" i="1"/>
  <c r="N2724" i="1"/>
  <c r="P2724" i="1" s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Z2723" i="1"/>
  <c r="Y2723" i="1"/>
  <c r="X2723" i="1"/>
  <c r="W2723" i="1"/>
  <c r="V2723" i="1"/>
  <c r="U2723" i="1"/>
  <c r="T2723" i="1"/>
  <c r="S2723" i="1"/>
  <c r="R2723" i="1"/>
  <c r="Q2723" i="1"/>
  <c r="O2723" i="1"/>
  <c r="N2723" i="1"/>
  <c r="P2723" i="1" s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W2722" i="1"/>
  <c r="U2722" i="1"/>
  <c r="T2722" i="1"/>
  <c r="V2722" i="1" s="1"/>
  <c r="R2722" i="1"/>
  <c r="Q2722" i="1"/>
  <c r="S2722" i="1" s="1"/>
  <c r="P2722" i="1"/>
  <c r="O2722" i="1"/>
  <c r="N2722" i="1"/>
  <c r="L2722" i="1"/>
  <c r="M2722" i="1" s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W2721" i="1"/>
  <c r="U2721" i="1"/>
  <c r="T2721" i="1"/>
  <c r="R2721" i="1"/>
  <c r="Q2721" i="1"/>
  <c r="S2721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R2720" i="1"/>
  <c r="S2720" i="1" s="1"/>
  <c r="Q2720" i="1"/>
  <c r="O2720" i="1"/>
  <c r="N2720" i="1"/>
  <c r="P2720" i="1" s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/>
  <c r="AA2719" i="1"/>
  <c r="Y2719" i="1"/>
  <c r="Z2719" i="1" s="1"/>
  <c r="X2719" i="1"/>
  <c r="W2719" i="1"/>
  <c r="U2719" i="1"/>
  <c r="V2719" i="1" s="1"/>
  <c r="T2719" i="1"/>
  <c r="S2719" i="1"/>
  <c r="R2719" i="1"/>
  <c r="Q2719" i="1"/>
  <c r="O2719" i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Y2718" i="1"/>
  <c r="Z2718" i="1" s="1"/>
  <c r="X2718" i="1"/>
  <c r="W2718" i="1"/>
  <c r="U2718" i="1"/>
  <c r="V2718" i="1" s="1"/>
  <c r="T2718" i="1"/>
  <c r="R2718" i="1"/>
  <c r="Q2718" i="1"/>
  <c r="S2718" i="1" s="1"/>
  <c r="P2718" i="1"/>
  <c r="O2718" i="1"/>
  <c r="N2718" i="1"/>
  <c r="L2718" i="1"/>
  <c r="M2718" i="1" s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R2717" i="1"/>
  <c r="Q2717" i="1"/>
  <c r="S2717" i="1" s="1"/>
  <c r="O2717" i="1"/>
  <c r="P2717" i="1" s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AB2716" i="1"/>
  <c r="AA2716" i="1"/>
  <c r="Y2716" i="1"/>
  <c r="X2716" i="1"/>
  <c r="Z2716" i="1" s="1"/>
  <c r="W2716" i="1"/>
  <c r="U2716" i="1"/>
  <c r="T2716" i="1"/>
  <c r="V2716" i="1" s="1"/>
  <c r="S2716" i="1"/>
  <c r="R2716" i="1"/>
  <c r="Q2716" i="1"/>
  <c r="O2716" i="1"/>
  <c r="P2716" i="1" s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/>
  <c r="AA2715" i="1"/>
  <c r="Y2715" i="1"/>
  <c r="Z2715" i="1" s="1"/>
  <c r="X2715" i="1"/>
  <c r="W2715" i="1"/>
  <c r="U2715" i="1"/>
  <c r="V2715" i="1" s="1"/>
  <c r="T2715" i="1"/>
  <c r="R2715" i="1"/>
  <c r="Q2715" i="1"/>
  <c r="S2715" i="1" s="1"/>
  <c r="O2715" i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R2714" i="1"/>
  <c r="Q2714" i="1"/>
  <c r="O2714" i="1"/>
  <c r="N2714" i="1"/>
  <c r="P2714" i="1" s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AB2713" i="1"/>
  <c r="AA2713" i="1"/>
  <c r="Y2713" i="1"/>
  <c r="X2713" i="1"/>
  <c r="Z2713" i="1" s="1"/>
  <c r="W2713" i="1"/>
  <c r="U2713" i="1"/>
  <c r="T2713" i="1"/>
  <c r="V2713" i="1" s="1"/>
  <c r="S2713" i="1"/>
  <c r="R2713" i="1"/>
  <c r="Q2713" i="1"/>
  <c r="O2713" i="1"/>
  <c r="P2713" i="1" s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U2712" i="1"/>
  <c r="T2712" i="1"/>
  <c r="V2712" i="1" s="1"/>
  <c r="R2712" i="1"/>
  <c r="S2712" i="1" s="1"/>
  <c r="Q2712" i="1"/>
  <c r="P2712" i="1"/>
  <c r="O2712" i="1"/>
  <c r="N2712" i="1"/>
  <c r="L2712" i="1"/>
  <c r="K2712" i="1"/>
  <c r="M2712" i="1" s="1"/>
  <c r="J2712" i="1"/>
  <c r="I2712" i="1"/>
  <c r="H2712" i="1"/>
  <c r="AB2712" i="1" s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R2711" i="1"/>
  <c r="Q2711" i="1"/>
  <c r="O2711" i="1"/>
  <c r="N2711" i="1"/>
  <c r="P2711" i="1" s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V2710" i="1" s="1"/>
  <c r="R2710" i="1"/>
  <c r="Q2710" i="1"/>
  <c r="O2710" i="1"/>
  <c r="N2710" i="1"/>
  <c r="P2710" i="1" s="1"/>
  <c r="L2710" i="1"/>
  <c r="M2710" i="1" s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S2709" i="1"/>
  <c r="R2709" i="1"/>
  <c r="Q2709" i="1"/>
  <c r="O2709" i="1"/>
  <c r="P2709" i="1" s="1"/>
  <c r="N2709" i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S2708" i="1" s="1"/>
  <c r="Q2708" i="1"/>
  <c r="O2708" i="1"/>
  <c r="N2708" i="1"/>
  <c r="P2708" i="1" s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Z2707" i="1"/>
  <c r="Y2707" i="1"/>
  <c r="X2707" i="1"/>
  <c r="W2707" i="1"/>
  <c r="V2707" i="1"/>
  <c r="U2707" i="1"/>
  <c r="T2707" i="1"/>
  <c r="R2707" i="1"/>
  <c r="S2707" i="1" s="1"/>
  <c r="Q2707" i="1"/>
  <c r="O2707" i="1"/>
  <c r="N2707" i="1"/>
  <c r="P2707" i="1" s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R2706" i="1"/>
  <c r="Q2706" i="1"/>
  <c r="S2706" i="1" s="1"/>
  <c r="P2706" i="1"/>
  <c r="O2706" i="1"/>
  <c r="N2706" i="1"/>
  <c r="L2706" i="1"/>
  <c r="M2706" i="1" s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W2705" i="1"/>
  <c r="U2705" i="1"/>
  <c r="T2705" i="1"/>
  <c r="V2705" i="1" s="1"/>
  <c r="R2705" i="1"/>
  <c r="Q2705" i="1"/>
  <c r="S2705" i="1" s="1"/>
  <c r="P2705" i="1"/>
  <c r="O2705" i="1"/>
  <c r="N2705" i="1"/>
  <c r="L2705" i="1"/>
  <c r="M2705" i="1" s="1"/>
  <c r="K2705" i="1"/>
  <c r="J2705" i="1"/>
  <c r="I2705" i="1"/>
  <c r="H2705" i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S2704" i="1"/>
  <c r="R2704" i="1"/>
  <c r="Q2704" i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/>
  <c r="AA2703" i="1"/>
  <c r="Y2703" i="1"/>
  <c r="Z2703" i="1" s="1"/>
  <c r="X2703" i="1"/>
  <c r="W2703" i="1"/>
  <c r="U2703" i="1"/>
  <c r="V2703" i="1" s="1"/>
  <c r="T2703" i="1"/>
  <c r="S2703" i="1"/>
  <c r="R2703" i="1"/>
  <c r="Q2703" i="1"/>
  <c r="O2703" i="1"/>
  <c r="N2703" i="1"/>
  <c r="P2703" i="1" s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Z2702" i="1"/>
  <c r="Y2702" i="1"/>
  <c r="X2702" i="1"/>
  <c r="W2702" i="1"/>
  <c r="V2702" i="1"/>
  <c r="U2702" i="1"/>
  <c r="T2702" i="1"/>
  <c r="R2702" i="1"/>
  <c r="Q2702" i="1"/>
  <c r="S2702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R2701" i="1"/>
  <c r="Q2701" i="1"/>
  <c r="S2701" i="1" s="1"/>
  <c r="O2701" i="1"/>
  <c r="P2701" i="1" s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U2700" i="1"/>
  <c r="T2700" i="1"/>
  <c r="V2700" i="1" s="1"/>
  <c r="S2700" i="1"/>
  <c r="R2700" i="1"/>
  <c r="Q2700" i="1"/>
  <c r="P2700" i="1"/>
  <c r="O2700" i="1"/>
  <c r="N2700" i="1"/>
  <c r="L2700" i="1"/>
  <c r="K2700" i="1"/>
  <c r="M2700" i="1" s="1"/>
  <c r="J2700" i="1"/>
  <c r="AB2700" i="1" s="1"/>
  <c r="I2700" i="1"/>
  <c r="H2700" i="1"/>
  <c r="G2700" i="1"/>
  <c r="F2700" i="1"/>
  <c r="E2700" i="1"/>
  <c r="D2700" i="1"/>
  <c r="B2700" i="1"/>
  <c r="A2700" i="1" s="1"/>
  <c r="AA2699" i="1"/>
  <c r="Y2699" i="1"/>
  <c r="Z2699" i="1" s="1"/>
  <c r="X2699" i="1"/>
  <c r="W2699" i="1"/>
  <c r="U2699" i="1"/>
  <c r="V2699" i="1" s="1"/>
  <c r="T2699" i="1"/>
  <c r="R2699" i="1"/>
  <c r="Q2699" i="1"/>
  <c r="S2699" i="1" s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R2698" i="1"/>
  <c r="Q2698" i="1"/>
  <c r="S2698" i="1" s="1"/>
  <c r="O2698" i="1"/>
  <c r="N2698" i="1"/>
  <c r="P2698" i="1" s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V2697" i="1" s="1"/>
  <c r="S2697" i="1"/>
  <c r="R2697" i="1"/>
  <c r="Q2697" i="1"/>
  <c r="O2697" i="1"/>
  <c r="P2697" i="1" s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U2696" i="1"/>
  <c r="T2696" i="1"/>
  <c r="V2696" i="1" s="1"/>
  <c r="R2696" i="1"/>
  <c r="S2696" i="1" s="1"/>
  <c r="Q2696" i="1"/>
  <c r="P2696" i="1"/>
  <c r="O2696" i="1"/>
  <c r="N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AA2695" i="1"/>
  <c r="Y2695" i="1"/>
  <c r="Z2695" i="1" s="1"/>
  <c r="X2695" i="1"/>
  <c r="W2695" i="1"/>
  <c r="U2695" i="1"/>
  <c r="V2695" i="1" s="1"/>
  <c r="T2695" i="1"/>
  <c r="R2695" i="1"/>
  <c r="Q2695" i="1"/>
  <c r="S2695" i="1" s="1"/>
  <c r="O2695" i="1"/>
  <c r="N2695" i="1"/>
  <c r="P2695" i="1" s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V2694" i="1" s="1"/>
  <c r="R2694" i="1"/>
  <c r="Q2694" i="1"/>
  <c r="O2694" i="1"/>
  <c r="N2694" i="1"/>
  <c r="P2694" i="1" s="1"/>
  <c r="L2694" i="1"/>
  <c r="M2694" i="1" s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W2693" i="1"/>
  <c r="U2693" i="1"/>
  <c r="T2693" i="1"/>
  <c r="V2693" i="1" s="1"/>
  <c r="S2693" i="1"/>
  <c r="R2693" i="1"/>
  <c r="Q2693" i="1"/>
  <c r="P2693" i="1"/>
  <c r="O2693" i="1"/>
  <c r="N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S2692" i="1" s="1"/>
  <c r="Q2692" i="1"/>
  <c r="O2692" i="1"/>
  <c r="N2692" i="1"/>
  <c r="P2692" i="1" s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Z2691" i="1"/>
  <c r="Y2691" i="1"/>
  <c r="X2691" i="1"/>
  <c r="W2691" i="1"/>
  <c r="V2691" i="1"/>
  <c r="U2691" i="1"/>
  <c r="T2691" i="1"/>
  <c r="S2691" i="1"/>
  <c r="R2691" i="1"/>
  <c r="Q2691" i="1"/>
  <c r="O2691" i="1"/>
  <c r="N2691" i="1"/>
  <c r="P2691" i="1" s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W2690" i="1"/>
  <c r="U2690" i="1"/>
  <c r="T2690" i="1"/>
  <c r="V2690" i="1" s="1"/>
  <c r="R2690" i="1"/>
  <c r="Q2690" i="1"/>
  <c r="S2690" i="1" s="1"/>
  <c r="P2690" i="1"/>
  <c r="O2690" i="1"/>
  <c r="N2690" i="1"/>
  <c r="L2690" i="1"/>
  <c r="M2690" i="1" s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W2689" i="1"/>
  <c r="U2689" i="1"/>
  <c r="T2689" i="1"/>
  <c r="R2689" i="1"/>
  <c r="Q2689" i="1"/>
  <c r="S2689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R2688" i="1"/>
  <c r="S2688" i="1" s="1"/>
  <c r="Q2688" i="1"/>
  <c r="O2688" i="1"/>
  <c r="N2688" i="1"/>
  <c r="P2688" i="1" s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/>
  <c r="AA2687" i="1"/>
  <c r="Y2687" i="1"/>
  <c r="Z2687" i="1" s="1"/>
  <c r="X2687" i="1"/>
  <c r="W2687" i="1"/>
  <c r="U2687" i="1"/>
  <c r="V2687" i="1" s="1"/>
  <c r="T2687" i="1"/>
  <c r="S2687" i="1"/>
  <c r="R2687" i="1"/>
  <c r="Q2687" i="1"/>
  <c r="O2687" i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Z2686" i="1" s="1"/>
  <c r="X2686" i="1"/>
  <c r="W2686" i="1"/>
  <c r="U2686" i="1"/>
  <c r="V2686" i="1" s="1"/>
  <c r="T2686" i="1"/>
  <c r="R2686" i="1"/>
  <c r="Q2686" i="1"/>
  <c r="S2686" i="1" s="1"/>
  <c r="P2686" i="1"/>
  <c r="O2686" i="1"/>
  <c r="N2686" i="1"/>
  <c r="L2686" i="1"/>
  <c r="M2686" i="1" s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R2685" i="1"/>
  <c r="Q2685" i="1"/>
  <c r="S2685" i="1" s="1"/>
  <c r="O2685" i="1"/>
  <c r="P2685" i="1" s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AA2684" i="1"/>
  <c r="Y2684" i="1"/>
  <c r="X2684" i="1"/>
  <c r="Z2684" i="1" s="1"/>
  <c r="W2684" i="1"/>
  <c r="U2684" i="1"/>
  <c r="T2684" i="1"/>
  <c r="V2684" i="1" s="1"/>
  <c r="S2684" i="1"/>
  <c r="R2684" i="1"/>
  <c r="Q2684" i="1"/>
  <c r="O2684" i="1"/>
  <c r="P2684" i="1" s="1"/>
  <c r="AB2684" i="1" s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/>
  <c r="AA2683" i="1"/>
  <c r="Y2683" i="1"/>
  <c r="Z2683" i="1" s="1"/>
  <c r="X2683" i="1"/>
  <c r="W2683" i="1"/>
  <c r="U2683" i="1"/>
  <c r="V2683" i="1" s="1"/>
  <c r="T2683" i="1"/>
  <c r="R2683" i="1"/>
  <c r="Q2683" i="1"/>
  <c r="S2683" i="1" s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R2682" i="1"/>
  <c r="Q2682" i="1"/>
  <c r="O2682" i="1"/>
  <c r="N2682" i="1"/>
  <c r="P2682" i="1" s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AB2681" i="1"/>
  <c r="AA2681" i="1"/>
  <c r="Y2681" i="1"/>
  <c r="X2681" i="1"/>
  <c r="Z2681" i="1" s="1"/>
  <c r="W2681" i="1"/>
  <c r="U2681" i="1"/>
  <c r="T2681" i="1"/>
  <c r="V2681" i="1" s="1"/>
  <c r="S2681" i="1"/>
  <c r="R2681" i="1"/>
  <c r="Q2681" i="1"/>
  <c r="O2681" i="1"/>
  <c r="P2681" i="1" s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Y2680" i="1"/>
  <c r="X2680" i="1"/>
  <c r="Z2680" i="1" s="1"/>
  <c r="W2680" i="1"/>
  <c r="U2680" i="1"/>
  <c r="T2680" i="1"/>
  <c r="V2680" i="1" s="1"/>
  <c r="R2680" i="1"/>
  <c r="S2680" i="1" s="1"/>
  <c r="Q2680" i="1"/>
  <c r="P2680" i="1"/>
  <c r="O2680" i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R2679" i="1"/>
  <c r="Q2679" i="1"/>
  <c r="O2679" i="1"/>
  <c r="N2679" i="1"/>
  <c r="P2679" i="1" s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V2678" i="1" s="1"/>
  <c r="R2678" i="1"/>
  <c r="Q2678" i="1"/>
  <c r="O2678" i="1"/>
  <c r="N2678" i="1"/>
  <c r="P2678" i="1" s="1"/>
  <c r="L2678" i="1"/>
  <c r="M2678" i="1" s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V2677" i="1" s="1"/>
  <c r="S2677" i="1"/>
  <c r="R2677" i="1"/>
  <c r="Q2677" i="1"/>
  <c r="O2677" i="1"/>
  <c r="P2677" i="1" s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R2676" i="1"/>
  <c r="S2676" i="1" s="1"/>
  <c r="Q2676" i="1"/>
  <c r="O2676" i="1"/>
  <c r="N2676" i="1"/>
  <c r="P2676" i="1" s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Z2675" i="1"/>
  <c r="Y2675" i="1"/>
  <c r="X2675" i="1"/>
  <c r="W2675" i="1"/>
  <c r="V2675" i="1"/>
  <c r="U2675" i="1"/>
  <c r="T2675" i="1"/>
  <c r="R2675" i="1"/>
  <c r="S2675" i="1" s="1"/>
  <c r="Q2675" i="1"/>
  <c r="O2675" i="1"/>
  <c r="N2675" i="1"/>
  <c r="P2675" i="1" s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R2674" i="1"/>
  <c r="Q2674" i="1"/>
  <c r="S2674" i="1" s="1"/>
  <c r="P2674" i="1"/>
  <c r="O2674" i="1"/>
  <c r="N2674" i="1"/>
  <c r="L2674" i="1"/>
  <c r="M2674" i="1" s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W2673" i="1"/>
  <c r="U2673" i="1"/>
  <c r="T2673" i="1"/>
  <c r="V2673" i="1" s="1"/>
  <c r="R2673" i="1"/>
  <c r="Q2673" i="1"/>
  <c r="S2673" i="1" s="1"/>
  <c r="P2673" i="1"/>
  <c r="O2673" i="1"/>
  <c r="N2673" i="1"/>
  <c r="L2673" i="1"/>
  <c r="M2673" i="1" s="1"/>
  <c r="K2673" i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S2672" i="1"/>
  <c r="R2672" i="1"/>
  <c r="Q2672" i="1"/>
  <c r="O2672" i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/>
  <c r="AA2671" i="1"/>
  <c r="Y2671" i="1"/>
  <c r="Z2671" i="1" s="1"/>
  <c r="X2671" i="1"/>
  <c r="W2671" i="1"/>
  <c r="U2671" i="1"/>
  <c r="V2671" i="1" s="1"/>
  <c r="T2671" i="1"/>
  <c r="S2671" i="1"/>
  <c r="R2671" i="1"/>
  <c r="Q2671" i="1"/>
  <c r="O2671" i="1"/>
  <c r="N2671" i="1"/>
  <c r="P2671" i="1" s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R2670" i="1"/>
  <c r="Q2670" i="1"/>
  <c r="S2670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R2669" i="1"/>
  <c r="Q2669" i="1"/>
  <c r="S2669" i="1" s="1"/>
  <c r="O2669" i="1"/>
  <c r="P2669" i="1" s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AA2668" i="1"/>
  <c r="Y2668" i="1"/>
  <c r="X2668" i="1"/>
  <c r="Z2668" i="1" s="1"/>
  <c r="W2668" i="1"/>
  <c r="U2668" i="1"/>
  <c r="T2668" i="1"/>
  <c r="V2668" i="1" s="1"/>
  <c r="S2668" i="1"/>
  <c r="R2668" i="1"/>
  <c r="Q2668" i="1"/>
  <c r="P2668" i="1"/>
  <c r="O2668" i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Y2667" i="1"/>
  <c r="Z2667" i="1" s="1"/>
  <c r="X2667" i="1"/>
  <c r="W2667" i="1"/>
  <c r="U2667" i="1"/>
  <c r="V2667" i="1" s="1"/>
  <c r="T2667" i="1"/>
  <c r="R2667" i="1"/>
  <c r="Q2667" i="1"/>
  <c r="S2667" i="1" s="1"/>
  <c r="O2667" i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R2666" i="1"/>
  <c r="Q2666" i="1"/>
  <c r="S2666" i="1" s="1"/>
  <c r="O2666" i="1"/>
  <c r="N2666" i="1"/>
  <c r="P2666" i="1" s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V2665" i="1" s="1"/>
  <c r="S2665" i="1"/>
  <c r="R2665" i="1"/>
  <c r="Q2665" i="1"/>
  <c r="O2665" i="1"/>
  <c r="P2665" i="1" s="1"/>
  <c r="N2665" i="1"/>
  <c r="L2665" i="1"/>
  <c r="K2665" i="1"/>
  <c r="M2665" i="1" s="1"/>
  <c r="AB2665" i="1" s="1"/>
  <c r="J2665" i="1"/>
  <c r="I2665" i="1"/>
  <c r="H2665" i="1"/>
  <c r="G2665" i="1"/>
  <c r="F2665" i="1"/>
  <c r="E2665" i="1"/>
  <c r="D2665" i="1"/>
  <c r="B2665" i="1"/>
  <c r="A2665" i="1" s="1"/>
  <c r="AA2664" i="1"/>
  <c r="Y2664" i="1"/>
  <c r="X2664" i="1"/>
  <c r="Z2664" i="1" s="1"/>
  <c r="W2664" i="1"/>
  <c r="U2664" i="1"/>
  <c r="T2664" i="1"/>
  <c r="V2664" i="1" s="1"/>
  <c r="R2664" i="1"/>
  <c r="S2664" i="1" s="1"/>
  <c r="Q2664" i="1"/>
  <c r="P2664" i="1"/>
  <c r="O2664" i="1"/>
  <c r="N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AA2663" i="1"/>
  <c r="Y2663" i="1"/>
  <c r="Z2663" i="1" s="1"/>
  <c r="X2663" i="1"/>
  <c r="W2663" i="1"/>
  <c r="U2663" i="1"/>
  <c r="V2663" i="1" s="1"/>
  <c r="T2663" i="1"/>
  <c r="R2663" i="1"/>
  <c r="Q2663" i="1"/>
  <c r="S2663" i="1" s="1"/>
  <c r="O2663" i="1"/>
  <c r="N2663" i="1"/>
  <c r="P2663" i="1" s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V2662" i="1" s="1"/>
  <c r="R2662" i="1"/>
  <c r="Q2662" i="1"/>
  <c r="O2662" i="1"/>
  <c r="N2662" i="1"/>
  <c r="P2662" i="1" s="1"/>
  <c r="L2662" i="1"/>
  <c r="M2662" i="1" s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W2661" i="1"/>
  <c r="U2661" i="1"/>
  <c r="T2661" i="1"/>
  <c r="V2661" i="1" s="1"/>
  <c r="S2661" i="1"/>
  <c r="R2661" i="1"/>
  <c r="Q2661" i="1"/>
  <c r="P2661" i="1"/>
  <c r="O2661" i="1"/>
  <c r="N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R2660" i="1"/>
  <c r="S2660" i="1" s="1"/>
  <c r="Q2660" i="1"/>
  <c r="O2660" i="1"/>
  <c r="N2660" i="1"/>
  <c r="P2660" i="1" s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Z2659" i="1"/>
  <c r="Y2659" i="1"/>
  <c r="X2659" i="1"/>
  <c r="W2659" i="1"/>
  <c r="V2659" i="1"/>
  <c r="U2659" i="1"/>
  <c r="T2659" i="1"/>
  <c r="S2659" i="1"/>
  <c r="R2659" i="1"/>
  <c r="Q2659" i="1"/>
  <c r="O2659" i="1"/>
  <c r="N2659" i="1"/>
  <c r="P2659" i="1" s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W2658" i="1"/>
  <c r="U2658" i="1"/>
  <c r="T2658" i="1"/>
  <c r="V2658" i="1" s="1"/>
  <c r="R2658" i="1"/>
  <c r="Q2658" i="1"/>
  <c r="S2658" i="1" s="1"/>
  <c r="P2658" i="1"/>
  <c r="O2658" i="1"/>
  <c r="N2658" i="1"/>
  <c r="L2658" i="1"/>
  <c r="M2658" i="1" s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W2657" i="1"/>
  <c r="U2657" i="1"/>
  <c r="T2657" i="1"/>
  <c r="R2657" i="1"/>
  <c r="Q2657" i="1"/>
  <c r="S2657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R2656" i="1"/>
  <c r="S2656" i="1" s="1"/>
  <c r="Q2656" i="1"/>
  <c r="O2656" i="1"/>
  <c r="N2656" i="1"/>
  <c r="P2656" i="1" s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/>
  <c r="AA2655" i="1"/>
  <c r="Y2655" i="1"/>
  <c r="Z2655" i="1" s="1"/>
  <c r="X2655" i="1"/>
  <c r="W2655" i="1"/>
  <c r="U2655" i="1"/>
  <c r="V2655" i="1" s="1"/>
  <c r="T2655" i="1"/>
  <c r="S2655" i="1"/>
  <c r="R2655" i="1"/>
  <c r="Q2655" i="1"/>
  <c r="O2655" i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Y2654" i="1"/>
  <c r="Z2654" i="1" s="1"/>
  <c r="X2654" i="1"/>
  <c r="W2654" i="1"/>
  <c r="U2654" i="1"/>
  <c r="V2654" i="1" s="1"/>
  <c r="T2654" i="1"/>
  <c r="R2654" i="1"/>
  <c r="Q2654" i="1"/>
  <c r="S2654" i="1" s="1"/>
  <c r="P2654" i="1"/>
  <c r="O2654" i="1"/>
  <c r="N2654" i="1"/>
  <c r="L2654" i="1"/>
  <c r="M2654" i="1" s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R2653" i="1"/>
  <c r="Q2653" i="1"/>
  <c r="S2653" i="1" s="1"/>
  <c r="O2653" i="1"/>
  <c r="P2653" i="1" s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AB2652" i="1"/>
  <c r="AA2652" i="1"/>
  <c r="Y2652" i="1"/>
  <c r="X2652" i="1"/>
  <c r="Z2652" i="1" s="1"/>
  <c r="W2652" i="1"/>
  <c r="U2652" i="1"/>
  <c r="T2652" i="1"/>
  <c r="V2652" i="1" s="1"/>
  <c r="S2652" i="1"/>
  <c r="R2652" i="1"/>
  <c r="Q2652" i="1"/>
  <c r="O2652" i="1"/>
  <c r="P2652" i="1" s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/>
  <c r="AA2651" i="1"/>
  <c r="Y2651" i="1"/>
  <c r="Z2651" i="1" s="1"/>
  <c r="X2651" i="1"/>
  <c r="W2651" i="1"/>
  <c r="U2651" i="1"/>
  <c r="V2651" i="1" s="1"/>
  <c r="T2651" i="1"/>
  <c r="R2651" i="1"/>
  <c r="Q2651" i="1"/>
  <c r="S2651" i="1" s="1"/>
  <c r="O2651" i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R2650" i="1"/>
  <c r="Q2650" i="1"/>
  <c r="O2650" i="1"/>
  <c r="N2650" i="1"/>
  <c r="P2650" i="1" s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AB2649" i="1"/>
  <c r="AA2649" i="1"/>
  <c r="Y2649" i="1"/>
  <c r="X2649" i="1"/>
  <c r="Z2649" i="1" s="1"/>
  <c r="W2649" i="1"/>
  <c r="U2649" i="1"/>
  <c r="T2649" i="1"/>
  <c r="V2649" i="1" s="1"/>
  <c r="S2649" i="1"/>
  <c r="R2649" i="1"/>
  <c r="Q2649" i="1"/>
  <c r="O2649" i="1"/>
  <c r="P2649" i="1" s="1"/>
  <c r="N2649" i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Y2648" i="1"/>
  <c r="X2648" i="1"/>
  <c r="Z2648" i="1" s="1"/>
  <c r="W2648" i="1"/>
  <c r="U2648" i="1"/>
  <c r="T2648" i="1"/>
  <c r="V2648" i="1" s="1"/>
  <c r="R2648" i="1"/>
  <c r="S2648" i="1" s="1"/>
  <c r="Q2648" i="1"/>
  <c r="P2648" i="1"/>
  <c r="O2648" i="1"/>
  <c r="N2648" i="1"/>
  <c r="L2648" i="1"/>
  <c r="K2648" i="1"/>
  <c r="M2648" i="1" s="1"/>
  <c r="J2648" i="1"/>
  <c r="I2648" i="1"/>
  <c r="H2648" i="1"/>
  <c r="AB2648" i="1" s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Q2647" i="1"/>
  <c r="O2647" i="1"/>
  <c r="N2647" i="1"/>
  <c r="P2647" i="1" s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V2646" i="1" s="1"/>
  <c r="R2646" i="1"/>
  <c r="Q2646" i="1"/>
  <c r="O2646" i="1"/>
  <c r="N2646" i="1"/>
  <c r="P2646" i="1" s="1"/>
  <c r="L2646" i="1"/>
  <c r="M2646" i="1" s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V2645" i="1" s="1"/>
  <c r="S2645" i="1"/>
  <c r="R2645" i="1"/>
  <c r="Q2645" i="1"/>
  <c r="O2645" i="1"/>
  <c r="P2645" i="1" s="1"/>
  <c r="N2645" i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R2644" i="1"/>
  <c r="S2644" i="1" s="1"/>
  <c r="Q2644" i="1"/>
  <c r="O2644" i="1"/>
  <c r="N2644" i="1"/>
  <c r="P2644" i="1" s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Z2643" i="1"/>
  <c r="Y2643" i="1"/>
  <c r="X2643" i="1"/>
  <c r="W2643" i="1"/>
  <c r="V2643" i="1"/>
  <c r="U2643" i="1"/>
  <c r="T2643" i="1"/>
  <c r="R2643" i="1"/>
  <c r="S2643" i="1" s="1"/>
  <c r="Q2643" i="1"/>
  <c r="O2643" i="1"/>
  <c r="N2643" i="1"/>
  <c r="P2643" i="1" s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R2642" i="1"/>
  <c r="Q2642" i="1"/>
  <c r="S2642" i="1" s="1"/>
  <c r="P2642" i="1"/>
  <c r="O2642" i="1"/>
  <c r="N2642" i="1"/>
  <c r="L2642" i="1"/>
  <c r="M2642" i="1" s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W2641" i="1"/>
  <c r="U2641" i="1"/>
  <c r="T2641" i="1"/>
  <c r="V2641" i="1" s="1"/>
  <c r="R2641" i="1"/>
  <c r="Q2641" i="1"/>
  <c r="S2641" i="1" s="1"/>
  <c r="P2641" i="1"/>
  <c r="O2641" i="1"/>
  <c r="N2641" i="1"/>
  <c r="L2641" i="1"/>
  <c r="M2641" i="1" s="1"/>
  <c r="K2641" i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S2640" i="1"/>
  <c r="R2640" i="1"/>
  <c r="Q2640" i="1"/>
  <c r="O2640" i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/>
  <c r="AA2639" i="1"/>
  <c r="Y2639" i="1"/>
  <c r="Z2639" i="1" s="1"/>
  <c r="X2639" i="1"/>
  <c r="W2639" i="1"/>
  <c r="U2639" i="1"/>
  <c r="V2639" i="1" s="1"/>
  <c r="T2639" i="1"/>
  <c r="S2639" i="1"/>
  <c r="R2639" i="1"/>
  <c r="Q2639" i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Z2638" i="1"/>
  <c r="Y2638" i="1"/>
  <c r="X2638" i="1"/>
  <c r="W2638" i="1"/>
  <c r="V2638" i="1"/>
  <c r="U2638" i="1"/>
  <c r="T2638" i="1"/>
  <c r="R2638" i="1"/>
  <c r="Q2638" i="1"/>
  <c r="S2638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R2637" i="1"/>
  <c r="Q2637" i="1"/>
  <c r="S2637" i="1" s="1"/>
  <c r="O2637" i="1"/>
  <c r="P2637" i="1" s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U2636" i="1"/>
  <c r="T2636" i="1"/>
  <c r="V2636" i="1" s="1"/>
  <c r="S2636" i="1"/>
  <c r="R2636" i="1"/>
  <c r="Q2636" i="1"/>
  <c r="P2636" i="1"/>
  <c r="O2636" i="1"/>
  <c r="N2636" i="1"/>
  <c r="L2636" i="1"/>
  <c r="K2636" i="1"/>
  <c r="M2636" i="1" s="1"/>
  <c r="J2636" i="1"/>
  <c r="AB2636" i="1" s="1"/>
  <c r="I2636" i="1"/>
  <c r="H2636" i="1"/>
  <c r="G2636" i="1"/>
  <c r="F2636" i="1"/>
  <c r="E2636" i="1"/>
  <c r="D2636" i="1"/>
  <c r="B2636" i="1"/>
  <c r="A2636" i="1" s="1"/>
  <c r="AA2635" i="1"/>
  <c r="Y2635" i="1"/>
  <c r="Z2635" i="1" s="1"/>
  <c r="X2635" i="1"/>
  <c r="W2635" i="1"/>
  <c r="U2635" i="1"/>
  <c r="V2635" i="1" s="1"/>
  <c r="T2635" i="1"/>
  <c r="R2635" i="1"/>
  <c r="Q2635" i="1"/>
  <c r="S2635" i="1" s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R2634" i="1"/>
  <c r="Q2634" i="1"/>
  <c r="S2634" i="1" s="1"/>
  <c r="O2634" i="1"/>
  <c r="N2634" i="1"/>
  <c r="P2634" i="1" s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S2633" i="1"/>
  <c r="R2633" i="1"/>
  <c r="Q2633" i="1"/>
  <c r="O2633" i="1"/>
  <c r="P2633" i="1" s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 s="1"/>
  <c r="AA2632" i="1"/>
  <c r="Y2632" i="1"/>
  <c r="X2632" i="1"/>
  <c r="Z2632" i="1" s="1"/>
  <c r="W2632" i="1"/>
  <c r="U2632" i="1"/>
  <c r="T2632" i="1"/>
  <c r="V2632" i="1" s="1"/>
  <c r="R2632" i="1"/>
  <c r="S2632" i="1" s="1"/>
  <c r="Q2632" i="1"/>
  <c r="P2632" i="1"/>
  <c r="O2632" i="1"/>
  <c r="N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AA2631" i="1"/>
  <c r="Y2631" i="1"/>
  <c r="Z2631" i="1" s="1"/>
  <c r="X2631" i="1"/>
  <c r="W2631" i="1"/>
  <c r="U2631" i="1"/>
  <c r="V2631" i="1" s="1"/>
  <c r="T2631" i="1"/>
  <c r="R2631" i="1"/>
  <c r="Q2631" i="1"/>
  <c r="S2631" i="1" s="1"/>
  <c r="O2631" i="1"/>
  <c r="N2631" i="1"/>
  <c r="P2631" i="1" s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V2630" i="1" s="1"/>
  <c r="R2630" i="1"/>
  <c r="Q2630" i="1"/>
  <c r="O2630" i="1"/>
  <c r="N2630" i="1"/>
  <c r="P2630" i="1" s="1"/>
  <c r="L2630" i="1"/>
  <c r="M2630" i="1" s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W2629" i="1"/>
  <c r="U2629" i="1"/>
  <c r="T2629" i="1"/>
  <c r="V2629" i="1" s="1"/>
  <c r="S2629" i="1"/>
  <c r="R2629" i="1"/>
  <c r="Q2629" i="1"/>
  <c r="P2629" i="1"/>
  <c r="O2629" i="1"/>
  <c r="N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S2628" i="1" s="1"/>
  <c r="Q2628" i="1"/>
  <c r="O2628" i="1"/>
  <c r="N2628" i="1"/>
  <c r="P2628" i="1" s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V2627" i="1" s="1"/>
  <c r="S2627" i="1"/>
  <c r="R2627" i="1"/>
  <c r="Q2627" i="1"/>
  <c r="O2627" i="1"/>
  <c r="P2627" i="1" s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S2626" i="1"/>
  <c r="R2626" i="1"/>
  <c r="Q2626" i="1"/>
  <c r="O2626" i="1"/>
  <c r="N2626" i="1"/>
  <c r="P2626" i="1" s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/>
  <c r="AA2625" i="1"/>
  <c r="Z2625" i="1"/>
  <c r="Y2625" i="1"/>
  <c r="X2625" i="1"/>
  <c r="W2625" i="1"/>
  <c r="V2625" i="1"/>
  <c r="U2625" i="1"/>
  <c r="T2625" i="1"/>
  <c r="R2625" i="1"/>
  <c r="Q2625" i="1"/>
  <c r="O2625" i="1"/>
  <c r="N2625" i="1"/>
  <c r="P2625" i="1" s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R2624" i="1"/>
  <c r="Q2624" i="1"/>
  <c r="S2624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S2623" i="1"/>
  <c r="R2623" i="1"/>
  <c r="Q2623" i="1"/>
  <c r="O2623" i="1"/>
  <c r="P2623" i="1" s="1"/>
  <c r="N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R2622" i="1"/>
  <c r="S2622" i="1" s="1"/>
  <c r="Q2622" i="1"/>
  <c r="O2622" i="1"/>
  <c r="N2622" i="1"/>
  <c r="P2622" i="1" s="1"/>
  <c r="L2622" i="1"/>
  <c r="K2622" i="1"/>
  <c r="M2622" i="1" s="1"/>
  <c r="J2622" i="1"/>
  <c r="I2622" i="1"/>
  <c r="H2622" i="1"/>
  <c r="AB2622" i="1" s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Q2621" i="1"/>
  <c r="S2621" i="1" s="1"/>
  <c r="O2621" i="1"/>
  <c r="N2621" i="1"/>
  <c r="P2621" i="1" s="1"/>
  <c r="M2621" i="1"/>
  <c r="L2621" i="1"/>
  <c r="K2621" i="1"/>
  <c r="J2621" i="1"/>
  <c r="I2621" i="1"/>
  <c r="H2621" i="1"/>
  <c r="AB2621" i="1" s="1"/>
  <c r="G2621" i="1"/>
  <c r="F2621" i="1"/>
  <c r="E2621" i="1"/>
  <c r="D2621" i="1"/>
  <c r="B2621" i="1"/>
  <c r="A2621" i="1"/>
  <c r="AA2620" i="1"/>
  <c r="Y2620" i="1"/>
  <c r="X2620" i="1"/>
  <c r="W2620" i="1"/>
  <c r="U2620" i="1"/>
  <c r="T2620" i="1"/>
  <c r="R2620" i="1"/>
  <c r="Q2620" i="1"/>
  <c r="S2620" i="1" s="1"/>
  <c r="P2620" i="1"/>
  <c r="O2620" i="1"/>
  <c r="N2620" i="1"/>
  <c r="L2620" i="1"/>
  <c r="M2620" i="1" s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V2619" i="1" s="1"/>
  <c r="S2619" i="1"/>
  <c r="R2619" i="1"/>
  <c r="Q2619" i="1"/>
  <c r="P2619" i="1"/>
  <c r="O2619" i="1"/>
  <c r="N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R2618" i="1"/>
  <c r="S2618" i="1" s="1"/>
  <c r="Q2618" i="1"/>
  <c r="O2618" i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Y2617" i="1"/>
  <c r="Z2617" i="1" s="1"/>
  <c r="X2617" i="1"/>
  <c r="W2617" i="1"/>
  <c r="U2617" i="1"/>
  <c r="V2617" i="1" s="1"/>
  <c r="T2617" i="1"/>
  <c r="R2617" i="1"/>
  <c r="Q2617" i="1"/>
  <c r="S2617" i="1" s="1"/>
  <c r="O2617" i="1"/>
  <c r="N2617" i="1"/>
  <c r="P2617" i="1" s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W2616" i="1"/>
  <c r="U2616" i="1"/>
  <c r="T2616" i="1"/>
  <c r="V2616" i="1" s="1"/>
  <c r="R2616" i="1"/>
  <c r="Q2616" i="1"/>
  <c r="S2616" i="1" s="1"/>
  <c r="P2616" i="1"/>
  <c r="O2616" i="1"/>
  <c r="N2616" i="1"/>
  <c r="L2616" i="1"/>
  <c r="M2616" i="1" s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S2615" i="1"/>
  <c r="R2615" i="1"/>
  <c r="Q2615" i="1"/>
  <c r="P2615" i="1"/>
  <c r="O2615" i="1"/>
  <c r="N2615" i="1"/>
  <c r="L2615" i="1"/>
  <c r="K2615" i="1"/>
  <c r="M2615" i="1" s="1"/>
  <c r="J2615" i="1"/>
  <c r="I2615" i="1"/>
  <c r="H2615" i="1"/>
  <c r="AB2615" i="1" s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S2614" i="1"/>
  <c r="R2614" i="1"/>
  <c r="Q2614" i="1"/>
  <c r="O2614" i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/>
  <c r="AA2613" i="1"/>
  <c r="Y2613" i="1"/>
  <c r="Z2613" i="1" s="1"/>
  <c r="X2613" i="1"/>
  <c r="W2613" i="1"/>
  <c r="U2613" i="1"/>
  <c r="V2613" i="1" s="1"/>
  <c r="T2613" i="1"/>
  <c r="R2613" i="1"/>
  <c r="Q2613" i="1"/>
  <c r="O2613" i="1"/>
  <c r="N2613" i="1"/>
  <c r="P2613" i="1" s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R2612" i="1"/>
  <c r="Q2612" i="1"/>
  <c r="S2612" i="1" s="1"/>
  <c r="P2612" i="1"/>
  <c r="O2612" i="1"/>
  <c r="N2612" i="1"/>
  <c r="M2612" i="1"/>
  <c r="L2612" i="1"/>
  <c r="K2612" i="1"/>
  <c r="J2612" i="1"/>
  <c r="I2612" i="1"/>
  <c r="AB2612" i="1" s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S2611" i="1"/>
  <c r="R2611" i="1"/>
  <c r="Q2611" i="1"/>
  <c r="O2611" i="1"/>
  <c r="P2611" i="1" s="1"/>
  <c r="N2611" i="1"/>
  <c r="L2611" i="1"/>
  <c r="K2611" i="1"/>
  <c r="M2611" i="1" s="1"/>
  <c r="AB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S2610" i="1"/>
  <c r="R2610" i="1"/>
  <c r="Q2610" i="1"/>
  <c r="O2610" i="1"/>
  <c r="N2610" i="1"/>
  <c r="P2610" i="1" s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/>
  <c r="AA2609" i="1"/>
  <c r="Z2609" i="1"/>
  <c r="Y2609" i="1"/>
  <c r="X2609" i="1"/>
  <c r="W2609" i="1"/>
  <c r="V2609" i="1"/>
  <c r="U2609" i="1"/>
  <c r="T2609" i="1"/>
  <c r="R2609" i="1"/>
  <c r="Q2609" i="1"/>
  <c r="O2609" i="1"/>
  <c r="N2609" i="1"/>
  <c r="P2609" i="1" s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R2608" i="1"/>
  <c r="Q2608" i="1"/>
  <c r="S2608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S2607" i="1"/>
  <c r="R2607" i="1"/>
  <c r="Q2607" i="1"/>
  <c r="O2607" i="1"/>
  <c r="P2607" i="1" s="1"/>
  <c r="N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R2606" i="1"/>
  <c r="S2606" i="1" s="1"/>
  <c r="Q2606" i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R2605" i="1"/>
  <c r="Q2605" i="1"/>
  <c r="S2605" i="1" s="1"/>
  <c r="O2605" i="1"/>
  <c r="N2605" i="1"/>
  <c r="P2605" i="1" s="1"/>
  <c r="M2605" i="1"/>
  <c r="L2605" i="1"/>
  <c r="K2605" i="1"/>
  <c r="J2605" i="1"/>
  <c r="I2605" i="1"/>
  <c r="H2605" i="1"/>
  <c r="AB2605" i="1" s="1"/>
  <c r="G2605" i="1"/>
  <c r="F2605" i="1"/>
  <c r="E2605" i="1"/>
  <c r="D2605" i="1"/>
  <c r="B2605" i="1"/>
  <c r="A2605" i="1"/>
  <c r="AA2604" i="1"/>
  <c r="Y2604" i="1"/>
  <c r="X2604" i="1"/>
  <c r="W2604" i="1"/>
  <c r="U2604" i="1"/>
  <c r="T2604" i="1"/>
  <c r="R2604" i="1"/>
  <c r="Q2604" i="1"/>
  <c r="S2604" i="1" s="1"/>
  <c r="P2604" i="1"/>
  <c r="O2604" i="1"/>
  <c r="N2604" i="1"/>
  <c r="L2604" i="1"/>
  <c r="M2604" i="1" s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V2603" i="1" s="1"/>
  <c r="S2603" i="1"/>
  <c r="R2603" i="1"/>
  <c r="Q2603" i="1"/>
  <c r="P2603" i="1"/>
  <c r="O2603" i="1"/>
  <c r="N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S2602" i="1" s="1"/>
  <c r="Q2602" i="1"/>
  <c r="O2602" i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Y2601" i="1"/>
  <c r="Z2601" i="1" s="1"/>
  <c r="X2601" i="1"/>
  <c r="W2601" i="1"/>
  <c r="U2601" i="1"/>
  <c r="V2601" i="1" s="1"/>
  <c r="T2601" i="1"/>
  <c r="R2601" i="1"/>
  <c r="Q2601" i="1"/>
  <c r="S2601" i="1" s="1"/>
  <c r="O2601" i="1"/>
  <c r="N2601" i="1"/>
  <c r="P2601" i="1" s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W2600" i="1"/>
  <c r="U2600" i="1"/>
  <c r="T2600" i="1"/>
  <c r="V2600" i="1" s="1"/>
  <c r="R2600" i="1"/>
  <c r="Q2600" i="1"/>
  <c r="S2600" i="1" s="1"/>
  <c r="P2600" i="1"/>
  <c r="O2600" i="1"/>
  <c r="N2600" i="1"/>
  <c r="L2600" i="1"/>
  <c r="M2600" i="1" s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S2599" i="1"/>
  <c r="R2599" i="1"/>
  <c r="Q2599" i="1"/>
  <c r="P2599" i="1"/>
  <c r="O2599" i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S2598" i="1"/>
  <c r="R2598" i="1"/>
  <c r="Q2598" i="1"/>
  <c r="O2598" i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/>
  <c r="AA2597" i="1"/>
  <c r="Y2597" i="1"/>
  <c r="Z2597" i="1" s="1"/>
  <c r="X2597" i="1"/>
  <c r="W2597" i="1"/>
  <c r="U2597" i="1"/>
  <c r="V2597" i="1" s="1"/>
  <c r="T2597" i="1"/>
  <c r="R2597" i="1"/>
  <c r="Q2597" i="1"/>
  <c r="O2597" i="1"/>
  <c r="N2597" i="1"/>
  <c r="P2597" i="1" s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R2596" i="1"/>
  <c r="Q2596" i="1"/>
  <c r="S2596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S2595" i="1"/>
  <c r="R2595" i="1"/>
  <c r="Q2595" i="1"/>
  <c r="O2595" i="1"/>
  <c r="P2595" i="1" s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S2594" i="1"/>
  <c r="R2594" i="1"/>
  <c r="Q2594" i="1"/>
  <c r="O2594" i="1"/>
  <c r="N2594" i="1"/>
  <c r="P2594" i="1" s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/>
  <c r="AA2593" i="1"/>
  <c r="Z2593" i="1"/>
  <c r="Y2593" i="1"/>
  <c r="X2593" i="1"/>
  <c r="W2593" i="1"/>
  <c r="V2593" i="1"/>
  <c r="U2593" i="1"/>
  <c r="T2593" i="1"/>
  <c r="R2593" i="1"/>
  <c r="Q2593" i="1"/>
  <c r="O2593" i="1"/>
  <c r="N2593" i="1"/>
  <c r="P2593" i="1" s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R2592" i="1"/>
  <c r="Q2592" i="1"/>
  <c r="S2592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S2591" i="1"/>
  <c r="R2591" i="1"/>
  <c r="Q2591" i="1"/>
  <c r="O2591" i="1"/>
  <c r="P2591" i="1" s="1"/>
  <c r="N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R2590" i="1"/>
  <c r="S2590" i="1" s="1"/>
  <c r="Q2590" i="1"/>
  <c r="O2590" i="1"/>
  <c r="N2590" i="1"/>
  <c r="P2590" i="1" s="1"/>
  <c r="L2590" i="1"/>
  <c r="K2590" i="1"/>
  <c r="M2590" i="1" s="1"/>
  <c r="J2590" i="1"/>
  <c r="I2590" i="1"/>
  <c r="H2590" i="1"/>
  <c r="AB2590" i="1" s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R2589" i="1"/>
  <c r="Q2589" i="1"/>
  <c r="S2589" i="1" s="1"/>
  <c r="O2589" i="1"/>
  <c r="N2589" i="1"/>
  <c r="P2589" i="1" s="1"/>
  <c r="M2589" i="1"/>
  <c r="L2589" i="1"/>
  <c r="K2589" i="1"/>
  <c r="J2589" i="1"/>
  <c r="I2589" i="1"/>
  <c r="H2589" i="1"/>
  <c r="AB2589" i="1" s="1"/>
  <c r="G2589" i="1"/>
  <c r="F2589" i="1"/>
  <c r="E2589" i="1"/>
  <c r="D2589" i="1"/>
  <c r="B2589" i="1"/>
  <c r="A2589" i="1"/>
  <c r="AA2588" i="1"/>
  <c r="Y2588" i="1"/>
  <c r="X2588" i="1"/>
  <c r="W2588" i="1"/>
  <c r="U2588" i="1"/>
  <c r="T2588" i="1"/>
  <c r="R2588" i="1"/>
  <c r="Q2588" i="1"/>
  <c r="S2588" i="1" s="1"/>
  <c r="P2588" i="1"/>
  <c r="O2588" i="1"/>
  <c r="N2588" i="1"/>
  <c r="L2588" i="1"/>
  <c r="M2588" i="1" s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V2587" i="1" s="1"/>
  <c r="S2587" i="1"/>
  <c r="R2587" i="1"/>
  <c r="Q2587" i="1"/>
  <c r="P2587" i="1"/>
  <c r="O2587" i="1"/>
  <c r="N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R2586" i="1"/>
  <c r="S2586" i="1" s="1"/>
  <c r="Q2586" i="1"/>
  <c r="O2586" i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Y2585" i="1"/>
  <c r="Z2585" i="1" s="1"/>
  <c r="X2585" i="1"/>
  <c r="W2585" i="1"/>
  <c r="U2585" i="1"/>
  <c r="V2585" i="1" s="1"/>
  <c r="T2585" i="1"/>
  <c r="R2585" i="1"/>
  <c r="Q2585" i="1"/>
  <c r="S2585" i="1" s="1"/>
  <c r="O2585" i="1"/>
  <c r="N2585" i="1"/>
  <c r="P2585" i="1" s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W2584" i="1"/>
  <c r="U2584" i="1"/>
  <c r="T2584" i="1"/>
  <c r="V2584" i="1" s="1"/>
  <c r="R2584" i="1"/>
  <c r="Q2584" i="1"/>
  <c r="S2584" i="1" s="1"/>
  <c r="P2584" i="1"/>
  <c r="O2584" i="1"/>
  <c r="N2584" i="1"/>
  <c r="L2584" i="1"/>
  <c r="M2584" i="1" s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S2583" i="1"/>
  <c r="R2583" i="1"/>
  <c r="Q2583" i="1"/>
  <c r="P2583" i="1"/>
  <c r="O2583" i="1"/>
  <c r="N2583" i="1"/>
  <c r="L2583" i="1"/>
  <c r="K2583" i="1"/>
  <c r="M2583" i="1" s="1"/>
  <c r="J2583" i="1"/>
  <c r="I2583" i="1"/>
  <c r="H2583" i="1"/>
  <c r="AB2583" i="1" s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S2582" i="1"/>
  <c r="R2582" i="1"/>
  <c r="Q2582" i="1"/>
  <c r="O2582" i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/>
  <c r="AA2581" i="1"/>
  <c r="Y2581" i="1"/>
  <c r="Z2581" i="1" s="1"/>
  <c r="X2581" i="1"/>
  <c r="W2581" i="1"/>
  <c r="U2581" i="1"/>
  <c r="V2581" i="1" s="1"/>
  <c r="T2581" i="1"/>
  <c r="R2581" i="1"/>
  <c r="Q2581" i="1"/>
  <c r="O2581" i="1"/>
  <c r="N2581" i="1"/>
  <c r="P2581" i="1" s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R2580" i="1"/>
  <c r="Q2580" i="1"/>
  <c r="S2580" i="1" s="1"/>
  <c r="P2580" i="1"/>
  <c r="O2580" i="1"/>
  <c r="N2580" i="1"/>
  <c r="M2580" i="1"/>
  <c r="L2580" i="1"/>
  <c r="K2580" i="1"/>
  <c r="J2580" i="1"/>
  <c r="I2580" i="1"/>
  <c r="AB2580" i="1" s="1"/>
  <c r="H2580" i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S2579" i="1"/>
  <c r="R2579" i="1"/>
  <c r="Q2579" i="1"/>
  <c r="O2579" i="1"/>
  <c r="P2579" i="1" s="1"/>
  <c r="N2579" i="1"/>
  <c r="L2579" i="1"/>
  <c r="K2579" i="1"/>
  <c r="M2579" i="1" s="1"/>
  <c r="AB2579" i="1" s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S2578" i="1"/>
  <c r="R2578" i="1"/>
  <c r="Q2578" i="1"/>
  <c r="O2578" i="1"/>
  <c r="N2578" i="1"/>
  <c r="P2578" i="1" s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/>
  <c r="AA2577" i="1"/>
  <c r="Z2577" i="1"/>
  <c r="Y2577" i="1"/>
  <c r="X2577" i="1"/>
  <c r="W2577" i="1"/>
  <c r="V2577" i="1"/>
  <c r="U2577" i="1"/>
  <c r="T2577" i="1"/>
  <c r="R2577" i="1"/>
  <c r="Q2577" i="1"/>
  <c r="O2577" i="1"/>
  <c r="N2577" i="1"/>
  <c r="P2577" i="1" s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R2576" i="1"/>
  <c r="Q2576" i="1"/>
  <c r="S2576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S2575" i="1"/>
  <c r="R2575" i="1"/>
  <c r="Q2575" i="1"/>
  <c r="O2575" i="1"/>
  <c r="P2575" i="1" s="1"/>
  <c r="N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R2574" i="1"/>
  <c r="S2574" i="1" s="1"/>
  <c r="Q2574" i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R2573" i="1"/>
  <c r="Q2573" i="1"/>
  <c r="S2573" i="1" s="1"/>
  <c r="O2573" i="1"/>
  <c r="N2573" i="1"/>
  <c r="P2573" i="1" s="1"/>
  <c r="M2573" i="1"/>
  <c r="L2573" i="1"/>
  <c r="K2573" i="1"/>
  <c r="J2573" i="1"/>
  <c r="I2573" i="1"/>
  <c r="H2573" i="1"/>
  <c r="AB2573" i="1" s="1"/>
  <c r="G2573" i="1"/>
  <c r="F2573" i="1"/>
  <c r="E2573" i="1"/>
  <c r="D2573" i="1"/>
  <c r="B2573" i="1"/>
  <c r="A2573" i="1"/>
  <c r="AA2572" i="1"/>
  <c r="Y2572" i="1"/>
  <c r="X2572" i="1"/>
  <c r="W2572" i="1"/>
  <c r="U2572" i="1"/>
  <c r="T2572" i="1"/>
  <c r="R2572" i="1"/>
  <c r="Q2572" i="1"/>
  <c r="S2572" i="1" s="1"/>
  <c r="P2572" i="1"/>
  <c r="O2572" i="1"/>
  <c r="N2572" i="1"/>
  <c r="L2572" i="1"/>
  <c r="M2572" i="1" s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V2571" i="1" s="1"/>
  <c r="S2571" i="1"/>
  <c r="R2571" i="1"/>
  <c r="Q2571" i="1"/>
  <c r="P2571" i="1"/>
  <c r="O2571" i="1"/>
  <c r="N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R2570" i="1"/>
  <c r="S2570" i="1" s="1"/>
  <c r="Q2570" i="1"/>
  <c r="O2570" i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Y2569" i="1"/>
  <c r="Z2569" i="1" s="1"/>
  <c r="X2569" i="1"/>
  <c r="W2569" i="1"/>
  <c r="U2569" i="1"/>
  <c r="V2569" i="1" s="1"/>
  <c r="T2569" i="1"/>
  <c r="R2569" i="1"/>
  <c r="Q2569" i="1"/>
  <c r="S2569" i="1" s="1"/>
  <c r="O2569" i="1"/>
  <c r="N2569" i="1"/>
  <c r="P2569" i="1" s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W2568" i="1"/>
  <c r="U2568" i="1"/>
  <c r="T2568" i="1"/>
  <c r="V2568" i="1" s="1"/>
  <c r="R2568" i="1"/>
  <c r="Q2568" i="1"/>
  <c r="S2568" i="1" s="1"/>
  <c r="P2568" i="1"/>
  <c r="O2568" i="1"/>
  <c r="N2568" i="1"/>
  <c r="L2568" i="1"/>
  <c r="M2568" i="1" s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V2567" i="1" s="1"/>
  <c r="S2567" i="1"/>
  <c r="R2567" i="1"/>
  <c r="Q2567" i="1"/>
  <c r="P2567" i="1"/>
  <c r="O2567" i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S2566" i="1"/>
  <c r="R2566" i="1"/>
  <c r="Q2566" i="1"/>
  <c r="O2566" i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/>
  <c r="AA2565" i="1"/>
  <c r="Y2565" i="1"/>
  <c r="Z2565" i="1" s="1"/>
  <c r="X2565" i="1"/>
  <c r="W2565" i="1"/>
  <c r="U2565" i="1"/>
  <c r="V2565" i="1" s="1"/>
  <c r="T2565" i="1"/>
  <c r="R2565" i="1"/>
  <c r="Q2565" i="1"/>
  <c r="O2565" i="1"/>
  <c r="N2565" i="1"/>
  <c r="P2565" i="1" s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S2563" i="1"/>
  <c r="R2563" i="1"/>
  <c r="Q2563" i="1"/>
  <c r="O2563" i="1"/>
  <c r="P2563" i="1" s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S2562" i="1"/>
  <c r="R2562" i="1"/>
  <c r="Q2562" i="1"/>
  <c r="O2562" i="1"/>
  <c r="N2562" i="1"/>
  <c r="P2562" i="1" s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/>
  <c r="AA2561" i="1"/>
  <c r="Z2561" i="1"/>
  <c r="Y2561" i="1"/>
  <c r="X2561" i="1"/>
  <c r="W2561" i="1"/>
  <c r="V2561" i="1"/>
  <c r="U2561" i="1"/>
  <c r="T2561" i="1"/>
  <c r="R2561" i="1"/>
  <c r="Q2561" i="1"/>
  <c r="O2561" i="1"/>
  <c r="N2561" i="1"/>
  <c r="P2561" i="1" s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R2560" i="1"/>
  <c r="Q2560" i="1"/>
  <c r="S2560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V2559" i="1" s="1"/>
  <c r="S2559" i="1"/>
  <c r="R2559" i="1"/>
  <c r="Q2559" i="1"/>
  <c r="O2559" i="1"/>
  <c r="P2559" i="1" s="1"/>
  <c r="N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R2558" i="1"/>
  <c r="S2558" i="1" s="1"/>
  <c r="Q2558" i="1"/>
  <c r="O2558" i="1"/>
  <c r="N2558" i="1"/>
  <c r="P2558" i="1" s="1"/>
  <c r="L2558" i="1"/>
  <c r="K2558" i="1"/>
  <c r="M2558" i="1" s="1"/>
  <c r="J2558" i="1"/>
  <c r="I2558" i="1"/>
  <c r="H2558" i="1"/>
  <c r="AB2558" i="1" s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R2557" i="1"/>
  <c r="Q2557" i="1"/>
  <c r="S2557" i="1" s="1"/>
  <c r="O2557" i="1"/>
  <c r="N2557" i="1"/>
  <c r="P2557" i="1" s="1"/>
  <c r="M2557" i="1"/>
  <c r="L2557" i="1"/>
  <c r="K2557" i="1"/>
  <c r="J2557" i="1"/>
  <c r="I2557" i="1"/>
  <c r="H2557" i="1"/>
  <c r="AB2557" i="1" s="1"/>
  <c r="G2557" i="1"/>
  <c r="F2557" i="1"/>
  <c r="E2557" i="1"/>
  <c r="D2557" i="1"/>
  <c r="B2557" i="1"/>
  <c r="A2557" i="1"/>
  <c r="AA2556" i="1"/>
  <c r="Y2556" i="1"/>
  <c r="X2556" i="1"/>
  <c r="W2556" i="1"/>
  <c r="U2556" i="1"/>
  <c r="T2556" i="1"/>
  <c r="R2556" i="1"/>
  <c r="Q2556" i="1"/>
  <c r="S2556" i="1" s="1"/>
  <c r="P2556" i="1"/>
  <c r="O2556" i="1"/>
  <c r="N2556" i="1"/>
  <c r="L2556" i="1"/>
  <c r="M2556" i="1" s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V2555" i="1" s="1"/>
  <c r="S2555" i="1"/>
  <c r="R2555" i="1"/>
  <c r="Q2555" i="1"/>
  <c r="P2555" i="1"/>
  <c r="O2555" i="1"/>
  <c r="N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R2554" i="1"/>
  <c r="S2554" i="1" s="1"/>
  <c r="Q2554" i="1"/>
  <c r="O2554" i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Y2553" i="1"/>
  <c r="Z2553" i="1" s="1"/>
  <c r="X2553" i="1"/>
  <c r="W2553" i="1"/>
  <c r="U2553" i="1"/>
  <c r="V2553" i="1" s="1"/>
  <c r="T2553" i="1"/>
  <c r="R2553" i="1"/>
  <c r="Q2553" i="1"/>
  <c r="S2553" i="1" s="1"/>
  <c r="O2553" i="1"/>
  <c r="N2553" i="1"/>
  <c r="P2553" i="1" s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W2552" i="1"/>
  <c r="U2552" i="1"/>
  <c r="T2552" i="1"/>
  <c r="V2552" i="1" s="1"/>
  <c r="R2552" i="1"/>
  <c r="Q2552" i="1"/>
  <c r="S2552" i="1" s="1"/>
  <c r="P2552" i="1"/>
  <c r="O2552" i="1"/>
  <c r="N2552" i="1"/>
  <c r="L2552" i="1"/>
  <c r="M2552" i="1" s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V2551" i="1" s="1"/>
  <c r="S2551" i="1"/>
  <c r="R2551" i="1"/>
  <c r="Q2551" i="1"/>
  <c r="P2551" i="1"/>
  <c r="O2551" i="1"/>
  <c r="N2551" i="1"/>
  <c r="L2551" i="1"/>
  <c r="K2551" i="1"/>
  <c r="M2551" i="1" s="1"/>
  <c r="J2551" i="1"/>
  <c r="I2551" i="1"/>
  <c r="H2551" i="1"/>
  <c r="AB2551" i="1" s="1"/>
  <c r="G2551" i="1"/>
  <c r="F2551" i="1"/>
  <c r="E2551" i="1"/>
  <c r="D2551" i="1"/>
  <c r="B2551" i="1"/>
  <c r="A2551" i="1" s="1"/>
  <c r="AA2550" i="1"/>
  <c r="Z2550" i="1"/>
  <c r="Y2550" i="1"/>
  <c r="X2550" i="1"/>
  <c r="W2550" i="1"/>
  <c r="V2550" i="1"/>
  <c r="U2550" i="1"/>
  <c r="T2550" i="1"/>
  <c r="S2550" i="1"/>
  <c r="R2550" i="1"/>
  <c r="Q2550" i="1"/>
  <c r="O2550" i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/>
  <c r="AA2549" i="1"/>
  <c r="Y2549" i="1"/>
  <c r="Z2549" i="1" s="1"/>
  <c r="X2549" i="1"/>
  <c r="W2549" i="1"/>
  <c r="U2549" i="1"/>
  <c r="V2549" i="1" s="1"/>
  <c r="T2549" i="1"/>
  <c r="R2549" i="1"/>
  <c r="Q2549" i="1"/>
  <c r="O2549" i="1"/>
  <c r="N2549" i="1"/>
  <c r="P2549" i="1" s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R2548" i="1"/>
  <c r="Q2548" i="1"/>
  <c r="S2548" i="1" s="1"/>
  <c r="P2548" i="1"/>
  <c r="O2548" i="1"/>
  <c r="N2548" i="1"/>
  <c r="M2548" i="1"/>
  <c r="L2548" i="1"/>
  <c r="K2548" i="1"/>
  <c r="J2548" i="1"/>
  <c r="I2548" i="1"/>
  <c r="AB2548" i="1" s="1"/>
  <c r="H2548" i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V2547" i="1" s="1"/>
  <c r="S2547" i="1"/>
  <c r="R2547" i="1"/>
  <c r="Q2547" i="1"/>
  <c r="O2547" i="1"/>
  <c r="P2547" i="1" s="1"/>
  <c r="N2547" i="1"/>
  <c r="L2547" i="1"/>
  <c r="K2547" i="1"/>
  <c r="M2547" i="1" s="1"/>
  <c r="AB2547" i="1" s="1"/>
  <c r="J2547" i="1"/>
  <c r="I2547" i="1"/>
  <c r="H2547" i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S2546" i="1"/>
  <c r="R2546" i="1"/>
  <c r="Q2546" i="1"/>
  <c r="O2546" i="1"/>
  <c r="N2546" i="1"/>
  <c r="P2546" i="1" s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/>
  <c r="AA2545" i="1"/>
  <c r="Z2545" i="1"/>
  <c r="Y2545" i="1"/>
  <c r="X2545" i="1"/>
  <c r="W2545" i="1"/>
  <c r="V2545" i="1"/>
  <c r="U2545" i="1"/>
  <c r="T2545" i="1"/>
  <c r="R2545" i="1"/>
  <c r="Q2545" i="1"/>
  <c r="O2545" i="1"/>
  <c r="N2545" i="1"/>
  <c r="P2545" i="1" s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R2544" i="1"/>
  <c r="Q2544" i="1"/>
  <c r="S2544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V2543" i="1" s="1"/>
  <c r="S2543" i="1"/>
  <c r="R2543" i="1"/>
  <c r="Q2543" i="1"/>
  <c r="O2543" i="1"/>
  <c r="P2543" i="1" s="1"/>
  <c r="N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R2542" i="1"/>
  <c r="S2542" i="1" s="1"/>
  <c r="Q2542" i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R2541" i="1"/>
  <c r="Q2541" i="1"/>
  <c r="S2541" i="1" s="1"/>
  <c r="O2541" i="1"/>
  <c r="N2541" i="1"/>
  <c r="P2541" i="1" s="1"/>
  <c r="M2541" i="1"/>
  <c r="L2541" i="1"/>
  <c r="K2541" i="1"/>
  <c r="J2541" i="1"/>
  <c r="I2541" i="1"/>
  <c r="H2541" i="1"/>
  <c r="AB2541" i="1" s="1"/>
  <c r="G2541" i="1"/>
  <c r="F2541" i="1"/>
  <c r="E2541" i="1"/>
  <c r="D2541" i="1"/>
  <c r="B2541" i="1"/>
  <c r="A2541" i="1"/>
  <c r="AA2540" i="1"/>
  <c r="Y2540" i="1"/>
  <c r="X2540" i="1"/>
  <c r="W2540" i="1"/>
  <c r="U2540" i="1"/>
  <c r="T2540" i="1"/>
  <c r="R2540" i="1"/>
  <c r="Q2540" i="1"/>
  <c r="S2540" i="1" s="1"/>
  <c r="P2540" i="1"/>
  <c r="O2540" i="1"/>
  <c r="N2540" i="1"/>
  <c r="L2540" i="1"/>
  <c r="M2540" i="1" s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V2539" i="1" s="1"/>
  <c r="S2539" i="1"/>
  <c r="R2539" i="1"/>
  <c r="Q2539" i="1"/>
  <c r="P2539" i="1"/>
  <c r="O2539" i="1"/>
  <c r="N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R2538" i="1"/>
  <c r="S2538" i="1" s="1"/>
  <c r="Q2538" i="1"/>
  <c r="O2538" i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Y2537" i="1"/>
  <c r="Z2537" i="1" s="1"/>
  <c r="X2537" i="1"/>
  <c r="W2537" i="1"/>
  <c r="U2537" i="1"/>
  <c r="V2537" i="1" s="1"/>
  <c r="T2537" i="1"/>
  <c r="R2537" i="1"/>
  <c r="Q2537" i="1"/>
  <c r="S2537" i="1" s="1"/>
  <c r="O2537" i="1"/>
  <c r="N2537" i="1"/>
  <c r="P2537" i="1" s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W2536" i="1"/>
  <c r="U2536" i="1"/>
  <c r="T2536" i="1"/>
  <c r="V2536" i="1" s="1"/>
  <c r="R2536" i="1"/>
  <c r="Q2536" i="1"/>
  <c r="S2536" i="1" s="1"/>
  <c r="P2536" i="1"/>
  <c r="O2536" i="1"/>
  <c r="N2536" i="1"/>
  <c r="L2536" i="1"/>
  <c r="M2536" i="1" s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V2535" i="1" s="1"/>
  <c r="S2535" i="1"/>
  <c r="R2535" i="1"/>
  <c r="Q2535" i="1"/>
  <c r="P2535" i="1"/>
  <c r="O2535" i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S2534" i="1"/>
  <c r="R2534" i="1"/>
  <c r="Q2534" i="1"/>
  <c r="O2534" i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/>
  <c r="AA2533" i="1"/>
  <c r="Y2533" i="1"/>
  <c r="Z2533" i="1" s="1"/>
  <c r="X2533" i="1"/>
  <c r="W2533" i="1"/>
  <c r="U2533" i="1"/>
  <c r="V2533" i="1" s="1"/>
  <c r="T2533" i="1"/>
  <c r="R2533" i="1"/>
  <c r="Q2533" i="1"/>
  <c r="O2533" i="1"/>
  <c r="N2533" i="1"/>
  <c r="P2533" i="1" s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R2532" i="1"/>
  <c r="Q2532" i="1"/>
  <c r="S2532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V2531" i="1" s="1"/>
  <c r="S2531" i="1"/>
  <c r="R2531" i="1"/>
  <c r="Q2531" i="1"/>
  <c r="O2531" i="1"/>
  <c r="P2531" i="1" s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S2530" i="1"/>
  <c r="R2530" i="1"/>
  <c r="Q2530" i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/>
  <c r="AA2529" i="1"/>
  <c r="Z2529" i="1"/>
  <c r="Y2529" i="1"/>
  <c r="X2529" i="1"/>
  <c r="W2529" i="1"/>
  <c r="V2529" i="1"/>
  <c r="U2529" i="1"/>
  <c r="T2529" i="1"/>
  <c r="R2529" i="1"/>
  <c r="Q2529" i="1"/>
  <c r="O2529" i="1"/>
  <c r="N2529" i="1"/>
  <c r="P2529" i="1" s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R2528" i="1"/>
  <c r="Q2528" i="1"/>
  <c r="S2528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V2527" i="1" s="1"/>
  <c r="S2527" i="1"/>
  <c r="R2527" i="1"/>
  <c r="Q2527" i="1"/>
  <c r="O2527" i="1"/>
  <c r="P2527" i="1" s="1"/>
  <c r="N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R2526" i="1"/>
  <c r="S2526" i="1" s="1"/>
  <c r="Q2526" i="1"/>
  <c r="O2526" i="1"/>
  <c r="N2526" i="1"/>
  <c r="P2526" i="1" s="1"/>
  <c r="L2526" i="1"/>
  <c r="K2526" i="1"/>
  <c r="M2526" i="1" s="1"/>
  <c r="J2526" i="1"/>
  <c r="I2526" i="1"/>
  <c r="H2526" i="1"/>
  <c r="AB2526" i="1" s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R2525" i="1"/>
  <c r="Q2525" i="1"/>
  <c r="S2525" i="1" s="1"/>
  <c r="O2525" i="1"/>
  <c r="N2525" i="1"/>
  <c r="P2525" i="1" s="1"/>
  <c r="M2525" i="1"/>
  <c r="L2525" i="1"/>
  <c r="K2525" i="1"/>
  <c r="J2525" i="1"/>
  <c r="I2525" i="1"/>
  <c r="H2525" i="1"/>
  <c r="AB2525" i="1" s="1"/>
  <c r="G2525" i="1"/>
  <c r="F2525" i="1"/>
  <c r="E2525" i="1"/>
  <c r="D2525" i="1"/>
  <c r="B2525" i="1"/>
  <c r="A2525" i="1"/>
  <c r="AA2524" i="1"/>
  <c r="Y2524" i="1"/>
  <c r="X2524" i="1"/>
  <c r="W2524" i="1"/>
  <c r="U2524" i="1"/>
  <c r="T2524" i="1"/>
  <c r="R2524" i="1"/>
  <c r="Q2524" i="1"/>
  <c r="S2524" i="1" s="1"/>
  <c r="P2524" i="1"/>
  <c r="O2524" i="1"/>
  <c r="N2524" i="1"/>
  <c r="L2524" i="1"/>
  <c r="M2524" i="1" s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T2523" i="1"/>
  <c r="V2523" i="1" s="1"/>
  <c r="S2523" i="1"/>
  <c r="R2523" i="1"/>
  <c r="Q2523" i="1"/>
  <c r="P2523" i="1"/>
  <c r="O2523" i="1"/>
  <c r="N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R2522" i="1"/>
  <c r="S2522" i="1" s="1"/>
  <c r="Q2522" i="1"/>
  <c r="O2522" i="1"/>
  <c r="N2522" i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Y2521" i="1"/>
  <c r="Z2521" i="1" s="1"/>
  <c r="X2521" i="1"/>
  <c r="W2521" i="1"/>
  <c r="U2521" i="1"/>
  <c r="V2521" i="1" s="1"/>
  <c r="T2521" i="1"/>
  <c r="R2521" i="1"/>
  <c r="Q2521" i="1"/>
  <c r="S2521" i="1" s="1"/>
  <c r="O2521" i="1"/>
  <c r="N2521" i="1"/>
  <c r="P2521" i="1" s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W2520" i="1"/>
  <c r="U2520" i="1"/>
  <c r="T2520" i="1"/>
  <c r="V2520" i="1" s="1"/>
  <c r="R2520" i="1"/>
  <c r="Q2520" i="1"/>
  <c r="S2520" i="1" s="1"/>
  <c r="P2520" i="1"/>
  <c r="O2520" i="1"/>
  <c r="N2520" i="1"/>
  <c r="L2520" i="1"/>
  <c r="M2520" i="1" s="1"/>
  <c r="K2520" i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T2519" i="1"/>
  <c r="V2519" i="1" s="1"/>
  <c r="S2519" i="1"/>
  <c r="R2519" i="1"/>
  <c r="Q2519" i="1"/>
  <c r="P2519" i="1"/>
  <c r="O2519" i="1"/>
  <c r="N2519" i="1"/>
  <c r="L2519" i="1"/>
  <c r="K2519" i="1"/>
  <c r="M2519" i="1" s="1"/>
  <c r="J2519" i="1"/>
  <c r="I2519" i="1"/>
  <c r="H2519" i="1"/>
  <c r="AB2519" i="1" s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S2518" i="1"/>
  <c r="R2518" i="1"/>
  <c r="Q2518" i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/>
  <c r="AA2517" i="1"/>
  <c r="Y2517" i="1"/>
  <c r="Z2517" i="1" s="1"/>
  <c r="X2517" i="1"/>
  <c r="W2517" i="1"/>
  <c r="U2517" i="1"/>
  <c r="V2517" i="1" s="1"/>
  <c r="T2517" i="1"/>
  <c r="R2517" i="1"/>
  <c r="Q2517" i="1"/>
  <c r="O2517" i="1"/>
  <c r="N2517" i="1"/>
  <c r="P2517" i="1" s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R2516" i="1"/>
  <c r="Q2516" i="1"/>
  <c r="S2516" i="1" s="1"/>
  <c r="P2516" i="1"/>
  <c r="O2516" i="1"/>
  <c r="N2516" i="1"/>
  <c r="M2516" i="1"/>
  <c r="L2516" i="1"/>
  <c r="K2516" i="1"/>
  <c r="J2516" i="1"/>
  <c r="I2516" i="1"/>
  <c r="AB2516" i="1" s="1"/>
  <c r="H2516" i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V2515" i="1" s="1"/>
  <c r="S2515" i="1"/>
  <c r="R2515" i="1"/>
  <c r="Q2515" i="1"/>
  <c r="O2515" i="1"/>
  <c r="P2515" i="1" s="1"/>
  <c r="N2515" i="1"/>
  <c r="L2515" i="1"/>
  <c r="K2515" i="1"/>
  <c r="M2515" i="1" s="1"/>
  <c r="AB2515" i="1" s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S2514" i="1"/>
  <c r="R2514" i="1"/>
  <c r="Q2514" i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/>
  <c r="AA2513" i="1"/>
  <c r="Z2513" i="1"/>
  <c r="Y2513" i="1"/>
  <c r="X2513" i="1"/>
  <c r="W2513" i="1"/>
  <c r="V2513" i="1"/>
  <c r="U2513" i="1"/>
  <c r="T2513" i="1"/>
  <c r="R2513" i="1"/>
  <c r="Q2513" i="1"/>
  <c r="O2513" i="1"/>
  <c r="N2513" i="1"/>
  <c r="P2513" i="1" s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R2512" i="1"/>
  <c r="Q2512" i="1"/>
  <c r="S2512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AA2511" i="1"/>
  <c r="Y2511" i="1"/>
  <c r="X2511" i="1"/>
  <c r="Z2511" i="1" s="1"/>
  <c r="W2511" i="1"/>
  <c r="U2511" i="1"/>
  <c r="T2511" i="1"/>
  <c r="V2511" i="1" s="1"/>
  <c r="S2511" i="1"/>
  <c r="R2511" i="1"/>
  <c r="Q2511" i="1"/>
  <c r="O2511" i="1"/>
  <c r="P2511" i="1" s="1"/>
  <c r="N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R2510" i="1"/>
  <c r="S2510" i="1" s="1"/>
  <c r="Q2510" i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R2509" i="1"/>
  <c r="Q2509" i="1"/>
  <c r="S2509" i="1" s="1"/>
  <c r="O2509" i="1"/>
  <c r="N2509" i="1"/>
  <c r="P2509" i="1" s="1"/>
  <c r="M2509" i="1"/>
  <c r="L2509" i="1"/>
  <c r="K2509" i="1"/>
  <c r="J2509" i="1"/>
  <c r="I2509" i="1"/>
  <c r="H2509" i="1"/>
  <c r="AB2509" i="1" s="1"/>
  <c r="G2509" i="1"/>
  <c r="F2509" i="1"/>
  <c r="E2509" i="1"/>
  <c r="D2509" i="1"/>
  <c r="B2509" i="1"/>
  <c r="A2509" i="1"/>
  <c r="AA2508" i="1"/>
  <c r="Y2508" i="1"/>
  <c r="X2508" i="1"/>
  <c r="W2508" i="1"/>
  <c r="U2508" i="1"/>
  <c r="T2508" i="1"/>
  <c r="R2508" i="1"/>
  <c r="Q2508" i="1"/>
  <c r="S2508" i="1" s="1"/>
  <c r="P2508" i="1"/>
  <c r="O2508" i="1"/>
  <c r="N2508" i="1"/>
  <c r="L2508" i="1"/>
  <c r="M2508" i="1" s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T2507" i="1"/>
  <c r="V2507" i="1" s="1"/>
  <c r="S2507" i="1"/>
  <c r="R2507" i="1"/>
  <c r="Q2507" i="1"/>
  <c r="P2507" i="1"/>
  <c r="O2507" i="1"/>
  <c r="N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R2506" i="1"/>
  <c r="S2506" i="1" s="1"/>
  <c r="Q2506" i="1"/>
  <c r="O2506" i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Y2505" i="1"/>
  <c r="Z2505" i="1" s="1"/>
  <c r="X2505" i="1"/>
  <c r="W2505" i="1"/>
  <c r="U2505" i="1"/>
  <c r="V2505" i="1" s="1"/>
  <c r="T2505" i="1"/>
  <c r="R2505" i="1"/>
  <c r="Q2505" i="1"/>
  <c r="S2505" i="1" s="1"/>
  <c r="O2505" i="1"/>
  <c r="N2505" i="1"/>
  <c r="P2505" i="1" s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W2504" i="1"/>
  <c r="U2504" i="1"/>
  <c r="T2504" i="1"/>
  <c r="V2504" i="1" s="1"/>
  <c r="R2504" i="1"/>
  <c r="Q2504" i="1"/>
  <c r="S2504" i="1" s="1"/>
  <c r="P2504" i="1"/>
  <c r="O2504" i="1"/>
  <c r="N2504" i="1"/>
  <c r="L2504" i="1"/>
  <c r="M2504" i="1" s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Z2503" i="1" s="1"/>
  <c r="W2503" i="1"/>
  <c r="U2503" i="1"/>
  <c r="T2503" i="1"/>
  <c r="V2503" i="1" s="1"/>
  <c r="S2503" i="1"/>
  <c r="R2503" i="1"/>
  <c r="Q2503" i="1"/>
  <c r="P2503" i="1"/>
  <c r="O2503" i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S2502" i="1"/>
  <c r="R2502" i="1"/>
  <c r="Q2502" i="1"/>
  <c r="O2502" i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/>
  <c r="AA2501" i="1"/>
  <c r="Y2501" i="1"/>
  <c r="Z2501" i="1" s="1"/>
  <c r="X2501" i="1"/>
  <c r="W2501" i="1"/>
  <c r="U2501" i="1"/>
  <c r="V2501" i="1" s="1"/>
  <c r="T2501" i="1"/>
  <c r="R2501" i="1"/>
  <c r="Q2501" i="1"/>
  <c r="O2501" i="1"/>
  <c r="N2501" i="1"/>
  <c r="P2501" i="1" s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R2500" i="1"/>
  <c r="Q2500" i="1"/>
  <c r="S2500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V2499" i="1" s="1"/>
  <c r="S2499" i="1"/>
  <c r="R2499" i="1"/>
  <c r="Q2499" i="1"/>
  <c r="O2499" i="1"/>
  <c r="P2499" i="1" s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S2498" i="1"/>
  <c r="R2498" i="1"/>
  <c r="Q2498" i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/>
  <c r="AA2497" i="1"/>
  <c r="Z2497" i="1"/>
  <c r="Y2497" i="1"/>
  <c r="X2497" i="1"/>
  <c r="W2497" i="1"/>
  <c r="V2497" i="1"/>
  <c r="U2497" i="1"/>
  <c r="T2497" i="1"/>
  <c r="R2497" i="1"/>
  <c r="Q2497" i="1"/>
  <c r="O2497" i="1"/>
  <c r="N2497" i="1"/>
  <c r="P2497" i="1" s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R2496" i="1"/>
  <c r="Q2496" i="1"/>
  <c r="S2496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Z2495" i="1" s="1"/>
  <c r="W2495" i="1"/>
  <c r="U2495" i="1"/>
  <c r="T2495" i="1"/>
  <c r="V2495" i="1" s="1"/>
  <c r="S2495" i="1"/>
  <c r="R2495" i="1"/>
  <c r="Q2495" i="1"/>
  <c r="O2495" i="1"/>
  <c r="P2495" i="1" s="1"/>
  <c r="N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S2494" i="1" s="1"/>
  <c r="Q2494" i="1"/>
  <c r="O2494" i="1"/>
  <c r="N2494" i="1"/>
  <c r="P2494" i="1" s="1"/>
  <c r="L2494" i="1"/>
  <c r="K2494" i="1"/>
  <c r="M2494" i="1" s="1"/>
  <c r="J2494" i="1"/>
  <c r="I2494" i="1"/>
  <c r="H2494" i="1"/>
  <c r="AB2494" i="1" s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R2493" i="1"/>
  <c r="Q2493" i="1"/>
  <c r="S2493" i="1" s="1"/>
  <c r="O2493" i="1"/>
  <c r="N2493" i="1"/>
  <c r="P2493" i="1" s="1"/>
  <c r="M2493" i="1"/>
  <c r="L2493" i="1"/>
  <c r="K2493" i="1"/>
  <c r="J2493" i="1"/>
  <c r="I2493" i="1"/>
  <c r="H2493" i="1"/>
  <c r="AB2493" i="1" s="1"/>
  <c r="G2493" i="1"/>
  <c r="F2493" i="1"/>
  <c r="E2493" i="1"/>
  <c r="D2493" i="1"/>
  <c r="B2493" i="1"/>
  <c r="A2493" i="1"/>
  <c r="AA2492" i="1"/>
  <c r="Y2492" i="1"/>
  <c r="X2492" i="1"/>
  <c r="W2492" i="1"/>
  <c r="U2492" i="1"/>
  <c r="T2492" i="1"/>
  <c r="R2492" i="1"/>
  <c r="Q2492" i="1"/>
  <c r="S2492" i="1" s="1"/>
  <c r="P2492" i="1"/>
  <c r="O2492" i="1"/>
  <c r="N2492" i="1"/>
  <c r="L2492" i="1"/>
  <c r="M2492" i="1" s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T2491" i="1"/>
  <c r="V2491" i="1" s="1"/>
  <c r="S2491" i="1"/>
  <c r="R2491" i="1"/>
  <c r="Q2491" i="1"/>
  <c r="P2491" i="1"/>
  <c r="O2491" i="1"/>
  <c r="N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S2490" i="1" s="1"/>
  <c r="Q2490" i="1"/>
  <c r="O2490" i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Y2489" i="1"/>
  <c r="Z2489" i="1" s="1"/>
  <c r="X2489" i="1"/>
  <c r="W2489" i="1"/>
  <c r="U2489" i="1"/>
  <c r="V2489" i="1" s="1"/>
  <c r="T2489" i="1"/>
  <c r="R2489" i="1"/>
  <c r="Q2489" i="1"/>
  <c r="S2489" i="1" s="1"/>
  <c r="O2489" i="1"/>
  <c r="N2489" i="1"/>
  <c r="P2489" i="1" s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W2488" i="1"/>
  <c r="U2488" i="1"/>
  <c r="T2488" i="1"/>
  <c r="V2488" i="1" s="1"/>
  <c r="R2488" i="1"/>
  <c r="Q2488" i="1"/>
  <c r="S2488" i="1" s="1"/>
  <c r="P2488" i="1"/>
  <c r="O2488" i="1"/>
  <c r="N2488" i="1"/>
  <c r="L2488" i="1"/>
  <c r="M2488" i="1" s="1"/>
  <c r="K2488" i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T2487" i="1"/>
  <c r="V2487" i="1" s="1"/>
  <c r="S2487" i="1"/>
  <c r="R2487" i="1"/>
  <c r="Q2487" i="1"/>
  <c r="P2487" i="1"/>
  <c r="O2487" i="1"/>
  <c r="N2487" i="1"/>
  <c r="L2487" i="1"/>
  <c r="K2487" i="1"/>
  <c r="M2487" i="1" s="1"/>
  <c r="J2487" i="1"/>
  <c r="I2487" i="1"/>
  <c r="H2487" i="1"/>
  <c r="AB2487" i="1" s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S2486" i="1"/>
  <c r="R2486" i="1"/>
  <c r="Q2486" i="1"/>
  <c r="O2486" i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/>
  <c r="AA2485" i="1"/>
  <c r="Y2485" i="1"/>
  <c r="Z2485" i="1" s="1"/>
  <c r="X2485" i="1"/>
  <c r="W2485" i="1"/>
  <c r="U2485" i="1"/>
  <c r="V2485" i="1" s="1"/>
  <c r="T2485" i="1"/>
  <c r="R2485" i="1"/>
  <c r="Q2485" i="1"/>
  <c r="O2485" i="1"/>
  <c r="N2485" i="1"/>
  <c r="P2485" i="1" s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P2484" i="1"/>
  <c r="O2484" i="1"/>
  <c r="N2484" i="1"/>
  <c r="M2484" i="1"/>
  <c r="L2484" i="1"/>
  <c r="K2484" i="1"/>
  <c r="J2484" i="1"/>
  <c r="I2484" i="1"/>
  <c r="AB2484" i="1" s="1"/>
  <c r="H2484" i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V2483" i="1" s="1"/>
  <c r="S2483" i="1"/>
  <c r="R2483" i="1"/>
  <c r="Q2483" i="1"/>
  <c r="O2483" i="1"/>
  <c r="P2483" i="1" s="1"/>
  <c r="N2483" i="1"/>
  <c r="L2483" i="1"/>
  <c r="K2483" i="1"/>
  <c r="M2483" i="1" s="1"/>
  <c r="AB2483" i="1" s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S2482" i="1"/>
  <c r="R2482" i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/>
  <c r="AA2481" i="1"/>
  <c r="Z2481" i="1"/>
  <c r="Y2481" i="1"/>
  <c r="X2481" i="1"/>
  <c r="W2481" i="1"/>
  <c r="V2481" i="1"/>
  <c r="U2481" i="1"/>
  <c r="T2481" i="1"/>
  <c r="R2481" i="1"/>
  <c r="Q2481" i="1"/>
  <c r="O2481" i="1"/>
  <c r="N2481" i="1"/>
  <c r="P2481" i="1" s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R2480" i="1"/>
  <c r="Q2480" i="1"/>
  <c r="S2480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T2479" i="1"/>
  <c r="V2479" i="1" s="1"/>
  <c r="S2479" i="1"/>
  <c r="R2479" i="1"/>
  <c r="Q2479" i="1"/>
  <c r="O2479" i="1"/>
  <c r="P2479" i="1" s="1"/>
  <c r="N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S2478" i="1" s="1"/>
  <c r="Q2478" i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R2477" i="1"/>
  <c r="Q2477" i="1"/>
  <c r="S2477" i="1" s="1"/>
  <c r="O2477" i="1"/>
  <c r="N2477" i="1"/>
  <c r="P2477" i="1" s="1"/>
  <c r="M2477" i="1"/>
  <c r="L2477" i="1"/>
  <c r="K2477" i="1"/>
  <c r="J2477" i="1"/>
  <c r="I2477" i="1"/>
  <c r="H2477" i="1"/>
  <c r="AB2477" i="1" s="1"/>
  <c r="G2477" i="1"/>
  <c r="F2477" i="1"/>
  <c r="E2477" i="1"/>
  <c r="D2477" i="1"/>
  <c r="B2477" i="1"/>
  <c r="A2477" i="1"/>
  <c r="AA2476" i="1"/>
  <c r="Y2476" i="1"/>
  <c r="X2476" i="1"/>
  <c r="W2476" i="1"/>
  <c r="U2476" i="1"/>
  <c r="T2476" i="1"/>
  <c r="R2476" i="1"/>
  <c r="Q2476" i="1"/>
  <c r="S2476" i="1" s="1"/>
  <c r="P2476" i="1"/>
  <c r="O2476" i="1"/>
  <c r="N2476" i="1"/>
  <c r="L2476" i="1"/>
  <c r="M2476" i="1" s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V2475" i="1" s="1"/>
  <c r="S2475" i="1"/>
  <c r="R2475" i="1"/>
  <c r="Q2475" i="1"/>
  <c r="P2475" i="1"/>
  <c r="O2475" i="1"/>
  <c r="N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S2474" i="1" s="1"/>
  <c r="Q2474" i="1"/>
  <c r="O2474" i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Y2473" i="1"/>
  <c r="Z2473" i="1" s="1"/>
  <c r="X2473" i="1"/>
  <c r="W2473" i="1"/>
  <c r="U2473" i="1"/>
  <c r="V2473" i="1" s="1"/>
  <c r="T2473" i="1"/>
  <c r="R2473" i="1"/>
  <c r="Q2473" i="1"/>
  <c r="S2473" i="1" s="1"/>
  <c r="O2473" i="1"/>
  <c r="N2473" i="1"/>
  <c r="P2473" i="1" s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W2472" i="1"/>
  <c r="U2472" i="1"/>
  <c r="T2472" i="1"/>
  <c r="V2472" i="1" s="1"/>
  <c r="R2472" i="1"/>
  <c r="Q2472" i="1"/>
  <c r="S2472" i="1" s="1"/>
  <c r="P2472" i="1"/>
  <c r="O2472" i="1"/>
  <c r="N2472" i="1"/>
  <c r="L2472" i="1"/>
  <c r="M2472" i="1" s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T2471" i="1"/>
  <c r="V2471" i="1" s="1"/>
  <c r="S2471" i="1"/>
  <c r="R2471" i="1"/>
  <c r="Q2471" i="1"/>
  <c r="P2471" i="1"/>
  <c r="O2471" i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S2470" i="1"/>
  <c r="R2470" i="1"/>
  <c r="Q2470" i="1"/>
  <c r="O2470" i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/>
  <c r="AA2469" i="1"/>
  <c r="Y2469" i="1"/>
  <c r="Z2469" i="1" s="1"/>
  <c r="X2469" i="1"/>
  <c r="W2469" i="1"/>
  <c r="U2469" i="1"/>
  <c r="V2469" i="1" s="1"/>
  <c r="T2469" i="1"/>
  <c r="R2469" i="1"/>
  <c r="Q2469" i="1"/>
  <c r="O2469" i="1"/>
  <c r="N2469" i="1"/>
  <c r="P2469" i="1" s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V2467" i="1" s="1"/>
  <c r="S2467" i="1"/>
  <c r="R2467" i="1"/>
  <c r="Q2467" i="1"/>
  <c r="O2467" i="1"/>
  <c r="P2467" i="1" s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S2466" i="1"/>
  <c r="R2466" i="1"/>
  <c r="Q2466" i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/>
  <c r="AA2465" i="1"/>
  <c r="Z2465" i="1"/>
  <c r="Y2465" i="1"/>
  <c r="X2465" i="1"/>
  <c r="W2465" i="1"/>
  <c r="V2465" i="1"/>
  <c r="U2465" i="1"/>
  <c r="T2465" i="1"/>
  <c r="R2465" i="1"/>
  <c r="Q2465" i="1"/>
  <c r="O2465" i="1"/>
  <c r="N2465" i="1"/>
  <c r="P2465" i="1" s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R2464" i="1"/>
  <c r="Q2464" i="1"/>
  <c r="S2464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T2463" i="1"/>
  <c r="V2463" i="1" s="1"/>
  <c r="S2463" i="1"/>
  <c r="R2463" i="1"/>
  <c r="Q2463" i="1"/>
  <c r="O2463" i="1"/>
  <c r="P2463" i="1" s="1"/>
  <c r="N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S2462" i="1" s="1"/>
  <c r="Q2462" i="1"/>
  <c r="O2462" i="1"/>
  <c r="N2462" i="1"/>
  <c r="P2462" i="1" s="1"/>
  <c r="L2462" i="1"/>
  <c r="K2462" i="1"/>
  <c r="M2462" i="1" s="1"/>
  <c r="J2462" i="1"/>
  <c r="I2462" i="1"/>
  <c r="H2462" i="1"/>
  <c r="AB2462" i="1" s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R2461" i="1"/>
  <c r="Q2461" i="1"/>
  <c r="S2461" i="1" s="1"/>
  <c r="O2461" i="1"/>
  <c r="N2461" i="1"/>
  <c r="P2461" i="1" s="1"/>
  <c r="M2461" i="1"/>
  <c r="L2461" i="1"/>
  <c r="K2461" i="1"/>
  <c r="J2461" i="1"/>
  <c r="I2461" i="1"/>
  <c r="H2461" i="1"/>
  <c r="AB2461" i="1" s="1"/>
  <c r="G2461" i="1"/>
  <c r="F2461" i="1"/>
  <c r="E2461" i="1"/>
  <c r="D2461" i="1"/>
  <c r="B2461" i="1"/>
  <c r="A2461" i="1"/>
  <c r="AA2460" i="1"/>
  <c r="Y2460" i="1"/>
  <c r="X2460" i="1"/>
  <c r="W2460" i="1"/>
  <c r="U2460" i="1"/>
  <c r="T2460" i="1"/>
  <c r="R2460" i="1"/>
  <c r="Q2460" i="1"/>
  <c r="S2460" i="1" s="1"/>
  <c r="P2460" i="1"/>
  <c r="O2460" i="1"/>
  <c r="N2460" i="1"/>
  <c r="L2460" i="1"/>
  <c r="M2460" i="1" s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V2459" i="1" s="1"/>
  <c r="S2459" i="1"/>
  <c r="R2459" i="1"/>
  <c r="Q2459" i="1"/>
  <c r="P2459" i="1"/>
  <c r="O2459" i="1"/>
  <c r="N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S2458" i="1" s="1"/>
  <c r="Q2458" i="1"/>
  <c r="O2458" i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Y2457" i="1"/>
  <c r="Z2457" i="1" s="1"/>
  <c r="X2457" i="1"/>
  <c r="W2457" i="1"/>
  <c r="U2457" i="1"/>
  <c r="V2457" i="1" s="1"/>
  <c r="T2457" i="1"/>
  <c r="R2457" i="1"/>
  <c r="Q2457" i="1"/>
  <c r="S2457" i="1" s="1"/>
  <c r="O2457" i="1"/>
  <c r="N2457" i="1"/>
  <c r="P2457" i="1" s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W2456" i="1"/>
  <c r="U2456" i="1"/>
  <c r="T2456" i="1"/>
  <c r="V2456" i="1" s="1"/>
  <c r="R2456" i="1"/>
  <c r="Q2456" i="1"/>
  <c r="S2456" i="1" s="1"/>
  <c r="P2456" i="1"/>
  <c r="O2456" i="1"/>
  <c r="N2456" i="1"/>
  <c r="L2456" i="1"/>
  <c r="M2456" i="1" s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V2455" i="1" s="1"/>
  <c r="S2455" i="1"/>
  <c r="R2455" i="1"/>
  <c r="Q2455" i="1"/>
  <c r="P2455" i="1"/>
  <c r="O2455" i="1"/>
  <c r="N2455" i="1"/>
  <c r="L2455" i="1"/>
  <c r="K2455" i="1"/>
  <c r="M2455" i="1" s="1"/>
  <c r="J2455" i="1"/>
  <c r="I2455" i="1"/>
  <c r="H2455" i="1"/>
  <c r="AB2455" i="1" s="1"/>
  <c r="G2455" i="1"/>
  <c r="F2455" i="1"/>
  <c r="E2455" i="1"/>
  <c r="D2455" i="1"/>
  <c r="B2455" i="1"/>
  <c r="A2455" i="1" s="1"/>
  <c r="AA2454" i="1"/>
  <c r="Z2454" i="1"/>
  <c r="Y2454" i="1"/>
  <c r="X2454" i="1"/>
  <c r="W2454" i="1"/>
  <c r="V2454" i="1"/>
  <c r="U2454" i="1"/>
  <c r="T2454" i="1"/>
  <c r="S2454" i="1"/>
  <c r="R2454" i="1"/>
  <c r="Q2454" i="1"/>
  <c r="O2454" i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/>
  <c r="AA2453" i="1"/>
  <c r="Y2453" i="1"/>
  <c r="Z2453" i="1" s="1"/>
  <c r="X2453" i="1"/>
  <c r="W2453" i="1"/>
  <c r="U2453" i="1"/>
  <c r="V2453" i="1" s="1"/>
  <c r="T2453" i="1"/>
  <c r="R2453" i="1"/>
  <c r="Q2453" i="1"/>
  <c r="O2453" i="1"/>
  <c r="N2453" i="1"/>
  <c r="P2453" i="1" s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P2452" i="1"/>
  <c r="O2452" i="1"/>
  <c r="N2452" i="1"/>
  <c r="M2452" i="1"/>
  <c r="L2452" i="1"/>
  <c r="K2452" i="1"/>
  <c r="J2452" i="1"/>
  <c r="I2452" i="1"/>
  <c r="AB2452" i="1" s="1"/>
  <c r="H2452" i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V2451" i="1" s="1"/>
  <c r="S2451" i="1"/>
  <c r="R2451" i="1"/>
  <c r="Q2451" i="1"/>
  <c r="O2451" i="1"/>
  <c r="P2451" i="1" s="1"/>
  <c r="N2451" i="1"/>
  <c r="L2451" i="1"/>
  <c r="K2451" i="1"/>
  <c r="M2451" i="1" s="1"/>
  <c r="AB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S2450" i="1"/>
  <c r="R2450" i="1"/>
  <c r="Q2450" i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/>
  <c r="AA2449" i="1"/>
  <c r="Z2449" i="1"/>
  <c r="Y2449" i="1"/>
  <c r="X2449" i="1"/>
  <c r="W2449" i="1"/>
  <c r="V2449" i="1"/>
  <c r="U2449" i="1"/>
  <c r="T2449" i="1"/>
  <c r="R2449" i="1"/>
  <c r="Q2449" i="1"/>
  <c r="O2449" i="1"/>
  <c r="N2449" i="1"/>
  <c r="P2449" i="1" s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R2448" i="1"/>
  <c r="Q2448" i="1"/>
  <c r="S2448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Z2447" i="1" s="1"/>
  <c r="W2447" i="1"/>
  <c r="U2447" i="1"/>
  <c r="T2447" i="1"/>
  <c r="V2447" i="1" s="1"/>
  <c r="S2447" i="1"/>
  <c r="R2447" i="1"/>
  <c r="Q2447" i="1"/>
  <c r="O2447" i="1"/>
  <c r="P2447" i="1" s="1"/>
  <c r="N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R2446" i="1"/>
  <c r="S2446" i="1" s="1"/>
  <c r="Q2446" i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R2445" i="1"/>
  <c r="Q2445" i="1"/>
  <c r="S2445" i="1" s="1"/>
  <c r="O2445" i="1"/>
  <c r="N2445" i="1"/>
  <c r="P2445" i="1" s="1"/>
  <c r="M2445" i="1"/>
  <c r="L2445" i="1"/>
  <c r="K2445" i="1"/>
  <c r="J2445" i="1"/>
  <c r="I2445" i="1"/>
  <c r="H2445" i="1"/>
  <c r="AB2445" i="1" s="1"/>
  <c r="G2445" i="1"/>
  <c r="F2445" i="1"/>
  <c r="E2445" i="1"/>
  <c r="D2445" i="1"/>
  <c r="B2445" i="1"/>
  <c r="A2445" i="1"/>
  <c r="AA2444" i="1"/>
  <c r="Y2444" i="1"/>
  <c r="X2444" i="1"/>
  <c r="W2444" i="1"/>
  <c r="U2444" i="1"/>
  <c r="T2444" i="1"/>
  <c r="R2444" i="1"/>
  <c r="Q2444" i="1"/>
  <c r="S2444" i="1" s="1"/>
  <c r="P2444" i="1"/>
  <c r="O2444" i="1"/>
  <c r="N2444" i="1"/>
  <c r="L2444" i="1"/>
  <c r="M2444" i="1" s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V2443" i="1" s="1"/>
  <c r="S2443" i="1"/>
  <c r="R2443" i="1"/>
  <c r="Q2443" i="1"/>
  <c r="P2443" i="1"/>
  <c r="O2443" i="1"/>
  <c r="N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S2442" i="1" s="1"/>
  <c r="Q2442" i="1"/>
  <c r="O2442" i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Y2441" i="1"/>
  <c r="Z2441" i="1" s="1"/>
  <c r="X2441" i="1"/>
  <c r="W2441" i="1"/>
  <c r="U2441" i="1"/>
  <c r="V2441" i="1" s="1"/>
  <c r="T2441" i="1"/>
  <c r="R2441" i="1"/>
  <c r="Q2441" i="1"/>
  <c r="S2441" i="1" s="1"/>
  <c r="O2441" i="1"/>
  <c r="N2441" i="1"/>
  <c r="P2441" i="1" s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W2440" i="1"/>
  <c r="U2440" i="1"/>
  <c r="T2440" i="1"/>
  <c r="V2440" i="1" s="1"/>
  <c r="R2440" i="1"/>
  <c r="Q2440" i="1"/>
  <c r="S2440" i="1" s="1"/>
  <c r="P2440" i="1"/>
  <c r="O2440" i="1"/>
  <c r="N2440" i="1"/>
  <c r="L2440" i="1"/>
  <c r="M2440" i="1" s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V2439" i="1" s="1"/>
  <c r="S2439" i="1"/>
  <c r="R2439" i="1"/>
  <c r="Q2439" i="1"/>
  <c r="P2439" i="1"/>
  <c r="O2439" i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S2438" i="1"/>
  <c r="R2438" i="1"/>
  <c r="Q2438" i="1"/>
  <c r="O2438" i="1"/>
  <c r="N2438" i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/>
  <c r="AA2437" i="1"/>
  <c r="Y2437" i="1"/>
  <c r="Z2437" i="1" s="1"/>
  <c r="X2437" i="1"/>
  <c r="W2437" i="1"/>
  <c r="U2437" i="1"/>
  <c r="V2437" i="1" s="1"/>
  <c r="T2437" i="1"/>
  <c r="R2437" i="1"/>
  <c r="Q2437" i="1"/>
  <c r="O2437" i="1"/>
  <c r="N2437" i="1"/>
  <c r="P2437" i="1" s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V2435" i="1" s="1"/>
  <c r="S2435" i="1"/>
  <c r="R2435" i="1"/>
  <c r="Q2435" i="1"/>
  <c r="O2435" i="1"/>
  <c r="P2435" i="1" s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S2434" i="1"/>
  <c r="R2434" i="1"/>
  <c r="Q2434" i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/>
  <c r="AA2433" i="1"/>
  <c r="Z2433" i="1"/>
  <c r="Y2433" i="1"/>
  <c r="X2433" i="1"/>
  <c r="W2433" i="1"/>
  <c r="V2433" i="1"/>
  <c r="U2433" i="1"/>
  <c r="T2433" i="1"/>
  <c r="R2433" i="1"/>
  <c r="Q2433" i="1"/>
  <c r="O2433" i="1"/>
  <c r="N2433" i="1"/>
  <c r="P2433" i="1" s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R2432" i="1"/>
  <c r="Q2432" i="1"/>
  <c r="S2432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V2431" i="1" s="1"/>
  <c r="S2431" i="1"/>
  <c r="R2431" i="1"/>
  <c r="Q2431" i="1"/>
  <c r="O2431" i="1"/>
  <c r="P2431" i="1" s="1"/>
  <c r="N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S2430" i="1" s="1"/>
  <c r="Q2430" i="1"/>
  <c r="O2430" i="1"/>
  <c r="N2430" i="1"/>
  <c r="P2430" i="1" s="1"/>
  <c r="L2430" i="1"/>
  <c r="K2430" i="1"/>
  <c r="M2430" i="1" s="1"/>
  <c r="J2430" i="1"/>
  <c r="I2430" i="1"/>
  <c r="H2430" i="1"/>
  <c r="AB2430" i="1" s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R2429" i="1"/>
  <c r="Q2429" i="1"/>
  <c r="S2429" i="1" s="1"/>
  <c r="O2429" i="1"/>
  <c r="N2429" i="1"/>
  <c r="P2429" i="1" s="1"/>
  <c r="M2429" i="1"/>
  <c r="L2429" i="1"/>
  <c r="K2429" i="1"/>
  <c r="J2429" i="1"/>
  <c r="I2429" i="1"/>
  <c r="H2429" i="1"/>
  <c r="AB2429" i="1" s="1"/>
  <c r="G2429" i="1"/>
  <c r="F2429" i="1"/>
  <c r="E2429" i="1"/>
  <c r="D2429" i="1"/>
  <c r="B2429" i="1"/>
  <c r="A2429" i="1"/>
  <c r="AA2428" i="1"/>
  <c r="Y2428" i="1"/>
  <c r="X2428" i="1"/>
  <c r="W2428" i="1"/>
  <c r="U2428" i="1"/>
  <c r="T2428" i="1"/>
  <c r="R2428" i="1"/>
  <c r="Q2428" i="1"/>
  <c r="S2428" i="1" s="1"/>
  <c r="P2428" i="1"/>
  <c r="O2428" i="1"/>
  <c r="N2428" i="1"/>
  <c r="L2428" i="1"/>
  <c r="M2428" i="1" s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V2427" i="1" s="1"/>
  <c r="S2427" i="1"/>
  <c r="R2427" i="1"/>
  <c r="Q2427" i="1"/>
  <c r="P2427" i="1"/>
  <c r="O2427" i="1"/>
  <c r="N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S2426" i="1" s="1"/>
  <c r="Q2426" i="1"/>
  <c r="O2426" i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Y2425" i="1"/>
  <c r="Z2425" i="1" s="1"/>
  <c r="X2425" i="1"/>
  <c r="W2425" i="1"/>
  <c r="U2425" i="1"/>
  <c r="V2425" i="1" s="1"/>
  <c r="T2425" i="1"/>
  <c r="R2425" i="1"/>
  <c r="Q2425" i="1"/>
  <c r="S2425" i="1" s="1"/>
  <c r="O2425" i="1"/>
  <c r="N2425" i="1"/>
  <c r="P2425" i="1" s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W2424" i="1"/>
  <c r="U2424" i="1"/>
  <c r="T2424" i="1"/>
  <c r="V2424" i="1" s="1"/>
  <c r="R2424" i="1"/>
  <c r="Q2424" i="1"/>
  <c r="S2424" i="1" s="1"/>
  <c r="P2424" i="1"/>
  <c r="O2424" i="1"/>
  <c r="N2424" i="1"/>
  <c r="L2424" i="1"/>
  <c r="M2424" i="1" s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V2423" i="1" s="1"/>
  <c r="S2423" i="1"/>
  <c r="R2423" i="1"/>
  <c r="Q2423" i="1"/>
  <c r="P2423" i="1"/>
  <c r="O2423" i="1"/>
  <c r="N2423" i="1"/>
  <c r="L2423" i="1"/>
  <c r="K2423" i="1"/>
  <c r="M2423" i="1" s="1"/>
  <c r="J2423" i="1"/>
  <c r="I2423" i="1"/>
  <c r="H2423" i="1"/>
  <c r="AB2423" i="1" s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S2422" i="1"/>
  <c r="R2422" i="1"/>
  <c r="Q2422" i="1"/>
  <c r="O2422" i="1"/>
  <c r="N2422" i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/>
  <c r="AA2421" i="1"/>
  <c r="Y2421" i="1"/>
  <c r="Z2421" i="1" s="1"/>
  <c r="X2421" i="1"/>
  <c r="W2421" i="1"/>
  <c r="U2421" i="1"/>
  <c r="V2421" i="1" s="1"/>
  <c r="T2421" i="1"/>
  <c r="R2421" i="1"/>
  <c r="Q2421" i="1"/>
  <c r="O2421" i="1"/>
  <c r="N2421" i="1"/>
  <c r="P2421" i="1" s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P2420" i="1"/>
  <c r="O2420" i="1"/>
  <c r="N2420" i="1"/>
  <c r="M2420" i="1"/>
  <c r="L2420" i="1"/>
  <c r="K2420" i="1"/>
  <c r="J2420" i="1"/>
  <c r="I2420" i="1"/>
  <c r="AB2420" i="1" s="1"/>
  <c r="H2420" i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V2419" i="1" s="1"/>
  <c r="S2419" i="1"/>
  <c r="R2419" i="1"/>
  <c r="Q2419" i="1"/>
  <c r="O2419" i="1"/>
  <c r="P2419" i="1" s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S2418" i="1"/>
  <c r="R2418" i="1"/>
  <c r="Q2418" i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/>
  <c r="AA2417" i="1"/>
  <c r="Z2417" i="1"/>
  <c r="Y2417" i="1"/>
  <c r="X2417" i="1"/>
  <c r="W2417" i="1"/>
  <c r="V2417" i="1"/>
  <c r="U2417" i="1"/>
  <c r="T2417" i="1"/>
  <c r="R2417" i="1"/>
  <c r="Q2417" i="1"/>
  <c r="O2417" i="1"/>
  <c r="N2417" i="1"/>
  <c r="P2417" i="1" s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R2416" i="1"/>
  <c r="Q2416" i="1"/>
  <c r="S2416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V2415" i="1" s="1"/>
  <c r="S2415" i="1"/>
  <c r="R2415" i="1"/>
  <c r="Q2415" i="1"/>
  <c r="O2415" i="1"/>
  <c r="P2415" i="1" s="1"/>
  <c r="N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S2414" i="1" s="1"/>
  <c r="Q2414" i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Z2413" i="1"/>
  <c r="Y2413" i="1"/>
  <c r="X2413" i="1"/>
  <c r="W2413" i="1"/>
  <c r="V2413" i="1"/>
  <c r="U2413" i="1"/>
  <c r="T2413" i="1"/>
  <c r="R2413" i="1"/>
  <c r="Q2413" i="1"/>
  <c r="S2413" i="1" s="1"/>
  <c r="O2413" i="1"/>
  <c r="N2413" i="1"/>
  <c r="P2413" i="1" s="1"/>
  <c r="M2413" i="1"/>
  <c r="L2413" i="1"/>
  <c r="K2413" i="1"/>
  <c r="J2413" i="1"/>
  <c r="I2413" i="1"/>
  <c r="H2413" i="1"/>
  <c r="AB2413" i="1" s="1"/>
  <c r="G2413" i="1"/>
  <c r="F2413" i="1"/>
  <c r="E2413" i="1"/>
  <c r="D2413" i="1"/>
  <c r="B2413" i="1"/>
  <c r="A2413" i="1"/>
  <c r="AA2412" i="1"/>
  <c r="Y2412" i="1"/>
  <c r="X2412" i="1"/>
  <c r="W2412" i="1"/>
  <c r="U2412" i="1"/>
  <c r="T2412" i="1"/>
  <c r="R2412" i="1"/>
  <c r="Q2412" i="1"/>
  <c r="S2412" i="1" s="1"/>
  <c r="P2412" i="1"/>
  <c r="O2412" i="1"/>
  <c r="N2412" i="1"/>
  <c r="L2412" i="1"/>
  <c r="M2412" i="1" s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V2411" i="1" s="1"/>
  <c r="S2411" i="1"/>
  <c r="R2411" i="1"/>
  <c r="Q2411" i="1"/>
  <c r="P2411" i="1"/>
  <c r="O2411" i="1"/>
  <c r="N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S2410" i="1" s="1"/>
  <c r="Q2410" i="1"/>
  <c r="O2410" i="1"/>
  <c r="N2410" i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A2409" i="1"/>
  <c r="Y2409" i="1"/>
  <c r="Z2409" i="1" s="1"/>
  <c r="X2409" i="1"/>
  <c r="W2409" i="1"/>
  <c r="U2409" i="1"/>
  <c r="V2409" i="1" s="1"/>
  <c r="T2409" i="1"/>
  <c r="R2409" i="1"/>
  <c r="Q2409" i="1"/>
  <c r="S2409" i="1" s="1"/>
  <c r="O2409" i="1"/>
  <c r="N2409" i="1"/>
  <c r="P2409" i="1" s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W2408" i="1"/>
  <c r="U2408" i="1"/>
  <c r="T2408" i="1"/>
  <c r="V2408" i="1" s="1"/>
  <c r="R2408" i="1"/>
  <c r="Q2408" i="1"/>
  <c r="S2408" i="1" s="1"/>
  <c r="P2408" i="1"/>
  <c r="O2408" i="1"/>
  <c r="N2408" i="1"/>
  <c r="L2408" i="1"/>
  <c r="M2408" i="1" s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V2407" i="1" s="1"/>
  <c r="S2407" i="1"/>
  <c r="R2407" i="1"/>
  <c r="Q2407" i="1"/>
  <c r="P2407" i="1"/>
  <c r="O2407" i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S2406" i="1"/>
  <c r="R2406" i="1"/>
  <c r="Q2406" i="1"/>
  <c r="O2406" i="1"/>
  <c r="N2406" i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Y2405" i="1"/>
  <c r="Z2405" i="1" s="1"/>
  <c r="X2405" i="1"/>
  <c r="W2405" i="1"/>
  <c r="U2405" i="1"/>
  <c r="V2405" i="1" s="1"/>
  <c r="T2405" i="1"/>
  <c r="R2405" i="1"/>
  <c r="Q2405" i="1"/>
  <c r="O2405" i="1"/>
  <c r="N2405" i="1"/>
  <c r="P2405" i="1" s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V2403" i="1" s="1"/>
  <c r="S2403" i="1"/>
  <c r="R2403" i="1"/>
  <c r="Q2403" i="1"/>
  <c r="O2403" i="1"/>
  <c r="P2403" i="1" s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S2402" i="1"/>
  <c r="R2402" i="1"/>
  <c r="Q2402" i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/>
  <c r="AA2401" i="1"/>
  <c r="Z2401" i="1"/>
  <c r="Y2401" i="1"/>
  <c r="X2401" i="1"/>
  <c r="W2401" i="1"/>
  <c r="V2401" i="1"/>
  <c r="U2401" i="1"/>
  <c r="T2401" i="1"/>
  <c r="R2401" i="1"/>
  <c r="Q2401" i="1"/>
  <c r="O2401" i="1"/>
  <c r="N2401" i="1"/>
  <c r="P2401" i="1" s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R2400" i="1"/>
  <c r="Q2400" i="1"/>
  <c r="S2400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V2399" i="1" s="1"/>
  <c r="S2399" i="1"/>
  <c r="R2399" i="1"/>
  <c r="Q2399" i="1"/>
  <c r="O2399" i="1"/>
  <c r="P2399" i="1" s="1"/>
  <c r="N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S2398" i="1" s="1"/>
  <c r="Q2398" i="1"/>
  <c r="O2398" i="1"/>
  <c r="N2398" i="1"/>
  <c r="P2398" i="1" s="1"/>
  <c r="L2398" i="1"/>
  <c r="K2398" i="1"/>
  <c r="M2398" i="1" s="1"/>
  <c r="J2398" i="1"/>
  <c r="I2398" i="1"/>
  <c r="H2398" i="1"/>
  <c r="AB2398" i="1" s="1"/>
  <c r="G2398" i="1"/>
  <c r="F2398" i="1"/>
  <c r="E2398" i="1"/>
  <c r="D2398" i="1"/>
  <c r="B2398" i="1"/>
  <c r="A2398" i="1" s="1"/>
  <c r="AA2397" i="1"/>
  <c r="Z2397" i="1"/>
  <c r="Y2397" i="1"/>
  <c r="X2397" i="1"/>
  <c r="W2397" i="1"/>
  <c r="V2397" i="1"/>
  <c r="U2397" i="1"/>
  <c r="T2397" i="1"/>
  <c r="R2397" i="1"/>
  <c r="Q2397" i="1"/>
  <c r="S2397" i="1" s="1"/>
  <c r="O2397" i="1"/>
  <c r="N2397" i="1"/>
  <c r="P2397" i="1" s="1"/>
  <c r="M2397" i="1"/>
  <c r="L2397" i="1"/>
  <c r="K2397" i="1"/>
  <c r="J2397" i="1"/>
  <c r="I2397" i="1"/>
  <c r="H2397" i="1"/>
  <c r="AB2397" i="1" s="1"/>
  <c r="G2397" i="1"/>
  <c r="F2397" i="1"/>
  <c r="E2397" i="1"/>
  <c r="D2397" i="1"/>
  <c r="B2397" i="1"/>
  <c r="A2397" i="1"/>
  <c r="AA2396" i="1"/>
  <c r="Y2396" i="1"/>
  <c r="X2396" i="1"/>
  <c r="W2396" i="1"/>
  <c r="U2396" i="1"/>
  <c r="T2396" i="1"/>
  <c r="R2396" i="1"/>
  <c r="Q2396" i="1"/>
  <c r="S2396" i="1" s="1"/>
  <c r="P2396" i="1"/>
  <c r="O2396" i="1"/>
  <c r="N2396" i="1"/>
  <c r="L2396" i="1"/>
  <c r="M2396" i="1" s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V2395" i="1" s="1"/>
  <c r="S2395" i="1"/>
  <c r="R2395" i="1"/>
  <c r="Q2395" i="1"/>
  <c r="P2395" i="1"/>
  <c r="O2395" i="1"/>
  <c r="N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S2394" i="1" s="1"/>
  <c r="Q2394" i="1"/>
  <c r="O2394" i="1"/>
  <c r="N2394" i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Y2393" i="1"/>
  <c r="Z2393" i="1" s="1"/>
  <c r="X2393" i="1"/>
  <c r="W2393" i="1"/>
  <c r="U2393" i="1"/>
  <c r="V2393" i="1" s="1"/>
  <c r="T2393" i="1"/>
  <c r="R2393" i="1"/>
  <c r="Q2393" i="1"/>
  <c r="S2393" i="1" s="1"/>
  <c r="O2393" i="1"/>
  <c r="N2393" i="1"/>
  <c r="P2393" i="1" s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W2392" i="1"/>
  <c r="U2392" i="1"/>
  <c r="T2392" i="1"/>
  <c r="V2392" i="1" s="1"/>
  <c r="R2392" i="1"/>
  <c r="Q2392" i="1"/>
  <c r="S2392" i="1" s="1"/>
  <c r="P2392" i="1"/>
  <c r="O2392" i="1"/>
  <c r="N2392" i="1"/>
  <c r="L2392" i="1"/>
  <c r="M2392" i="1" s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V2391" i="1" s="1"/>
  <c r="S2391" i="1"/>
  <c r="R2391" i="1"/>
  <c r="Q2391" i="1"/>
  <c r="P2391" i="1"/>
  <c r="O2391" i="1"/>
  <c r="N2391" i="1"/>
  <c r="L2391" i="1"/>
  <c r="K2391" i="1"/>
  <c r="M2391" i="1" s="1"/>
  <c r="J2391" i="1"/>
  <c r="I2391" i="1"/>
  <c r="H2391" i="1"/>
  <c r="AB2391" i="1" s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S2390" i="1"/>
  <c r="R2390" i="1"/>
  <c r="Q2390" i="1"/>
  <c r="O2390" i="1"/>
  <c r="N2390" i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/>
  <c r="AA2389" i="1"/>
  <c r="Y2389" i="1"/>
  <c r="Z2389" i="1" s="1"/>
  <c r="X2389" i="1"/>
  <c r="W2389" i="1"/>
  <c r="U2389" i="1"/>
  <c r="V2389" i="1" s="1"/>
  <c r="T2389" i="1"/>
  <c r="R2389" i="1"/>
  <c r="Q2389" i="1"/>
  <c r="O2389" i="1"/>
  <c r="N2389" i="1"/>
  <c r="P2389" i="1" s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P2388" i="1"/>
  <c r="O2388" i="1"/>
  <c r="N2388" i="1"/>
  <c r="M2388" i="1"/>
  <c r="L2388" i="1"/>
  <c r="K2388" i="1"/>
  <c r="J2388" i="1"/>
  <c r="I2388" i="1"/>
  <c r="AB2388" i="1" s="1"/>
  <c r="H2388" i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V2387" i="1" s="1"/>
  <c r="S2387" i="1"/>
  <c r="R2387" i="1"/>
  <c r="Q2387" i="1"/>
  <c r="O2387" i="1"/>
  <c r="P2387" i="1" s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S2386" i="1"/>
  <c r="R2386" i="1"/>
  <c r="Q2386" i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/>
  <c r="AA2385" i="1"/>
  <c r="Y2385" i="1"/>
  <c r="Z2385" i="1" s="1"/>
  <c r="X2385" i="1"/>
  <c r="W2385" i="1"/>
  <c r="U2385" i="1"/>
  <c r="V2385" i="1" s="1"/>
  <c r="T2385" i="1"/>
  <c r="R2385" i="1"/>
  <c r="Q2385" i="1"/>
  <c r="O2385" i="1"/>
  <c r="N2385" i="1"/>
  <c r="P2385" i="1" s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P2384" i="1"/>
  <c r="O2384" i="1"/>
  <c r="N2384" i="1"/>
  <c r="M2384" i="1"/>
  <c r="L2384" i="1"/>
  <c r="K2384" i="1"/>
  <c r="J2384" i="1"/>
  <c r="I2384" i="1"/>
  <c r="AB2384" i="1" s="1"/>
  <c r="H2384" i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V2383" i="1" s="1"/>
  <c r="S2383" i="1"/>
  <c r="R2383" i="1"/>
  <c r="Q2383" i="1"/>
  <c r="O2383" i="1"/>
  <c r="P2383" i="1" s="1"/>
  <c r="N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S2382" i="1" s="1"/>
  <c r="Q2382" i="1"/>
  <c r="O2382" i="1"/>
  <c r="N2382" i="1"/>
  <c r="P2382" i="1" s="1"/>
  <c r="L2382" i="1"/>
  <c r="K2382" i="1"/>
  <c r="M2382" i="1" s="1"/>
  <c r="J2382" i="1"/>
  <c r="I2382" i="1"/>
  <c r="H2382" i="1"/>
  <c r="AB2382" i="1" s="1"/>
  <c r="G2382" i="1"/>
  <c r="F2382" i="1"/>
  <c r="E2382" i="1"/>
  <c r="D2382" i="1"/>
  <c r="B2382" i="1"/>
  <c r="A2382" i="1"/>
  <c r="AA2381" i="1"/>
  <c r="Z2381" i="1"/>
  <c r="Y2381" i="1"/>
  <c r="X2381" i="1"/>
  <c r="W2381" i="1"/>
  <c r="V2381" i="1"/>
  <c r="U2381" i="1"/>
  <c r="T2381" i="1"/>
  <c r="R2381" i="1"/>
  <c r="Q2381" i="1"/>
  <c r="S2381" i="1" s="1"/>
  <c r="O2381" i="1"/>
  <c r="N2381" i="1"/>
  <c r="P2381" i="1" s="1"/>
  <c r="M2381" i="1"/>
  <c r="L2381" i="1"/>
  <c r="K2381" i="1"/>
  <c r="J2381" i="1"/>
  <c r="I2381" i="1"/>
  <c r="H2381" i="1"/>
  <c r="AB2381" i="1" s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R2380" i="1"/>
  <c r="Q2380" i="1"/>
  <c r="S2380" i="1" s="1"/>
  <c r="P2380" i="1"/>
  <c r="O2380" i="1"/>
  <c r="N2380" i="1"/>
  <c r="L2380" i="1"/>
  <c r="M2380" i="1" s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V2379" i="1" s="1"/>
  <c r="S2379" i="1"/>
  <c r="R2379" i="1"/>
  <c r="Q2379" i="1"/>
  <c r="O2379" i="1"/>
  <c r="P2379" i="1" s="1"/>
  <c r="N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S2378" i="1" s="1"/>
  <c r="Q2378" i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Y2377" i="1"/>
  <c r="Z2377" i="1" s="1"/>
  <c r="X2377" i="1"/>
  <c r="W2377" i="1"/>
  <c r="U2377" i="1"/>
  <c r="V2377" i="1" s="1"/>
  <c r="T2377" i="1"/>
  <c r="R2377" i="1"/>
  <c r="Q2377" i="1"/>
  <c r="S2377" i="1" s="1"/>
  <c r="O2377" i="1"/>
  <c r="N2377" i="1"/>
  <c r="P2377" i="1" s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W2376" i="1"/>
  <c r="U2376" i="1"/>
  <c r="T2376" i="1"/>
  <c r="V2376" i="1" s="1"/>
  <c r="R2376" i="1"/>
  <c r="Q2376" i="1"/>
  <c r="S2376" i="1" s="1"/>
  <c r="P2376" i="1"/>
  <c r="O2376" i="1"/>
  <c r="N2376" i="1"/>
  <c r="L2376" i="1"/>
  <c r="M2376" i="1" s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V2375" i="1" s="1"/>
  <c r="S2375" i="1"/>
  <c r="R2375" i="1"/>
  <c r="Q2375" i="1"/>
  <c r="P2375" i="1"/>
  <c r="O2375" i="1"/>
  <c r="N2375" i="1"/>
  <c r="L2375" i="1"/>
  <c r="K2375" i="1"/>
  <c r="M2375" i="1" s="1"/>
  <c r="J2375" i="1"/>
  <c r="I2375" i="1"/>
  <c r="H2375" i="1"/>
  <c r="AB2375" i="1" s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S2374" i="1" s="1"/>
  <c r="Q2374" i="1"/>
  <c r="O2374" i="1"/>
  <c r="N2374" i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/>
  <c r="AA2373" i="1"/>
  <c r="Y2373" i="1"/>
  <c r="Z2373" i="1" s="1"/>
  <c r="X2373" i="1"/>
  <c r="W2373" i="1"/>
  <c r="U2373" i="1"/>
  <c r="V2373" i="1" s="1"/>
  <c r="T2373" i="1"/>
  <c r="R2373" i="1"/>
  <c r="Q2373" i="1"/>
  <c r="O2373" i="1"/>
  <c r="N2373" i="1"/>
  <c r="P2373" i="1" s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V2371" i="1" s="1"/>
  <c r="S2371" i="1"/>
  <c r="R2371" i="1"/>
  <c r="Q2371" i="1"/>
  <c r="O2371" i="1"/>
  <c r="P2371" i="1" s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S2370" i="1"/>
  <c r="R2370" i="1"/>
  <c r="Q2370" i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/>
  <c r="AA2369" i="1"/>
  <c r="Y2369" i="1"/>
  <c r="Z2369" i="1" s="1"/>
  <c r="X2369" i="1"/>
  <c r="W2369" i="1"/>
  <c r="U2369" i="1"/>
  <c r="V2369" i="1" s="1"/>
  <c r="T2369" i="1"/>
  <c r="R2369" i="1"/>
  <c r="Q2369" i="1"/>
  <c r="O2369" i="1"/>
  <c r="N2369" i="1"/>
  <c r="P2369" i="1" s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R2368" i="1"/>
  <c r="Q2368" i="1"/>
  <c r="S2368" i="1" s="1"/>
  <c r="P2368" i="1"/>
  <c r="O2368" i="1"/>
  <c r="N2368" i="1"/>
  <c r="M2368" i="1"/>
  <c r="L2368" i="1"/>
  <c r="K2368" i="1"/>
  <c r="J2368" i="1"/>
  <c r="I2368" i="1"/>
  <c r="AB2368" i="1" s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S2367" i="1"/>
  <c r="R2367" i="1"/>
  <c r="Q2367" i="1"/>
  <c r="O2367" i="1"/>
  <c r="P2367" i="1" s="1"/>
  <c r="N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S2366" i="1" s="1"/>
  <c r="Q2366" i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/>
  <c r="AA2365" i="1"/>
  <c r="Z2365" i="1"/>
  <c r="Y2365" i="1"/>
  <c r="X2365" i="1"/>
  <c r="W2365" i="1"/>
  <c r="V2365" i="1"/>
  <c r="U2365" i="1"/>
  <c r="T2365" i="1"/>
  <c r="R2365" i="1"/>
  <c r="Q2365" i="1"/>
  <c r="S2365" i="1" s="1"/>
  <c r="O2365" i="1"/>
  <c r="N2365" i="1"/>
  <c r="P2365" i="1" s="1"/>
  <c r="M2365" i="1"/>
  <c r="L2365" i="1"/>
  <c r="K2365" i="1"/>
  <c r="J2365" i="1"/>
  <c r="I2365" i="1"/>
  <c r="H2365" i="1"/>
  <c r="AB2365" i="1" s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R2364" i="1"/>
  <c r="Q2364" i="1"/>
  <c r="S2364" i="1" s="1"/>
  <c r="P2364" i="1"/>
  <c r="O2364" i="1"/>
  <c r="N2364" i="1"/>
  <c r="L2364" i="1"/>
  <c r="M2364" i="1" s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V2363" i="1" s="1"/>
  <c r="S2363" i="1"/>
  <c r="R2363" i="1"/>
  <c r="Q2363" i="1"/>
  <c r="O2363" i="1"/>
  <c r="P2363" i="1" s="1"/>
  <c r="N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S2362" i="1" s="1"/>
  <c r="Q2362" i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Y2361" i="1"/>
  <c r="Z2361" i="1" s="1"/>
  <c r="X2361" i="1"/>
  <c r="W2361" i="1"/>
  <c r="U2361" i="1"/>
  <c r="V2361" i="1" s="1"/>
  <c r="T2361" i="1"/>
  <c r="R2361" i="1"/>
  <c r="Q2361" i="1"/>
  <c r="S2361" i="1" s="1"/>
  <c r="O2361" i="1"/>
  <c r="N2361" i="1"/>
  <c r="P2361" i="1" s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W2360" i="1"/>
  <c r="U2360" i="1"/>
  <c r="T2360" i="1"/>
  <c r="V2360" i="1" s="1"/>
  <c r="R2360" i="1"/>
  <c r="Q2360" i="1"/>
  <c r="S2360" i="1" s="1"/>
  <c r="P2360" i="1"/>
  <c r="O2360" i="1"/>
  <c r="N2360" i="1"/>
  <c r="L2360" i="1"/>
  <c r="M2360" i="1" s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V2359" i="1" s="1"/>
  <c r="S2359" i="1"/>
  <c r="R2359" i="1"/>
  <c r="Q2359" i="1"/>
  <c r="P2359" i="1"/>
  <c r="O2359" i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R2358" i="1"/>
  <c r="S2358" i="1" s="1"/>
  <c r="Q2358" i="1"/>
  <c r="O2358" i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/>
  <c r="AA2357" i="1"/>
  <c r="Y2357" i="1"/>
  <c r="Z2357" i="1" s="1"/>
  <c r="X2357" i="1"/>
  <c r="W2357" i="1"/>
  <c r="U2357" i="1"/>
  <c r="V2357" i="1" s="1"/>
  <c r="T2357" i="1"/>
  <c r="R2357" i="1"/>
  <c r="Q2357" i="1"/>
  <c r="S2357" i="1" s="1"/>
  <c r="O2357" i="1"/>
  <c r="N2357" i="1"/>
  <c r="P2357" i="1" s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P2356" i="1"/>
  <c r="O2356" i="1"/>
  <c r="N2356" i="1"/>
  <c r="L2356" i="1"/>
  <c r="M2356" i="1" s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V2355" i="1" s="1"/>
  <c r="S2355" i="1"/>
  <c r="R2355" i="1"/>
  <c r="Q2355" i="1"/>
  <c r="O2355" i="1"/>
  <c r="P2355" i="1" s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S2354" i="1"/>
  <c r="R2354" i="1"/>
  <c r="Q2354" i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/>
  <c r="AA2353" i="1"/>
  <c r="Y2353" i="1"/>
  <c r="Z2353" i="1" s="1"/>
  <c r="X2353" i="1"/>
  <c r="W2353" i="1"/>
  <c r="U2353" i="1"/>
  <c r="V2353" i="1" s="1"/>
  <c r="T2353" i="1"/>
  <c r="R2353" i="1"/>
  <c r="Q2353" i="1"/>
  <c r="O2353" i="1"/>
  <c r="N2353" i="1"/>
  <c r="P2353" i="1" s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P2352" i="1"/>
  <c r="O2352" i="1"/>
  <c r="N2352" i="1"/>
  <c r="M2352" i="1"/>
  <c r="L2352" i="1"/>
  <c r="K2352" i="1"/>
  <c r="J2352" i="1"/>
  <c r="I2352" i="1"/>
  <c r="AB2352" i="1" s="1"/>
  <c r="H2352" i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S2351" i="1"/>
  <c r="R2351" i="1"/>
  <c r="Q2351" i="1"/>
  <c r="O2351" i="1"/>
  <c r="P2351" i="1" s="1"/>
  <c r="AB2351" i="1" s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R2350" i="1"/>
  <c r="S2350" i="1" s="1"/>
  <c r="Q2350" i="1"/>
  <c r="O2350" i="1"/>
  <c r="N2350" i="1"/>
  <c r="P2350" i="1" s="1"/>
  <c r="L2350" i="1"/>
  <c r="K2350" i="1"/>
  <c r="M2350" i="1" s="1"/>
  <c r="J2350" i="1"/>
  <c r="I2350" i="1"/>
  <c r="H2350" i="1"/>
  <c r="AB2350" i="1" s="1"/>
  <c r="G2350" i="1"/>
  <c r="F2350" i="1"/>
  <c r="E2350" i="1"/>
  <c r="D2350" i="1"/>
  <c r="B2350" i="1"/>
  <c r="A2350" i="1"/>
  <c r="AA2349" i="1"/>
  <c r="Z2349" i="1"/>
  <c r="Y2349" i="1"/>
  <c r="X2349" i="1"/>
  <c r="W2349" i="1"/>
  <c r="V2349" i="1"/>
  <c r="U2349" i="1"/>
  <c r="T2349" i="1"/>
  <c r="R2349" i="1"/>
  <c r="Q2349" i="1"/>
  <c r="S2349" i="1" s="1"/>
  <c r="O2349" i="1"/>
  <c r="N2349" i="1"/>
  <c r="P2349" i="1" s="1"/>
  <c r="M2349" i="1"/>
  <c r="L2349" i="1"/>
  <c r="K2349" i="1"/>
  <c r="J2349" i="1"/>
  <c r="I2349" i="1"/>
  <c r="H2349" i="1"/>
  <c r="AB2349" i="1" s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R2348" i="1"/>
  <c r="Q2348" i="1"/>
  <c r="S2348" i="1" s="1"/>
  <c r="P2348" i="1"/>
  <c r="O2348" i="1"/>
  <c r="N2348" i="1"/>
  <c r="L2348" i="1"/>
  <c r="M2348" i="1" s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S2347" i="1"/>
  <c r="R2347" i="1"/>
  <c r="Q2347" i="1"/>
  <c r="O2347" i="1"/>
  <c r="P2347" i="1" s="1"/>
  <c r="N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S2346" i="1" s="1"/>
  <c r="Q2346" i="1"/>
  <c r="O2346" i="1"/>
  <c r="N2346" i="1"/>
  <c r="P2346" i="1" s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Y2345" i="1"/>
  <c r="Z2345" i="1" s="1"/>
  <c r="X2345" i="1"/>
  <c r="W2345" i="1"/>
  <c r="U2345" i="1"/>
  <c r="V2345" i="1" s="1"/>
  <c r="T2345" i="1"/>
  <c r="R2345" i="1"/>
  <c r="Q2345" i="1"/>
  <c r="S2345" i="1" s="1"/>
  <c r="O2345" i="1"/>
  <c r="N2345" i="1"/>
  <c r="P2345" i="1" s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W2344" i="1"/>
  <c r="U2344" i="1"/>
  <c r="T2344" i="1"/>
  <c r="V2344" i="1" s="1"/>
  <c r="R2344" i="1"/>
  <c r="Q2344" i="1"/>
  <c r="S2344" i="1" s="1"/>
  <c r="P2344" i="1"/>
  <c r="O2344" i="1"/>
  <c r="N2344" i="1"/>
  <c r="L2344" i="1"/>
  <c r="M2344" i="1" s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S2343" i="1"/>
  <c r="R2343" i="1"/>
  <c r="Q2343" i="1"/>
  <c r="P2343" i="1"/>
  <c r="O2343" i="1"/>
  <c r="N2343" i="1"/>
  <c r="L2343" i="1"/>
  <c r="K2343" i="1"/>
  <c r="M2343" i="1" s="1"/>
  <c r="J2343" i="1"/>
  <c r="I2343" i="1"/>
  <c r="H2343" i="1"/>
  <c r="AB2343" i="1" s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S2342" i="1" s="1"/>
  <c r="Q2342" i="1"/>
  <c r="O2342" i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/>
  <c r="AA2341" i="1"/>
  <c r="Y2341" i="1"/>
  <c r="Z2341" i="1" s="1"/>
  <c r="X2341" i="1"/>
  <c r="W2341" i="1"/>
  <c r="U2341" i="1"/>
  <c r="V2341" i="1" s="1"/>
  <c r="T2341" i="1"/>
  <c r="R2341" i="1"/>
  <c r="Q2341" i="1"/>
  <c r="S2341" i="1" s="1"/>
  <c r="O2341" i="1"/>
  <c r="N2341" i="1"/>
  <c r="P2341" i="1" s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P2340" i="1"/>
  <c r="O2340" i="1"/>
  <c r="N2340" i="1"/>
  <c r="M2340" i="1"/>
  <c r="L2340" i="1"/>
  <c r="K2340" i="1"/>
  <c r="J2340" i="1"/>
  <c r="I2340" i="1"/>
  <c r="H2340" i="1"/>
  <c r="AB2340" i="1" s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V2339" i="1" s="1"/>
  <c r="S2339" i="1"/>
  <c r="R2339" i="1"/>
  <c r="Q2339" i="1"/>
  <c r="O2339" i="1"/>
  <c r="P2339" i="1" s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S2338" i="1"/>
  <c r="R2338" i="1"/>
  <c r="Q2338" i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/>
  <c r="AA2337" i="1"/>
  <c r="Y2337" i="1"/>
  <c r="Z2337" i="1" s="1"/>
  <c r="X2337" i="1"/>
  <c r="W2337" i="1"/>
  <c r="V2337" i="1"/>
  <c r="U2337" i="1"/>
  <c r="T2337" i="1"/>
  <c r="R2337" i="1"/>
  <c r="Q2337" i="1"/>
  <c r="O2337" i="1"/>
  <c r="N2337" i="1"/>
  <c r="P2337" i="1" s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R2336" i="1"/>
  <c r="Q2336" i="1"/>
  <c r="S2336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S2335" i="1"/>
  <c r="R2335" i="1"/>
  <c r="Q2335" i="1"/>
  <c r="O2335" i="1"/>
  <c r="P2335" i="1" s="1"/>
  <c r="N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S2334" i="1" s="1"/>
  <c r="Q2334" i="1"/>
  <c r="O2334" i="1"/>
  <c r="N2334" i="1"/>
  <c r="P2334" i="1" s="1"/>
  <c r="L2334" i="1"/>
  <c r="K2334" i="1"/>
  <c r="M2334" i="1" s="1"/>
  <c r="J2334" i="1"/>
  <c r="I2334" i="1"/>
  <c r="H2334" i="1"/>
  <c r="AB2334" i="1" s="1"/>
  <c r="G2334" i="1"/>
  <c r="F2334" i="1"/>
  <c r="E2334" i="1"/>
  <c r="D2334" i="1"/>
  <c r="B2334" i="1"/>
  <c r="A2334" i="1"/>
  <c r="AA2333" i="1"/>
  <c r="Z2333" i="1"/>
  <c r="Y2333" i="1"/>
  <c r="X2333" i="1"/>
  <c r="W2333" i="1"/>
  <c r="V2333" i="1"/>
  <c r="U2333" i="1"/>
  <c r="T2333" i="1"/>
  <c r="R2333" i="1"/>
  <c r="Q2333" i="1"/>
  <c r="S2333" i="1" s="1"/>
  <c r="O2333" i="1"/>
  <c r="N2333" i="1"/>
  <c r="P2333" i="1" s="1"/>
  <c r="M2333" i="1"/>
  <c r="L2333" i="1"/>
  <c r="K2333" i="1"/>
  <c r="J2333" i="1"/>
  <c r="I2333" i="1"/>
  <c r="H2333" i="1"/>
  <c r="AB2333" i="1" s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R2332" i="1"/>
  <c r="Q2332" i="1"/>
  <c r="S2332" i="1" s="1"/>
  <c r="P2332" i="1"/>
  <c r="O2332" i="1"/>
  <c r="N2332" i="1"/>
  <c r="L2332" i="1"/>
  <c r="M2332" i="1" s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S2331" i="1"/>
  <c r="R2331" i="1"/>
  <c r="Q2331" i="1"/>
  <c r="O2331" i="1"/>
  <c r="P2331" i="1" s="1"/>
  <c r="N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S2330" i="1" s="1"/>
  <c r="Q2330" i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Y2329" i="1"/>
  <c r="Z2329" i="1" s="1"/>
  <c r="X2329" i="1"/>
  <c r="W2329" i="1"/>
  <c r="U2329" i="1"/>
  <c r="V2329" i="1" s="1"/>
  <c r="T2329" i="1"/>
  <c r="R2329" i="1"/>
  <c r="Q2329" i="1"/>
  <c r="S2329" i="1" s="1"/>
  <c r="O2329" i="1"/>
  <c r="N2329" i="1"/>
  <c r="P2329" i="1" s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W2328" i="1"/>
  <c r="U2328" i="1"/>
  <c r="T2328" i="1"/>
  <c r="V2328" i="1" s="1"/>
  <c r="R2328" i="1"/>
  <c r="Q2328" i="1"/>
  <c r="S2328" i="1" s="1"/>
  <c r="P2328" i="1"/>
  <c r="O2328" i="1"/>
  <c r="N2328" i="1"/>
  <c r="L2328" i="1"/>
  <c r="M2328" i="1" s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S2327" i="1"/>
  <c r="R2327" i="1"/>
  <c r="Q2327" i="1"/>
  <c r="P2327" i="1"/>
  <c r="O2327" i="1"/>
  <c r="N2327" i="1"/>
  <c r="L2327" i="1"/>
  <c r="K2327" i="1"/>
  <c r="M2327" i="1" s="1"/>
  <c r="J2327" i="1"/>
  <c r="I2327" i="1"/>
  <c r="H2327" i="1"/>
  <c r="AB2327" i="1" s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S2326" i="1" s="1"/>
  <c r="Q2326" i="1"/>
  <c r="O2326" i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Y2325" i="1"/>
  <c r="Z2325" i="1" s="1"/>
  <c r="X2325" i="1"/>
  <c r="W2325" i="1"/>
  <c r="U2325" i="1"/>
  <c r="V2325" i="1" s="1"/>
  <c r="T2325" i="1"/>
  <c r="R2325" i="1"/>
  <c r="Q2325" i="1"/>
  <c r="S2325" i="1" s="1"/>
  <c r="O2325" i="1"/>
  <c r="N2325" i="1"/>
  <c r="P2325" i="1" s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P2324" i="1"/>
  <c r="O2324" i="1"/>
  <c r="N2324" i="1"/>
  <c r="M2324" i="1"/>
  <c r="L2324" i="1"/>
  <c r="K2324" i="1"/>
  <c r="J2324" i="1"/>
  <c r="I2324" i="1"/>
  <c r="H2324" i="1"/>
  <c r="AB2324" i="1" s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S2323" i="1"/>
  <c r="R2323" i="1"/>
  <c r="Q2323" i="1"/>
  <c r="O2323" i="1"/>
  <c r="P2323" i="1" s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S2322" i="1"/>
  <c r="R2322" i="1"/>
  <c r="Q2322" i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/>
  <c r="AA2321" i="1"/>
  <c r="Y2321" i="1"/>
  <c r="Z2321" i="1" s="1"/>
  <c r="X2321" i="1"/>
  <c r="W2321" i="1"/>
  <c r="U2321" i="1"/>
  <c r="V2321" i="1" s="1"/>
  <c r="T2321" i="1"/>
  <c r="R2321" i="1"/>
  <c r="Q2321" i="1"/>
  <c r="O2321" i="1"/>
  <c r="N2321" i="1"/>
  <c r="P2321" i="1" s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R2320" i="1"/>
  <c r="Q2320" i="1"/>
  <c r="S2320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S2319" i="1"/>
  <c r="R2319" i="1"/>
  <c r="Q2319" i="1"/>
  <c r="O2319" i="1"/>
  <c r="P2319" i="1" s="1"/>
  <c r="N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S2318" i="1" s="1"/>
  <c r="Q2318" i="1"/>
  <c r="O2318" i="1"/>
  <c r="N2318" i="1"/>
  <c r="P2318" i="1" s="1"/>
  <c r="L2318" i="1"/>
  <c r="K2318" i="1"/>
  <c r="M2318" i="1" s="1"/>
  <c r="J2318" i="1"/>
  <c r="I2318" i="1"/>
  <c r="H2318" i="1"/>
  <c r="AB2318" i="1" s="1"/>
  <c r="G2318" i="1"/>
  <c r="F2318" i="1"/>
  <c r="E2318" i="1"/>
  <c r="D2318" i="1"/>
  <c r="B2318" i="1"/>
  <c r="A2318" i="1"/>
  <c r="AA2317" i="1"/>
  <c r="Z2317" i="1"/>
  <c r="Y2317" i="1"/>
  <c r="X2317" i="1"/>
  <c r="W2317" i="1"/>
  <c r="V2317" i="1"/>
  <c r="U2317" i="1"/>
  <c r="T2317" i="1"/>
  <c r="R2317" i="1"/>
  <c r="Q2317" i="1"/>
  <c r="S2317" i="1" s="1"/>
  <c r="O2317" i="1"/>
  <c r="N2317" i="1"/>
  <c r="P2317" i="1" s="1"/>
  <c r="M2317" i="1"/>
  <c r="L2317" i="1"/>
  <c r="K2317" i="1"/>
  <c r="J2317" i="1"/>
  <c r="I2317" i="1"/>
  <c r="H2317" i="1"/>
  <c r="AB2317" i="1" s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R2316" i="1"/>
  <c r="Q2316" i="1"/>
  <c r="S2316" i="1" s="1"/>
  <c r="P2316" i="1"/>
  <c r="O2316" i="1"/>
  <c r="N2316" i="1"/>
  <c r="L2316" i="1"/>
  <c r="M2316" i="1" s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S2315" i="1"/>
  <c r="R2315" i="1"/>
  <c r="Q2315" i="1"/>
  <c r="O2315" i="1"/>
  <c r="P2315" i="1" s="1"/>
  <c r="N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S2314" i="1" s="1"/>
  <c r="Q2314" i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Y2313" i="1"/>
  <c r="Z2313" i="1" s="1"/>
  <c r="X2313" i="1"/>
  <c r="W2313" i="1"/>
  <c r="U2313" i="1"/>
  <c r="V2313" i="1" s="1"/>
  <c r="T2313" i="1"/>
  <c r="R2313" i="1"/>
  <c r="Q2313" i="1"/>
  <c r="S2313" i="1" s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W2312" i="1"/>
  <c r="U2312" i="1"/>
  <c r="T2312" i="1"/>
  <c r="V2312" i="1" s="1"/>
  <c r="R2312" i="1"/>
  <c r="Q2312" i="1"/>
  <c r="S2312" i="1" s="1"/>
  <c r="P2312" i="1"/>
  <c r="O2312" i="1"/>
  <c r="N2312" i="1"/>
  <c r="L2312" i="1"/>
  <c r="M2312" i="1" s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S2311" i="1"/>
  <c r="R2311" i="1"/>
  <c r="Q2311" i="1"/>
  <c r="P2311" i="1"/>
  <c r="O2311" i="1"/>
  <c r="N2311" i="1"/>
  <c r="L2311" i="1"/>
  <c r="K2311" i="1"/>
  <c r="M2311" i="1" s="1"/>
  <c r="J2311" i="1"/>
  <c r="I2311" i="1"/>
  <c r="H2311" i="1"/>
  <c r="AB2311" i="1" s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R2310" i="1"/>
  <c r="S2310" i="1" s="1"/>
  <c r="Q2310" i="1"/>
  <c r="O2310" i="1"/>
  <c r="N2310" i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/>
  <c r="AA2309" i="1"/>
  <c r="Y2309" i="1"/>
  <c r="Z2309" i="1" s="1"/>
  <c r="X2309" i="1"/>
  <c r="W2309" i="1"/>
  <c r="U2309" i="1"/>
  <c r="V2309" i="1" s="1"/>
  <c r="T2309" i="1"/>
  <c r="R2309" i="1"/>
  <c r="Q2309" i="1"/>
  <c r="S2309" i="1" s="1"/>
  <c r="O2309" i="1"/>
  <c r="N2309" i="1"/>
  <c r="P2309" i="1" s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P2308" i="1"/>
  <c r="O2308" i="1"/>
  <c r="N2308" i="1"/>
  <c r="L2308" i="1"/>
  <c r="M2308" i="1" s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S2307" i="1"/>
  <c r="R2307" i="1"/>
  <c r="Q2307" i="1"/>
  <c r="O2307" i="1"/>
  <c r="P2307" i="1" s="1"/>
  <c r="N2307" i="1"/>
  <c r="L2307" i="1"/>
  <c r="K2307" i="1"/>
  <c r="M2307" i="1" s="1"/>
  <c r="J2307" i="1"/>
  <c r="I2307" i="1"/>
  <c r="H2307" i="1"/>
  <c r="AB2307" i="1" s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S2306" i="1"/>
  <c r="R2306" i="1"/>
  <c r="Q2306" i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/>
  <c r="AA2305" i="1"/>
  <c r="Y2305" i="1"/>
  <c r="Z2305" i="1" s="1"/>
  <c r="X2305" i="1"/>
  <c r="W2305" i="1"/>
  <c r="U2305" i="1"/>
  <c r="V2305" i="1" s="1"/>
  <c r="T2305" i="1"/>
  <c r="R2305" i="1"/>
  <c r="Q2305" i="1"/>
  <c r="O2305" i="1"/>
  <c r="N2305" i="1"/>
  <c r="P2305" i="1" s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P2304" i="1"/>
  <c r="O2304" i="1"/>
  <c r="N2304" i="1"/>
  <c r="M2304" i="1"/>
  <c r="L2304" i="1"/>
  <c r="K2304" i="1"/>
  <c r="J2304" i="1"/>
  <c r="I2304" i="1"/>
  <c r="AB2304" i="1" s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S2303" i="1"/>
  <c r="R2303" i="1"/>
  <c r="Q2303" i="1"/>
  <c r="O2303" i="1"/>
  <c r="P2303" i="1" s="1"/>
  <c r="N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S2302" i="1" s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Z2301" i="1"/>
  <c r="Y2301" i="1"/>
  <c r="X2301" i="1"/>
  <c r="W2301" i="1"/>
  <c r="V2301" i="1"/>
  <c r="U2301" i="1"/>
  <c r="T2301" i="1"/>
  <c r="R2301" i="1"/>
  <c r="Q2301" i="1"/>
  <c r="S2301" i="1" s="1"/>
  <c r="O2301" i="1"/>
  <c r="N2301" i="1"/>
  <c r="P2301" i="1" s="1"/>
  <c r="M2301" i="1"/>
  <c r="L2301" i="1"/>
  <c r="K2301" i="1"/>
  <c r="J2301" i="1"/>
  <c r="I2301" i="1"/>
  <c r="H2301" i="1"/>
  <c r="AB2301" i="1" s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R2300" i="1"/>
  <c r="Q2300" i="1"/>
  <c r="S2300" i="1" s="1"/>
  <c r="P2300" i="1"/>
  <c r="O2300" i="1"/>
  <c r="N2300" i="1"/>
  <c r="L2300" i="1"/>
  <c r="M2300" i="1" s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S2299" i="1"/>
  <c r="R2299" i="1"/>
  <c r="Q2299" i="1"/>
  <c r="O2299" i="1"/>
  <c r="P2299" i="1" s="1"/>
  <c r="N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S2298" i="1" s="1"/>
  <c r="Q2298" i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Y2297" i="1"/>
  <c r="Z2297" i="1" s="1"/>
  <c r="X2297" i="1"/>
  <c r="W2297" i="1"/>
  <c r="U2297" i="1"/>
  <c r="V2297" i="1" s="1"/>
  <c r="T2297" i="1"/>
  <c r="R2297" i="1"/>
  <c r="Q2297" i="1"/>
  <c r="S2297" i="1" s="1"/>
  <c r="O2297" i="1"/>
  <c r="N2297" i="1"/>
  <c r="P2297" i="1" s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W2296" i="1"/>
  <c r="U2296" i="1"/>
  <c r="T2296" i="1"/>
  <c r="V2296" i="1" s="1"/>
  <c r="R2296" i="1"/>
  <c r="Q2296" i="1"/>
  <c r="S2296" i="1" s="1"/>
  <c r="P2296" i="1"/>
  <c r="O2296" i="1"/>
  <c r="N2296" i="1"/>
  <c r="L2296" i="1"/>
  <c r="M2296" i="1" s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S2295" i="1"/>
  <c r="R2295" i="1"/>
  <c r="Q2295" i="1"/>
  <c r="P2295" i="1"/>
  <c r="O2295" i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R2294" i="1"/>
  <c r="S2294" i="1" s="1"/>
  <c r="Q2294" i="1"/>
  <c r="O2294" i="1"/>
  <c r="N2294" i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Y2293" i="1"/>
  <c r="Z2293" i="1" s="1"/>
  <c r="X2293" i="1"/>
  <c r="W2293" i="1"/>
  <c r="U2293" i="1"/>
  <c r="V2293" i="1" s="1"/>
  <c r="T2293" i="1"/>
  <c r="R2293" i="1"/>
  <c r="Q2293" i="1"/>
  <c r="S2293" i="1" s="1"/>
  <c r="O2293" i="1"/>
  <c r="N2293" i="1"/>
  <c r="P2293" i="1" s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P2292" i="1"/>
  <c r="O2292" i="1"/>
  <c r="N2292" i="1"/>
  <c r="L2292" i="1"/>
  <c r="M2292" i="1" s="1"/>
  <c r="K2292" i="1"/>
  <c r="J2292" i="1"/>
  <c r="I2292" i="1"/>
  <c r="H2292" i="1"/>
  <c r="AB2292" i="1" s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S2291" i="1"/>
  <c r="R2291" i="1"/>
  <c r="Q2291" i="1"/>
  <c r="O2291" i="1"/>
  <c r="P2291" i="1" s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S2290" i="1"/>
  <c r="R2290" i="1"/>
  <c r="Q2290" i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/>
  <c r="AA2289" i="1"/>
  <c r="Y2289" i="1"/>
  <c r="Z2289" i="1" s="1"/>
  <c r="X2289" i="1"/>
  <c r="W2289" i="1"/>
  <c r="U2289" i="1"/>
  <c r="V2289" i="1" s="1"/>
  <c r="T2289" i="1"/>
  <c r="R2289" i="1"/>
  <c r="Q2289" i="1"/>
  <c r="O2289" i="1"/>
  <c r="N2289" i="1"/>
  <c r="P2289" i="1" s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P2288" i="1"/>
  <c r="O2288" i="1"/>
  <c r="N2288" i="1"/>
  <c r="M2288" i="1"/>
  <c r="L2288" i="1"/>
  <c r="K2288" i="1"/>
  <c r="J2288" i="1"/>
  <c r="I2288" i="1"/>
  <c r="AB2288" i="1" s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S2287" i="1"/>
  <c r="R2287" i="1"/>
  <c r="Q2287" i="1"/>
  <c r="O2287" i="1"/>
  <c r="P2287" i="1" s="1"/>
  <c r="N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R2286" i="1"/>
  <c r="S2286" i="1" s="1"/>
  <c r="Q2286" i="1"/>
  <c r="O2286" i="1"/>
  <c r="N2286" i="1"/>
  <c r="P2286" i="1" s="1"/>
  <c r="L2286" i="1"/>
  <c r="K2286" i="1"/>
  <c r="M2286" i="1" s="1"/>
  <c r="J2286" i="1"/>
  <c r="I2286" i="1"/>
  <c r="H2286" i="1"/>
  <c r="AB2286" i="1" s="1"/>
  <c r="G2286" i="1"/>
  <c r="F2286" i="1"/>
  <c r="E2286" i="1"/>
  <c r="D2286" i="1"/>
  <c r="B2286" i="1"/>
  <c r="A2286" i="1"/>
  <c r="AA2285" i="1"/>
  <c r="Z2285" i="1"/>
  <c r="Y2285" i="1"/>
  <c r="X2285" i="1"/>
  <c r="W2285" i="1"/>
  <c r="V2285" i="1"/>
  <c r="U2285" i="1"/>
  <c r="T2285" i="1"/>
  <c r="R2285" i="1"/>
  <c r="Q2285" i="1"/>
  <c r="S2285" i="1" s="1"/>
  <c r="O2285" i="1"/>
  <c r="N2285" i="1"/>
  <c r="P2285" i="1" s="1"/>
  <c r="M2285" i="1"/>
  <c r="L2285" i="1"/>
  <c r="K2285" i="1"/>
  <c r="J2285" i="1"/>
  <c r="I2285" i="1"/>
  <c r="H2285" i="1"/>
  <c r="AB2285" i="1" s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R2284" i="1"/>
  <c r="Q2284" i="1"/>
  <c r="S2284" i="1" s="1"/>
  <c r="P2284" i="1"/>
  <c r="O2284" i="1"/>
  <c r="N2284" i="1"/>
  <c r="L2284" i="1"/>
  <c r="M2284" i="1" s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S2283" i="1"/>
  <c r="R2283" i="1"/>
  <c r="Q2283" i="1"/>
  <c r="O2283" i="1"/>
  <c r="P2283" i="1" s="1"/>
  <c r="N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S2282" i="1" s="1"/>
  <c r="Q2282" i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Y2281" i="1"/>
  <c r="Z2281" i="1" s="1"/>
  <c r="X2281" i="1"/>
  <c r="W2281" i="1"/>
  <c r="U2281" i="1"/>
  <c r="V2281" i="1" s="1"/>
  <c r="T2281" i="1"/>
  <c r="R2281" i="1"/>
  <c r="Q2281" i="1"/>
  <c r="S2281" i="1" s="1"/>
  <c r="O2281" i="1"/>
  <c r="N2281" i="1"/>
  <c r="P2281" i="1" s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W2280" i="1"/>
  <c r="U2280" i="1"/>
  <c r="T2280" i="1"/>
  <c r="V2280" i="1" s="1"/>
  <c r="R2280" i="1"/>
  <c r="Q2280" i="1"/>
  <c r="S2280" i="1" s="1"/>
  <c r="P2280" i="1"/>
  <c r="O2280" i="1"/>
  <c r="N2280" i="1"/>
  <c r="L2280" i="1"/>
  <c r="M2280" i="1" s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S2279" i="1"/>
  <c r="R2279" i="1"/>
  <c r="Q2279" i="1"/>
  <c r="P2279" i="1"/>
  <c r="O2279" i="1"/>
  <c r="N2279" i="1"/>
  <c r="L2279" i="1"/>
  <c r="K2279" i="1"/>
  <c r="M2279" i="1" s="1"/>
  <c r="J2279" i="1"/>
  <c r="I2279" i="1"/>
  <c r="H2279" i="1"/>
  <c r="AB2279" i="1" s="1"/>
  <c r="G2279" i="1"/>
  <c r="F2279" i="1"/>
  <c r="E2279" i="1"/>
  <c r="D2279" i="1"/>
  <c r="B2279" i="1"/>
  <c r="A2279" i="1" s="1"/>
  <c r="AA2278" i="1"/>
  <c r="Z2278" i="1"/>
  <c r="Y2278" i="1"/>
  <c r="X2278" i="1"/>
  <c r="W2278" i="1"/>
  <c r="V2278" i="1"/>
  <c r="U2278" i="1"/>
  <c r="T2278" i="1"/>
  <c r="S2278" i="1"/>
  <c r="R2278" i="1"/>
  <c r="Q2278" i="1"/>
  <c r="O2278" i="1"/>
  <c r="N2278" i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Z2277" i="1" s="1"/>
  <c r="X2277" i="1"/>
  <c r="W2277" i="1"/>
  <c r="U2277" i="1"/>
  <c r="V2277" i="1" s="1"/>
  <c r="T2277" i="1"/>
  <c r="R2277" i="1"/>
  <c r="Q2277" i="1"/>
  <c r="S2277" i="1" s="1"/>
  <c r="O2277" i="1"/>
  <c r="N2277" i="1"/>
  <c r="P2277" i="1" s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P2276" i="1"/>
  <c r="O2276" i="1"/>
  <c r="N2276" i="1"/>
  <c r="M2276" i="1"/>
  <c r="L2276" i="1"/>
  <c r="K2276" i="1"/>
  <c r="J2276" i="1"/>
  <c r="I2276" i="1"/>
  <c r="H2276" i="1"/>
  <c r="AB2276" i="1" s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S2275" i="1"/>
  <c r="R2275" i="1"/>
  <c r="Q2275" i="1"/>
  <c r="O2275" i="1"/>
  <c r="P2275" i="1" s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S2274" i="1"/>
  <c r="R2274" i="1"/>
  <c r="Q2274" i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/>
  <c r="AA2273" i="1"/>
  <c r="Y2273" i="1"/>
  <c r="Z2273" i="1" s="1"/>
  <c r="X2273" i="1"/>
  <c r="W2273" i="1"/>
  <c r="U2273" i="1"/>
  <c r="V2273" i="1" s="1"/>
  <c r="T2273" i="1"/>
  <c r="R2273" i="1"/>
  <c r="Q2273" i="1"/>
  <c r="O2273" i="1"/>
  <c r="N2273" i="1"/>
  <c r="P2273" i="1" s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P2272" i="1"/>
  <c r="O2272" i="1"/>
  <c r="N2272" i="1"/>
  <c r="M2272" i="1"/>
  <c r="L2272" i="1"/>
  <c r="K2272" i="1"/>
  <c r="J2272" i="1"/>
  <c r="I2272" i="1"/>
  <c r="AB2272" i="1" s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S2271" i="1"/>
  <c r="R2271" i="1"/>
  <c r="Q2271" i="1"/>
  <c r="O2271" i="1"/>
  <c r="P2271" i="1" s="1"/>
  <c r="N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R2270" i="1"/>
  <c r="S2270" i="1" s="1"/>
  <c r="Q2270" i="1"/>
  <c r="O2270" i="1"/>
  <c r="N2270" i="1"/>
  <c r="P2270" i="1" s="1"/>
  <c r="L2270" i="1"/>
  <c r="K2270" i="1"/>
  <c r="M2270" i="1" s="1"/>
  <c r="J2270" i="1"/>
  <c r="I2270" i="1"/>
  <c r="H2270" i="1"/>
  <c r="AB2270" i="1" s="1"/>
  <c r="G2270" i="1"/>
  <c r="F2270" i="1"/>
  <c r="E2270" i="1"/>
  <c r="D2270" i="1"/>
  <c r="B2270" i="1"/>
  <c r="A2270" i="1"/>
  <c r="AA2269" i="1"/>
  <c r="Z2269" i="1"/>
  <c r="Y2269" i="1"/>
  <c r="X2269" i="1"/>
  <c r="W2269" i="1"/>
  <c r="V2269" i="1"/>
  <c r="U2269" i="1"/>
  <c r="T2269" i="1"/>
  <c r="R2269" i="1"/>
  <c r="Q2269" i="1"/>
  <c r="S2269" i="1" s="1"/>
  <c r="O2269" i="1"/>
  <c r="N2269" i="1"/>
  <c r="P2269" i="1" s="1"/>
  <c r="M2269" i="1"/>
  <c r="L2269" i="1"/>
  <c r="K2269" i="1"/>
  <c r="J2269" i="1"/>
  <c r="I2269" i="1"/>
  <c r="H2269" i="1"/>
  <c r="AB2269" i="1" s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R2268" i="1"/>
  <c r="Q2268" i="1"/>
  <c r="S2268" i="1" s="1"/>
  <c r="P2268" i="1"/>
  <c r="O2268" i="1"/>
  <c r="N2268" i="1"/>
  <c r="L2268" i="1"/>
  <c r="M2268" i="1" s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S2267" i="1"/>
  <c r="R2267" i="1"/>
  <c r="Q2267" i="1"/>
  <c r="O2267" i="1"/>
  <c r="P2267" i="1" s="1"/>
  <c r="N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S2266" i="1" s="1"/>
  <c r="Q2266" i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Y2265" i="1"/>
  <c r="Z2265" i="1" s="1"/>
  <c r="X2265" i="1"/>
  <c r="W2265" i="1"/>
  <c r="U2265" i="1"/>
  <c r="V2265" i="1" s="1"/>
  <c r="T2265" i="1"/>
  <c r="R2265" i="1"/>
  <c r="Q2265" i="1"/>
  <c r="S2265" i="1" s="1"/>
  <c r="O2265" i="1"/>
  <c r="N2265" i="1"/>
  <c r="P2265" i="1" s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W2264" i="1"/>
  <c r="U2264" i="1"/>
  <c r="T2264" i="1"/>
  <c r="V2264" i="1" s="1"/>
  <c r="R2264" i="1"/>
  <c r="Q2264" i="1"/>
  <c r="S2264" i="1" s="1"/>
  <c r="P2264" i="1"/>
  <c r="O2264" i="1"/>
  <c r="N2264" i="1"/>
  <c r="L2264" i="1"/>
  <c r="M2264" i="1" s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S2263" i="1"/>
  <c r="R2263" i="1"/>
  <c r="Q2263" i="1"/>
  <c r="P2263" i="1"/>
  <c r="O2263" i="1"/>
  <c r="N2263" i="1"/>
  <c r="L2263" i="1"/>
  <c r="K2263" i="1"/>
  <c r="M2263" i="1" s="1"/>
  <c r="J2263" i="1"/>
  <c r="I2263" i="1"/>
  <c r="H2263" i="1"/>
  <c r="AB2263" i="1" s="1"/>
  <c r="G2263" i="1"/>
  <c r="F2263" i="1"/>
  <c r="E2263" i="1"/>
  <c r="D2263" i="1"/>
  <c r="B2263" i="1"/>
  <c r="A2263" i="1" s="1"/>
  <c r="AA2262" i="1"/>
  <c r="Z2262" i="1"/>
  <c r="Y2262" i="1"/>
  <c r="X2262" i="1"/>
  <c r="W2262" i="1"/>
  <c r="V2262" i="1"/>
  <c r="U2262" i="1"/>
  <c r="T2262" i="1"/>
  <c r="R2262" i="1"/>
  <c r="S2262" i="1" s="1"/>
  <c r="Q2262" i="1"/>
  <c r="O2262" i="1"/>
  <c r="N2262" i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/>
  <c r="AA2261" i="1"/>
  <c r="Y2261" i="1"/>
  <c r="Z2261" i="1" s="1"/>
  <c r="X2261" i="1"/>
  <c r="W2261" i="1"/>
  <c r="U2261" i="1"/>
  <c r="V2261" i="1" s="1"/>
  <c r="T2261" i="1"/>
  <c r="R2261" i="1"/>
  <c r="Q2261" i="1"/>
  <c r="S2261" i="1" s="1"/>
  <c r="O2261" i="1"/>
  <c r="N2261" i="1"/>
  <c r="P2261" i="1" s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S2259" i="1"/>
  <c r="R2259" i="1"/>
  <c r="Q2259" i="1"/>
  <c r="O2259" i="1"/>
  <c r="P2259" i="1" s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S2258" i="1"/>
  <c r="R2258" i="1"/>
  <c r="Q2258" i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/>
  <c r="AA2257" i="1"/>
  <c r="Y2257" i="1"/>
  <c r="Z2257" i="1" s="1"/>
  <c r="X2257" i="1"/>
  <c r="W2257" i="1"/>
  <c r="U2257" i="1"/>
  <c r="V2257" i="1" s="1"/>
  <c r="T2257" i="1"/>
  <c r="R2257" i="1"/>
  <c r="Q2257" i="1"/>
  <c r="O2257" i="1"/>
  <c r="N2257" i="1"/>
  <c r="P2257" i="1" s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R2256" i="1"/>
  <c r="Q2256" i="1"/>
  <c r="S2256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S2255" i="1"/>
  <c r="R2255" i="1"/>
  <c r="Q2255" i="1"/>
  <c r="O2255" i="1"/>
  <c r="P2255" i="1" s="1"/>
  <c r="N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R2254" i="1"/>
  <c r="S2254" i="1" s="1"/>
  <c r="Q2254" i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Z2253" i="1"/>
  <c r="Y2253" i="1"/>
  <c r="X2253" i="1"/>
  <c r="W2253" i="1"/>
  <c r="V2253" i="1"/>
  <c r="U2253" i="1"/>
  <c r="T2253" i="1"/>
  <c r="R2253" i="1"/>
  <c r="Q2253" i="1"/>
  <c r="S2253" i="1" s="1"/>
  <c r="O2253" i="1"/>
  <c r="N2253" i="1"/>
  <c r="P2253" i="1" s="1"/>
  <c r="M2253" i="1"/>
  <c r="L2253" i="1"/>
  <c r="K2253" i="1"/>
  <c r="J2253" i="1"/>
  <c r="I2253" i="1"/>
  <c r="H2253" i="1"/>
  <c r="AB2253" i="1" s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R2252" i="1"/>
  <c r="Q2252" i="1"/>
  <c r="S2252" i="1" s="1"/>
  <c r="P2252" i="1"/>
  <c r="O2252" i="1"/>
  <c r="N2252" i="1"/>
  <c r="L2252" i="1"/>
  <c r="M2252" i="1" s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S2251" i="1"/>
  <c r="R2251" i="1"/>
  <c r="Q2251" i="1"/>
  <c r="O2251" i="1"/>
  <c r="P2251" i="1" s="1"/>
  <c r="N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R2250" i="1"/>
  <c r="S2250" i="1" s="1"/>
  <c r="Q2250" i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Y2249" i="1"/>
  <c r="Z2249" i="1" s="1"/>
  <c r="X2249" i="1"/>
  <c r="W2249" i="1"/>
  <c r="U2249" i="1"/>
  <c r="V2249" i="1" s="1"/>
  <c r="T2249" i="1"/>
  <c r="R2249" i="1"/>
  <c r="Q2249" i="1"/>
  <c r="S2249" i="1" s="1"/>
  <c r="O2249" i="1"/>
  <c r="N2249" i="1"/>
  <c r="P2249" i="1" s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W2248" i="1"/>
  <c r="U2248" i="1"/>
  <c r="T2248" i="1"/>
  <c r="V2248" i="1" s="1"/>
  <c r="R2248" i="1"/>
  <c r="Q2248" i="1"/>
  <c r="S2248" i="1" s="1"/>
  <c r="P2248" i="1"/>
  <c r="O2248" i="1"/>
  <c r="N2248" i="1"/>
  <c r="L2248" i="1"/>
  <c r="M2248" i="1" s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S2247" i="1"/>
  <c r="R2247" i="1"/>
  <c r="Q2247" i="1"/>
  <c r="P2247" i="1"/>
  <c r="O2247" i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Z2246" i="1"/>
  <c r="Y2246" i="1"/>
  <c r="X2246" i="1"/>
  <c r="W2246" i="1"/>
  <c r="V2246" i="1"/>
  <c r="U2246" i="1"/>
  <c r="T2246" i="1"/>
  <c r="R2246" i="1"/>
  <c r="S2246" i="1" s="1"/>
  <c r="Q2246" i="1"/>
  <c r="O2246" i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/>
  <c r="AA2245" i="1"/>
  <c r="Y2245" i="1"/>
  <c r="Z2245" i="1" s="1"/>
  <c r="X2245" i="1"/>
  <c r="W2245" i="1"/>
  <c r="U2245" i="1"/>
  <c r="V2245" i="1" s="1"/>
  <c r="T2245" i="1"/>
  <c r="R2245" i="1"/>
  <c r="Q2245" i="1"/>
  <c r="S2245" i="1" s="1"/>
  <c r="O2245" i="1"/>
  <c r="N2245" i="1"/>
  <c r="P2245" i="1" s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R2244" i="1"/>
  <c r="Q2244" i="1"/>
  <c r="S2244" i="1" s="1"/>
  <c r="P2244" i="1"/>
  <c r="O2244" i="1"/>
  <c r="N2244" i="1"/>
  <c r="L2244" i="1"/>
  <c r="M2244" i="1" s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S2243" i="1"/>
  <c r="R2243" i="1"/>
  <c r="Q2243" i="1"/>
  <c r="O2243" i="1"/>
  <c r="P2243" i="1" s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S2242" i="1"/>
  <c r="R2242" i="1"/>
  <c r="Q2242" i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/>
  <c r="AA2241" i="1"/>
  <c r="Y2241" i="1"/>
  <c r="Z2241" i="1" s="1"/>
  <c r="X2241" i="1"/>
  <c r="W2241" i="1"/>
  <c r="U2241" i="1"/>
  <c r="V2241" i="1" s="1"/>
  <c r="T2241" i="1"/>
  <c r="R2241" i="1"/>
  <c r="Q2241" i="1"/>
  <c r="O2241" i="1"/>
  <c r="N2241" i="1"/>
  <c r="P2241" i="1" s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R2240" i="1"/>
  <c r="Q2240" i="1"/>
  <c r="S2240" i="1" s="1"/>
  <c r="P2240" i="1"/>
  <c r="O2240" i="1"/>
  <c r="N2240" i="1"/>
  <c r="M2240" i="1"/>
  <c r="L2240" i="1"/>
  <c r="K2240" i="1"/>
  <c r="J2240" i="1"/>
  <c r="I2240" i="1"/>
  <c r="AB2240" i="1" s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S2239" i="1"/>
  <c r="R2239" i="1"/>
  <c r="Q2239" i="1"/>
  <c r="O2239" i="1"/>
  <c r="P2239" i="1" s="1"/>
  <c r="N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R2238" i="1"/>
  <c r="S2238" i="1" s="1"/>
  <c r="Q2238" i="1"/>
  <c r="O2238" i="1"/>
  <c r="N2238" i="1"/>
  <c r="P2238" i="1" s="1"/>
  <c r="L2238" i="1"/>
  <c r="K2238" i="1"/>
  <c r="M2238" i="1" s="1"/>
  <c r="J2238" i="1"/>
  <c r="I2238" i="1"/>
  <c r="H2238" i="1"/>
  <c r="AB2238" i="1" s="1"/>
  <c r="G2238" i="1"/>
  <c r="F2238" i="1"/>
  <c r="E2238" i="1"/>
  <c r="D2238" i="1"/>
  <c r="B2238" i="1"/>
  <c r="A2238" i="1"/>
  <c r="AA2237" i="1"/>
  <c r="Z2237" i="1"/>
  <c r="Y2237" i="1"/>
  <c r="X2237" i="1"/>
  <c r="W2237" i="1"/>
  <c r="V2237" i="1"/>
  <c r="U2237" i="1"/>
  <c r="T2237" i="1"/>
  <c r="R2237" i="1"/>
  <c r="Q2237" i="1"/>
  <c r="S2237" i="1" s="1"/>
  <c r="O2237" i="1"/>
  <c r="N2237" i="1"/>
  <c r="P2237" i="1" s="1"/>
  <c r="M2237" i="1"/>
  <c r="L2237" i="1"/>
  <c r="K2237" i="1"/>
  <c r="J2237" i="1"/>
  <c r="I2237" i="1"/>
  <c r="H2237" i="1"/>
  <c r="AB2237" i="1" s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R2236" i="1"/>
  <c r="Q2236" i="1"/>
  <c r="S2236" i="1" s="1"/>
  <c r="P2236" i="1"/>
  <c r="O2236" i="1"/>
  <c r="N2236" i="1"/>
  <c r="L2236" i="1"/>
  <c r="M2236" i="1" s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S2235" i="1"/>
  <c r="R2235" i="1"/>
  <c r="Q2235" i="1"/>
  <c r="O2235" i="1"/>
  <c r="P2235" i="1" s="1"/>
  <c r="N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S2234" i="1" s="1"/>
  <c r="Q2234" i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Y2233" i="1"/>
  <c r="Z2233" i="1" s="1"/>
  <c r="X2233" i="1"/>
  <c r="W2233" i="1"/>
  <c r="U2233" i="1"/>
  <c r="V2233" i="1" s="1"/>
  <c r="T2233" i="1"/>
  <c r="R2233" i="1"/>
  <c r="Q2233" i="1"/>
  <c r="S2233" i="1" s="1"/>
  <c r="O2233" i="1"/>
  <c r="N2233" i="1"/>
  <c r="P2233" i="1" s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W2232" i="1"/>
  <c r="U2232" i="1"/>
  <c r="T2232" i="1"/>
  <c r="V2232" i="1" s="1"/>
  <c r="R2232" i="1"/>
  <c r="Q2232" i="1"/>
  <c r="S2232" i="1" s="1"/>
  <c r="P2232" i="1"/>
  <c r="O2232" i="1"/>
  <c r="N2232" i="1"/>
  <c r="L2232" i="1"/>
  <c r="M2232" i="1" s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S2231" i="1"/>
  <c r="R2231" i="1"/>
  <c r="Q2231" i="1"/>
  <c r="P2231" i="1"/>
  <c r="O2231" i="1"/>
  <c r="N2231" i="1"/>
  <c r="L2231" i="1"/>
  <c r="K2231" i="1"/>
  <c r="M2231" i="1" s="1"/>
  <c r="J2231" i="1"/>
  <c r="I2231" i="1"/>
  <c r="H2231" i="1"/>
  <c r="AB2231" i="1" s="1"/>
  <c r="G2231" i="1"/>
  <c r="F2231" i="1"/>
  <c r="E2231" i="1"/>
  <c r="D2231" i="1"/>
  <c r="B2231" i="1"/>
  <c r="A2231" i="1" s="1"/>
  <c r="AA2230" i="1"/>
  <c r="Z2230" i="1"/>
  <c r="Y2230" i="1"/>
  <c r="X2230" i="1"/>
  <c r="W2230" i="1"/>
  <c r="V2230" i="1"/>
  <c r="U2230" i="1"/>
  <c r="T2230" i="1"/>
  <c r="R2230" i="1"/>
  <c r="S2230" i="1" s="1"/>
  <c r="Q2230" i="1"/>
  <c r="O2230" i="1"/>
  <c r="N2230" i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/>
  <c r="AA2229" i="1"/>
  <c r="Y2229" i="1"/>
  <c r="Z2229" i="1" s="1"/>
  <c r="X2229" i="1"/>
  <c r="W2229" i="1"/>
  <c r="U2229" i="1"/>
  <c r="V2229" i="1" s="1"/>
  <c r="T2229" i="1"/>
  <c r="R2229" i="1"/>
  <c r="Q2229" i="1"/>
  <c r="S2229" i="1" s="1"/>
  <c r="O2229" i="1"/>
  <c r="N2229" i="1"/>
  <c r="P2229" i="1" s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R2228" i="1"/>
  <c r="Q2228" i="1"/>
  <c r="S2228" i="1" s="1"/>
  <c r="P2228" i="1"/>
  <c r="O2228" i="1"/>
  <c r="N2228" i="1"/>
  <c r="M2228" i="1"/>
  <c r="L2228" i="1"/>
  <c r="K2228" i="1"/>
  <c r="J2228" i="1"/>
  <c r="I2228" i="1"/>
  <c r="H2228" i="1"/>
  <c r="AB2228" i="1" s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S2227" i="1"/>
  <c r="R2227" i="1"/>
  <c r="Q2227" i="1"/>
  <c r="O2227" i="1"/>
  <c r="P2227" i="1" s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S2226" i="1"/>
  <c r="R2226" i="1"/>
  <c r="Q2226" i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/>
  <c r="AA2225" i="1"/>
  <c r="Y2225" i="1"/>
  <c r="Z2225" i="1" s="1"/>
  <c r="X2225" i="1"/>
  <c r="W2225" i="1"/>
  <c r="U2225" i="1"/>
  <c r="V2225" i="1" s="1"/>
  <c r="T2225" i="1"/>
  <c r="R2225" i="1"/>
  <c r="Q2225" i="1"/>
  <c r="O2225" i="1"/>
  <c r="N2225" i="1"/>
  <c r="P2225" i="1" s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R2224" i="1"/>
  <c r="Q2224" i="1"/>
  <c r="S2224" i="1" s="1"/>
  <c r="P2224" i="1"/>
  <c r="O2224" i="1"/>
  <c r="N2224" i="1"/>
  <c r="M2224" i="1"/>
  <c r="L2224" i="1"/>
  <c r="K2224" i="1"/>
  <c r="J2224" i="1"/>
  <c r="I2224" i="1"/>
  <c r="AB2224" i="1" s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S2223" i="1"/>
  <c r="R2223" i="1"/>
  <c r="Q2223" i="1"/>
  <c r="O2223" i="1"/>
  <c r="P2223" i="1" s="1"/>
  <c r="AB2223" i="1" s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Z2222" i="1"/>
  <c r="Y2222" i="1"/>
  <c r="X2222" i="1"/>
  <c r="W2222" i="1"/>
  <c r="V2222" i="1"/>
  <c r="U2222" i="1"/>
  <c r="T2222" i="1"/>
  <c r="R2222" i="1"/>
  <c r="S2222" i="1" s="1"/>
  <c r="Q2222" i="1"/>
  <c r="O2222" i="1"/>
  <c r="N2222" i="1"/>
  <c r="P2222" i="1" s="1"/>
  <c r="L2222" i="1"/>
  <c r="K2222" i="1"/>
  <c r="M2222" i="1" s="1"/>
  <c r="J2222" i="1"/>
  <c r="I2222" i="1"/>
  <c r="H2222" i="1"/>
  <c r="AB2222" i="1" s="1"/>
  <c r="G2222" i="1"/>
  <c r="F2222" i="1"/>
  <c r="E2222" i="1"/>
  <c r="D2222" i="1"/>
  <c r="B2222" i="1"/>
  <c r="A2222" i="1"/>
  <c r="AA2221" i="1"/>
  <c r="Z2221" i="1"/>
  <c r="Y2221" i="1"/>
  <c r="X2221" i="1"/>
  <c r="W2221" i="1"/>
  <c r="V2221" i="1"/>
  <c r="U2221" i="1"/>
  <c r="T2221" i="1"/>
  <c r="R2221" i="1"/>
  <c r="Q2221" i="1"/>
  <c r="S2221" i="1" s="1"/>
  <c r="O2221" i="1"/>
  <c r="N2221" i="1"/>
  <c r="P2221" i="1" s="1"/>
  <c r="M2221" i="1"/>
  <c r="L2221" i="1"/>
  <c r="K2221" i="1"/>
  <c r="J2221" i="1"/>
  <c r="I2221" i="1"/>
  <c r="H2221" i="1"/>
  <c r="AB2221" i="1" s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R2220" i="1"/>
  <c r="Q2220" i="1"/>
  <c r="S2220" i="1" s="1"/>
  <c r="P2220" i="1"/>
  <c r="O2220" i="1"/>
  <c r="N2220" i="1"/>
  <c r="L2220" i="1"/>
  <c r="M2220" i="1" s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S2219" i="1"/>
  <c r="R2219" i="1"/>
  <c r="Q2219" i="1"/>
  <c r="O2219" i="1"/>
  <c r="P2219" i="1" s="1"/>
  <c r="N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S2218" i="1" s="1"/>
  <c r="Q2218" i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Y2217" i="1"/>
  <c r="Z2217" i="1" s="1"/>
  <c r="X2217" i="1"/>
  <c r="W2217" i="1"/>
  <c r="U2217" i="1"/>
  <c r="V2217" i="1" s="1"/>
  <c r="T2217" i="1"/>
  <c r="R2217" i="1"/>
  <c r="Q2217" i="1"/>
  <c r="S2217" i="1" s="1"/>
  <c r="O2217" i="1"/>
  <c r="N2217" i="1"/>
  <c r="P2217" i="1" s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W2216" i="1"/>
  <c r="U2216" i="1"/>
  <c r="T2216" i="1"/>
  <c r="V2216" i="1" s="1"/>
  <c r="R2216" i="1"/>
  <c r="Q2216" i="1"/>
  <c r="S2216" i="1" s="1"/>
  <c r="P2216" i="1"/>
  <c r="O2216" i="1"/>
  <c r="N2216" i="1"/>
  <c r="L2216" i="1"/>
  <c r="M2216" i="1" s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S2215" i="1"/>
  <c r="R2215" i="1"/>
  <c r="Q2215" i="1"/>
  <c r="P2215" i="1"/>
  <c r="O2215" i="1"/>
  <c r="N2215" i="1"/>
  <c r="L2215" i="1"/>
  <c r="K2215" i="1"/>
  <c r="M2215" i="1" s="1"/>
  <c r="J2215" i="1"/>
  <c r="I2215" i="1"/>
  <c r="H2215" i="1"/>
  <c r="AB2215" i="1" s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R2214" i="1"/>
  <c r="S2214" i="1" s="1"/>
  <c r="Q2214" i="1"/>
  <c r="O2214" i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/>
  <c r="AA2213" i="1"/>
  <c r="Y2213" i="1"/>
  <c r="Z2213" i="1" s="1"/>
  <c r="X2213" i="1"/>
  <c r="W2213" i="1"/>
  <c r="U2213" i="1"/>
  <c r="V2213" i="1" s="1"/>
  <c r="T2213" i="1"/>
  <c r="R2213" i="1"/>
  <c r="Q2213" i="1"/>
  <c r="S2213" i="1" s="1"/>
  <c r="O2213" i="1"/>
  <c r="N2213" i="1"/>
  <c r="P2213" i="1" s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R2212" i="1"/>
  <c r="Q2212" i="1"/>
  <c r="S2212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S2211" i="1"/>
  <c r="R2211" i="1"/>
  <c r="Q2211" i="1"/>
  <c r="O2211" i="1"/>
  <c r="P2211" i="1" s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S2210" i="1"/>
  <c r="R2210" i="1"/>
  <c r="Q2210" i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Y2209" i="1"/>
  <c r="Z2209" i="1" s="1"/>
  <c r="X2209" i="1"/>
  <c r="W2209" i="1"/>
  <c r="U2209" i="1"/>
  <c r="V2209" i="1" s="1"/>
  <c r="T2209" i="1"/>
  <c r="R2209" i="1"/>
  <c r="Q2209" i="1"/>
  <c r="O2209" i="1"/>
  <c r="N2209" i="1"/>
  <c r="P2209" i="1" s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R2208" i="1"/>
  <c r="Q2208" i="1"/>
  <c r="S2208" i="1" s="1"/>
  <c r="P2208" i="1"/>
  <c r="O2208" i="1"/>
  <c r="N2208" i="1"/>
  <c r="M2208" i="1"/>
  <c r="L2208" i="1"/>
  <c r="K2208" i="1"/>
  <c r="J2208" i="1"/>
  <c r="I2208" i="1"/>
  <c r="AB2208" i="1" s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S2207" i="1"/>
  <c r="R2207" i="1"/>
  <c r="Q2207" i="1"/>
  <c r="O2207" i="1"/>
  <c r="P2207" i="1" s="1"/>
  <c r="N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V2206" i="1"/>
  <c r="U2206" i="1"/>
  <c r="T2206" i="1"/>
  <c r="R2206" i="1"/>
  <c r="S2206" i="1" s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Z2205" i="1"/>
  <c r="Y2205" i="1"/>
  <c r="X2205" i="1"/>
  <c r="W2205" i="1"/>
  <c r="V2205" i="1"/>
  <c r="U2205" i="1"/>
  <c r="T2205" i="1"/>
  <c r="R2205" i="1"/>
  <c r="Q2205" i="1"/>
  <c r="S2205" i="1" s="1"/>
  <c r="O2205" i="1"/>
  <c r="N2205" i="1"/>
  <c r="P2205" i="1" s="1"/>
  <c r="M2205" i="1"/>
  <c r="L2205" i="1"/>
  <c r="K2205" i="1"/>
  <c r="J2205" i="1"/>
  <c r="I2205" i="1"/>
  <c r="H2205" i="1"/>
  <c r="AB2205" i="1" s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R2204" i="1"/>
  <c r="Q2204" i="1"/>
  <c r="S2204" i="1" s="1"/>
  <c r="P2204" i="1"/>
  <c r="O2204" i="1"/>
  <c r="N2204" i="1"/>
  <c r="L2204" i="1"/>
  <c r="M2204" i="1" s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S2203" i="1"/>
  <c r="R2203" i="1"/>
  <c r="Q2203" i="1"/>
  <c r="O2203" i="1"/>
  <c r="P2203" i="1" s="1"/>
  <c r="N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S2202" i="1" s="1"/>
  <c r="Q2202" i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Y2201" i="1"/>
  <c r="Z2201" i="1" s="1"/>
  <c r="X2201" i="1"/>
  <c r="W2201" i="1"/>
  <c r="U2201" i="1"/>
  <c r="V2201" i="1" s="1"/>
  <c r="T2201" i="1"/>
  <c r="R2201" i="1"/>
  <c r="Q2201" i="1"/>
  <c r="S2201" i="1" s="1"/>
  <c r="O2201" i="1"/>
  <c r="N2201" i="1"/>
  <c r="P2201" i="1" s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W2200" i="1"/>
  <c r="U2200" i="1"/>
  <c r="T2200" i="1"/>
  <c r="V2200" i="1" s="1"/>
  <c r="R2200" i="1"/>
  <c r="Q2200" i="1"/>
  <c r="S2200" i="1" s="1"/>
  <c r="P2200" i="1"/>
  <c r="O2200" i="1"/>
  <c r="N2200" i="1"/>
  <c r="L2200" i="1"/>
  <c r="M2200" i="1" s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S2199" i="1"/>
  <c r="R2199" i="1"/>
  <c r="Q2199" i="1"/>
  <c r="P2199" i="1"/>
  <c r="O2199" i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R2198" i="1"/>
  <c r="S2198" i="1" s="1"/>
  <c r="Q2198" i="1"/>
  <c r="O2198" i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Y2197" i="1"/>
  <c r="Z2197" i="1" s="1"/>
  <c r="X2197" i="1"/>
  <c r="W2197" i="1"/>
  <c r="U2197" i="1"/>
  <c r="V2197" i="1" s="1"/>
  <c r="T2197" i="1"/>
  <c r="R2197" i="1"/>
  <c r="Q2197" i="1"/>
  <c r="S2197" i="1" s="1"/>
  <c r="O2197" i="1"/>
  <c r="N2197" i="1"/>
  <c r="P2197" i="1" s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R2196" i="1"/>
  <c r="Q2196" i="1"/>
  <c r="S2196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S2195" i="1"/>
  <c r="R2195" i="1"/>
  <c r="Q2195" i="1"/>
  <c r="O2195" i="1"/>
  <c r="P2195" i="1" s="1"/>
  <c r="N2195" i="1"/>
  <c r="L2195" i="1"/>
  <c r="K2195" i="1"/>
  <c r="M2195" i="1" s="1"/>
  <c r="J2195" i="1"/>
  <c r="I2195" i="1"/>
  <c r="H2195" i="1"/>
  <c r="AB2195" i="1" s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S2194" i="1"/>
  <c r="R2194" i="1"/>
  <c r="Q2194" i="1"/>
  <c r="O2194" i="1"/>
  <c r="N2194" i="1"/>
  <c r="P2194" i="1" s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/>
  <c r="AA2193" i="1"/>
  <c r="Y2193" i="1"/>
  <c r="Z2193" i="1" s="1"/>
  <c r="X2193" i="1"/>
  <c r="W2193" i="1"/>
  <c r="U2193" i="1"/>
  <c r="V2193" i="1" s="1"/>
  <c r="T2193" i="1"/>
  <c r="R2193" i="1"/>
  <c r="Q2193" i="1"/>
  <c r="O2193" i="1"/>
  <c r="N2193" i="1"/>
  <c r="P2193" i="1" s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P2192" i="1"/>
  <c r="O2192" i="1"/>
  <c r="N2192" i="1"/>
  <c r="M2192" i="1"/>
  <c r="L2192" i="1"/>
  <c r="K2192" i="1"/>
  <c r="J2192" i="1"/>
  <c r="I2192" i="1"/>
  <c r="AB2192" i="1" s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S2191" i="1"/>
  <c r="R2191" i="1"/>
  <c r="Q2191" i="1"/>
  <c r="O2191" i="1"/>
  <c r="P2191" i="1" s="1"/>
  <c r="N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R2190" i="1"/>
  <c r="S2190" i="1" s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Z2189" i="1"/>
  <c r="Y2189" i="1"/>
  <c r="X2189" i="1"/>
  <c r="W2189" i="1"/>
  <c r="V2189" i="1"/>
  <c r="U2189" i="1"/>
  <c r="T2189" i="1"/>
  <c r="R2189" i="1"/>
  <c r="Q2189" i="1"/>
  <c r="S2189" i="1" s="1"/>
  <c r="O2189" i="1"/>
  <c r="N2189" i="1"/>
  <c r="P2189" i="1" s="1"/>
  <c r="M2189" i="1"/>
  <c r="L2189" i="1"/>
  <c r="K2189" i="1"/>
  <c r="J2189" i="1"/>
  <c r="I2189" i="1"/>
  <c r="H2189" i="1"/>
  <c r="AB2189" i="1" s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R2188" i="1"/>
  <c r="Q2188" i="1"/>
  <c r="S2188" i="1" s="1"/>
  <c r="P2188" i="1"/>
  <c r="O2188" i="1"/>
  <c r="N2188" i="1"/>
  <c r="L2188" i="1"/>
  <c r="M2188" i="1" s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S2187" i="1"/>
  <c r="R2187" i="1"/>
  <c r="Q2187" i="1"/>
  <c r="O2187" i="1"/>
  <c r="P2187" i="1" s="1"/>
  <c r="N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S2186" i="1" s="1"/>
  <c r="Q2186" i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 s="1"/>
  <c r="AA2185" i="1"/>
  <c r="Y2185" i="1"/>
  <c r="Z2185" i="1" s="1"/>
  <c r="X2185" i="1"/>
  <c r="W2185" i="1"/>
  <c r="U2185" i="1"/>
  <c r="V2185" i="1" s="1"/>
  <c r="T2185" i="1"/>
  <c r="R2185" i="1"/>
  <c r="Q2185" i="1"/>
  <c r="S2185" i="1" s="1"/>
  <c r="O2185" i="1"/>
  <c r="N2185" i="1"/>
  <c r="P2185" i="1" s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W2184" i="1"/>
  <c r="U2184" i="1"/>
  <c r="T2184" i="1"/>
  <c r="V2184" i="1" s="1"/>
  <c r="R2184" i="1"/>
  <c r="Q2184" i="1"/>
  <c r="S2184" i="1" s="1"/>
  <c r="P2184" i="1"/>
  <c r="O2184" i="1"/>
  <c r="N2184" i="1"/>
  <c r="L2184" i="1"/>
  <c r="M2184" i="1" s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S2183" i="1"/>
  <c r="R2183" i="1"/>
  <c r="Q2183" i="1"/>
  <c r="P2183" i="1"/>
  <c r="O2183" i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S2182" i="1"/>
  <c r="R2182" i="1"/>
  <c r="Q2182" i="1"/>
  <c r="O2182" i="1"/>
  <c r="N2182" i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/>
  <c r="AA2181" i="1"/>
  <c r="Y2181" i="1"/>
  <c r="Z2181" i="1" s="1"/>
  <c r="X2181" i="1"/>
  <c r="W2181" i="1"/>
  <c r="U2181" i="1"/>
  <c r="V2181" i="1" s="1"/>
  <c r="T2181" i="1"/>
  <c r="R2181" i="1"/>
  <c r="Q2181" i="1"/>
  <c r="S2181" i="1" s="1"/>
  <c r="O2181" i="1"/>
  <c r="N2181" i="1"/>
  <c r="P2181" i="1" s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S2179" i="1"/>
  <c r="R2179" i="1"/>
  <c r="Q2179" i="1"/>
  <c r="O2179" i="1"/>
  <c r="P2179" i="1" s="1"/>
  <c r="N2179" i="1"/>
  <c r="L2179" i="1"/>
  <c r="K2179" i="1"/>
  <c r="M2179" i="1" s="1"/>
  <c r="AB2179" i="1" s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S2178" i="1"/>
  <c r="R2178" i="1"/>
  <c r="Q2178" i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/>
  <c r="AA2177" i="1"/>
  <c r="Z2177" i="1"/>
  <c r="Y2177" i="1"/>
  <c r="X2177" i="1"/>
  <c r="W2177" i="1"/>
  <c r="V2177" i="1"/>
  <c r="U2177" i="1"/>
  <c r="T2177" i="1"/>
  <c r="R2177" i="1"/>
  <c r="Q2177" i="1"/>
  <c r="O2177" i="1"/>
  <c r="N2177" i="1"/>
  <c r="P2177" i="1" s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R2176" i="1"/>
  <c r="Q2176" i="1"/>
  <c r="S2176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S2175" i="1"/>
  <c r="R2175" i="1"/>
  <c r="Q2175" i="1"/>
  <c r="O2175" i="1"/>
  <c r="P2175" i="1" s="1"/>
  <c r="N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R2174" i="1"/>
  <c r="S2174" i="1" s="1"/>
  <c r="Q2174" i="1"/>
  <c r="O2174" i="1"/>
  <c r="N2174" i="1"/>
  <c r="P2174" i="1" s="1"/>
  <c r="L2174" i="1"/>
  <c r="K2174" i="1"/>
  <c r="M2174" i="1" s="1"/>
  <c r="J2174" i="1"/>
  <c r="I2174" i="1"/>
  <c r="H2174" i="1"/>
  <c r="AB2174" i="1" s="1"/>
  <c r="G2174" i="1"/>
  <c r="F2174" i="1"/>
  <c r="E2174" i="1"/>
  <c r="D2174" i="1"/>
  <c r="B2174" i="1"/>
  <c r="A2174" i="1"/>
  <c r="AA2173" i="1"/>
  <c r="Z2173" i="1"/>
  <c r="Y2173" i="1"/>
  <c r="X2173" i="1"/>
  <c r="W2173" i="1"/>
  <c r="V2173" i="1"/>
  <c r="U2173" i="1"/>
  <c r="T2173" i="1"/>
  <c r="R2173" i="1"/>
  <c r="Q2173" i="1"/>
  <c r="S2173" i="1" s="1"/>
  <c r="O2173" i="1"/>
  <c r="N2173" i="1"/>
  <c r="P2173" i="1" s="1"/>
  <c r="M2173" i="1"/>
  <c r="L2173" i="1"/>
  <c r="K2173" i="1"/>
  <c r="J2173" i="1"/>
  <c r="I2173" i="1"/>
  <c r="H2173" i="1"/>
  <c r="AB2173" i="1" s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R2172" i="1"/>
  <c r="Q2172" i="1"/>
  <c r="S2172" i="1" s="1"/>
  <c r="P2172" i="1"/>
  <c r="O2172" i="1"/>
  <c r="N2172" i="1"/>
  <c r="L2172" i="1"/>
  <c r="M2172" i="1" s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S2171" i="1"/>
  <c r="R2171" i="1"/>
  <c r="Q2171" i="1"/>
  <c r="O2171" i="1"/>
  <c r="P2171" i="1" s="1"/>
  <c r="N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R2170" i="1"/>
  <c r="S2170" i="1" s="1"/>
  <c r="Q2170" i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Y2169" i="1"/>
  <c r="Z2169" i="1" s="1"/>
  <c r="X2169" i="1"/>
  <c r="W2169" i="1"/>
  <c r="U2169" i="1"/>
  <c r="V2169" i="1" s="1"/>
  <c r="T2169" i="1"/>
  <c r="R2169" i="1"/>
  <c r="Q2169" i="1"/>
  <c r="S2169" i="1" s="1"/>
  <c r="O2169" i="1"/>
  <c r="N2169" i="1"/>
  <c r="P2169" i="1" s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W2168" i="1"/>
  <c r="U2168" i="1"/>
  <c r="T2168" i="1"/>
  <c r="V2168" i="1" s="1"/>
  <c r="R2168" i="1"/>
  <c r="Q2168" i="1"/>
  <c r="S2168" i="1" s="1"/>
  <c r="P2168" i="1"/>
  <c r="O2168" i="1"/>
  <c r="N2168" i="1"/>
  <c r="L2168" i="1"/>
  <c r="M2168" i="1" s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S2167" i="1"/>
  <c r="R2167" i="1"/>
  <c r="Q2167" i="1"/>
  <c r="P2167" i="1"/>
  <c r="O2167" i="1"/>
  <c r="N2167" i="1"/>
  <c r="L2167" i="1"/>
  <c r="K2167" i="1"/>
  <c r="M2167" i="1" s="1"/>
  <c r="J2167" i="1"/>
  <c r="I2167" i="1"/>
  <c r="H2167" i="1"/>
  <c r="AB2167" i="1" s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S2166" i="1"/>
  <c r="R2166" i="1"/>
  <c r="Q2166" i="1"/>
  <c r="O2166" i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/>
  <c r="AA2165" i="1"/>
  <c r="Y2165" i="1"/>
  <c r="Z2165" i="1" s="1"/>
  <c r="X2165" i="1"/>
  <c r="W2165" i="1"/>
  <c r="U2165" i="1"/>
  <c r="V2165" i="1" s="1"/>
  <c r="T2165" i="1"/>
  <c r="R2165" i="1"/>
  <c r="Q2165" i="1"/>
  <c r="S2165" i="1" s="1"/>
  <c r="O2165" i="1"/>
  <c r="N2165" i="1"/>
  <c r="P2165" i="1" s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P2164" i="1"/>
  <c r="O2164" i="1"/>
  <c r="N2164" i="1"/>
  <c r="M2164" i="1"/>
  <c r="L2164" i="1"/>
  <c r="K2164" i="1"/>
  <c r="J2164" i="1"/>
  <c r="I2164" i="1"/>
  <c r="H2164" i="1"/>
  <c r="AB2164" i="1" s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S2163" i="1"/>
  <c r="R2163" i="1"/>
  <c r="Q2163" i="1"/>
  <c r="O2163" i="1"/>
  <c r="P2163" i="1" s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S2162" i="1"/>
  <c r="R2162" i="1"/>
  <c r="Q2162" i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/>
  <c r="AA2161" i="1"/>
  <c r="Y2161" i="1"/>
  <c r="Z2161" i="1" s="1"/>
  <c r="X2161" i="1"/>
  <c r="W2161" i="1"/>
  <c r="U2161" i="1"/>
  <c r="V2161" i="1" s="1"/>
  <c r="T2161" i="1"/>
  <c r="R2161" i="1"/>
  <c r="Q2161" i="1"/>
  <c r="O2161" i="1"/>
  <c r="N2161" i="1"/>
  <c r="P2161" i="1" s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R2160" i="1"/>
  <c r="Q2160" i="1"/>
  <c r="S2160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S2159" i="1"/>
  <c r="R2159" i="1"/>
  <c r="Q2159" i="1"/>
  <c r="O2159" i="1"/>
  <c r="P2159" i="1" s="1"/>
  <c r="N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R2158" i="1"/>
  <c r="S2158" i="1" s="1"/>
  <c r="Q2158" i="1"/>
  <c r="O2158" i="1"/>
  <c r="N2158" i="1"/>
  <c r="P2158" i="1" s="1"/>
  <c r="L2158" i="1"/>
  <c r="K2158" i="1"/>
  <c r="M2158" i="1" s="1"/>
  <c r="J2158" i="1"/>
  <c r="I2158" i="1"/>
  <c r="H2158" i="1"/>
  <c r="AB2158" i="1" s="1"/>
  <c r="G2158" i="1"/>
  <c r="F2158" i="1"/>
  <c r="E2158" i="1"/>
  <c r="D2158" i="1"/>
  <c r="B2158" i="1"/>
  <c r="A2158" i="1"/>
  <c r="AA2157" i="1"/>
  <c r="Z2157" i="1"/>
  <c r="Y2157" i="1"/>
  <c r="X2157" i="1"/>
  <c r="W2157" i="1"/>
  <c r="V2157" i="1"/>
  <c r="U2157" i="1"/>
  <c r="T2157" i="1"/>
  <c r="R2157" i="1"/>
  <c r="Q2157" i="1"/>
  <c r="S2157" i="1" s="1"/>
  <c r="O2157" i="1"/>
  <c r="N2157" i="1"/>
  <c r="P2157" i="1" s="1"/>
  <c r="M2157" i="1"/>
  <c r="L2157" i="1"/>
  <c r="K2157" i="1"/>
  <c r="J2157" i="1"/>
  <c r="I2157" i="1"/>
  <c r="H2157" i="1"/>
  <c r="AB2157" i="1" s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R2156" i="1"/>
  <c r="Q2156" i="1"/>
  <c r="S2156" i="1" s="1"/>
  <c r="P2156" i="1"/>
  <c r="O2156" i="1"/>
  <c r="N2156" i="1"/>
  <c r="L2156" i="1"/>
  <c r="M2156" i="1" s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S2155" i="1"/>
  <c r="R2155" i="1"/>
  <c r="Q2155" i="1"/>
  <c r="O2155" i="1"/>
  <c r="P2155" i="1" s="1"/>
  <c r="N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R2154" i="1"/>
  <c r="S2154" i="1" s="1"/>
  <c r="Q2154" i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Y2153" i="1"/>
  <c r="Z2153" i="1" s="1"/>
  <c r="X2153" i="1"/>
  <c r="W2153" i="1"/>
  <c r="U2153" i="1"/>
  <c r="V2153" i="1" s="1"/>
  <c r="T2153" i="1"/>
  <c r="R2153" i="1"/>
  <c r="Q2153" i="1"/>
  <c r="S2153" i="1" s="1"/>
  <c r="O2153" i="1"/>
  <c r="N2153" i="1"/>
  <c r="P2153" i="1" s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W2152" i="1"/>
  <c r="U2152" i="1"/>
  <c r="T2152" i="1"/>
  <c r="V2152" i="1" s="1"/>
  <c r="R2152" i="1"/>
  <c r="Q2152" i="1"/>
  <c r="S2152" i="1" s="1"/>
  <c r="P2152" i="1"/>
  <c r="O2152" i="1"/>
  <c r="N2152" i="1"/>
  <c r="L2152" i="1"/>
  <c r="M2152" i="1" s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S2151" i="1"/>
  <c r="R2151" i="1"/>
  <c r="Q2151" i="1"/>
  <c r="P2151" i="1"/>
  <c r="O2151" i="1"/>
  <c r="N2151" i="1"/>
  <c r="L2151" i="1"/>
  <c r="K2151" i="1"/>
  <c r="M2151" i="1" s="1"/>
  <c r="J2151" i="1"/>
  <c r="I2151" i="1"/>
  <c r="H2151" i="1"/>
  <c r="AB2151" i="1" s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R2150" i="1"/>
  <c r="S2150" i="1" s="1"/>
  <c r="Q2150" i="1"/>
  <c r="O2150" i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/>
  <c r="AA2149" i="1"/>
  <c r="Y2149" i="1"/>
  <c r="Z2149" i="1" s="1"/>
  <c r="X2149" i="1"/>
  <c r="W2149" i="1"/>
  <c r="U2149" i="1"/>
  <c r="V2149" i="1" s="1"/>
  <c r="T2149" i="1"/>
  <c r="R2149" i="1"/>
  <c r="Q2149" i="1"/>
  <c r="S2149" i="1" s="1"/>
  <c r="O2149" i="1"/>
  <c r="N2149" i="1"/>
  <c r="P2149" i="1" s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P2148" i="1"/>
  <c r="O2148" i="1"/>
  <c r="N2148" i="1"/>
  <c r="L2148" i="1"/>
  <c r="M2148" i="1" s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S2147" i="1"/>
  <c r="R2147" i="1"/>
  <c r="Q2147" i="1"/>
  <c r="O2147" i="1"/>
  <c r="P2147" i="1" s="1"/>
  <c r="N2147" i="1"/>
  <c r="L2147" i="1"/>
  <c r="K2147" i="1"/>
  <c r="M2147" i="1" s="1"/>
  <c r="J2147" i="1"/>
  <c r="I2147" i="1"/>
  <c r="H2147" i="1"/>
  <c r="AB2147" i="1" s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S2146" i="1"/>
  <c r="R2146" i="1"/>
  <c r="Q2146" i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/>
  <c r="AA2145" i="1"/>
  <c r="Y2145" i="1"/>
  <c r="Z2145" i="1" s="1"/>
  <c r="X2145" i="1"/>
  <c r="W2145" i="1"/>
  <c r="U2145" i="1"/>
  <c r="V2145" i="1" s="1"/>
  <c r="T2145" i="1"/>
  <c r="R2145" i="1"/>
  <c r="Q2145" i="1"/>
  <c r="O2145" i="1"/>
  <c r="N2145" i="1"/>
  <c r="P2145" i="1" s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P2144" i="1"/>
  <c r="O2144" i="1"/>
  <c r="N2144" i="1"/>
  <c r="M2144" i="1"/>
  <c r="L2144" i="1"/>
  <c r="K2144" i="1"/>
  <c r="J2144" i="1"/>
  <c r="I2144" i="1"/>
  <c r="AB2144" i="1" s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S2143" i="1"/>
  <c r="R2143" i="1"/>
  <c r="Q2143" i="1"/>
  <c r="O2143" i="1"/>
  <c r="P2143" i="1" s="1"/>
  <c r="N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R2142" i="1"/>
  <c r="S2142" i="1" s="1"/>
  <c r="Q2142" i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/>
  <c r="AA2141" i="1"/>
  <c r="Z2141" i="1"/>
  <c r="Y2141" i="1"/>
  <c r="X2141" i="1"/>
  <c r="W2141" i="1"/>
  <c r="V2141" i="1"/>
  <c r="U2141" i="1"/>
  <c r="T2141" i="1"/>
  <c r="R2141" i="1"/>
  <c r="Q2141" i="1"/>
  <c r="S2141" i="1" s="1"/>
  <c r="O2141" i="1"/>
  <c r="N2141" i="1"/>
  <c r="P2141" i="1" s="1"/>
  <c r="M2141" i="1"/>
  <c r="L2141" i="1"/>
  <c r="K2141" i="1"/>
  <c r="J2141" i="1"/>
  <c r="I2141" i="1"/>
  <c r="H2141" i="1"/>
  <c r="AB2141" i="1" s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R2140" i="1"/>
  <c r="Q2140" i="1"/>
  <c r="S2140" i="1" s="1"/>
  <c r="P2140" i="1"/>
  <c r="O2140" i="1"/>
  <c r="N2140" i="1"/>
  <c r="L2140" i="1"/>
  <c r="M2140" i="1" s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S2139" i="1"/>
  <c r="R2139" i="1"/>
  <c r="Q2139" i="1"/>
  <c r="O2139" i="1"/>
  <c r="P2139" i="1" s="1"/>
  <c r="N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R2138" i="1"/>
  <c r="S2138" i="1" s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Y2137" i="1"/>
  <c r="Z2137" i="1" s="1"/>
  <c r="X2137" i="1"/>
  <c r="W2137" i="1"/>
  <c r="U2137" i="1"/>
  <c r="V2137" i="1" s="1"/>
  <c r="T2137" i="1"/>
  <c r="R2137" i="1"/>
  <c r="Q2137" i="1"/>
  <c r="S2137" i="1" s="1"/>
  <c r="O2137" i="1"/>
  <c r="N2137" i="1"/>
  <c r="P2137" i="1" s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W2136" i="1"/>
  <c r="U2136" i="1"/>
  <c r="T2136" i="1"/>
  <c r="V2136" i="1" s="1"/>
  <c r="R2136" i="1"/>
  <c r="Q2136" i="1"/>
  <c r="S2136" i="1" s="1"/>
  <c r="P2136" i="1"/>
  <c r="O2136" i="1"/>
  <c r="N2136" i="1"/>
  <c r="L2136" i="1"/>
  <c r="M2136" i="1" s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S2135" i="1"/>
  <c r="R2135" i="1"/>
  <c r="Q2135" i="1"/>
  <c r="P2135" i="1"/>
  <c r="O2135" i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Z2134" i="1"/>
  <c r="Y2134" i="1"/>
  <c r="X2134" i="1"/>
  <c r="W2134" i="1"/>
  <c r="V2134" i="1"/>
  <c r="U2134" i="1"/>
  <c r="T2134" i="1"/>
  <c r="R2134" i="1"/>
  <c r="S2134" i="1" s="1"/>
  <c r="Q2134" i="1"/>
  <c r="O2134" i="1"/>
  <c r="N2134" i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/>
  <c r="AA2133" i="1"/>
  <c r="Y2133" i="1"/>
  <c r="Z2133" i="1" s="1"/>
  <c r="X2133" i="1"/>
  <c r="W2133" i="1"/>
  <c r="U2133" i="1"/>
  <c r="V2133" i="1" s="1"/>
  <c r="T2133" i="1"/>
  <c r="R2133" i="1"/>
  <c r="Q2133" i="1"/>
  <c r="S2133" i="1" s="1"/>
  <c r="O2133" i="1"/>
  <c r="N2133" i="1"/>
  <c r="P2133" i="1" s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P2132" i="1"/>
  <c r="O2132" i="1"/>
  <c r="N2132" i="1"/>
  <c r="M2132" i="1"/>
  <c r="L2132" i="1"/>
  <c r="K2132" i="1"/>
  <c r="J2132" i="1"/>
  <c r="I2132" i="1"/>
  <c r="H2132" i="1"/>
  <c r="AB2132" i="1" s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S2131" i="1"/>
  <c r="R2131" i="1"/>
  <c r="Q2131" i="1"/>
  <c r="O2131" i="1"/>
  <c r="P2131" i="1" s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S2130" i="1"/>
  <c r="R2130" i="1"/>
  <c r="Q2130" i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/>
  <c r="AA2129" i="1"/>
  <c r="Y2129" i="1"/>
  <c r="Z2129" i="1" s="1"/>
  <c r="X2129" i="1"/>
  <c r="W2129" i="1"/>
  <c r="U2129" i="1"/>
  <c r="V2129" i="1" s="1"/>
  <c r="T2129" i="1"/>
  <c r="R2129" i="1"/>
  <c r="Q2129" i="1"/>
  <c r="O2129" i="1"/>
  <c r="N2129" i="1"/>
  <c r="P2129" i="1" s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P2128" i="1"/>
  <c r="O2128" i="1"/>
  <c r="N2128" i="1"/>
  <c r="M2128" i="1"/>
  <c r="L2128" i="1"/>
  <c r="K2128" i="1"/>
  <c r="J2128" i="1"/>
  <c r="I2128" i="1"/>
  <c r="AB2128" i="1" s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S2127" i="1"/>
  <c r="R2127" i="1"/>
  <c r="Q2127" i="1"/>
  <c r="O2127" i="1"/>
  <c r="P2127" i="1" s="1"/>
  <c r="N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R2126" i="1"/>
  <c r="S2126" i="1" s="1"/>
  <c r="Q2126" i="1"/>
  <c r="O2126" i="1"/>
  <c r="N2126" i="1"/>
  <c r="P2126" i="1" s="1"/>
  <c r="L2126" i="1"/>
  <c r="K2126" i="1"/>
  <c r="M2126" i="1" s="1"/>
  <c r="J2126" i="1"/>
  <c r="I2126" i="1"/>
  <c r="H2126" i="1"/>
  <c r="AB2126" i="1" s="1"/>
  <c r="G2126" i="1"/>
  <c r="F2126" i="1"/>
  <c r="E2126" i="1"/>
  <c r="D2126" i="1"/>
  <c r="B2126" i="1"/>
  <c r="A2126" i="1"/>
  <c r="AA2125" i="1"/>
  <c r="Z2125" i="1"/>
  <c r="Y2125" i="1"/>
  <c r="X2125" i="1"/>
  <c r="W2125" i="1"/>
  <c r="V2125" i="1"/>
  <c r="U2125" i="1"/>
  <c r="T2125" i="1"/>
  <c r="R2125" i="1"/>
  <c r="Q2125" i="1"/>
  <c r="S2125" i="1" s="1"/>
  <c r="O2125" i="1"/>
  <c r="N2125" i="1"/>
  <c r="P2125" i="1" s="1"/>
  <c r="M2125" i="1"/>
  <c r="L2125" i="1"/>
  <c r="K2125" i="1"/>
  <c r="J2125" i="1"/>
  <c r="I2125" i="1"/>
  <c r="H2125" i="1"/>
  <c r="AB2125" i="1" s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R2124" i="1"/>
  <c r="Q2124" i="1"/>
  <c r="S2124" i="1" s="1"/>
  <c r="P2124" i="1"/>
  <c r="O2124" i="1"/>
  <c r="N2124" i="1"/>
  <c r="L2124" i="1"/>
  <c r="M2124" i="1" s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S2123" i="1"/>
  <c r="R2123" i="1"/>
  <c r="Q2123" i="1"/>
  <c r="O2123" i="1"/>
  <c r="P2123" i="1" s="1"/>
  <c r="N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S2122" i="1" s="1"/>
  <c r="Q2122" i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Y2121" i="1"/>
  <c r="Z2121" i="1" s="1"/>
  <c r="X2121" i="1"/>
  <c r="W2121" i="1"/>
  <c r="U2121" i="1"/>
  <c r="V2121" i="1" s="1"/>
  <c r="T2121" i="1"/>
  <c r="R2121" i="1"/>
  <c r="Q2121" i="1"/>
  <c r="S2121" i="1" s="1"/>
  <c r="O2121" i="1"/>
  <c r="N2121" i="1"/>
  <c r="P2121" i="1" s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W2120" i="1"/>
  <c r="U2120" i="1"/>
  <c r="T2120" i="1"/>
  <c r="V2120" i="1" s="1"/>
  <c r="R2120" i="1"/>
  <c r="Q2120" i="1"/>
  <c r="S2120" i="1" s="1"/>
  <c r="P2120" i="1"/>
  <c r="O2120" i="1"/>
  <c r="N2120" i="1"/>
  <c r="L2120" i="1"/>
  <c r="M2120" i="1" s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S2119" i="1"/>
  <c r="R2119" i="1"/>
  <c r="Q2119" i="1"/>
  <c r="P2119" i="1"/>
  <c r="O2119" i="1"/>
  <c r="N2119" i="1"/>
  <c r="L2119" i="1"/>
  <c r="K2119" i="1"/>
  <c r="M2119" i="1" s="1"/>
  <c r="J2119" i="1"/>
  <c r="I2119" i="1"/>
  <c r="H2119" i="1"/>
  <c r="AB2119" i="1" s="1"/>
  <c r="G2119" i="1"/>
  <c r="F2119" i="1"/>
  <c r="E2119" i="1"/>
  <c r="D2119" i="1"/>
  <c r="B2119" i="1"/>
  <c r="A2119" i="1" s="1"/>
  <c r="AA2118" i="1"/>
  <c r="Z2118" i="1"/>
  <c r="Y2118" i="1"/>
  <c r="X2118" i="1"/>
  <c r="W2118" i="1"/>
  <c r="V2118" i="1"/>
  <c r="U2118" i="1"/>
  <c r="T2118" i="1"/>
  <c r="R2118" i="1"/>
  <c r="S2118" i="1" s="1"/>
  <c r="Q2118" i="1"/>
  <c r="O2118" i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/>
  <c r="AA2117" i="1"/>
  <c r="Y2117" i="1"/>
  <c r="Z2117" i="1" s="1"/>
  <c r="X2117" i="1"/>
  <c r="W2117" i="1"/>
  <c r="U2117" i="1"/>
  <c r="V2117" i="1" s="1"/>
  <c r="T2117" i="1"/>
  <c r="R2117" i="1"/>
  <c r="Q2117" i="1"/>
  <c r="S2117" i="1" s="1"/>
  <c r="O2117" i="1"/>
  <c r="N2117" i="1"/>
  <c r="P2117" i="1" s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P2116" i="1"/>
  <c r="O2116" i="1"/>
  <c r="N2116" i="1"/>
  <c r="L2116" i="1"/>
  <c r="M2116" i="1" s="1"/>
  <c r="K2116" i="1"/>
  <c r="J2116" i="1"/>
  <c r="I2116" i="1"/>
  <c r="H2116" i="1"/>
  <c r="AB2116" i="1" s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S2115" i="1"/>
  <c r="R2115" i="1"/>
  <c r="Q2115" i="1"/>
  <c r="O2115" i="1"/>
  <c r="P2115" i="1" s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S2114" i="1"/>
  <c r="R2114" i="1"/>
  <c r="Q2114" i="1"/>
  <c r="O2114" i="1"/>
  <c r="N2114" i="1"/>
  <c r="P2114" i="1" s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/>
  <c r="AA2113" i="1"/>
  <c r="Y2113" i="1"/>
  <c r="Z2113" i="1" s="1"/>
  <c r="X2113" i="1"/>
  <c r="W2113" i="1"/>
  <c r="U2113" i="1"/>
  <c r="V2113" i="1" s="1"/>
  <c r="T2113" i="1"/>
  <c r="R2113" i="1"/>
  <c r="Q2113" i="1"/>
  <c r="O2113" i="1"/>
  <c r="N2113" i="1"/>
  <c r="P2113" i="1" s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P2112" i="1"/>
  <c r="O2112" i="1"/>
  <c r="N2112" i="1"/>
  <c r="M2112" i="1"/>
  <c r="L2112" i="1"/>
  <c r="K2112" i="1"/>
  <c r="J2112" i="1"/>
  <c r="I2112" i="1"/>
  <c r="AB2112" i="1" s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S2111" i="1"/>
  <c r="R2111" i="1"/>
  <c r="Q2111" i="1"/>
  <c r="O2111" i="1"/>
  <c r="P2111" i="1" s="1"/>
  <c r="N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AA2110" i="1"/>
  <c r="Z2110" i="1"/>
  <c r="Y2110" i="1"/>
  <c r="X2110" i="1"/>
  <c r="W2110" i="1"/>
  <c r="V2110" i="1"/>
  <c r="U2110" i="1"/>
  <c r="T2110" i="1"/>
  <c r="R2110" i="1"/>
  <c r="S2110" i="1" s="1"/>
  <c r="Q2110" i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/>
  <c r="AA2109" i="1"/>
  <c r="Z2109" i="1"/>
  <c r="Y2109" i="1"/>
  <c r="X2109" i="1"/>
  <c r="W2109" i="1"/>
  <c r="V2109" i="1"/>
  <c r="U2109" i="1"/>
  <c r="T2109" i="1"/>
  <c r="R2109" i="1"/>
  <c r="Q2109" i="1"/>
  <c r="S2109" i="1" s="1"/>
  <c r="O2109" i="1"/>
  <c r="N2109" i="1"/>
  <c r="P2109" i="1" s="1"/>
  <c r="M2109" i="1"/>
  <c r="L2109" i="1"/>
  <c r="K2109" i="1"/>
  <c r="J2109" i="1"/>
  <c r="I2109" i="1"/>
  <c r="H2109" i="1"/>
  <c r="AB2109" i="1" s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R2108" i="1"/>
  <c r="Q2108" i="1"/>
  <c r="S2108" i="1" s="1"/>
  <c r="P2108" i="1"/>
  <c r="O2108" i="1"/>
  <c r="N2108" i="1"/>
  <c r="L2108" i="1"/>
  <c r="M2108" i="1" s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S2107" i="1"/>
  <c r="R2107" i="1"/>
  <c r="Q2107" i="1"/>
  <c r="O2107" i="1"/>
  <c r="P2107" i="1" s="1"/>
  <c r="N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R2106" i="1"/>
  <c r="S2106" i="1" s="1"/>
  <c r="Q2106" i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Y2105" i="1"/>
  <c r="Z2105" i="1" s="1"/>
  <c r="X2105" i="1"/>
  <c r="W2105" i="1"/>
  <c r="U2105" i="1"/>
  <c r="V2105" i="1" s="1"/>
  <c r="T2105" i="1"/>
  <c r="R2105" i="1"/>
  <c r="Q2105" i="1"/>
  <c r="S2105" i="1" s="1"/>
  <c r="O2105" i="1"/>
  <c r="N2105" i="1"/>
  <c r="P2105" i="1" s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W2104" i="1"/>
  <c r="U2104" i="1"/>
  <c r="T2104" i="1"/>
  <c r="V2104" i="1" s="1"/>
  <c r="R2104" i="1"/>
  <c r="Q2104" i="1"/>
  <c r="S2104" i="1" s="1"/>
  <c r="P2104" i="1"/>
  <c r="O2104" i="1"/>
  <c r="N2104" i="1"/>
  <c r="L2104" i="1"/>
  <c r="M2104" i="1" s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S2103" i="1"/>
  <c r="R2103" i="1"/>
  <c r="Q2103" i="1"/>
  <c r="P2103" i="1"/>
  <c r="O2103" i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Z2102" i="1"/>
  <c r="Y2102" i="1"/>
  <c r="X2102" i="1"/>
  <c r="W2102" i="1"/>
  <c r="V2102" i="1"/>
  <c r="U2102" i="1"/>
  <c r="T2102" i="1"/>
  <c r="S2102" i="1"/>
  <c r="R2102" i="1"/>
  <c r="Q2102" i="1"/>
  <c r="O2102" i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/>
  <c r="AA2101" i="1"/>
  <c r="Y2101" i="1"/>
  <c r="Z2101" i="1" s="1"/>
  <c r="X2101" i="1"/>
  <c r="W2101" i="1"/>
  <c r="U2101" i="1"/>
  <c r="V2101" i="1" s="1"/>
  <c r="T2101" i="1"/>
  <c r="R2101" i="1"/>
  <c r="Q2101" i="1"/>
  <c r="O2101" i="1"/>
  <c r="N2101" i="1"/>
  <c r="P2101" i="1" s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S2099" i="1"/>
  <c r="R2099" i="1"/>
  <c r="Q2099" i="1"/>
  <c r="O2099" i="1"/>
  <c r="P2099" i="1" s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S2098" i="1"/>
  <c r="R2098" i="1"/>
  <c r="Q2098" i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/>
  <c r="AA2097" i="1"/>
  <c r="Z2097" i="1"/>
  <c r="Y2097" i="1"/>
  <c r="X2097" i="1"/>
  <c r="W2097" i="1"/>
  <c r="V2097" i="1"/>
  <c r="U2097" i="1"/>
  <c r="T2097" i="1"/>
  <c r="R2097" i="1"/>
  <c r="Q2097" i="1"/>
  <c r="O2097" i="1"/>
  <c r="N2097" i="1"/>
  <c r="P2097" i="1" s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R2096" i="1"/>
  <c r="Q2096" i="1"/>
  <c r="S2096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S2095" i="1"/>
  <c r="R2095" i="1"/>
  <c r="Q2095" i="1"/>
  <c r="O2095" i="1"/>
  <c r="P2095" i="1" s="1"/>
  <c r="N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AA2094" i="1"/>
  <c r="Z2094" i="1"/>
  <c r="Y2094" i="1"/>
  <c r="X2094" i="1"/>
  <c r="W2094" i="1"/>
  <c r="V2094" i="1"/>
  <c r="U2094" i="1"/>
  <c r="T2094" i="1"/>
  <c r="R2094" i="1"/>
  <c r="S2094" i="1" s="1"/>
  <c r="Q2094" i="1"/>
  <c r="O2094" i="1"/>
  <c r="N2094" i="1"/>
  <c r="P2094" i="1" s="1"/>
  <c r="L2094" i="1"/>
  <c r="K2094" i="1"/>
  <c r="M2094" i="1" s="1"/>
  <c r="J2094" i="1"/>
  <c r="I2094" i="1"/>
  <c r="H2094" i="1"/>
  <c r="AB2094" i="1" s="1"/>
  <c r="G2094" i="1"/>
  <c r="F2094" i="1"/>
  <c r="E2094" i="1"/>
  <c r="D2094" i="1"/>
  <c r="B2094" i="1"/>
  <c r="A2094" i="1"/>
  <c r="AA2093" i="1"/>
  <c r="Z2093" i="1"/>
  <c r="Y2093" i="1"/>
  <c r="X2093" i="1"/>
  <c r="W2093" i="1"/>
  <c r="V2093" i="1"/>
  <c r="U2093" i="1"/>
  <c r="T2093" i="1"/>
  <c r="R2093" i="1"/>
  <c r="Q2093" i="1"/>
  <c r="S2093" i="1" s="1"/>
  <c r="O2093" i="1"/>
  <c r="N2093" i="1"/>
  <c r="P2093" i="1" s="1"/>
  <c r="M2093" i="1"/>
  <c r="L2093" i="1"/>
  <c r="K2093" i="1"/>
  <c r="J2093" i="1"/>
  <c r="I2093" i="1"/>
  <c r="H2093" i="1"/>
  <c r="AB2093" i="1" s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R2092" i="1"/>
  <c r="Q2092" i="1"/>
  <c r="S2092" i="1" s="1"/>
  <c r="P2092" i="1"/>
  <c r="O2092" i="1"/>
  <c r="N2092" i="1"/>
  <c r="L2092" i="1"/>
  <c r="M2092" i="1" s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S2091" i="1"/>
  <c r="R2091" i="1"/>
  <c r="Q2091" i="1"/>
  <c r="O2091" i="1"/>
  <c r="P2091" i="1" s="1"/>
  <c r="N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R2090" i="1"/>
  <c r="S2090" i="1" s="1"/>
  <c r="Q2090" i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Y2089" i="1"/>
  <c r="Z2089" i="1" s="1"/>
  <c r="X2089" i="1"/>
  <c r="W2089" i="1"/>
  <c r="U2089" i="1"/>
  <c r="V2089" i="1" s="1"/>
  <c r="T2089" i="1"/>
  <c r="R2089" i="1"/>
  <c r="Q2089" i="1"/>
  <c r="S2089" i="1" s="1"/>
  <c r="O2089" i="1"/>
  <c r="N2089" i="1"/>
  <c r="P2089" i="1" s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W2088" i="1"/>
  <c r="U2088" i="1"/>
  <c r="T2088" i="1"/>
  <c r="V2088" i="1" s="1"/>
  <c r="R2088" i="1"/>
  <c r="Q2088" i="1"/>
  <c r="S2088" i="1" s="1"/>
  <c r="P2088" i="1"/>
  <c r="O2088" i="1"/>
  <c r="N2088" i="1"/>
  <c r="L2088" i="1"/>
  <c r="M2088" i="1" s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S2087" i="1"/>
  <c r="R2087" i="1"/>
  <c r="Q2087" i="1"/>
  <c r="P2087" i="1"/>
  <c r="O2087" i="1"/>
  <c r="N2087" i="1"/>
  <c r="L2087" i="1"/>
  <c r="K2087" i="1"/>
  <c r="M2087" i="1" s="1"/>
  <c r="J2087" i="1"/>
  <c r="I2087" i="1"/>
  <c r="H2087" i="1"/>
  <c r="AB2087" i="1" s="1"/>
  <c r="G2087" i="1"/>
  <c r="F2087" i="1"/>
  <c r="E2087" i="1"/>
  <c r="D2087" i="1"/>
  <c r="B2087" i="1"/>
  <c r="A2087" i="1" s="1"/>
  <c r="AA2086" i="1"/>
  <c r="Z2086" i="1"/>
  <c r="Y2086" i="1"/>
  <c r="X2086" i="1"/>
  <c r="W2086" i="1"/>
  <c r="V2086" i="1"/>
  <c r="U2086" i="1"/>
  <c r="T2086" i="1"/>
  <c r="R2086" i="1"/>
  <c r="S2086" i="1" s="1"/>
  <c r="Q2086" i="1"/>
  <c r="O2086" i="1"/>
  <c r="N2086" i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Y2085" i="1"/>
  <c r="Z2085" i="1" s="1"/>
  <c r="X2085" i="1"/>
  <c r="W2085" i="1"/>
  <c r="U2085" i="1"/>
  <c r="V2085" i="1" s="1"/>
  <c r="T2085" i="1"/>
  <c r="R2085" i="1"/>
  <c r="Q2085" i="1"/>
  <c r="S2085" i="1" s="1"/>
  <c r="O2085" i="1"/>
  <c r="N2085" i="1"/>
  <c r="P2085" i="1" s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P2084" i="1"/>
  <c r="O2084" i="1"/>
  <c r="N2084" i="1"/>
  <c r="L2084" i="1"/>
  <c r="M2084" i="1" s="1"/>
  <c r="K2084" i="1"/>
  <c r="J2084" i="1"/>
  <c r="I2084" i="1"/>
  <c r="H2084" i="1"/>
  <c r="AB2084" i="1" s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S2083" i="1"/>
  <c r="R2083" i="1"/>
  <c r="Q2083" i="1"/>
  <c r="O2083" i="1"/>
  <c r="P2083" i="1" s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S2082" i="1"/>
  <c r="R2082" i="1"/>
  <c r="Q2082" i="1"/>
  <c r="O2082" i="1"/>
  <c r="N2082" i="1"/>
  <c r="P2082" i="1" s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/>
  <c r="AA2081" i="1"/>
  <c r="Y2081" i="1"/>
  <c r="Z2081" i="1" s="1"/>
  <c r="X2081" i="1"/>
  <c r="W2081" i="1"/>
  <c r="U2081" i="1"/>
  <c r="V2081" i="1" s="1"/>
  <c r="T2081" i="1"/>
  <c r="R2081" i="1"/>
  <c r="Q2081" i="1"/>
  <c r="O2081" i="1"/>
  <c r="N2081" i="1"/>
  <c r="P2081" i="1" s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P2080" i="1"/>
  <c r="O2080" i="1"/>
  <c r="N2080" i="1"/>
  <c r="M2080" i="1"/>
  <c r="L2080" i="1"/>
  <c r="K2080" i="1"/>
  <c r="J2080" i="1"/>
  <c r="I2080" i="1"/>
  <c r="AB2080" i="1" s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S2079" i="1"/>
  <c r="R2079" i="1"/>
  <c r="Q2079" i="1"/>
  <c r="O2079" i="1"/>
  <c r="P2079" i="1" s="1"/>
  <c r="N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AA2078" i="1"/>
  <c r="Z2078" i="1"/>
  <c r="Y2078" i="1"/>
  <c r="X2078" i="1"/>
  <c r="W2078" i="1"/>
  <c r="V2078" i="1"/>
  <c r="U2078" i="1"/>
  <c r="T2078" i="1"/>
  <c r="R2078" i="1"/>
  <c r="S2078" i="1" s="1"/>
  <c r="Q2078" i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/>
  <c r="AA2077" i="1"/>
  <c r="Z2077" i="1"/>
  <c r="Y2077" i="1"/>
  <c r="X2077" i="1"/>
  <c r="W2077" i="1"/>
  <c r="V2077" i="1"/>
  <c r="U2077" i="1"/>
  <c r="T2077" i="1"/>
  <c r="R2077" i="1"/>
  <c r="Q2077" i="1"/>
  <c r="S2077" i="1" s="1"/>
  <c r="O2077" i="1"/>
  <c r="N2077" i="1"/>
  <c r="P2077" i="1" s="1"/>
  <c r="M2077" i="1"/>
  <c r="L2077" i="1"/>
  <c r="K2077" i="1"/>
  <c r="J2077" i="1"/>
  <c r="I2077" i="1"/>
  <c r="H2077" i="1"/>
  <c r="AB2077" i="1" s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R2076" i="1"/>
  <c r="Q2076" i="1"/>
  <c r="S2076" i="1" s="1"/>
  <c r="P2076" i="1"/>
  <c r="O2076" i="1"/>
  <c r="N2076" i="1"/>
  <c r="L2076" i="1"/>
  <c r="M2076" i="1" s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S2075" i="1"/>
  <c r="R2075" i="1"/>
  <c r="Q2075" i="1"/>
  <c r="O2075" i="1"/>
  <c r="P2075" i="1" s="1"/>
  <c r="N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R2074" i="1"/>
  <c r="S2074" i="1" s="1"/>
  <c r="Q2074" i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Y2073" i="1"/>
  <c r="Z2073" i="1" s="1"/>
  <c r="X2073" i="1"/>
  <c r="W2073" i="1"/>
  <c r="U2073" i="1"/>
  <c r="V2073" i="1" s="1"/>
  <c r="T2073" i="1"/>
  <c r="R2073" i="1"/>
  <c r="Q2073" i="1"/>
  <c r="S2073" i="1" s="1"/>
  <c r="O2073" i="1"/>
  <c r="N2073" i="1"/>
  <c r="P2073" i="1" s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W2072" i="1"/>
  <c r="U2072" i="1"/>
  <c r="T2072" i="1"/>
  <c r="V2072" i="1" s="1"/>
  <c r="R2072" i="1"/>
  <c r="Q2072" i="1"/>
  <c r="S2072" i="1" s="1"/>
  <c r="P2072" i="1"/>
  <c r="O2072" i="1"/>
  <c r="N2072" i="1"/>
  <c r="L2072" i="1"/>
  <c r="M2072" i="1" s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S2071" i="1"/>
  <c r="R2071" i="1"/>
  <c r="Q2071" i="1"/>
  <c r="P2071" i="1"/>
  <c r="O2071" i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Z2070" i="1"/>
  <c r="Y2070" i="1"/>
  <c r="X2070" i="1"/>
  <c r="W2070" i="1"/>
  <c r="V2070" i="1"/>
  <c r="U2070" i="1"/>
  <c r="T2070" i="1"/>
  <c r="R2070" i="1"/>
  <c r="S2070" i="1" s="1"/>
  <c r="Q2070" i="1"/>
  <c r="O2070" i="1"/>
  <c r="N2070" i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/>
  <c r="AA2069" i="1"/>
  <c r="Y2069" i="1"/>
  <c r="Z2069" i="1" s="1"/>
  <c r="X2069" i="1"/>
  <c r="W2069" i="1"/>
  <c r="U2069" i="1"/>
  <c r="V2069" i="1" s="1"/>
  <c r="T2069" i="1"/>
  <c r="R2069" i="1"/>
  <c r="Q2069" i="1"/>
  <c r="S2069" i="1" s="1"/>
  <c r="O2069" i="1"/>
  <c r="N2069" i="1"/>
  <c r="P2069" i="1" s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S2067" i="1"/>
  <c r="R2067" i="1"/>
  <c r="Q2067" i="1"/>
  <c r="O2067" i="1"/>
  <c r="P2067" i="1" s="1"/>
  <c r="N2067" i="1"/>
  <c r="L2067" i="1"/>
  <c r="K2067" i="1"/>
  <c r="M2067" i="1" s="1"/>
  <c r="J2067" i="1"/>
  <c r="I2067" i="1"/>
  <c r="H2067" i="1"/>
  <c r="AB2067" i="1" s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S2066" i="1"/>
  <c r="R2066" i="1"/>
  <c r="Q2066" i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/>
  <c r="AA2065" i="1"/>
  <c r="Y2065" i="1"/>
  <c r="Z2065" i="1" s="1"/>
  <c r="X2065" i="1"/>
  <c r="W2065" i="1"/>
  <c r="U2065" i="1"/>
  <c r="V2065" i="1" s="1"/>
  <c r="T2065" i="1"/>
  <c r="R2065" i="1"/>
  <c r="Q2065" i="1"/>
  <c r="O2065" i="1"/>
  <c r="N2065" i="1"/>
  <c r="P2065" i="1" s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P2064" i="1"/>
  <c r="O2064" i="1"/>
  <c r="N2064" i="1"/>
  <c r="M2064" i="1"/>
  <c r="L2064" i="1"/>
  <c r="K2064" i="1"/>
  <c r="J2064" i="1"/>
  <c r="I2064" i="1"/>
  <c r="AB2064" i="1" s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S2063" i="1"/>
  <c r="R2063" i="1"/>
  <c r="Q2063" i="1"/>
  <c r="O2063" i="1"/>
  <c r="P2063" i="1" s="1"/>
  <c r="N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AA2062" i="1"/>
  <c r="Z2062" i="1"/>
  <c r="Y2062" i="1"/>
  <c r="X2062" i="1"/>
  <c r="W2062" i="1"/>
  <c r="V2062" i="1"/>
  <c r="U2062" i="1"/>
  <c r="T2062" i="1"/>
  <c r="R2062" i="1"/>
  <c r="S2062" i="1" s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/>
  <c r="AA2061" i="1"/>
  <c r="Z2061" i="1"/>
  <c r="Y2061" i="1"/>
  <c r="X2061" i="1"/>
  <c r="W2061" i="1"/>
  <c r="V2061" i="1"/>
  <c r="U2061" i="1"/>
  <c r="T2061" i="1"/>
  <c r="R2061" i="1"/>
  <c r="Q2061" i="1"/>
  <c r="S2061" i="1" s="1"/>
  <c r="O2061" i="1"/>
  <c r="N2061" i="1"/>
  <c r="P2061" i="1" s="1"/>
  <c r="M2061" i="1"/>
  <c r="L2061" i="1"/>
  <c r="K2061" i="1"/>
  <c r="J2061" i="1"/>
  <c r="I2061" i="1"/>
  <c r="H2061" i="1"/>
  <c r="AB2061" i="1" s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R2060" i="1"/>
  <c r="Q2060" i="1"/>
  <c r="S2060" i="1" s="1"/>
  <c r="P2060" i="1"/>
  <c r="O2060" i="1"/>
  <c r="N2060" i="1"/>
  <c r="L2060" i="1"/>
  <c r="M2060" i="1" s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S2059" i="1"/>
  <c r="R2059" i="1"/>
  <c r="Q2059" i="1"/>
  <c r="O2059" i="1"/>
  <c r="P2059" i="1" s="1"/>
  <c r="N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R2058" i="1"/>
  <c r="S2058" i="1" s="1"/>
  <c r="Q2058" i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Y2057" i="1"/>
  <c r="Z2057" i="1" s="1"/>
  <c r="X2057" i="1"/>
  <c r="W2057" i="1"/>
  <c r="U2057" i="1"/>
  <c r="V2057" i="1" s="1"/>
  <c r="T2057" i="1"/>
  <c r="R2057" i="1"/>
  <c r="Q2057" i="1"/>
  <c r="S2057" i="1" s="1"/>
  <c r="O2057" i="1"/>
  <c r="N2057" i="1"/>
  <c r="P2057" i="1" s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W2056" i="1"/>
  <c r="U2056" i="1"/>
  <c r="T2056" i="1"/>
  <c r="V2056" i="1" s="1"/>
  <c r="R2056" i="1"/>
  <c r="Q2056" i="1"/>
  <c r="S2056" i="1" s="1"/>
  <c r="P2056" i="1"/>
  <c r="O2056" i="1"/>
  <c r="N2056" i="1"/>
  <c r="L2056" i="1"/>
  <c r="M2056" i="1" s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S2055" i="1"/>
  <c r="R2055" i="1"/>
  <c r="Q2055" i="1"/>
  <c r="P2055" i="1"/>
  <c r="O2055" i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Z2054" i="1"/>
  <c r="Y2054" i="1"/>
  <c r="X2054" i="1"/>
  <c r="W2054" i="1"/>
  <c r="V2054" i="1"/>
  <c r="U2054" i="1"/>
  <c r="T2054" i="1"/>
  <c r="R2054" i="1"/>
  <c r="S2054" i="1" s="1"/>
  <c r="Q2054" i="1"/>
  <c r="O2054" i="1"/>
  <c r="N2054" i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/>
  <c r="AA2053" i="1"/>
  <c r="Y2053" i="1"/>
  <c r="Z2053" i="1" s="1"/>
  <c r="X2053" i="1"/>
  <c r="W2053" i="1"/>
  <c r="U2053" i="1"/>
  <c r="V2053" i="1" s="1"/>
  <c r="T2053" i="1"/>
  <c r="R2053" i="1"/>
  <c r="Q2053" i="1"/>
  <c r="S2053" i="1" s="1"/>
  <c r="O2053" i="1"/>
  <c r="N2053" i="1"/>
  <c r="P2053" i="1" s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P2052" i="1"/>
  <c r="O2052" i="1"/>
  <c r="N2052" i="1"/>
  <c r="L2052" i="1"/>
  <c r="M2052" i="1" s="1"/>
  <c r="K2052" i="1"/>
  <c r="J2052" i="1"/>
  <c r="I2052" i="1"/>
  <c r="H2052" i="1"/>
  <c r="AB2052" i="1" s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S2051" i="1"/>
  <c r="R2051" i="1"/>
  <c r="Q2051" i="1"/>
  <c r="O2051" i="1"/>
  <c r="P2051" i="1" s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S2050" i="1"/>
  <c r="R2050" i="1"/>
  <c r="Q2050" i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/>
  <c r="AA2049" i="1"/>
  <c r="Y2049" i="1"/>
  <c r="Z2049" i="1" s="1"/>
  <c r="X2049" i="1"/>
  <c r="W2049" i="1"/>
  <c r="U2049" i="1"/>
  <c r="V2049" i="1" s="1"/>
  <c r="T2049" i="1"/>
  <c r="R2049" i="1"/>
  <c r="Q2049" i="1"/>
  <c r="O2049" i="1"/>
  <c r="N2049" i="1"/>
  <c r="P2049" i="1" s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P2048" i="1"/>
  <c r="O2048" i="1"/>
  <c r="N2048" i="1"/>
  <c r="M2048" i="1"/>
  <c r="L2048" i="1"/>
  <c r="K2048" i="1"/>
  <c r="J2048" i="1"/>
  <c r="I2048" i="1"/>
  <c r="AB2048" i="1" s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S2047" i="1"/>
  <c r="R2047" i="1"/>
  <c r="Q2047" i="1"/>
  <c r="O2047" i="1"/>
  <c r="P2047" i="1" s="1"/>
  <c r="N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AA2046" i="1"/>
  <c r="Z2046" i="1"/>
  <c r="Y2046" i="1"/>
  <c r="X2046" i="1"/>
  <c r="W2046" i="1"/>
  <c r="V2046" i="1"/>
  <c r="U2046" i="1"/>
  <c r="T2046" i="1"/>
  <c r="R2046" i="1"/>
  <c r="S2046" i="1" s="1"/>
  <c r="Q2046" i="1"/>
  <c r="O2046" i="1"/>
  <c r="N2046" i="1"/>
  <c r="P2046" i="1" s="1"/>
  <c r="L2046" i="1"/>
  <c r="K2046" i="1"/>
  <c r="M2046" i="1" s="1"/>
  <c r="J2046" i="1"/>
  <c r="I2046" i="1"/>
  <c r="H2046" i="1"/>
  <c r="AB2046" i="1" s="1"/>
  <c r="G2046" i="1"/>
  <c r="F2046" i="1"/>
  <c r="E2046" i="1"/>
  <c r="D2046" i="1"/>
  <c r="B2046" i="1"/>
  <c r="A2046" i="1"/>
  <c r="AA2045" i="1"/>
  <c r="Z2045" i="1"/>
  <c r="Y2045" i="1"/>
  <c r="X2045" i="1"/>
  <c r="W2045" i="1"/>
  <c r="V2045" i="1"/>
  <c r="U2045" i="1"/>
  <c r="T2045" i="1"/>
  <c r="R2045" i="1"/>
  <c r="Q2045" i="1"/>
  <c r="S2045" i="1" s="1"/>
  <c r="O2045" i="1"/>
  <c r="N2045" i="1"/>
  <c r="P2045" i="1" s="1"/>
  <c r="M2045" i="1"/>
  <c r="L2045" i="1"/>
  <c r="K2045" i="1"/>
  <c r="J2045" i="1"/>
  <c r="I2045" i="1"/>
  <c r="H2045" i="1"/>
  <c r="AB2045" i="1" s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R2044" i="1"/>
  <c r="Q2044" i="1"/>
  <c r="S2044" i="1" s="1"/>
  <c r="P2044" i="1"/>
  <c r="O2044" i="1"/>
  <c r="N2044" i="1"/>
  <c r="L2044" i="1"/>
  <c r="M2044" i="1" s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S2043" i="1"/>
  <c r="R2043" i="1"/>
  <c r="Q2043" i="1"/>
  <c r="O2043" i="1"/>
  <c r="P2043" i="1" s="1"/>
  <c r="N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R2042" i="1"/>
  <c r="S2042" i="1" s="1"/>
  <c r="Q2042" i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Y2041" i="1"/>
  <c r="Z2041" i="1" s="1"/>
  <c r="X2041" i="1"/>
  <c r="W2041" i="1"/>
  <c r="U2041" i="1"/>
  <c r="V2041" i="1" s="1"/>
  <c r="T2041" i="1"/>
  <c r="R2041" i="1"/>
  <c r="Q2041" i="1"/>
  <c r="S2041" i="1" s="1"/>
  <c r="O2041" i="1"/>
  <c r="N2041" i="1"/>
  <c r="P2041" i="1" s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W2040" i="1"/>
  <c r="U2040" i="1"/>
  <c r="T2040" i="1"/>
  <c r="V2040" i="1" s="1"/>
  <c r="R2040" i="1"/>
  <c r="Q2040" i="1"/>
  <c r="S2040" i="1" s="1"/>
  <c r="P2040" i="1"/>
  <c r="O2040" i="1"/>
  <c r="N2040" i="1"/>
  <c r="L2040" i="1"/>
  <c r="M2040" i="1" s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S2039" i="1"/>
  <c r="R2039" i="1"/>
  <c r="Q2039" i="1"/>
  <c r="P2039" i="1"/>
  <c r="O2039" i="1"/>
  <c r="N2039" i="1"/>
  <c r="L2039" i="1"/>
  <c r="K2039" i="1"/>
  <c r="M2039" i="1" s="1"/>
  <c r="J2039" i="1"/>
  <c r="I2039" i="1"/>
  <c r="H2039" i="1"/>
  <c r="AB2039" i="1" s="1"/>
  <c r="G2039" i="1"/>
  <c r="F2039" i="1"/>
  <c r="E2039" i="1"/>
  <c r="D2039" i="1"/>
  <c r="B2039" i="1"/>
  <c r="A2039" i="1" s="1"/>
  <c r="AA2038" i="1"/>
  <c r="Z2038" i="1"/>
  <c r="Y2038" i="1"/>
  <c r="X2038" i="1"/>
  <c r="W2038" i="1"/>
  <c r="V2038" i="1"/>
  <c r="U2038" i="1"/>
  <c r="T2038" i="1"/>
  <c r="R2038" i="1"/>
  <c r="S2038" i="1" s="1"/>
  <c r="Q2038" i="1"/>
  <c r="O2038" i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/>
  <c r="AA2037" i="1"/>
  <c r="Y2037" i="1"/>
  <c r="Z2037" i="1" s="1"/>
  <c r="X2037" i="1"/>
  <c r="W2037" i="1"/>
  <c r="U2037" i="1"/>
  <c r="V2037" i="1" s="1"/>
  <c r="T2037" i="1"/>
  <c r="R2037" i="1"/>
  <c r="Q2037" i="1"/>
  <c r="S2037" i="1" s="1"/>
  <c r="O2037" i="1"/>
  <c r="N2037" i="1"/>
  <c r="P2037" i="1" s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P2036" i="1"/>
  <c r="O2036" i="1"/>
  <c r="N2036" i="1"/>
  <c r="L2036" i="1"/>
  <c r="M2036" i="1" s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S2035" i="1"/>
  <c r="R2035" i="1"/>
  <c r="Q2035" i="1"/>
  <c r="O2035" i="1"/>
  <c r="P2035" i="1" s="1"/>
  <c r="N2035" i="1"/>
  <c r="L2035" i="1"/>
  <c r="K2035" i="1"/>
  <c r="M2035" i="1" s="1"/>
  <c r="J2035" i="1"/>
  <c r="I2035" i="1"/>
  <c r="H2035" i="1"/>
  <c r="AB2035" i="1" s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S2034" i="1"/>
  <c r="R2034" i="1"/>
  <c r="Q2034" i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/>
  <c r="AA2033" i="1"/>
  <c r="Y2033" i="1"/>
  <c r="Z2033" i="1" s="1"/>
  <c r="X2033" i="1"/>
  <c r="W2033" i="1"/>
  <c r="U2033" i="1"/>
  <c r="V2033" i="1" s="1"/>
  <c r="T2033" i="1"/>
  <c r="R2033" i="1"/>
  <c r="Q2033" i="1"/>
  <c r="O2033" i="1"/>
  <c r="N2033" i="1"/>
  <c r="P2033" i="1" s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P2032" i="1"/>
  <c r="O2032" i="1"/>
  <c r="N2032" i="1"/>
  <c r="M2032" i="1"/>
  <c r="L2032" i="1"/>
  <c r="K2032" i="1"/>
  <c r="J2032" i="1"/>
  <c r="I2032" i="1"/>
  <c r="AB2032" i="1" s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S2031" i="1"/>
  <c r="R2031" i="1"/>
  <c r="Q2031" i="1"/>
  <c r="O2031" i="1"/>
  <c r="P2031" i="1" s="1"/>
  <c r="N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AA2030" i="1"/>
  <c r="Z2030" i="1"/>
  <c r="Y2030" i="1"/>
  <c r="X2030" i="1"/>
  <c r="W2030" i="1"/>
  <c r="V2030" i="1"/>
  <c r="U2030" i="1"/>
  <c r="T2030" i="1"/>
  <c r="R2030" i="1"/>
  <c r="S2030" i="1" s="1"/>
  <c r="Q2030" i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/>
  <c r="AA2029" i="1"/>
  <c r="Z2029" i="1"/>
  <c r="Y2029" i="1"/>
  <c r="X2029" i="1"/>
  <c r="W2029" i="1"/>
  <c r="V2029" i="1"/>
  <c r="U2029" i="1"/>
  <c r="T2029" i="1"/>
  <c r="R2029" i="1"/>
  <c r="Q2029" i="1"/>
  <c r="S2029" i="1" s="1"/>
  <c r="O2029" i="1"/>
  <c r="N2029" i="1"/>
  <c r="P2029" i="1" s="1"/>
  <c r="M2029" i="1"/>
  <c r="L2029" i="1"/>
  <c r="K2029" i="1"/>
  <c r="J2029" i="1"/>
  <c r="I2029" i="1"/>
  <c r="H2029" i="1"/>
  <c r="AB2029" i="1" s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R2028" i="1"/>
  <c r="Q2028" i="1"/>
  <c r="S2028" i="1" s="1"/>
  <c r="P2028" i="1"/>
  <c r="O2028" i="1"/>
  <c r="N2028" i="1"/>
  <c r="L2028" i="1"/>
  <c r="M2028" i="1" s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S2027" i="1"/>
  <c r="R2027" i="1"/>
  <c r="Q2027" i="1"/>
  <c r="O2027" i="1"/>
  <c r="P2027" i="1" s="1"/>
  <c r="N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R2026" i="1"/>
  <c r="S2026" i="1" s="1"/>
  <c r="Q2026" i="1"/>
  <c r="O2026" i="1"/>
  <c r="N2026" i="1"/>
  <c r="P2026" i="1" s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Y2025" i="1"/>
  <c r="Z2025" i="1" s="1"/>
  <c r="X2025" i="1"/>
  <c r="W2025" i="1"/>
  <c r="U2025" i="1"/>
  <c r="V2025" i="1" s="1"/>
  <c r="T2025" i="1"/>
  <c r="R2025" i="1"/>
  <c r="Q2025" i="1"/>
  <c r="S2025" i="1" s="1"/>
  <c r="O2025" i="1"/>
  <c r="N2025" i="1"/>
  <c r="P2025" i="1" s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W2024" i="1"/>
  <c r="U2024" i="1"/>
  <c r="T2024" i="1"/>
  <c r="V2024" i="1" s="1"/>
  <c r="R2024" i="1"/>
  <c r="Q2024" i="1"/>
  <c r="S2024" i="1" s="1"/>
  <c r="P2024" i="1"/>
  <c r="O2024" i="1"/>
  <c r="N2024" i="1"/>
  <c r="L2024" i="1"/>
  <c r="M2024" i="1" s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S2023" i="1"/>
  <c r="R2023" i="1"/>
  <c r="Q2023" i="1"/>
  <c r="P2023" i="1"/>
  <c r="O2023" i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Z2022" i="1"/>
  <c r="Y2022" i="1"/>
  <c r="X2022" i="1"/>
  <c r="W2022" i="1"/>
  <c r="V2022" i="1"/>
  <c r="U2022" i="1"/>
  <c r="T2022" i="1"/>
  <c r="S2022" i="1"/>
  <c r="R2022" i="1"/>
  <c r="Q2022" i="1"/>
  <c r="O2022" i="1"/>
  <c r="N2022" i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/>
  <c r="AA2021" i="1"/>
  <c r="Y2021" i="1"/>
  <c r="Z2021" i="1" s="1"/>
  <c r="X2021" i="1"/>
  <c r="W2021" i="1"/>
  <c r="U2021" i="1"/>
  <c r="V2021" i="1" s="1"/>
  <c r="T2021" i="1"/>
  <c r="R2021" i="1"/>
  <c r="Q2021" i="1"/>
  <c r="S2021" i="1" s="1"/>
  <c r="O2021" i="1"/>
  <c r="N2021" i="1"/>
  <c r="P2021" i="1" s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S2019" i="1"/>
  <c r="R2019" i="1"/>
  <c r="Q2019" i="1"/>
  <c r="O2019" i="1"/>
  <c r="P2019" i="1" s="1"/>
  <c r="N2019" i="1"/>
  <c r="L2019" i="1"/>
  <c r="K2019" i="1"/>
  <c r="M2019" i="1" s="1"/>
  <c r="J2019" i="1"/>
  <c r="I2019" i="1"/>
  <c r="H2019" i="1"/>
  <c r="AB2019" i="1" s="1"/>
  <c r="G2019" i="1"/>
  <c r="F2019" i="1"/>
  <c r="E2019" i="1"/>
  <c r="D2019" i="1"/>
  <c r="B2019" i="1"/>
  <c r="A2019" i="1" s="1"/>
  <c r="AA2018" i="1"/>
  <c r="Z2018" i="1"/>
  <c r="Y2018" i="1"/>
  <c r="X2018" i="1"/>
  <c r="W2018" i="1"/>
  <c r="V2018" i="1"/>
  <c r="U2018" i="1"/>
  <c r="T2018" i="1"/>
  <c r="S2018" i="1"/>
  <c r="R2018" i="1"/>
  <c r="Q2018" i="1"/>
  <c r="O2018" i="1"/>
  <c r="N2018" i="1"/>
  <c r="P2018" i="1" s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/>
  <c r="AA2017" i="1"/>
  <c r="Y2017" i="1"/>
  <c r="Z2017" i="1" s="1"/>
  <c r="X2017" i="1"/>
  <c r="W2017" i="1"/>
  <c r="U2017" i="1"/>
  <c r="V2017" i="1" s="1"/>
  <c r="T2017" i="1"/>
  <c r="R2017" i="1"/>
  <c r="Q2017" i="1"/>
  <c r="O2017" i="1"/>
  <c r="N2017" i="1"/>
  <c r="P2017" i="1" s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P2016" i="1"/>
  <c r="O2016" i="1"/>
  <c r="N2016" i="1"/>
  <c r="M2016" i="1"/>
  <c r="L2016" i="1"/>
  <c r="K2016" i="1"/>
  <c r="J2016" i="1"/>
  <c r="I2016" i="1"/>
  <c r="AB2016" i="1" s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S2015" i="1"/>
  <c r="R2015" i="1"/>
  <c r="Q2015" i="1"/>
  <c r="O2015" i="1"/>
  <c r="P2015" i="1" s="1"/>
  <c r="N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AA2014" i="1"/>
  <c r="Z2014" i="1"/>
  <c r="Y2014" i="1"/>
  <c r="X2014" i="1"/>
  <c r="W2014" i="1"/>
  <c r="V2014" i="1"/>
  <c r="U2014" i="1"/>
  <c r="T2014" i="1"/>
  <c r="R2014" i="1"/>
  <c r="S2014" i="1" s="1"/>
  <c r="Q2014" i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/>
  <c r="AA2013" i="1"/>
  <c r="Z2013" i="1"/>
  <c r="Y2013" i="1"/>
  <c r="X2013" i="1"/>
  <c r="W2013" i="1"/>
  <c r="V2013" i="1"/>
  <c r="U2013" i="1"/>
  <c r="T2013" i="1"/>
  <c r="R2013" i="1"/>
  <c r="Q2013" i="1"/>
  <c r="S2013" i="1" s="1"/>
  <c r="O2013" i="1"/>
  <c r="N2013" i="1"/>
  <c r="P2013" i="1" s="1"/>
  <c r="M2013" i="1"/>
  <c r="L2013" i="1"/>
  <c r="K2013" i="1"/>
  <c r="J2013" i="1"/>
  <c r="I2013" i="1"/>
  <c r="H2013" i="1"/>
  <c r="AB2013" i="1" s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R2012" i="1"/>
  <c r="Q2012" i="1"/>
  <c r="S2012" i="1" s="1"/>
  <c r="P2012" i="1"/>
  <c r="O2012" i="1"/>
  <c r="N2012" i="1"/>
  <c r="L2012" i="1"/>
  <c r="M2012" i="1" s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S2011" i="1"/>
  <c r="R2011" i="1"/>
  <c r="Q2011" i="1"/>
  <c r="O2011" i="1"/>
  <c r="P2011" i="1" s="1"/>
  <c r="N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R2010" i="1"/>
  <c r="S2010" i="1" s="1"/>
  <c r="Q2010" i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Y2009" i="1"/>
  <c r="Z2009" i="1" s="1"/>
  <c r="X2009" i="1"/>
  <c r="W2009" i="1"/>
  <c r="U2009" i="1"/>
  <c r="V2009" i="1" s="1"/>
  <c r="T2009" i="1"/>
  <c r="R2009" i="1"/>
  <c r="Q2009" i="1"/>
  <c r="S2009" i="1" s="1"/>
  <c r="O2009" i="1"/>
  <c r="N2009" i="1"/>
  <c r="P2009" i="1" s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W2008" i="1"/>
  <c r="U2008" i="1"/>
  <c r="T2008" i="1"/>
  <c r="V2008" i="1" s="1"/>
  <c r="R2008" i="1"/>
  <c r="Q2008" i="1"/>
  <c r="S2008" i="1" s="1"/>
  <c r="P2008" i="1"/>
  <c r="O2008" i="1"/>
  <c r="N2008" i="1"/>
  <c r="L2008" i="1"/>
  <c r="M2008" i="1" s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S2007" i="1"/>
  <c r="R2007" i="1"/>
  <c r="Q2007" i="1"/>
  <c r="P2007" i="1"/>
  <c r="O2007" i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Z2006" i="1"/>
  <c r="Y2006" i="1"/>
  <c r="X2006" i="1"/>
  <c r="W2006" i="1"/>
  <c r="V2006" i="1"/>
  <c r="U2006" i="1"/>
  <c r="T2006" i="1"/>
  <c r="R2006" i="1"/>
  <c r="S2006" i="1" s="1"/>
  <c r="Q2006" i="1"/>
  <c r="O2006" i="1"/>
  <c r="N2006" i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/>
  <c r="AA2005" i="1"/>
  <c r="Y2005" i="1"/>
  <c r="Z2005" i="1" s="1"/>
  <c r="X2005" i="1"/>
  <c r="W2005" i="1"/>
  <c r="U2005" i="1"/>
  <c r="V2005" i="1" s="1"/>
  <c r="T2005" i="1"/>
  <c r="R2005" i="1"/>
  <c r="Q2005" i="1"/>
  <c r="S2005" i="1" s="1"/>
  <c r="O2005" i="1"/>
  <c r="N2005" i="1"/>
  <c r="P2005" i="1" s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P2004" i="1"/>
  <c r="O2004" i="1"/>
  <c r="N2004" i="1"/>
  <c r="L2004" i="1"/>
  <c r="M2004" i="1" s="1"/>
  <c r="K2004" i="1"/>
  <c r="J2004" i="1"/>
  <c r="I2004" i="1"/>
  <c r="H2004" i="1"/>
  <c r="AB2004" i="1" s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S2003" i="1"/>
  <c r="R2003" i="1"/>
  <c r="Q2003" i="1"/>
  <c r="O2003" i="1"/>
  <c r="P2003" i="1" s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U2002" i="1"/>
  <c r="T2002" i="1"/>
  <c r="V2002" i="1" s="1"/>
  <c r="S2002" i="1"/>
  <c r="R2002" i="1"/>
  <c r="Q2002" i="1"/>
  <c r="O2002" i="1"/>
  <c r="P2002" i="1" s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/>
  <c r="AA2001" i="1"/>
  <c r="Y2001" i="1"/>
  <c r="Z2001" i="1" s="1"/>
  <c r="X2001" i="1"/>
  <c r="W2001" i="1"/>
  <c r="U2001" i="1"/>
  <c r="V2001" i="1" s="1"/>
  <c r="T2001" i="1"/>
  <c r="R2001" i="1"/>
  <c r="Q2001" i="1"/>
  <c r="S2001" i="1" s="1"/>
  <c r="O2001" i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Z2000" i="1"/>
  <c r="Y2000" i="1"/>
  <c r="X2000" i="1"/>
  <c r="W2000" i="1"/>
  <c r="V2000" i="1"/>
  <c r="U2000" i="1"/>
  <c r="T2000" i="1"/>
  <c r="R2000" i="1"/>
  <c r="Q2000" i="1"/>
  <c r="S2000" i="1" s="1"/>
  <c r="O2000" i="1"/>
  <c r="N2000" i="1"/>
  <c r="P2000" i="1" s="1"/>
  <c r="M2000" i="1"/>
  <c r="L2000" i="1"/>
  <c r="K2000" i="1"/>
  <c r="J2000" i="1"/>
  <c r="I2000" i="1"/>
  <c r="H2000" i="1"/>
  <c r="AB2000" i="1" s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S1999" i="1"/>
  <c r="R1999" i="1"/>
  <c r="Q1999" i="1"/>
  <c r="O1999" i="1"/>
  <c r="P1999" i="1" s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Z1998" i="1" s="1"/>
  <c r="AB1998" i="1" s="1"/>
  <c r="W1998" i="1"/>
  <c r="U1998" i="1"/>
  <c r="T1998" i="1"/>
  <c r="V1998" i="1" s="1"/>
  <c r="S1998" i="1"/>
  <c r="R1998" i="1"/>
  <c r="Q1998" i="1"/>
  <c r="P1998" i="1"/>
  <c r="O1998" i="1"/>
  <c r="N1998" i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Y1997" i="1"/>
  <c r="Z1997" i="1" s="1"/>
  <c r="X1997" i="1"/>
  <c r="W1997" i="1"/>
  <c r="U1997" i="1"/>
  <c r="V1997" i="1" s="1"/>
  <c r="T1997" i="1"/>
  <c r="R1997" i="1"/>
  <c r="Q1997" i="1"/>
  <c r="S1997" i="1" s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T1996" i="1"/>
  <c r="V1996" i="1" s="1"/>
  <c r="R1996" i="1"/>
  <c r="Q1996" i="1"/>
  <c r="O1996" i="1"/>
  <c r="N1996" i="1"/>
  <c r="P1996" i="1" s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S1995" i="1"/>
  <c r="R1995" i="1"/>
  <c r="Q1995" i="1"/>
  <c r="O1995" i="1"/>
  <c r="P1995" i="1" s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R1994" i="1"/>
  <c r="S1994" i="1" s="1"/>
  <c r="Q1994" i="1"/>
  <c r="O1994" i="1"/>
  <c r="N1994" i="1"/>
  <c r="P1994" i="1" s="1"/>
  <c r="L1994" i="1"/>
  <c r="K1994" i="1"/>
  <c r="J1994" i="1"/>
  <c r="I1994" i="1"/>
  <c r="H1994" i="1"/>
  <c r="G1994" i="1"/>
  <c r="F1994" i="1"/>
  <c r="E1994" i="1"/>
  <c r="D1994" i="1"/>
  <c r="B1994" i="1"/>
  <c r="A1994" i="1"/>
  <c r="AA1993" i="1"/>
  <c r="Z1993" i="1"/>
  <c r="Y1993" i="1"/>
  <c r="X1993" i="1"/>
  <c r="W1993" i="1"/>
  <c r="V1993" i="1"/>
  <c r="U1993" i="1"/>
  <c r="T1993" i="1"/>
  <c r="R1993" i="1"/>
  <c r="S1993" i="1" s="1"/>
  <c r="Q1993" i="1"/>
  <c r="O1993" i="1"/>
  <c r="N1993" i="1"/>
  <c r="P1993" i="1" s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P1992" i="1"/>
  <c r="O1992" i="1"/>
  <c r="N1992" i="1"/>
  <c r="L1992" i="1"/>
  <c r="M1992" i="1" s="1"/>
  <c r="AB1992" i="1" s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W1991" i="1"/>
  <c r="U1991" i="1"/>
  <c r="T1991" i="1"/>
  <c r="V1991" i="1" s="1"/>
  <c r="R1991" i="1"/>
  <c r="Q1991" i="1"/>
  <c r="S1991" i="1" s="1"/>
  <c r="P1991" i="1"/>
  <c r="O1991" i="1"/>
  <c r="N1991" i="1"/>
  <c r="L1991" i="1"/>
  <c r="M1991" i="1" s="1"/>
  <c r="K1991" i="1"/>
  <c r="J1991" i="1"/>
  <c r="I1991" i="1"/>
  <c r="H1991" i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R1990" i="1"/>
  <c r="S1990" i="1" s="1"/>
  <c r="Q1990" i="1"/>
  <c r="O1990" i="1"/>
  <c r="N1990" i="1"/>
  <c r="P1990" i="1" s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Z1989" i="1"/>
  <c r="Y1989" i="1"/>
  <c r="X1989" i="1"/>
  <c r="W1989" i="1"/>
  <c r="V1989" i="1"/>
  <c r="U1989" i="1"/>
  <c r="T1989" i="1"/>
  <c r="S1989" i="1"/>
  <c r="R1989" i="1"/>
  <c r="Q1989" i="1"/>
  <c r="O1989" i="1"/>
  <c r="N1989" i="1"/>
  <c r="P1989" i="1" s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/>
  <c r="AA1988" i="1"/>
  <c r="Y1988" i="1"/>
  <c r="Z1988" i="1" s="1"/>
  <c r="X1988" i="1"/>
  <c r="W1988" i="1"/>
  <c r="U1988" i="1"/>
  <c r="V1988" i="1" s="1"/>
  <c r="T1988" i="1"/>
  <c r="R1988" i="1"/>
  <c r="Q1988" i="1"/>
  <c r="S1988" i="1" s="1"/>
  <c r="P1988" i="1"/>
  <c r="O1988" i="1"/>
  <c r="N1988" i="1"/>
  <c r="L1988" i="1"/>
  <c r="M1988" i="1" s="1"/>
  <c r="K1988" i="1"/>
  <c r="J1988" i="1"/>
  <c r="I1988" i="1"/>
  <c r="H1988" i="1"/>
  <c r="AB1988" i="1" s="1"/>
  <c r="G1988" i="1"/>
  <c r="F1988" i="1"/>
  <c r="E1988" i="1"/>
  <c r="D1988" i="1"/>
  <c r="B1988" i="1"/>
  <c r="A1988" i="1"/>
  <c r="AA1987" i="1"/>
  <c r="Y1987" i="1"/>
  <c r="X1987" i="1"/>
  <c r="W1987" i="1"/>
  <c r="U1987" i="1"/>
  <c r="T1987" i="1"/>
  <c r="R1987" i="1"/>
  <c r="Q1987" i="1"/>
  <c r="S1987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U1986" i="1"/>
  <c r="T1986" i="1"/>
  <c r="V1986" i="1" s="1"/>
  <c r="S1986" i="1"/>
  <c r="R1986" i="1"/>
  <c r="Q1986" i="1"/>
  <c r="O1986" i="1"/>
  <c r="P1986" i="1" s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/>
  <c r="AA1985" i="1"/>
  <c r="Y1985" i="1"/>
  <c r="Z1985" i="1" s="1"/>
  <c r="X1985" i="1"/>
  <c r="W1985" i="1"/>
  <c r="U1985" i="1"/>
  <c r="V1985" i="1" s="1"/>
  <c r="T1985" i="1"/>
  <c r="R1985" i="1"/>
  <c r="Q1985" i="1"/>
  <c r="S1985" i="1" s="1"/>
  <c r="O1985" i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V1984" i="1"/>
  <c r="U1984" i="1"/>
  <c r="T1984" i="1"/>
  <c r="R1984" i="1"/>
  <c r="Q1984" i="1"/>
  <c r="S1984" i="1" s="1"/>
  <c r="O1984" i="1"/>
  <c r="N1984" i="1"/>
  <c r="P1984" i="1" s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S1983" i="1"/>
  <c r="R1983" i="1"/>
  <c r="Q1983" i="1"/>
  <c r="O1983" i="1"/>
  <c r="P1983" i="1" s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S1982" i="1"/>
  <c r="R1982" i="1"/>
  <c r="Q1982" i="1"/>
  <c r="P1982" i="1"/>
  <c r="O1982" i="1"/>
  <c r="N1982" i="1"/>
  <c r="L1982" i="1"/>
  <c r="K1982" i="1"/>
  <c r="M1982" i="1" s="1"/>
  <c r="AB1982" i="1" s="1"/>
  <c r="J1982" i="1"/>
  <c r="I1982" i="1"/>
  <c r="H1982" i="1"/>
  <c r="G1982" i="1"/>
  <c r="F1982" i="1"/>
  <c r="E1982" i="1"/>
  <c r="D1982" i="1"/>
  <c r="B1982" i="1"/>
  <c r="A1982" i="1" s="1"/>
  <c r="AA1981" i="1"/>
  <c r="Y1981" i="1"/>
  <c r="Z1981" i="1" s="1"/>
  <c r="X1981" i="1"/>
  <c r="W1981" i="1"/>
  <c r="U1981" i="1"/>
  <c r="V1981" i="1" s="1"/>
  <c r="T1981" i="1"/>
  <c r="R1981" i="1"/>
  <c r="Q1981" i="1"/>
  <c r="S1981" i="1" s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U1980" i="1"/>
  <c r="T1980" i="1"/>
  <c r="V1980" i="1" s="1"/>
  <c r="R1980" i="1"/>
  <c r="Q1980" i="1"/>
  <c r="O1980" i="1"/>
  <c r="N1980" i="1"/>
  <c r="P1980" i="1" s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S1979" i="1"/>
  <c r="R1979" i="1"/>
  <c r="Q1979" i="1"/>
  <c r="O1979" i="1"/>
  <c r="P1979" i="1" s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R1978" i="1"/>
  <c r="S1978" i="1" s="1"/>
  <c r="Q1978" i="1"/>
  <c r="O1978" i="1"/>
  <c r="N1978" i="1"/>
  <c r="P1978" i="1" s="1"/>
  <c r="L1978" i="1"/>
  <c r="K1978" i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R1977" i="1"/>
  <c r="S1977" i="1" s="1"/>
  <c r="Q1977" i="1"/>
  <c r="O1977" i="1"/>
  <c r="N1977" i="1"/>
  <c r="P1977" i="1" s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P1976" i="1"/>
  <c r="O1976" i="1"/>
  <c r="N1976" i="1"/>
  <c r="L1976" i="1"/>
  <c r="M1976" i="1" s="1"/>
  <c r="AB1976" i="1" s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W1975" i="1"/>
  <c r="U1975" i="1"/>
  <c r="T1975" i="1"/>
  <c r="V1975" i="1" s="1"/>
  <c r="R1975" i="1"/>
  <c r="Q1975" i="1"/>
  <c r="S1975" i="1" s="1"/>
  <c r="P1975" i="1"/>
  <c r="O1975" i="1"/>
  <c r="N1975" i="1"/>
  <c r="L1975" i="1"/>
  <c r="M1975" i="1" s="1"/>
  <c r="K1975" i="1"/>
  <c r="J1975" i="1"/>
  <c r="I1975" i="1"/>
  <c r="H1975" i="1"/>
  <c r="G1975" i="1"/>
  <c r="F1975" i="1"/>
  <c r="E1975" i="1"/>
  <c r="D1975" i="1"/>
  <c r="B1975" i="1"/>
  <c r="A1975" i="1" s="1"/>
  <c r="AA1974" i="1"/>
  <c r="Z1974" i="1"/>
  <c r="Y1974" i="1"/>
  <c r="X1974" i="1"/>
  <c r="W1974" i="1"/>
  <c r="V1974" i="1"/>
  <c r="U1974" i="1"/>
  <c r="T1974" i="1"/>
  <c r="R1974" i="1"/>
  <c r="S1974" i="1" s="1"/>
  <c r="Q1974" i="1"/>
  <c r="O1974" i="1"/>
  <c r="N1974" i="1"/>
  <c r="P1974" i="1" s="1"/>
  <c r="L1974" i="1"/>
  <c r="K1974" i="1"/>
  <c r="J1974" i="1"/>
  <c r="I1974" i="1"/>
  <c r="H1974" i="1"/>
  <c r="G1974" i="1"/>
  <c r="F1974" i="1"/>
  <c r="E1974" i="1"/>
  <c r="D1974" i="1"/>
  <c r="B1974" i="1"/>
  <c r="A1974" i="1"/>
  <c r="AA1973" i="1"/>
  <c r="Z1973" i="1"/>
  <c r="Y1973" i="1"/>
  <c r="X1973" i="1"/>
  <c r="W1973" i="1"/>
  <c r="V1973" i="1"/>
  <c r="U1973" i="1"/>
  <c r="T1973" i="1"/>
  <c r="S1973" i="1"/>
  <c r="R1973" i="1"/>
  <c r="Q1973" i="1"/>
  <c r="O1973" i="1"/>
  <c r="N1973" i="1"/>
  <c r="P1973" i="1" s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/>
  <c r="AA1972" i="1"/>
  <c r="Y1972" i="1"/>
  <c r="Z1972" i="1" s="1"/>
  <c r="X1972" i="1"/>
  <c r="W1972" i="1"/>
  <c r="U1972" i="1"/>
  <c r="V1972" i="1" s="1"/>
  <c r="T1972" i="1"/>
  <c r="R1972" i="1"/>
  <c r="Q1972" i="1"/>
  <c r="S1972" i="1" s="1"/>
  <c r="P1972" i="1"/>
  <c r="O1972" i="1"/>
  <c r="N1972" i="1"/>
  <c r="L1972" i="1"/>
  <c r="M1972" i="1" s="1"/>
  <c r="K1972" i="1"/>
  <c r="J1972" i="1"/>
  <c r="I1972" i="1"/>
  <c r="H1972" i="1"/>
  <c r="AB1972" i="1" s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R1971" i="1"/>
  <c r="Q1971" i="1"/>
  <c r="S1971" i="1" s="1"/>
  <c r="O1971" i="1"/>
  <c r="P1971" i="1" s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S1970" i="1"/>
  <c r="R1970" i="1"/>
  <c r="Q1970" i="1"/>
  <c r="O1970" i="1"/>
  <c r="P1970" i="1" s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/>
  <c r="AA1969" i="1"/>
  <c r="Y1969" i="1"/>
  <c r="Z1969" i="1" s="1"/>
  <c r="X1969" i="1"/>
  <c r="W1969" i="1"/>
  <c r="U1969" i="1"/>
  <c r="V1969" i="1" s="1"/>
  <c r="T1969" i="1"/>
  <c r="R1969" i="1"/>
  <c r="Q1969" i="1"/>
  <c r="S1969" i="1" s="1"/>
  <c r="O1969" i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R1968" i="1"/>
  <c r="Q1968" i="1"/>
  <c r="S1968" i="1" s="1"/>
  <c r="O1968" i="1"/>
  <c r="N1968" i="1"/>
  <c r="P1968" i="1" s="1"/>
  <c r="M1968" i="1"/>
  <c r="L1968" i="1"/>
  <c r="K1968" i="1"/>
  <c r="J1968" i="1"/>
  <c r="I1968" i="1"/>
  <c r="H1968" i="1"/>
  <c r="AB1968" i="1" s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S1967" i="1"/>
  <c r="R1967" i="1"/>
  <c r="Q1967" i="1"/>
  <c r="O1967" i="1"/>
  <c r="P1967" i="1" s="1"/>
  <c r="N1967" i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Z1966" i="1" s="1"/>
  <c r="AB1966" i="1" s="1"/>
  <c r="W1966" i="1"/>
  <c r="U1966" i="1"/>
  <c r="T1966" i="1"/>
  <c r="V1966" i="1" s="1"/>
  <c r="S1966" i="1"/>
  <c r="R1966" i="1"/>
  <c r="Q1966" i="1"/>
  <c r="P1966" i="1"/>
  <c r="O1966" i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Y1965" i="1"/>
  <c r="Z1965" i="1" s="1"/>
  <c r="X1965" i="1"/>
  <c r="W1965" i="1"/>
  <c r="U1965" i="1"/>
  <c r="V1965" i="1" s="1"/>
  <c r="T1965" i="1"/>
  <c r="R1965" i="1"/>
  <c r="Q1965" i="1"/>
  <c r="S1965" i="1" s="1"/>
  <c r="O1965" i="1"/>
  <c r="N1965" i="1"/>
  <c r="P1965" i="1" s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R1964" i="1"/>
  <c r="Q1964" i="1"/>
  <c r="O1964" i="1"/>
  <c r="N1964" i="1"/>
  <c r="P1964" i="1" s="1"/>
  <c r="L1964" i="1"/>
  <c r="M1964" i="1" s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S1963" i="1"/>
  <c r="R1963" i="1"/>
  <c r="Q1963" i="1"/>
  <c r="O1963" i="1"/>
  <c r="P1963" i="1" s="1"/>
  <c r="N1963" i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R1962" i="1"/>
  <c r="S1962" i="1" s="1"/>
  <c r="Q1962" i="1"/>
  <c r="O1962" i="1"/>
  <c r="N1962" i="1"/>
  <c r="P1962" i="1" s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Z1961" i="1"/>
  <c r="Y1961" i="1"/>
  <c r="X1961" i="1"/>
  <c r="W1961" i="1"/>
  <c r="V1961" i="1"/>
  <c r="U1961" i="1"/>
  <c r="T1961" i="1"/>
  <c r="R1961" i="1"/>
  <c r="S1961" i="1" s="1"/>
  <c r="Q1961" i="1"/>
  <c r="O1961" i="1"/>
  <c r="N1961" i="1"/>
  <c r="P1961" i="1" s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P1960" i="1"/>
  <c r="O1960" i="1"/>
  <c r="N1960" i="1"/>
  <c r="L1960" i="1"/>
  <c r="M1960" i="1" s="1"/>
  <c r="AB1960" i="1" s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W1959" i="1"/>
  <c r="U1959" i="1"/>
  <c r="T1959" i="1"/>
  <c r="V1959" i="1" s="1"/>
  <c r="R1959" i="1"/>
  <c r="Q1959" i="1"/>
  <c r="S1959" i="1" s="1"/>
  <c r="P1959" i="1"/>
  <c r="O1959" i="1"/>
  <c r="N1959" i="1"/>
  <c r="L1959" i="1"/>
  <c r="M1959" i="1" s="1"/>
  <c r="K1959" i="1"/>
  <c r="J1959" i="1"/>
  <c r="I1959" i="1"/>
  <c r="H1959" i="1"/>
  <c r="G1959" i="1"/>
  <c r="F1959" i="1"/>
  <c r="E1959" i="1"/>
  <c r="D1959" i="1"/>
  <c r="B1959" i="1"/>
  <c r="A1959" i="1" s="1"/>
  <c r="AA1958" i="1"/>
  <c r="Z1958" i="1"/>
  <c r="Y1958" i="1"/>
  <c r="X1958" i="1"/>
  <c r="W1958" i="1"/>
  <c r="V1958" i="1"/>
  <c r="U1958" i="1"/>
  <c r="T1958" i="1"/>
  <c r="R1958" i="1"/>
  <c r="S1958" i="1" s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Y1957" i="1"/>
  <c r="Z1957" i="1" s="1"/>
  <c r="X1957" i="1"/>
  <c r="W1957" i="1"/>
  <c r="U1957" i="1"/>
  <c r="V1957" i="1" s="1"/>
  <c r="T1957" i="1"/>
  <c r="S1957" i="1"/>
  <c r="R1957" i="1"/>
  <c r="Q1957" i="1"/>
  <c r="O1957" i="1"/>
  <c r="N1957" i="1"/>
  <c r="P1957" i="1" s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/>
  <c r="AA1956" i="1"/>
  <c r="Y1956" i="1"/>
  <c r="Z1956" i="1" s="1"/>
  <c r="X1956" i="1"/>
  <c r="W1956" i="1"/>
  <c r="U1956" i="1"/>
  <c r="V1956" i="1" s="1"/>
  <c r="T1956" i="1"/>
  <c r="R1956" i="1"/>
  <c r="Q1956" i="1"/>
  <c r="S1956" i="1" s="1"/>
  <c r="P1956" i="1"/>
  <c r="O1956" i="1"/>
  <c r="N1956" i="1"/>
  <c r="L1956" i="1"/>
  <c r="M1956" i="1" s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R1955" i="1"/>
  <c r="Q1955" i="1"/>
  <c r="S1955" i="1" s="1"/>
  <c r="O1955" i="1"/>
  <c r="P1955" i="1" s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U1954" i="1"/>
  <c r="T1954" i="1"/>
  <c r="V1954" i="1" s="1"/>
  <c r="S1954" i="1"/>
  <c r="R1954" i="1"/>
  <c r="Q1954" i="1"/>
  <c r="O1954" i="1"/>
  <c r="P1954" i="1" s="1"/>
  <c r="N1954" i="1"/>
  <c r="L1954" i="1"/>
  <c r="K1954" i="1"/>
  <c r="M1954" i="1" s="1"/>
  <c r="J1954" i="1"/>
  <c r="AB1954" i="1" s="1"/>
  <c r="I1954" i="1"/>
  <c r="H1954" i="1"/>
  <c r="G1954" i="1"/>
  <c r="F1954" i="1"/>
  <c r="E1954" i="1"/>
  <c r="D1954" i="1"/>
  <c r="B1954" i="1"/>
  <c r="A1954" i="1"/>
  <c r="AA1953" i="1"/>
  <c r="Y1953" i="1"/>
  <c r="Z1953" i="1" s="1"/>
  <c r="X1953" i="1"/>
  <c r="W1953" i="1"/>
  <c r="U1953" i="1"/>
  <c r="V1953" i="1" s="1"/>
  <c r="T1953" i="1"/>
  <c r="R1953" i="1"/>
  <c r="Q1953" i="1"/>
  <c r="S1953" i="1" s="1"/>
  <c r="O1953" i="1"/>
  <c r="N1953" i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R1952" i="1"/>
  <c r="Q1952" i="1"/>
  <c r="S1952" i="1" s="1"/>
  <c r="O1952" i="1"/>
  <c r="N1952" i="1"/>
  <c r="P1952" i="1" s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AB1951" i="1"/>
  <c r="AA1951" i="1"/>
  <c r="Y1951" i="1"/>
  <c r="X1951" i="1"/>
  <c r="Z1951" i="1" s="1"/>
  <c r="W1951" i="1"/>
  <c r="U1951" i="1"/>
  <c r="T1951" i="1"/>
  <c r="V1951" i="1" s="1"/>
  <c r="S1951" i="1"/>
  <c r="R1951" i="1"/>
  <c r="Q1951" i="1"/>
  <c r="O1951" i="1"/>
  <c r="P1951" i="1" s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V1950" i="1" s="1"/>
  <c r="R1950" i="1"/>
  <c r="S1950" i="1" s="1"/>
  <c r="Q1950" i="1"/>
  <c r="P1950" i="1"/>
  <c r="O1950" i="1"/>
  <c r="N1950" i="1"/>
  <c r="L1950" i="1"/>
  <c r="K1950" i="1"/>
  <c r="M1950" i="1" s="1"/>
  <c r="AB1950" i="1" s="1"/>
  <c r="J1950" i="1"/>
  <c r="I1950" i="1"/>
  <c r="H1950" i="1"/>
  <c r="G1950" i="1"/>
  <c r="F1950" i="1"/>
  <c r="E1950" i="1"/>
  <c r="D1950" i="1"/>
  <c r="B1950" i="1"/>
  <c r="A1950" i="1" s="1"/>
  <c r="AA1949" i="1"/>
  <c r="Y1949" i="1"/>
  <c r="Z1949" i="1" s="1"/>
  <c r="X1949" i="1"/>
  <c r="W1949" i="1"/>
  <c r="U1949" i="1"/>
  <c r="V1949" i="1" s="1"/>
  <c r="T1949" i="1"/>
  <c r="R1949" i="1"/>
  <c r="Q1949" i="1"/>
  <c r="S1949" i="1" s="1"/>
  <c r="O1949" i="1"/>
  <c r="N1949" i="1"/>
  <c r="P1949" i="1" s="1"/>
  <c r="M1949" i="1"/>
  <c r="L1949" i="1"/>
  <c r="K1949" i="1"/>
  <c r="J1949" i="1"/>
  <c r="I1949" i="1"/>
  <c r="H1949" i="1"/>
  <c r="AB1949" i="1" s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R1948" i="1"/>
  <c r="Q1948" i="1"/>
  <c r="O1948" i="1"/>
  <c r="N1948" i="1"/>
  <c r="P1948" i="1" s="1"/>
  <c r="L1948" i="1"/>
  <c r="M1948" i="1" s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S1947" i="1"/>
  <c r="R1947" i="1"/>
  <c r="Q1947" i="1"/>
  <c r="O1947" i="1"/>
  <c r="P1947" i="1" s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R1946" i="1"/>
  <c r="S1946" i="1" s="1"/>
  <c r="Q1946" i="1"/>
  <c r="O1946" i="1"/>
  <c r="N1946" i="1"/>
  <c r="P1946" i="1" s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Z1945" i="1"/>
  <c r="Y1945" i="1"/>
  <c r="X1945" i="1"/>
  <c r="W1945" i="1"/>
  <c r="V1945" i="1"/>
  <c r="U1945" i="1"/>
  <c r="T1945" i="1"/>
  <c r="R1945" i="1"/>
  <c r="S1945" i="1" s="1"/>
  <c r="Q1945" i="1"/>
  <c r="O1945" i="1"/>
  <c r="N1945" i="1"/>
  <c r="P1945" i="1" s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P1944" i="1"/>
  <c r="O1944" i="1"/>
  <c r="N1944" i="1"/>
  <c r="L1944" i="1"/>
  <c r="M1944" i="1" s="1"/>
  <c r="AB1944" i="1" s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W1943" i="1"/>
  <c r="U1943" i="1"/>
  <c r="T1943" i="1"/>
  <c r="V1943" i="1" s="1"/>
  <c r="R1943" i="1"/>
  <c r="Q1943" i="1"/>
  <c r="S1943" i="1" s="1"/>
  <c r="P1943" i="1"/>
  <c r="O1943" i="1"/>
  <c r="N1943" i="1"/>
  <c r="L1943" i="1"/>
  <c r="M1943" i="1" s="1"/>
  <c r="K1943" i="1"/>
  <c r="J1943" i="1"/>
  <c r="I1943" i="1"/>
  <c r="H1943" i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R1942" i="1"/>
  <c r="S1942" i="1" s="1"/>
  <c r="Q1942" i="1"/>
  <c r="O1942" i="1"/>
  <c r="N1942" i="1"/>
  <c r="P1942" i="1" s="1"/>
  <c r="L1942" i="1"/>
  <c r="K1942" i="1"/>
  <c r="M1942" i="1" s="1"/>
  <c r="J1942" i="1"/>
  <c r="I1942" i="1"/>
  <c r="H1942" i="1"/>
  <c r="AB1942" i="1" s="1"/>
  <c r="G1942" i="1"/>
  <c r="F1942" i="1"/>
  <c r="E1942" i="1"/>
  <c r="D1942" i="1"/>
  <c r="B1942" i="1"/>
  <c r="A1942" i="1"/>
  <c r="AA1941" i="1"/>
  <c r="Y1941" i="1"/>
  <c r="Z1941" i="1" s="1"/>
  <c r="X1941" i="1"/>
  <c r="W1941" i="1"/>
  <c r="U1941" i="1"/>
  <c r="V1941" i="1" s="1"/>
  <c r="T1941" i="1"/>
  <c r="S1941" i="1"/>
  <c r="R1941" i="1"/>
  <c r="Q1941" i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/>
  <c r="AA1940" i="1"/>
  <c r="Y1940" i="1"/>
  <c r="Z1940" i="1" s="1"/>
  <c r="X1940" i="1"/>
  <c r="W1940" i="1"/>
  <c r="U1940" i="1"/>
  <c r="V1940" i="1" s="1"/>
  <c r="T1940" i="1"/>
  <c r="R1940" i="1"/>
  <c r="Q1940" i="1"/>
  <c r="S1940" i="1" s="1"/>
  <c r="P1940" i="1"/>
  <c r="O1940" i="1"/>
  <c r="N1940" i="1"/>
  <c r="L1940" i="1"/>
  <c r="M1940" i="1" s="1"/>
  <c r="K1940" i="1"/>
  <c r="J1940" i="1"/>
  <c r="I1940" i="1"/>
  <c r="H1940" i="1"/>
  <c r="AB1940" i="1" s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R1939" i="1"/>
  <c r="Q1939" i="1"/>
  <c r="S1939" i="1" s="1"/>
  <c r="O1939" i="1"/>
  <c r="P1939" i="1" s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U1938" i="1"/>
  <c r="T1938" i="1"/>
  <c r="V1938" i="1" s="1"/>
  <c r="S1938" i="1"/>
  <c r="R1938" i="1"/>
  <c r="Q1938" i="1"/>
  <c r="O1938" i="1"/>
  <c r="P1938" i="1" s="1"/>
  <c r="N1938" i="1"/>
  <c r="L1938" i="1"/>
  <c r="K1938" i="1"/>
  <c r="M1938" i="1" s="1"/>
  <c r="J1938" i="1"/>
  <c r="AB1938" i="1" s="1"/>
  <c r="I1938" i="1"/>
  <c r="H1938" i="1"/>
  <c r="G1938" i="1"/>
  <c r="F1938" i="1"/>
  <c r="E1938" i="1"/>
  <c r="D1938" i="1"/>
  <c r="B1938" i="1"/>
  <c r="A1938" i="1"/>
  <c r="AA1937" i="1"/>
  <c r="Y1937" i="1"/>
  <c r="Z1937" i="1" s="1"/>
  <c r="X1937" i="1"/>
  <c r="W1937" i="1"/>
  <c r="U1937" i="1"/>
  <c r="V1937" i="1" s="1"/>
  <c r="T1937" i="1"/>
  <c r="R1937" i="1"/>
  <c r="Q1937" i="1"/>
  <c r="S1937" i="1" s="1"/>
  <c r="O1937" i="1"/>
  <c r="N1937" i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R1936" i="1"/>
  <c r="Q1936" i="1"/>
  <c r="S1936" i="1" s="1"/>
  <c r="O1936" i="1"/>
  <c r="N1936" i="1"/>
  <c r="P1936" i="1" s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S1935" i="1"/>
  <c r="R1935" i="1"/>
  <c r="Q1935" i="1"/>
  <c r="O1935" i="1"/>
  <c r="P1935" i="1" s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B1934" i="1"/>
  <c r="AA1934" i="1"/>
  <c r="Y1934" i="1"/>
  <c r="X1934" i="1"/>
  <c r="Z1934" i="1" s="1"/>
  <c r="W1934" i="1"/>
  <c r="U1934" i="1"/>
  <c r="T1934" i="1"/>
  <c r="V1934" i="1" s="1"/>
  <c r="S1934" i="1"/>
  <c r="R1934" i="1"/>
  <c r="Q1934" i="1"/>
  <c r="P1934" i="1"/>
  <c r="O1934" i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Y1933" i="1"/>
  <c r="Z1933" i="1" s="1"/>
  <c r="X1933" i="1"/>
  <c r="W1933" i="1"/>
  <c r="U1933" i="1"/>
  <c r="V1933" i="1" s="1"/>
  <c r="T1933" i="1"/>
  <c r="R1933" i="1"/>
  <c r="Q1933" i="1"/>
  <c r="S1933" i="1" s="1"/>
  <c r="O1933" i="1"/>
  <c r="N1933" i="1"/>
  <c r="P1933" i="1" s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V1932" i="1" s="1"/>
  <c r="R1932" i="1"/>
  <c r="Q1932" i="1"/>
  <c r="O1932" i="1"/>
  <c r="N1932" i="1"/>
  <c r="P1932" i="1" s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S1931" i="1"/>
  <c r="R1931" i="1"/>
  <c r="Q1931" i="1"/>
  <c r="O1931" i="1"/>
  <c r="P1931" i="1" s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R1930" i="1"/>
  <c r="S1930" i="1" s="1"/>
  <c r="Q1930" i="1"/>
  <c r="O1930" i="1"/>
  <c r="N1930" i="1"/>
  <c r="P1930" i="1" s="1"/>
  <c r="L1930" i="1"/>
  <c r="K1930" i="1"/>
  <c r="J1930" i="1"/>
  <c r="I1930" i="1"/>
  <c r="H1930" i="1"/>
  <c r="G1930" i="1"/>
  <c r="F1930" i="1"/>
  <c r="E1930" i="1"/>
  <c r="D1930" i="1"/>
  <c r="B1930" i="1"/>
  <c r="A1930" i="1"/>
  <c r="AA1929" i="1"/>
  <c r="Z1929" i="1"/>
  <c r="Y1929" i="1"/>
  <c r="X1929" i="1"/>
  <c r="W1929" i="1"/>
  <c r="V1929" i="1"/>
  <c r="U1929" i="1"/>
  <c r="T1929" i="1"/>
  <c r="R1929" i="1"/>
  <c r="S1929" i="1" s="1"/>
  <c r="Q1929" i="1"/>
  <c r="O1929" i="1"/>
  <c r="N1929" i="1"/>
  <c r="P1929" i="1" s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P1928" i="1"/>
  <c r="O1928" i="1"/>
  <c r="N1928" i="1"/>
  <c r="L1928" i="1"/>
  <c r="M1928" i="1" s="1"/>
  <c r="AB1928" i="1" s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W1927" i="1"/>
  <c r="U1927" i="1"/>
  <c r="T1927" i="1"/>
  <c r="V1927" i="1" s="1"/>
  <c r="R1927" i="1"/>
  <c r="Q1927" i="1"/>
  <c r="S1927" i="1" s="1"/>
  <c r="P1927" i="1"/>
  <c r="O1927" i="1"/>
  <c r="N1927" i="1"/>
  <c r="L1927" i="1"/>
  <c r="M1927" i="1" s="1"/>
  <c r="K1927" i="1"/>
  <c r="J1927" i="1"/>
  <c r="I1927" i="1"/>
  <c r="H1927" i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R1926" i="1"/>
  <c r="S1926" i="1" s="1"/>
  <c r="Q1926" i="1"/>
  <c r="O1926" i="1"/>
  <c r="N1926" i="1"/>
  <c r="P1926" i="1" s="1"/>
  <c r="L1926" i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Z1925" i="1" s="1"/>
  <c r="X1925" i="1"/>
  <c r="W1925" i="1"/>
  <c r="U1925" i="1"/>
  <c r="V1925" i="1" s="1"/>
  <c r="T1925" i="1"/>
  <c r="S1925" i="1"/>
  <c r="R1925" i="1"/>
  <c r="Q1925" i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/>
  <c r="AA1924" i="1"/>
  <c r="Y1924" i="1"/>
  <c r="Z1924" i="1" s="1"/>
  <c r="X1924" i="1"/>
  <c r="W1924" i="1"/>
  <c r="U1924" i="1"/>
  <c r="V1924" i="1" s="1"/>
  <c r="T1924" i="1"/>
  <c r="R1924" i="1"/>
  <c r="Q1924" i="1"/>
  <c r="S1924" i="1" s="1"/>
  <c r="P1924" i="1"/>
  <c r="O1924" i="1"/>
  <c r="N1924" i="1"/>
  <c r="L1924" i="1"/>
  <c r="M1924" i="1" s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R1923" i="1"/>
  <c r="Q1923" i="1"/>
  <c r="S1923" i="1" s="1"/>
  <c r="O1923" i="1"/>
  <c r="P1923" i="1" s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U1922" i="1"/>
  <c r="T1922" i="1"/>
  <c r="V1922" i="1" s="1"/>
  <c r="S1922" i="1"/>
  <c r="R1922" i="1"/>
  <c r="Q1922" i="1"/>
  <c r="O1922" i="1"/>
  <c r="P1922" i="1" s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/>
  <c r="AA1921" i="1"/>
  <c r="Y1921" i="1"/>
  <c r="Z1921" i="1" s="1"/>
  <c r="X1921" i="1"/>
  <c r="W1921" i="1"/>
  <c r="U1921" i="1"/>
  <c r="V1921" i="1" s="1"/>
  <c r="T1921" i="1"/>
  <c r="R1921" i="1"/>
  <c r="Q1921" i="1"/>
  <c r="S1921" i="1" s="1"/>
  <c r="O1921" i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R1920" i="1"/>
  <c r="Q1920" i="1"/>
  <c r="S1920" i="1" s="1"/>
  <c r="O1920" i="1"/>
  <c r="N1920" i="1"/>
  <c r="P1920" i="1" s="1"/>
  <c r="M1920" i="1"/>
  <c r="L1920" i="1"/>
  <c r="K1920" i="1"/>
  <c r="J1920" i="1"/>
  <c r="I1920" i="1"/>
  <c r="AB1920" i="1" s="1"/>
  <c r="H1920" i="1"/>
  <c r="G1920" i="1"/>
  <c r="F1920" i="1"/>
  <c r="E1920" i="1"/>
  <c r="D1920" i="1"/>
  <c r="B1920" i="1"/>
  <c r="A1920" i="1"/>
  <c r="AB1919" i="1"/>
  <c r="AA1919" i="1"/>
  <c r="Y1919" i="1"/>
  <c r="X1919" i="1"/>
  <c r="Z1919" i="1" s="1"/>
  <c r="W1919" i="1"/>
  <c r="U1919" i="1"/>
  <c r="T1919" i="1"/>
  <c r="V1919" i="1" s="1"/>
  <c r="S1919" i="1"/>
  <c r="R1919" i="1"/>
  <c r="Q1919" i="1"/>
  <c r="O1919" i="1"/>
  <c r="P1919" i="1" s="1"/>
  <c r="N1919" i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V1918" i="1" s="1"/>
  <c r="S1918" i="1"/>
  <c r="R1918" i="1"/>
  <c r="Q1918" i="1"/>
  <c r="P1918" i="1"/>
  <c r="O1918" i="1"/>
  <c r="N1918" i="1"/>
  <c r="L1918" i="1"/>
  <c r="K1918" i="1"/>
  <c r="M1918" i="1" s="1"/>
  <c r="AB1918" i="1" s="1"/>
  <c r="J1918" i="1"/>
  <c r="I1918" i="1"/>
  <c r="H1918" i="1"/>
  <c r="G1918" i="1"/>
  <c r="F1918" i="1"/>
  <c r="E1918" i="1"/>
  <c r="D1918" i="1"/>
  <c r="B1918" i="1"/>
  <c r="A1918" i="1" s="1"/>
  <c r="AA1917" i="1"/>
  <c r="Y1917" i="1"/>
  <c r="Z1917" i="1" s="1"/>
  <c r="X1917" i="1"/>
  <c r="W1917" i="1"/>
  <c r="U1917" i="1"/>
  <c r="V1917" i="1" s="1"/>
  <c r="T1917" i="1"/>
  <c r="R1917" i="1"/>
  <c r="Q1917" i="1"/>
  <c r="S1917" i="1" s="1"/>
  <c r="O1917" i="1"/>
  <c r="N1917" i="1"/>
  <c r="P1917" i="1" s="1"/>
  <c r="M1917" i="1"/>
  <c r="L1917" i="1"/>
  <c r="K1917" i="1"/>
  <c r="J1917" i="1"/>
  <c r="I1917" i="1"/>
  <c r="H1917" i="1"/>
  <c r="AB1917" i="1" s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R1916" i="1"/>
  <c r="Q1916" i="1"/>
  <c r="O1916" i="1"/>
  <c r="N1916" i="1"/>
  <c r="P1916" i="1" s="1"/>
  <c r="L1916" i="1"/>
  <c r="M1916" i="1" s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S1915" i="1"/>
  <c r="R1915" i="1"/>
  <c r="Q1915" i="1"/>
  <c r="O1915" i="1"/>
  <c r="P1915" i="1" s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R1914" i="1"/>
  <c r="S1914" i="1" s="1"/>
  <c r="Q1914" i="1"/>
  <c r="O1914" i="1"/>
  <c r="N1914" i="1"/>
  <c r="P1914" i="1" s="1"/>
  <c r="L1914" i="1"/>
  <c r="K1914" i="1"/>
  <c r="J1914" i="1"/>
  <c r="I1914" i="1"/>
  <c r="H1914" i="1"/>
  <c r="G1914" i="1"/>
  <c r="F1914" i="1"/>
  <c r="E1914" i="1"/>
  <c r="D1914" i="1"/>
  <c r="B1914" i="1"/>
  <c r="A1914" i="1"/>
  <c r="AA1913" i="1"/>
  <c r="Z1913" i="1"/>
  <c r="Y1913" i="1"/>
  <c r="X1913" i="1"/>
  <c r="W1913" i="1"/>
  <c r="V1913" i="1"/>
  <c r="U1913" i="1"/>
  <c r="T1913" i="1"/>
  <c r="R1913" i="1"/>
  <c r="S1913" i="1" s="1"/>
  <c r="Q1913" i="1"/>
  <c r="O1913" i="1"/>
  <c r="N1913" i="1"/>
  <c r="P1913" i="1" s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P1912" i="1"/>
  <c r="O1912" i="1"/>
  <c r="N1912" i="1"/>
  <c r="L1912" i="1"/>
  <c r="M1912" i="1" s="1"/>
  <c r="AB1912" i="1" s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W1911" i="1"/>
  <c r="U1911" i="1"/>
  <c r="T1911" i="1"/>
  <c r="V1911" i="1" s="1"/>
  <c r="R1911" i="1"/>
  <c r="Q1911" i="1"/>
  <c r="S1911" i="1" s="1"/>
  <c r="P1911" i="1"/>
  <c r="O1911" i="1"/>
  <c r="N1911" i="1"/>
  <c r="L1911" i="1"/>
  <c r="M1911" i="1" s="1"/>
  <c r="K1911" i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V1910" i="1"/>
  <c r="U1910" i="1"/>
  <c r="T1910" i="1"/>
  <c r="R1910" i="1"/>
  <c r="S1910" i="1" s="1"/>
  <c r="Q1910" i="1"/>
  <c r="O1910" i="1"/>
  <c r="N1910" i="1"/>
  <c r="P1910" i="1" s="1"/>
  <c r="L1910" i="1"/>
  <c r="K1910" i="1"/>
  <c r="M1910" i="1" s="1"/>
  <c r="J1910" i="1"/>
  <c r="I1910" i="1"/>
  <c r="H1910" i="1"/>
  <c r="AB1910" i="1" s="1"/>
  <c r="G1910" i="1"/>
  <c r="F1910" i="1"/>
  <c r="E1910" i="1"/>
  <c r="D1910" i="1"/>
  <c r="B1910" i="1"/>
  <c r="A1910" i="1"/>
  <c r="AA1909" i="1"/>
  <c r="Y1909" i="1"/>
  <c r="Z1909" i="1" s="1"/>
  <c r="X1909" i="1"/>
  <c r="W1909" i="1"/>
  <c r="U1909" i="1"/>
  <c r="V1909" i="1" s="1"/>
  <c r="T1909" i="1"/>
  <c r="S1909" i="1"/>
  <c r="R1909" i="1"/>
  <c r="Q1909" i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/>
  <c r="AA1908" i="1"/>
  <c r="Y1908" i="1"/>
  <c r="Z1908" i="1" s="1"/>
  <c r="X1908" i="1"/>
  <c r="W1908" i="1"/>
  <c r="U1908" i="1"/>
  <c r="V1908" i="1" s="1"/>
  <c r="T1908" i="1"/>
  <c r="R1908" i="1"/>
  <c r="Q1908" i="1"/>
  <c r="S1908" i="1" s="1"/>
  <c r="P1908" i="1"/>
  <c r="O1908" i="1"/>
  <c r="N1908" i="1"/>
  <c r="L1908" i="1"/>
  <c r="M1908" i="1" s="1"/>
  <c r="K1908" i="1"/>
  <c r="J1908" i="1"/>
  <c r="I1908" i="1"/>
  <c r="H1908" i="1"/>
  <c r="AB1908" i="1" s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R1907" i="1"/>
  <c r="Q1907" i="1"/>
  <c r="S1907" i="1" s="1"/>
  <c r="O1907" i="1"/>
  <c r="P1907" i="1" s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U1906" i="1"/>
  <c r="T1906" i="1"/>
  <c r="V1906" i="1" s="1"/>
  <c r="S1906" i="1"/>
  <c r="R1906" i="1"/>
  <c r="Q1906" i="1"/>
  <c r="O1906" i="1"/>
  <c r="P1906" i="1" s="1"/>
  <c r="N1906" i="1"/>
  <c r="L1906" i="1"/>
  <c r="K1906" i="1"/>
  <c r="M1906" i="1" s="1"/>
  <c r="J1906" i="1"/>
  <c r="AB1906" i="1" s="1"/>
  <c r="I1906" i="1"/>
  <c r="H1906" i="1"/>
  <c r="G1906" i="1"/>
  <c r="F1906" i="1"/>
  <c r="E1906" i="1"/>
  <c r="D1906" i="1"/>
  <c r="B1906" i="1"/>
  <c r="A1906" i="1"/>
  <c r="AA1905" i="1"/>
  <c r="Y1905" i="1"/>
  <c r="Z1905" i="1" s="1"/>
  <c r="X1905" i="1"/>
  <c r="W1905" i="1"/>
  <c r="U1905" i="1"/>
  <c r="V1905" i="1" s="1"/>
  <c r="T1905" i="1"/>
  <c r="R1905" i="1"/>
  <c r="Q1905" i="1"/>
  <c r="S1905" i="1" s="1"/>
  <c r="O1905" i="1"/>
  <c r="N1905" i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Z1904" i="1"/>
  <c r="Y1904" i="1"/>
  <c r="X1904" i="1"/>
  <c r="W1904" i="1"/>
  <c r="V1904" i="1"/>
  <c r="U1904" i="1"/>
  <c r="T1904" i="1"/>
  <c r="R1904" i="1"/>
  <c r="Q1904" i="1"/>
  <c r="S1904" i="1" s="1"/>
  <c r="O1904" i="1"/>
  <c r="N1904" i="1"/>
  <c r="P1904" i="1" s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S1903" i="1"/>
  <c r="R1903" i="1"/>
  <c r="Q1903" i="1"/>
  <c r="O1903" i="1"/>
  <c r="P1903" i="1" s="1"/>
  <c r="N1903" i="1"/>
  <c r="L1903" i="1"/>
  <c r="K1903" i="1"/>
  <c r="M1903" i="1" s="1"/>
  <c r="AB1903" i="1" s="1"/>
  <c r="J1903" i="1"/>
  <c r="I1903" i="1"/>
  <c r="H1903" i="1"/>
  <c r="G1903" i="1"/>
  <c r="F1903" i="1"/>
  <c r="E1903" i="1"/>
  <c r="D1903" i="1"/>
  <c r="B1903" i="1"/>
  <c r="A1903" i="1" s="1"/>
  <c r="AB1902" i="1"/>
  <c r="AA1902" i="1"/>
  <c r="Y1902" i="1"/>
  <c r="X1902" i="1"/>
  <c r="Z1902" i="1" s="1"/>
  <c r="W1902" i="1"/>
  <c r="U1902" i="1"/>
  <c r="T1902" i="1"/>
  <c r="V1902" i="1" s="1"/>
  <c r="R1902" i="1"/>
  <c r="S1902" i="1" s="1"/>
  <c r="Q1902" i="1"/>
  <c r="P1902" i="1"/>
  <c r="O1902" i="1"/>
  <c r="N1902" i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Y1901" i="1"/>
  <c r="Z1901" i="1" s="1"/>
  <c r="X1901" i="1"/>
  <c r="W1901" i="1"/>
  <c r="U1901" i="1"/>
  <c r="V1901" i="1" s="1"/>
  <c r="T1901" i="1"/>
  <c r="R1901" i="1"/>
  <c r="Q1901" i="1"/>
  <c r="S1901" i="1" s="1"/>
  <c r="O1901" i="1"/>
  <c r="N1901" i="1"/>
  <c r="P1901" i="1" s="1"/>
  <c r="M1901" i="1"/>
  <c r="L1901" i="1"/>
  <c r="K1901" i="1"/>
  <c r="J1901" i="1"/>
  <c r="I1901" i="1"/>
  <c r="H1901" i="1"/>
  <c r="AB1901" i="1" s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R1900" i="1"/>
  <c r="Q1900" i="1"/>
  <c r="O1900" i="1"/>
  <c r="N1900" i="1"/>
  <c r="P1900" i="1" s="1"/>
  <c r="L1900" i="1"/>
  <c r="M1900" i="1" s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S1899" i="1"/>
  <c r="R1899" i="1"/>
  <c r="Q1899" i="1"/>
  <c r="O1899" i="1"/>
  <c r="P1899" i="1" s="1"/>
  <c r="N1899" i="1"/>
  <c r="L1899" i="1"/>
  <c r="K1899" i="1"/>
  <c r="M1899" i="1" s="1"/>
  <c r="J1899" i="1"/>
  <c r="I1899" i="1"/>
  <c r="H1899" i="1"/>
  <c r="AB1899" i="1" s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R1898" i="1"/>
  <c r="S1898" i="1" s="1"/>
  <c r="Q1898" i="1"/>
  <c r="O1898" i="1"/>
  <c r="N1898" i="1"/>
  <c r="P1898" i="1" s="1"/>
  <c r="L1898" i="1"/>
  <c r="K1898" i="1"/>
  <c r="J1898" i="1"/>
  <c r="I1898" i="1"/>
  <c r="H1898" i="1"/>
  <c r="G1898" i="1"/>
  <c r="F1898" i="1"/>
  <c r="E1898" i="1"/>
  <c r="D1898" i="1"/>
  <c r="B1898" i="1"/>
  <c r="A1898" i="1"/>
  <c r="AA1897" i="1"/>
  <c r="Z1897" i="1"/>
  <c r="Y1897" i="1"/>
  <c r="X1897" i="1"/>
  <c r="W1897" i="1"/>
  <c r="V1897" i="1"/>
  <c r="U1897" i="1"/>
  <c r="T1897" i="1"/>
  <c r="R1897" i="1"/>
  <c r="S1897" i="1" s="1"/>
  <c r="Q1897" i="1"/>
  <c r="O1897" i="1"/>
  <c r="N1897" i="1"/>
  <c r="P1897" i="1" s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P1896" i="1"/>
  <c r="O1896" i="1"/>
  <c r="N1896" i="1"/>
  <c r="L1896" i="1"/>
  <c r="M1896" i="1" s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W1895" i="1"/>
  <c r="U1895" i="1"/>
  <c r="T1895" i="1"/>
  <c r="V1895" i="1" s="1"/>
  <c r="R1895" i="1"/>
  <c r="Q1895" i="1"/>
  <c r="S1895" i="1" s="1"/>
  <c r="P1895" i="1"/>
  <c r="O1895" i="1"/>
  <c r="N1895" i="1"/>
  <c r="L1895" i="1"/>
  <c r="M1895" i="1" s="1"/>
  <c r="K1895" i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V1894" i="1"/>
  <c r="U1894" i="1"/>
  <c r="T1894" i="1"/>
  <c r="R1894" i="1"/>
  <c r="S1894" i="1" s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/>
  <c r="AA1893" i="1"/>
  <c r="Y1893" i="1"/>
  <c r="Z1893" i="1" s="1"/>
  <c r="X1893" i="1"/>
  <c r="W1893" i="1"/>
  <c r="U1893" i="1"/>
  <c r="V1893" i="1" s="1"/>
  <c r="T1893" i="1"/>
  <c r="S1893" i="1"/>
  <c r="R1893" i="1"/>
  <c r="Q1893" i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/>
  <c r="AA1892" i="1"/>
  <c r="Y1892" i="1"/>
  <c r="Z1892" i="1" s="1"/>
  <c r="X1892" i="1"/>
  <c r="W1892" i="1"/>
  <c r="U1892" i="1"/>
  <c r="V1892" i="1" s="1"/>
  <c r="T1892" i="1"/>
  <c r="R1892" i="1"/>
  <c r="Q1892" i="1"/>
  <c r="S1892" i="1" s="1"/>
  <c r="P1892" i="1"/>
  <c r="O1892" i="1"/>
  <c r="N1892" i="1"/>
  <c r="L1892" i="1"/>
  <c r="M1892" i="1" s="1"/>
  <c r="K1892" i="1"/>
  <c r="J1892" i="1"/>
  <c r="I1892" i="1"/>
  <c r="H1892" i="1"/>
  <c r="AB1892" i="1" s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R1891" i="1"/>
  <c r="Q1891" i="1"/>
  <c r="S1891" i="1" s="1"/>
  <c r="O1891" i="1"/>
  <c r="P1891" i="1" s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U1890" i="1"/>
  <c r="T1890" i="1"/>
  <c r="V1890" i="1" s="1"/>
  <c r="S1890" i="1"/>
  <c r="R1890" i="1"/>
  <c r="Q1890" i="1"/>
  <c r="O1890" i="1"/>
  <c r="P1890" i="1" s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/>
  <c r="AA1889" i="1"/>
  <c r="Y1889" i="1"/>
  <c r="Z1889" i="1" s="1"/>
  <c r="X1889" i="1"/>
  <c r="W1889" i="1"/>
  <c r="U1889" i="1"/>
  <c r="V1889" i="1" s="1"/>
  <c r="T1889" i="1"/>
  <c r="R1889" i="1"/>
  <c r="Q1889" i="1"/>
  <c r="S1889" i="1" s="1"/>
  <c r="O1889" i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Z1888" i="1"/>
  <c r="Y1888" i="1"/>
  <c r="X1888" i="1"/>
  <c r="W1888" i="1"/>
  <c r="V1888" i="1"/>
  <c r="U1888" i="1"/>
  <c r="T1888" i="1"/>
  <c r="R1888" i="1"/>
  <c r="Q1888" i="1"/>
  <c r="S1888" i="1" s="1"/>
  <c r="O1888" i="1"/>
  <c r="N1888" i="1"/>
  <c r="P1888" i="1" s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S1887" i="1"/>
  <c r="R1887" i="1"/>
  <c r="Q1887" i="1"/>
  <c r="O1887" i="1"/>
  <c r="P1887" i="1" s="1"/>
  <c r="N1887" i="1"/>
  <c r="L1887" i="1"/>
  <c r="K1887" i="1"/>
  <c r="M1887" i="1" s="1"/>
  <c r="AB1887" i="1" s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U1886" i="1"/>
  <c r="T1886" i="1"/>
  <c r="V1886" i="1" s="1"/>
  <c r="R1886" i="1"/>
  <c r="S1886" i="1" s="1"/>
  <c r="AB1886" i="1" s="1"/>
  <c r="Q1886" i="1"/>
  <c r="P1886" i="1"/>
  <c r="O1886" i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Y1885" i="1"/>
  <c r="Z1885" i="1" s="1"/>
  <c r="X1885" i="1"/>
  <c r="W1885" i="1"/>
  <c r="U1885" i="1"/>
  <c r="V1885" i="1" s="1"/>
  <c r="T1885" i="1"/>
  <c r="R1885" i="1"/>
  <c r="Q1885" i="1"/>
  <c r="S1885" i="1" s="1"/>
  <c r="O1885" i="1"/>
  <c r="N1885" i="1"/>
  <c r="P1885" i="1" s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R1884" i="1"/>
  <c r="Q1884" i="1"/>
  <c r="O1884" i="1"/>
  <c r="N1884" i="1"/>
  <c r="P1884" i="1" s="1"/>
  <c r="L1884" i="1"/>
  <c r="M1884" i="1" s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S1883" i="1"/>
  <c r="R1883" i="1"/>
  <c r="Q1883" i="1"/>
  <c r="O1883" i="1"/>
  <c r="P1883" i="1" s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R1882" i="1"/>
  <c r="S1882" i="1" s="1"/>
  <c r="Q1882" i="1"/>
  <c r="O1882" i="1"/>
  <c r="N1882" i="1"/>
  <c r="P1882" i="1" s="1"/>
  <c r="L1882" i="1"/>
  <c r="K1882" i="1"/>
  <c r="J1882" i="1"/>
  <c r="I1882" i="1"/>
  <c r="H1882" i="1"/>
  <c r="G1882" i="1"/>
  <c r="F1882" i="1"/>
  <c r="E1882" i="1"/>
  <c r="D1882" i="1"/>
  <c r="B1882" i="1"/>
  <c r="A1882" i="1"/>
  <c r="AA1881" i="1"/>
  <c r="Z1881" i="1"/>
  <c r="Y1881" i="1"/>
  <c r="X1881" i="1"/>
  <c r="W1881" i="1"/>
  <c r="V1881" i="1"/>
  <c r="U1881" i="1"/>
  <c r="T1881" i="1"/>
  <c r="R1881" i="1"/>
  <c r="S1881" i="1" s="1"/>
  <c r="Q1881" i="1"/>
  <c r="O1881" i="1"/>
  <c r="N1881" i="1"/>
  <c r="P1881" i="1" s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P1880" i="1"/>
  <c r="O1880" i="1"/>
  <c r="N1880" i="1"/>
  <c r="L1880" i="1"/>
  <c r="M1880" i="1" s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W1879" i="1"/>
  <c r="U1879" i="1"/>
  <c r="T1879" i="1"/>
  <c r="V1879" i="1" s="1"/>
  <c r="R1879" i="1"/>
  <c r="Q1879" i="1"/>
  <c r="S1879" i="1" s="1"/>
  <c r="P1879" i="1"/>
  <c r="O1879" i="1"/>
  <c r="N1879" i="1"/>
  <c r="L1879" i="1"/>
  <c r="M1879" i="1" s="1"/>
  <c r="K1879" i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R1878" i="1"/>
  <c r="S1878" i="1" s="1"/>
  <c r="Q1878" i="1"/>
  <c r="O1878" i="1"/>
  <c r="N1878" i="1"/>
  <c r="P1878" i="1" s="1"/>
  <c r="L1878" i="1"/>
  <c r="K1878" i="1"/>
  <c r="M1878" i="1" s="1"/>
  <c r="J1878" i="1"/>
  <c r="AB1878" i="1" s="1"/>
  <c r="I1878" i="1"/>
  <c r="H1878" i="1"/>
  <c r="G1878" i="1"/>
  <c r="F1878" i="1"/>
  <c r="E1878" i="1"/>
  <c r="D1878" i="1"/>
  <c r="B1878" i="1"/>
  <c r="A1878" i="1"/>
  <c r="AA1877" i="1"/>
  <c r="Y1877" i="1"/>
  <c r="Z1877" i="1" s="1"/>
  <c r="X1877" i="1"/>
  <c r="W1877" i="1"/>
  <c r="U1877" i="1"/>
  <c r="V1877" i="1" s="1"/>
  <c r="T1877" i="1"/>
  <c r="S1877" i="1"/>
  <c r="R1877" i="1"/>
  <c r="Q1877" i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/>
  <c r="AA1876" i="1"/>
  <c r="Y1876" i="1"/>
  <c r="Z1876" i="1" s="1"/>
  <c r="X1876" i="1"/>
  <c r="W1876" i="1"/>
  <c r="U1876" i="1"/>
  <c r="V1876" i="1" s="1"/>
  <c r="T1876" i="1"/>
  <c r="R1876" i="1"/>
  <c r="Q1876" i="1"/>
  <c r="S1876" i="1" s="1"/>
  <c r="P1876" i="1"/>
  <c r="O1876" i="1"/>
  <c r="N1876" i="1"/>
  <c r="L1876" i="1"/>
  <c r="M1876" i="1" s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R1875" i="1"/>
  <c r="Q1875" i="1"/>
  <c r="S1875" i="1" s="1"/>
  <c r="O1875" i="1"/>
  <c r="P1875" i="1" s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U1874" i="1"/>
  <c r="T1874" i="1"/>
  <c r="V1874" i="1" s="1"/>
  <c r="S1874" i="1"/>
  <c r="R1874" i="1"/>
  <c r="Q1874" i="1"/>
  <c r="O1874" i="1"/>
  <c r="P1874" i="1" s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/>
  <c r="AA1873" i="1"/>
  <c r="Y1873" i="1"/>
  <c r="Z1873" i="1" s="1"/>
  <c r="X1873" i="1"/>
  <c r="W1873" i="1"/>
  <c r="U1873" i="1"/>
  <c r="V1873" i="1" s="1"/>
  <c r="T1873" i="1"/>
  <c r="R1873" i="1"/>
  <c r="Q1873" i="1"/>
  <c r="S1873" i="1" s="1"/>
  <c r="O1873" i="1"/>
  <c r="N1873" i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R1872" i="1"/>
  <c r="Q1872" i="1"/>
  <c r="S1872" i="1" s="1"/>
  <c r="O1872" i="1"/>
  <c r="N1872" i="1"/>
  <c r="P1872" i="1" s="1"/>
  <c r="M1872" i="1"/>
  <c r="L1872" i="1"/>
  <c r="K1872" i="1"/>
  <c r="J1872" i="1"/>
  <c r="I1872" i="1"/>
  <c r="AB1872" i="1" s="1"/>
  <c r="H1872" i="1"/>
  <c r="G1872" i="1"/>
  <c r="F1872" i="1"/>
  <c r="E1872" i="1"/>
  <c r="D1872" i="1"/>
  <c r="B1872" i="1"/>
  <c r="A1872" i="1"/>
  <c r="AB1871" i="1"/>
  <c r="AA1871" i="1"/>
  <c r="Y1871" i="1"/>
  <c r="X1871" i="1"/>
  <c r="Z1871" i="1" s="1"/>
  <c r="W1871" i="1"/>
  <c r="U1871" i="1"/>
  <c r="T1871" i="1"/>
  <c r="V1871" i="1" s="1"/>
  <c r="S1871" i="1"/>
  <c r="R1871" i="1"/>
  <c r="Q1871" i="1"/>
  <c r="O1871" i="1"/>
  <c r="P1871" i="1" s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T1870" i="1"/>
  <c r="V1870" i="1" s="1"/>
  <c r="R1870" i="1"/>
  <c r="S1870" i="1" s="1"/>
  <c r="Q1870" i="1"/>
  <c r="P1870" i="1"/>
  <c r="O1870" i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Y1869" i="1"/>
  <c r="Z1869" i="1" s="1"/>
  <c r="X1869" i="1"/>
  <c r="W1869" i="1"/>
  <c r="U1869" i="1"/>
  <c r="V1869" i="1" s="1"/>
  <c r="T1869" i="1"/>
  <c r="R1869" i="1"/>
  <c r="Q1869" i="1"/>
  <c r="S1869" i="1" s="1"/>
  <c r="O1869" i="1"/>
  <c r="N1869" i="1"/>
  <c r="P1869" i="1" s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V1868" i="1" s="1"/>
  <c r="R1868" i="1"/>
  <c r="Q1868" i="1"/>
  <c r="O1868" i="1"/>
  <c r="N1868" i="1"/>
  <c r="P1868" i="1" s="1"/>
  <c r="L1868" i="1"/>
  <c r="M1868" i="1" s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S1867" i="1"/>
  <c r="R1867" i="1"/>
  <c r="Q1867" i="1"/>
  <c r="O1867" i="1"/>
  <c r="P1867" i="1" s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R1866" i="1"/>
  <c r="S1866" i="1" s="1"/>
  <c r="Q1866" i="1"/>
  <c r="O1866" i="1"/>
  <c r="N1866" i="1"/>
  <c r="P1866" i="1" s="1"/>
  <c r="L1866" i="1"/>
  <c r="K1866" i="1"/>
  <c r="J1866" i="1"/>
  <c r="I1866" i="1"/>
  <c r="H1866" i="1"/>
  <c r="G1866" i="1"/>
  <c r="F1866" i="1"/>
  <c r="E1866" i="1"/>
  <c r="D1866" i="1"/>
  <c r="B1866" i="1"/>
  <c r="A1866" i="1"/>
  <c r="AA1865" i="1"/>
  <c r="Z1865" i="1"/>
  <c r="Y1865" i="1"/>
  <c r="X1865" i="1"/>
  <c r="W1865" i="1"/>
  <c r="V1865" i="1"/>
  <c r="U1865" i="1"/>
  <c r="T1865" i="1"/>
  <c r="R1865" i="1"/>
  <c r="S1865" i="1" s="1"/>
  <c r="Q1865" i="1"/>
  <c r="O1865" i="1"/>
  <c r="N1865" i="1"/>
  <c r="P1865" i="1" s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P1864" i="1"/>
  <c r="O1864" i="1"/>
  <c r="N1864" i="1"/>
  <c r="L1864" i="1"/>
  <c r="M1864" i="1" s="1"/>
  <c r="AB1864" i="1" s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W1863" i="1"/>
  <c r="U1863" i="1"/>
  <c r="T1863" i="1"/>
  <c r="V1863" i="1" s="1"/>
  <c r="R1863" i="1"/>
  <c r="Q1863" i="1"/>
  <c r="S1863" i="1" s="1"/>
  <c r="P1863" i="1"/>
  <c r="O1863" i="1"/>
  <c r="N1863" i="1"/>
  <c r="L1863" i="1"/>
  <c r="M1863" i="1" s="1"/>
  <c r="K1863" i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R1862" i="1"/>
  <c r="S1862" i="1" s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/>
  <c r="AA1861" i="1"/>
  <c r="Y1861" i="1"/>
  <c r="Z1861" i="1" s="1"/>
  <c r="X1861" i="1"/>
  <c r="W1861" i="1"/>
  <c r="U1861" i="1"/>
  <c r="V1861" i="1" s="1"/>
  <c r="T1861" i="1"/>
  <c r="S1861" i="1"/>
  <c r="R1861" i="1"/>
  <c r="Q1861" i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/>
  <c r="AA1860" i="1"/>
  <c r="Y1860" i="1"/>
  <c r="Z1860" i="1" s="1"/>
  <c r="X1860" i="1"/>
  <c r="W1860" i="1"/>
  <c r="U1860" i="1"/>
  <c r="V1860" i="1" s="1"/>
  <c r="T1860" i="1"/>
  <c r="R1860" i="1"/>
  <c r="Q1860" i="1"/>
  <c r="S1860" i="1" s="1"/>
  <c r="P1860" i="1"/>
  <c r="O1860" i="1"/>
  <c r="N1860" i="1"/>
  <c r="L1860" i="1"/>
  <c r="M1860" i="1" s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R1859" i="1"/>
  <c r="Q1859" i="1"/>
  <c r="S1859" i="1" s="1"/>
  <c r="O1859" i="1"/>
  <c r="P1859" i="1" s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U1858" i="1"/>
  <c r="T1858" i="1"/>
  <c r="V1858" i="1" s="1"/>
  <c r="S1858" i="1"/>
  <c r="R1858" i="1"/>
  <c r="Q1858" i="1"/>
  <c r="O1858" i="1"/>
  <c r="P1858" i="1" s="1"/>
  <c r="N1858" i="1"/>
  <c r="L1858" i="1"/>
  <c r="K1858" i="1"/>
  <c r="M1858" i="1" s="1"/>
  <c r="J1858" i="1"/>
  <c r="AB1858" i="1" s="1"/>
  <c r="I1858" i="1"/>
  <c r="H1858" i="1"/>
  <c r="G1858" i="1"/>
  <c r="F1858" i="1"/>
  <c r="E1858" i="1"/>
  <c r="D1858" i="1"/>
  <c r="B1858" i="1"/>
  <c r="A1858" i="1"/>
  <c r="AA1857" i="1"/>
  <c r="Y1857" i="1"/>
  <c r="Z1857" i="1" s="1"/>
  <c r="X1857" i="1"/>
  <c r="W1857" i="1"/>
  <c r="U1857" i="1"/>
  <c r="V1857" i="1" s="1"/>
  <c r="T1857" i="1"/>
  <c r="R1857" i="1"/>
  <c r="Q1857" i="1"/>
  <c r="S1857" i="1" s="1"/>
  <c r="O1857" i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Q1856" i="1"/>
  <c r="S1856" i="1" s="1"/>
  <c r="O1856" i="1"/>
  <c r="N1856" i="1"/>
  <c r="P1856" i="1" s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AB1855" i="1"/>
  <c r="AA1855" i="1"/>
  <c r="Y1855" i="1"/>
  <c r="X1855" i="1"/>
  <c r="Z1855" i="1" s="1"/>
  <c r="W1855" i="1"/>
  <c r="U1855" i="1"/>
  <c r="T1855" i="1"/>
  <c r="V1855" i="1" s="1"/>
  <c r="S1855" i="1"/>
  <c r="R1855" i="1"/>
  <c r="Q1855" i="1"/>
  <c r="O1855" i="1"/>
  <c r="P1855" i="1" s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R1854" i="1"/>
  <c r="S1854" i="1" s="1"/>
  <c r="Q1854" i="1"/>
  <c r="P1854" i="1"/>
  <c r="O1854" i="1"/>
  <c r="N1854" i="1"/>
  <c r="L1854" i="1"/>
  <c r="K1854" i="1"/>
  <c r="M1854" i="1" s="1"/>
  <c r="AB1854" i="1" s="1"/>
  <c r="J1854" i="1"/>
  <c r="I1854" i="1"/>
  <c r="H1854" i="1"/>
  <c r="G1854" i="1"/>
  <c r="F1854" i="1"/>
  <c r="E1854" i="1"/>
  <c r="D1854" i="1"/>
  <c r="B1854" i="1"/>
  <c r="A1854" i="1" s="1"/>
  <c r="AA1853" i="1"/>
  <c r="Y1853" i="1"/>
  <c r="Z1853" i="1" s="1"/>
  <c r="X1853" i="1"/>
  <c r="W1853" i="1"/>
  <c r="U1853" i="1"/>
  <c r="V1853" i="1" s="1"/>
  <c r="T1853" i="1"/>
  <c r="R1853" i="1"/>
  <c r="Q1853" i="1"/>
  <c r="S1853" i="1" s="1"/>
  <c r="O1853" i="1"/>
  <c r="N1853" i="1"/>
  <c r="P1853" i="1" s="1"/>
  <c r="M1853" i="1"/>
  <c r="L1853" i="1"/>
  <c r="K1853" i="1"/>
  <c r="J1853" i="1"/>
  <c r="I1853" i="1"/>
  <c r="H1853" i="1"/>
  <c r="AB1853" i="1" s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V1852" i="1" s="1"/>
  <c r="R1852" i="1"/>
  <c r="Q1852" i="1"/>
  <c r="O1852" i="1"/>
  <c r="N1852" i="1"/>
  <c r="P1852" i="1" s="1"/>
  <c r="L1852" i="1"/>
  <c r="M1852" i="1" s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S1851" i="1"/>
  <c r="R1851" i="1"/>
  <c r="Q1851" i="1"/>
  <c r="O1851" i="1"/>
  <c r="P1851" i="1" s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R1850" i="1"/>
  <c r="S1850" i="1" s="1"/>
  <c r="Q1850" i="1"/>
  <c r="O1850" i="1"/>
  <c r="N1850" i="1"/>
  <c r="P1850" i="1" s="1"/>
  <c r="L1850" i="1"/>
  <c r="K1850" i="1"/>
  <c r="J1850" i="1"/>
  <c r="I1850" i="1"/>
  <c r="H1850" i="1"/>
  <c r="G1850" i="1"/>
  <c r="F1850" i="1"/>
  <c r="E1850" i="1"/>
  <c r="D1850" i="1"/>
  <c r="B1850" i="1"/>
  <c r="A1850" i="1"/>
  <c r="AA1849" i="1"/>
  <c r="Z1849" i="1"/>
  <c r="Y1849" i="1"/>
  <c r="X1849" i="1"/>
  <c r="W1849" i="1"/>
  <c r="V1849" i="1"/>
  <c r="U1849" i="1"/>
  <c r="T1849" i="1"/>
  <c r="R1849" i="1"/>
  <c r="S1849" i="1" s="1"/>
  <c r="Q1849" i="1"/>
  <c r="O1849" i="1"/>
  <c r="N1849" i="1"/>
  <c r="P1849" i="1" s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P1848" i="1"/>
  <c r="O1848" i="1"/>
  <c r="N1848" i="1"/>
  <c r="L1848" i="1"/>
  <c r="M1848" i="1" s="1"/>
  <c r="AB1848" i="1" s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W1847" i="1"/>
  <c r="U1847" i="1"/>
  <c r="T1847" i="1"/>
  <c r="V1847" i="1" s="1"/>
  <c r="R1847" i="1"/>
  <c r="Q1847" i="1"/>
  <c r="S1847" i="1" s="1"/>
  <c r="P1847" i="1"/>
  <c r="O1847" i="1"/>
  <c r="N1847" i="1"/>
  <c r="L1847" i="1"/>
  <c r="M1847" i="1" s="1"/>
  <c r="K1847" i="1"/>
  <c r="J1847" i="1"/>
  <c r="I1847" i="1"/>
  <c r="H1847" i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R1846" i="1"/>
  <c r="S1846" i="1" s="1"/>
  <c r="Q1846" i="1"/>
  <c r="O1846" i="1"/>
  <c r="N1846" i="1"/>
  <c r="P1846" i="1" s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/>
  <c r="AA1845" i="1"/>
  <c r="Y1845" i="1"/>
  <c r="Z1845" i="1" s="1"/>
  <c r="X1845" i="1"/>
  <c r="W1845" i="1"/>
  <c r="U1845" i="1"/>
  <c r="V1845" i="1" s="1"/>
  <c r="T1845" i="1"/>
  <c r="S1845" i="1"/>
  <c r="R1845" i="1"/>
  <c r="Q1845" i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/>
  <c r="AA1844" i="1"/>
  <c r="Y1844" i="1"/>
  <c r="Z1844" i="1" s="1"/>
  <c r="X1844" i="1"/>
  <c r="W1844" i="1"/>
  <c r="U1844" i="1"/>
  <c r="V1844" i="1" s="1"/>
  <c r="T1844" i="1"/>
  <c r="R1844" i="1"/>
  <c r="Q1844" i="1"/>
  <c r="S1844" i="1" s="1"/>
  <c r="P1844" i="1"/>
  <c r="O1844" i="1"/>
  <c r="N1844" i="1"/>
  <c r="L1844" i="1"/>
  <c r="M1844" i="1" s="1"/>
  <c r="K1844" i="1"/>
  <c r="J1844" i="1"/>
  <c r="I1844" i="1"/>
  <c r="H1844" i="1"/>
  <c r="AB1844" i="1" s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R1843" i="1"/>
  <c r="Q1843" i="1"/>
  <c r="S1843" i="1" s="1"/>
  <c r="O1843" i="1"/>
  <c r="P1843" i="1" s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U1842" i="1"/>
  <c r="T1842" i="1"/>
  <c r="V1842" i="1" s="1"/>
  <c r="S1842" i="1"/>
  <c r="R1842" i="1"/>
  <c r="Q1842" i="1"/>
  <c r="O1842" i="1"/>
  <c r="P1842" i="1" s="1"/>
  <c r="N1842" i="1"/>
  <c r="L1842" i="1"/>
  <c r="K1842" i="1"/>
  <c r="M1842" i="1" s="1"/>
  <c r="J1842" i="1"/>
  <c r="AB1842" i="1" s="1"/>
  <c r="I1842" i="1"/>
  <c r="H1842" i="1"/>
  <c r="G1842" i="1"/>
  <c r="F1842" i="1"/>
  <c r="E1842" i="1"/>
  <c r="D1842" i="1"/>
  <c r="B1842" i="1"/>
  <c r="A1842" i="1"/>
  <c r="AA1841" i="1"/>
  <c r="Y1841" i="1"/>
  <c r="Z1841" i="1" s="1"/>
  <c r="X1841" i="1"/>
  <c r="W1841" i="1"/>
  <c r="U1841" i="1"/>
  <c r="V1841" i="1" s="1"/>
  <c r="T1841" i="1"/>
  <c r="R1841" i="1"/>
  <c r="Q1841" i="1"/>
  <c r="S1841" i="1" s="1"/>
  <c r="O1841" i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Q1840" i="1"/>
  <c r="S1840" i="1" s="1"/>
  <c r="O1840" i="1"/>
  <c r="N1840" i="1"/>
  <c r="P1840" i="1" s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S1839" i="1"/>
  <c r="R1839" i="1"/>
  <c r="Q1839" i="1"/>
  <c r="O1839" i="1"/>
  <c r="P1839" i="1" s="1"/>
  <c r="N1839" i="1"/>
  <c r="L1839" i="1"/>
  <c r="K1839" i="1"/>
  <c r="M1839" i="1" s="1"/>
  <c r="AB1839" i="1" s="1"/>
  <c r="J1839" i="1"/>
  <c r="I1839" i="1"/>
  <c r="H1839" i="1"/>
  <c r="G1839" i="1"/>
  <c r="F1839" i="1"/>
  <c r="E1839" i="1"/>
  <c r="D1839" i="1"/>
  <c r="B1839" i="1"/>
  <c r="A1839" i="1" s="1"/>
  <c r="AB1838" i="1"/>
  <c r="AA1838" i="1"/>
  <c r="Y1838" i="1"/>
  <c r="X1838" i="1"/>
  <c r="Z1838" i="1" s="1"/>
  <c r="W1838" i="1"/>
  <c r="U1838" i="1"/>
  <c r="T1838" i="1"/>
  <c r="V1838" i="1" s="1"/>
  <c r="R1838" i="1"/>
  <c r="S1838" i="1" s="1"/>
  <c r="Q1838" i="1"/>
  <c r="P1838" i="1"/>
  <c r="O1838" i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Y1837" i="1"/>
  <c r="Z1837" i="1" s="1"/>
  <c r="X1837" i="1"/>
  <c r="W1837" i="1"/>
  <c r="U1837" i="1"/>
  <c r="V1837" i="1" s="1"/>
  <c r="T1837" i="1"/>
  <c r="R1837" i="1"/>
  <c r="Q1837" i="1"/>
  <c r="S1837" i="1" s="1"/>
  <c r="O1837" i="1"/>
  <c r="N1837" i="1"/>
  <c r="P1837" i="1" s="1"/>
  <c r="M1837" i="1"/>
  <c r="L1837" i="1"/>
  <c r="K1837" i="1"/>
  <c r="J1837" i="1"/>
  <c r="I1837" i="1"/>
  <c r="H1837" i="1"/>
  <c r="AB1837" i="1" s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V1836" i="1" s="1"/>
  <c r="R1836" i="1"/>
  <c r="Q1836" i="1"/>
  <c r="O1836" i="1"/>
  <c r="N1836" i="1"/>
  <c r="P1836" i="1" s="1"/>
  <c r="L1836" i="1"/>
  <c r="M1836" i="1" s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S1835" i="1"/>
  <c r="R1835" i="1"/>
  <c r="Q1835" i="1"/>
  <c r="O1835" i="1"/>
  <c r="P1835" i="1" s="1"/>
  <c r="N1835" i="1"/>
  <c r="L1835" i="1"/>
  <c r="K1835" i="1"/>
  <c r="M1835" i="1" s="1"/>
  <c r="J1835" i="1"/>
  <c r="I1835" i="1"/>
  <c r="H1835" i="1"/>
  <c r="AB1835" i="1" s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R1834" i="1"/>
  <c r="S1834" i="1" s="1"/>
  <c r="Q1834" i="1"/>
  <c r="O1834" i="1"/>
  <c r="N1834" i="1"/>
  <c r="P1834" i="1" s="1"/>
  <c r="L1834" i="1"/>
  <c r="K1834" i="1"/>
  <c r="J1834" i="1"/>
  <c r="I1834" i="1"/>
  <c r="H1834" i="1"/>
  <c r="G1834" i="1"/>
  <c r="F1834" i="1"/>
  <c r="E1834" i="1"/>
  <c r="D1834" i="1"/>
  <c r="B1834" i="1"/>
  <c r="A1834" i="1"/>
  <c r="AA1833" i="1"/>
  <c r="Z1833" i="1"/>
  <c r="Y1833" i="1"/>
  <c r="X1833" i="1"/>
  <c r="W1833" i="1"/>
  <c r="V1833" i="1"/>
  <c r="U1833" i="1"/>
  <c r="T1833" i="1"/>
  <c r="R1833" i="1"/>
  <c r="S1833" i="1" s="1"/>
  <c r="Q1833" i="1"/>
  <c r="O1833" i="1"/>
  <c r="N1833" i="1"/>
  <c r="P1833" i="1" s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P1832" i="1"/>
  <c r="O1832" i="1"/>
  <c r="N1832" i="1"/>
  <c r="L1832" i="1"/>
  <c r="M1832" i="1" s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W1831" i="1"/>
  <c r="U1831" i="1"/>
  <c r="T1831" i="1"/>
  <c r="V1831" i="1" s="1"/>
  <c r="R1831" i="1"/>
  <c r="Q1831" i="1"/>
  <c r="S1831" i="1" s="1"/>
  <c r="P1831" i="1"/>
  <c r="O1831" i="1"/>
  <c r="N1831" i="1"/>
  <c r="L1831" i="1"/>
  <c r="M1831" i="1" s="1"/>
  <c r="K1831" i="1"/>
  <c r="J1831" i="1"/>
  <c r="I1831" i="1"/>
  <c r="H1831" i="1"/>
  <c r="G1831" i="1"/>
  <c r="F1831" i="1"/>
  <c r="E1831" i="1"/>
  <c r="D1831" i="1"/>
  <c r="B1831" i="1"/>
  <c r="A1831" i="1" s="1"/>
  <c r="AA1830" i="1"/>
  <c r="Z1830" i="1"/>
  <c r="Y1830" i="1"/>
  <c r="X1830" i="1"/>
  <c r="W1830" i="1"/>
  <c r="V1830" i="1"/>
  <c r="U1830" i="1"/>
  <c r="T1830" i="1"/>
  <c r="R1830" i="1"/>
  <c r="S1830" i="1" s="1"/>
  <c r="Q1830" i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/>
  <c r="AA1829" i="1"/>
  <c r="Y1829" i="1"/>
  <c r="Z1829" i="1" s="1"/>
  <c r="X1829" i="1"/>
  <c r="W1829" i="1"/>
  <c r="U1829" i="1"/>
  <c r="V1829" i="1" s="1"/>
  <c r="T1829" i="1"/>
  <c r="S1829" i="1"/>
  <c r="R1829" i="1"/>
  <c r="Q1829" i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/>
  <c r="AA1828" i="1"/>
  <c r="Y1828" i="1"/>
  <c r="Z1828" i="1" s="1"/>
  <c r="X1828" i="1"/>
  <c r="W1828" i="1"/>
  <c r="U1828" i="1"/>
  <c r="V1828" i="1" s="1"/>
  <c r="T1828" i="1"/>
  <c r="R1828" i="1"/>
  <c r="Q1828" i="1"/>
  <c r="S1828" i="1" s="1"/>
  <c r="P1828" i="1"/>
  <c r="O1828" i="1"/>
  <c r="N1828" i="1"/>
  <c r="L1828" i="1"/>
  <c r="M1828" i="1" s="1"/>
  <c r="K1828" i="1"/>
  <c r="J1828" i="1"/>
  <c r="I1828" i="1"/>
  <c r="H1828" i="1"/>
  <c r="AB1828" i="1" s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R1827" i="1"/>
  <c r="Q1827" i="1"/>
  <c r="S1827" i="1" s="1"/>
  <c r="O1827" i="1"/>
  <c r="P1827" i="1" s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T1826" i="1"/>
  <c r="V1826" i="1" s="1"/>
  <c r="S1826" i="1"/>
  <c r="R1826" i="1"/>
  <c r="Q1826" i="1"/>
  <c r="O1826" i="1"/>
  <c r="P1826" i="1" s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/>
  <c r="AA1825" i="1"/>
  <c r="Y1825" i="1"/>
  <c r="Z1825" i="1" s="1"/>
  <c r="X1825" i="1"/>
  <c r="W1825" i="1"/>
  <c r="U1825" i="1"/>
  <c r="V1825" i="1" s="1"/>
  <c r="T1825" i="1"/>
  <c r="R1825" i="1"/>
  <c r="Q1825" i="1"/>
  <c r="S1825" i="1" s="1"/>
  <c r="O1825" i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Q1824" i="1"/>
  <c r="S1824" i="1" s="1"/>
  <c r="O1824" i="1"/>
  <c r="N1824" i="1"/>
  <c r="P1824" i="1" s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S1823" i="1"/>
  <c r="R1823" i="1"/>
  <c r="Q1823" i="1"/>
  <c r="O1823" i="1"/>
  <c r="P1823" i="1" s="1"/>
  <c r="N1823" i="1"/>
  <c r="L1823" i="1"/>
  <c r="K1823" i="1"/>
  <c r="M1823" i="1" s="1"/>
  <c r="AB1823" i="1" s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R1822" i="1"/>
  <c r="S1822" i="1" s="1"/>
  <c r="AB1822" i="1" s="1"/>
  <c r="Q1822" i="1"/>
  <c r="P1822" i="1"/>
  <c r="O1822" i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Y1821" i="1"/>
  <c r="Z1821" i="1" s="1"/>
  <c r="X1821" i="1"/>
  <c r="W1821" i="1"/>
  <c r="U1821" i="1"/>
  <c r="V1821" i="1" s="1"/>
  <c r="T1821" i="1"/>
  <c r="R1821" i="1"/>
  <c r="Q1821" i="1"/>
  <c r="S1821" i="1" s="1"/>
  <c r="O1821" i="1"/>
  <c r="N1821" i="1"/>
  <c r="P1821" i="1" s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V1820" i="1" s="1"/>
  <c r="R1820" i="1"/>
  <c r="Q1820" i="1"/>
  <c r="O1820" i="1"/>
  <c r="N1820" i="1"/>
  <c r="P1820" i="1" s="1"/>
  <c r="L1820" i="1"/>
  <c r="M1820" i="1" s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S1819" i="1"/>
  <c r="R1819" i="1"/>
  <c r="Q1819" i="1"/>
  <c r="O1819" i="1"/>
  <c r="P1819" i="1" s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R1818" i="1"/>
  <c r="S1818" i="1" s="1"/>
  <c r="Q1818" i="1"/>
  <c r="O1818" i="1"/>
  <c r="N1818" i="1"/>
  <c r="P1818" i="1" s="1"/>
  <c r="L1818" i="1"/>
  <c r="K1818" i="1"/>
  <c r="J1818" i="1"/>
  <c r="I1818" i="1"/>
  <c r="H1818" i="1"/>
  <c r="G1818" i="1"/>
  <c r="F1818" i="1"/>
  <c r="E1818" i="1"/>
  <c r="D1818" i="1"/>
  <c r="B1818" i="1"/>
  <c r="A1818" i="1"/>
  <c r="AA1817" i="1"/>
  <c r="Z1817" i="1"/>
  <c r="Y1817" i="1"/>
  <c r="X1817" i="1"/>
  <c r="W1817" i="1"/>
  <c r="V1817" i="1"/>
  <c r="U1817" i="1"/>
  <c r="T1817" i="1"/>
  <c r="R1817" i="1"/>
  <c r="S1817" i="1" s="1"/>
  <c r="Q1817" i="1"/>
  <c r="O1817" i="1"/>
  <c r="N1817" i="1"/>
  <c r="P1817" i="1" s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P1816" i="1"/>
  <c r="O1816" i="1"/>
  <c r="N1816" i="1"/>
  <c r="L1816" i="1"/>
  <c r="M1816" i="1" s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W1815" i="1"/>
  <c r="U1815" i="1"/>
  <c r="T1815" i="1"/>
  <c r="V1815" i="1" s="1"/>
  <c r="R1815" i="1"/>
  <c r="Q1815" i="1"/>
  <c r="S1815" i="1" s="1"/>
  <c r="P1815" i="1"/>
  <c r="O1815" i="1"/>
  <c r="N1815" i="1"/>
  <c r="L1815" i="1"/>
  <c r="M1815" i="1" s="1"/>
  <c r="K1815" i="1"/>
  <c r="J1815" i="1"/>
  <c r="I1815" i="1"/>
  <c r="H1815" i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R1814" i="1"/>
  <c r="S1814" i="1" s="1"/>
  <c r="Q1814" i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Y1813" i="1"/>
  <c r="Z1813" i="1" s="1"/>
  <c r="X1813" i="1"/>
  <c r="W1813" i="1"/>
  <c r="U1813" i="1"/>
  <c r="V1813" i="1" s="1"/>
  <c r="T1813" i="1"/>
  <c r="S1813" i="1"/>
  <c r="R1813" i="1"/>
  <c r="Q1813" i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/>
  <c r="AA1812" i="1"/>
  <c r="Y1812" i="1"/>
  <c r="Z1812" i="1" s="1"/>
  <c r="X1812" i="1"/>
  <c r="W1812" i="1"/>
  <c r="U1812" i="1"/>
  <c r="V1812" i="1" s="1"/>
  <c r="T1812" i="1"/>
  <c r="R1812" i="1"/>
  <c r="Q1812" i="1"/>
  <c r="S1812" i="1" s="1"/>
  <c r="P1812" i="1"/>
  <c r="O1812" i="1"/>
  <c r="N1812" i="1"/>
  <c r="L1812" i="1"/>
  <c r="M1812" i="1" s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R1811" i="1"/>
  <c r="Q1811" i="1"/>
  <c r="S1811" i="1" s="1"/>
  <c r="O1811" i="1"/>
  <c r="P1811" i="1" s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U1810" i="1"/>
  <c r="T1810" i="1"/>
  <c r="V1810" i="1" s="1"/>
  <c r="S1810" i="1"/>
  <c r="R1810" i="1"/>
  <c r="Q1810" i="1"/>
  <c r="O1810" i="1"/>
  <c r="P1810" i="1" s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/>
  <c r="AA1809" i="1"/>
  <c r="Y1809" i="1"/>
  <c r="Z1809" i="1" s="1"/>
  <c r="X1809" i="1"/>
  <c r="W1809" i="1"/>
  <c r="U1809" i="1"/>
  <c r="V1809" i="1" s="1"/>
  <c r="T1809" i="1"/>
  <c r="R1809" i="1"/>
  <c r="Q1809" i="1"/>
  <c r="S1809" i="1" s="1"/>
  <c r="O1809" i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Q1808" i="1"/>
  <c r="S1808" i="1" s="1"/>
  <c r="O1808" i="1"/>
  <c r="N1808" i="1"/>
  <c r="P1808" i="1" s="1"/>
  <c r="M1808" i="1"/>
  <c r="L1808" i="1"/>
  <c r="K1808" i="1"/>
  <c r="J1808" i="1"/>
  <c r="I1808" i="1"/>
  <c r="AB1808" i="1" s="1"/>
  <c r="H1808" i="1"/>
  <c r="G1808" i="1"/>
  <c r="F1808" i="1"/>
  <c r="E1808" i="1"/>
  <c r="D1808" i="1"/>
  <c r="B1808" i="1"/>
  <c r="A1808" i="1"/>
  <c r="AB1807" i="1"/>
  <c r="AA1807" i="1"/>
  <c r="Y1807" i="1"/>
  <c r="X1807" i="1"/>
  <c r="Z1807" i="1" s="1"/>
  <c r="W1807" i="1"/>
  <c r="U1807" i="1"/>
  <c r="T1807" i="1"/>
  <c r="V1807" i="1" s="1"/>
  <c r="S1807" i="1"/>
  <c r="R1807" i="1"/>
  <c r="Q1807" i="1"/>
  <c r="O1807" i="1"/>
  <c r="P1807" i="1" s="1"/>
  <c r="N1807" i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R1806" i="1"/>
  <c r="S1806" i="1" s="1"/>
  <c r="Q1806" i="1"/>
  <c r="P1806" i="1"/>
  <c r="O1806" i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Y1805" i="1"/>
  <c r="Z1805" i="1" s="1"/>
  <c r="X1805" i="1"/>
  <c r="W1805" i="1"/>
  <c r="U1805" i="1"/>
  <c r="V1805" i="1" s="1"/>
  <c r="T1805" i="1"/>
  <c r="R1805" i="1"/>
  <c r="Q1805" i="1"/>
  <c r="S1805" i="1" s="1"/>
  <c r="O1805" i="1"/>
  <c r="N1805" i="1"/>
  <c r="P1805" i="1" s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V1804" i="1" s="1"/>
  <c r="R1804" i="1"/>
  <c r="Q1804" i="1"/>
  <c r="O1804" i="1"/>
  <c r="N1804" i="1"/>
  <c r="P1804" i="1" s="1"/>
  <c r="L1804" i="1"/>
  <c r="M1804" i="1" s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S1803" i="1"/>
  <c r="R1803" i="1"/>
  <c r="Q1803" i="1"/>
  <c r="O1803" i="1"/>
  <c r="P1803" i="1" s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R1802" i="1"/>
  <c r="S1802" i="1" s="1"/>
  <c r="Q1802" i="1"/>
  <c r="O1802" i="1"/>
  <c r="N1802" i="1"/>
  <c r="P1802" i="1" s="1"/>
  <c r="L1802" i="1"/>
  <c r="K1802" i="1"/>
  <c r="J1802" i="1"/>
  <c r="I1802" i="1"/>
  <c r="H1802" i="1"/>
  <c r="G1802" i="1"/>
  <c r="F1802" i="1"/>
  <c r="E1802" i="1"/>
  <c r="D1802" i="1"/>
  <c r="B1802" i="1"/>
  <c r="A1802" i="1"/>
  <c r="AA1801" i="1"/>
  <c r="Z1801" i="1"/>
  <c r="Y1801" i="1"/>
  <c r="X1801" i="1"/>
  <c r="W1801" i="1"/>
  <c r="V1801" i="1"/>
  <c r="U1801" i="1"/>
  <c r="T1801" i="1"/>
  <c r="R1801" i="1"/>
  <c r="S1801" i="1" s="1"/>
  <c r="Q1801" i="1"/>
  <c r="O1801" i="1"/>
  <c r="N1801" i="1"/>
  <c r="P1801" i="1" s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P1800" i="1"/>
  <c r="O1800" i="1"/>
  <c r="N1800" i="1"/>
  <c r="L1800" i="1"/>
  <c r="M1800" i="1" s="1"/>
  <c r="AB1800" i="1" s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W1799" i="1"/>
  <c r="U1799" i="1"/>
  <c r="T1799" i="1"/>
  <c r="V1799" i="1" s="1"/>
  <c r="R1799" i="1"/>
  <c r="Q1799" i="1"/>
  <c r="S1799" i="1" s="1"/>
  <c r="P1799" i="1"/>
  <c r="O1799" i="1"/>
  <c r="N1799" i="1"/>
  <c r="L1799" i="1"/>
  <c r="M1799" i="1" s="1"/>
  <c r="K1799" i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R1798" i="1"/>
  <c r="S1798" i="1" s="1"/>
  <c r="Q1798" i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/>
  <c r="AA1797" i="1"/>
  <c r="Y1797" i="1"/>
  <c r="Z1797" i="1" s="1"/>
  <c r="X1797" i="1"/>
  <c r="W1797" i="1"/>
  <c r="U1797" i="1"/>
  <c r="V1797" i="1" s="1"/>
  <c r="T1797" i="1"/>
  <c r="S1797" i="1"/>
  <c r="R1797" i="1"/>
  <c r="Q1797" i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/>
  <c r="AA1796" i="1"/>
  <c r="Y1796" i="1"/>
  <c r="Z1796" i="1" s="1"/>
  <c r="X1796" i="1"/>
  <c r="W1796" i="1"/>
  <c r="U1796" i="1"/>
  <c r="V1796" i="1" s="1"/>
  <c r="T1796" i="1"/>
  <c r="R1796" i="1"/>
  <c r="Q1796" i="1"/>
  <c r="S1796" i="1" s="1"/>
  <c r="P1796" i="1"/>
  <c r="O1796" i="1"/>
  <c r="N1796" i="1"/>
  <c r="L1796" i="1"/>
  <c r="M1796" i="1" s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R1795" i="1"/>
  <c r="Q1795" i="1"/>
  <c r="S1795" i="1" s="1"/>
  <c r="O1795" i="1"/>
  <c r="P1795" i="1" s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U1794" i="1"/>
  <c r="T1794" i="1"/>
  <c r="V1794" i="1" s="1"/>
  <c r="S1794" i="1"/>
  <c r="R1794" i="1"/>
  <c r="Q1794" i="1"/>
  <c r="O1794" i="1"/>
  <c r="P1794" i="1" s="1"/>
  <c r="N1794" i="1"/>
  <c r="L1794" i="1"/>
  <c r="K1794" i="1"/>
  <c r="M1794" i="1" s="1"/>
  <c r="J1794" i="1"/>
  <c r="AB1794" i="1" s="1"/>
  <c r="I1794" i="1"/>
  <c r="H1794" i="1"/>
  <c r="G1794" i="1"/>
  <c r="F1794" i="1"/>
  <c r="E1794" i="1"/>
  <c r="D1794" i="1"/>
  <c r="B1794" i="1"/>
  <c r="A1794" i="1"/>
  <c r="AA1793" i="1"/>
  <c r="Y1793" i="1"/>
  <c r="Z1793" i="1" s="1"/>
  <c r="X1793" i="1"/>
  <c r="W1793" i="1"/>
  <c r="U1793" i="1"/>
  <c r="V1793" i="1" s="1"/>
  <c r="T1793" i="1"/>
  <c r="R1793" i="1"/>
  <c r="Q1793" i="1"/>
  <c r="S1793" i="1" s="1"/>
  <c r="O1793" i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Q1792" i="1"/>
  <c r="S1792" i="1" s="1"/>
  <c r="O1792" i="1"/>
  <c r="N1792" i="1"/>
  <c r="P1792" i="1" s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AB1791" i="1"/>
  <c r="AA1791" i="1"/>
  <c r="Y1791" i="1"/>
  <c r="X1791" i="1"/>
  <c r="Z1791" i="1" s="1"/>
  <c r="W1791" i="1"/>
  <c r="U1791" i="1"/>
  <c r="T1791" i="1"/>
  <c r="V1791" i="1" s="1"/>
  <c r="S1791" i="1"/>
  <c r="R1791" i="1"/>
  <c r="Q1791" i="1"/>
  <c r="O1791" i="1"/>
  <c r="P1791" i="1" s="1"/>
  <c r="N1791" i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R1790" i="1"/>
  <c r="S1790" i="1" s="1"/>
  <c r="Q1790" i="1"/>
  <c r="P1790" i="1"/>
  <c r="O1790" i="1"/>
  <c r="N1790" i="1"/>
  <c r="L1790" i="1"/>
  <c r="K1790" i="1"/>
  <c r="M1790" i="1" s="1"/>
  <c r="AB1790" i="1" s="1"/>
  <c r="J1790" i="1"/>
  <c r="I1790" i="1"/>
  <c r="H1790" i="1"/>
  <c r="G1790" i="1"/>
  <c r="F1790" i="1"/>
  <c r="E1790" i="1"/>
  <c r="D1790" i="1"/>
  <c r="B1790" i="1"/>
  <c r="A1790" i="1" s="1"/>
  <c r="AA1789" i="1"/>
  <c r="Y1789" i="1"/>
  <c r="Z1789" i="1" s="1"/>
  <c r="X1789" i="1"/>
  <c r="W1789" i="1"/>
  <c r="U1789" i="1"/>
  <c r="V1789" i="1" s="1"/>
  <c r="T1789" i="1"/>
  <c r="R1789" i="1"/>
  <c r="Q1789" i="1"/>
  <c r="S1789" i="1" s="1"/>
  <c r="O1789" i="1"/>
  <c r="N1789" i="1"/>
  <c r="P1789" i="1" s="1"/>
  <c r="M1789" i="1"/>
  <c r="L1789" i="1"/>
  <c r="K1789" i="1"/>
  <c r="J1789" i="1"/>
  <c r="I1789" i="1"/>
  <c r="H1789" i="1"/>
  <c r="AB1789" i="1" s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V1788" i="1" s="1"/>
  <c r="R1788" i="1"/>
  <c r="Q1788" i="1"/>
  <c r="O1788" i="1"/>
  <c r="N1788" i="1"/>
  <c r="P1788" i="1" s="1"/>
  <c r="L1788" i="1"/>
  <c r="M1788" i="1" s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S1787" i="1"/>
  <c r="R1787" i="1"/>
  <c r="Q1787" i="1"/>
  <c r="O1787" i="1"/>
  <c r="P1787" i="1" s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R1786" i="1"/>
  <c r="S1786" i="1" s="1"/>
  <c r="Q1786" i="1"/>
  <c r="O1786" i="1"/>
  <c r="N1786" i="1"/>
  <c r="P1786" i="1" s="1"/>
  <c r="L1786" i="1"/>
  <c r="K1786" i="1"/>
  <c r="J1786" i="1"/>
  <c r="I1786" i="1"/>
  <c r="H1786" i="1"/>
  <c r="G1786" i="1"/>
  <c r="F1786" i="1"/>
  <c r="E1786" i="1"/>
  <c r="D1786" i="1"/>
  <c r="B1786" i="1"/>
  <c r="A1786" i="1"/>
  <c r="AA1785" i="1"/>
  <c r="Z1785" i="1"/>
  <c r="Y1785" i="1"/>
  <c r="X1785" i="1"/>
  <c r="W1785" i="1"/>
  <c r="V1785" i="1"/>
  <c r="U1785" i="1"/>
  <c r="T1785" i="1"/>
  <c r="R1785" i="1"/>
  <c r="S1785" i="1" s="1"/>
  <c r="Q1785" i="1"/>
  <c r="O1785" i="1"/>
  <c r="N1785" i="1"/>
  <c r="P1785" i="1" s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P1784" i="1"/>
  <c r="O1784" i="1"/>
  <c r="N1784" i="1"/>
  <c r="L1784" i="1"/>
  <c r="M1784" i="1" s="1"/>
  <c r="AB1784" i="1" s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W1783" i="1"/>
  <c r="U1783" i="1"/>
  <c r="T1783" i="1"/>
  <c r="V1783" i="1" s="1"/>
  <c r="R1783" i="1"/>
  <c r="Q1783" i="1"/>
  <c r="S1783" i="1" s="1"/>
  <c r="P1783" i="1"/>
  <c r="O1783" i="1"/>
  <c r="N1783" i="1"/>
  <c r="L1783" i="1"/>
  <c r="M1783" i="1" s="1"/>
  <c r="K1783" i="1"/>
  <c r="J1783" i="1"/>
  <c r="I1783" i="1"/>
  <c r="H1783" i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R1782" i="1"/>
  <c r="S1782" i="1" s="1"/>
  <c r="Q1782" i="1"/>
  <c r="O1782" i="1"/>
  <c r="N1782" i="1"/>
  <c r="P1782" i="1" s="1"/>
  <c r="L1782" i="1"/>
  <c r="K1782" i="1"/>
  <c r="M1782" i="1" s="1"/>
  <c r="J1782" i="1"/>
  <c r="I1782" i="1"/>
  <c r="H1782" i="1"/>
  <c r="AB1782" i="1" s="1"/>
  <c r="G1782" i="1"/>
  <c r="F1782" i="1"/>
  <c r="E1782" i="1"/>
  <c r="D1782" i="1"/>
  <c r="B1782" i="1"/>
  <c r="A1782" i="1"/>
  <c r="AA1781" i="1"/>
  <c r="Y1781" i="1"/>
  <c r="Z1781" i="1" s="1"/>
  <c r="X1781" i="1"/>
  <c r="W1781" i="1"/>
  <c r="U1781" i="1"/>
  <c r="V1781" i="1" s="1"/>
  <c r="T1781" i="1"/>
  <c r="S1781" i="1"/>
  <c r="R1781" i="1"/>
  <c r="Q1781" i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/>
  <c r="AA1780" i="1"/>
  <c r="Y1780" i="1"/>
  <c r="Z1780" i="1" s="1"/>
  <c r="X1780" i="1"/>
  <c r="W1780" i="1"/>
  <c r="U1780" i="1"/>
  <c r="V1780" i="1" s="1"/>
  <c r="T1780" i="1"/>
  <c r="R1780" i="1"/>
  <c r="Q1780" i="1"/>
  <c r="S1780" i="1" s="1"/>
  <c r="P1780" i="1"/>
  <c r="O1780" i="1"/>
  <c r="N1780" i="1"/>
  <c r="L1780" i="1"/>
  <c r="M1780" i="1" s="1"/>
  <c r="K1780" i="1"/>
  <c r="J1780" i="1"/>
  <c r="I1780" i="1"/>
  <c r="H1780" i="1"/>
  <c r="AB1780" i="1" s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R1779" i="1"/>
  <c r="Q1779" i="1"/>
  <c r="S1779" i="1" s="1"/>
  <c r="O1779" i="1"/>
  <c r="P1779" i="1" s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V1778" i="1" s="1"/>
  <c r="S1778" i="1"/>
  <c r="R1778" i="1"/>
  <c r="Q1778" i="1"/>
  <c r="O1778" i="1"/>
  <c r="P1778" i="1" s="1"/>
  <c r="N1778" i="1"/>
  <c r="L1778" i="1"/>
  <c r="K1778" i="1"/>
  <c r="M1778" i="1" s="1"/>
  <c r="J1778" i="1"/>
  <c r="AB1778" i="1" s="1"/>
  <c r="I1778" i="1"/>
  <c r="H1778" i="1"/>
  <c r="G1778" i="1"/>
  <c r="F1778" i="1"/>
  <c r="E1778" i="1"/>
  <c r="D1778" i="1"/>
  <c r="B1778" i="1"/>
  <c r="A1778" i="1"/>
  <c r="AA1777" i="1"/>
  <c r="Y1777" i="1"/>
  <c r="Z1777" i="1" s="1"/>
  <c r="X1777" i="1"/>
  <c r="W1777" i="1"/>
  <c r="U1777" i="1"/>
  <c r="V1777" i="1" s="1"/>
  <c r="T1777" i="1"/>
  <c r="R1777" i="1"/>
  <c r="Q1777" i="1"/>
  <c r="S1777" i="1" s="1"/>
  <c r="O1777" i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Q1776" i="1"/>
  <c r="S1776" i="1" s="1"/>
  <c r="O1776" i="1"/>
  <c r="N1776" i="1"/>
  <c r="P1776" i="1" s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S1775" i="1"/>
  <c r="R1775" i="1"/>
  <c r="Q1775" i="1"/>
  <c r="O1775" i="1"/>
  <c r="P1775" i="1" s="1"/>
  <c r="N1775" i="1"/>
  <c r="L1775" i="1"/>
  <c r="K1775" i="1"/>
  <c r="M1775" i="1" s="1"/>
  <c r="AB1775" i="1" s="1"/>
  <c r="J1775" i="1"/>
  <c r="I1775" i="1"/>
  <c r="H1775" i="1"/>
  <c r="G1775" i="1"/>
  <c r="F1775" i="1"/>
  <c r="E1775" i="1"/>
  <c r="D1775" i="1"/>
  <c r="B1775" i="1"/>
  <c r="A1775" i="1" s="1"/>
  <c r="AB1774" i="1"/>
  <c r="AA1774" i="1"/>
  <c r="Y1774" i="1"/>
  <c r="X1774" i="1"/>
  <c r="Z1774" i="1" s="1"/>
  <c r="W1774" i="1"/>
  <c r="U1774" i="1"/>
  <c r="T1774" i="1"/>
  <c r="V1774" i="1" s="1"/>
  <c r="R1774" i="1"/>
  <c r="S1774" i="1" s="1"/>
  <c r="Q1774" i="1"/>
  <c r="P1774" i="1"/>
  <c r="O1774" i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Y1773" i="1"/>
  <c r="Z1773" i="1" s="1"/>
  <c r="X1773" i="1"/>
  <c r="W1773" i="1"/>
  <c r="U1773" i="1"/>
  <c r="V1773" i="1" s="1"/>
  <c r="T1773" i="1"/>
  <c r="R1773" i="1"/>
  <c r="Q1773" i="1"/>
  <c r="S1773" i="1" s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V1772" i="1" s="1"/>
  <c r="R1772" i="1"/>
  <c r="Q1772" i="1"/>
  <c r="O1772" i="1"/>
  <c r="N1772" i="1"/>
  <c r="P1772" i="1" s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S1771" i="1"/>
  <c r="R1771" i="1"/>
  <c r="Q1771" i="1"/>
  <c r="O1771" i="1"/>
  <c r="P1771" i="1" s="1"/>
  <c r="N1771" i="1"/>
  <c r="L1771" i="1"/>
  <c r="K1771" i="1"/>
  <c r="M1771" i="1" s="1"/>
  <c r="J1771" i="1"/>
  <c r="I1771" i="1"/>
  <c r="H1771" i="1"/>
  <c r="AB1771" i="1" s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R1770" i="1"/>
  <c r="S1770" i="1" s="1"/>
  <c r="Q1770" i="1"/>
  <c r="O1770" i="1"/>
  <c r="N1770" i="1"/>
  <c r="P1770" i="1" s="1"/>
  <c r="L1770" i="1"/>
  <c r="K1770" i="1"/>
  <c r="J1770" i="1"/>
  <c r="I1770" i="1"/>
  <c r="H1770" i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R1769" i="1"/>
  <c r="S1769" i="1" s="1"/>
  <c r="Q1769" i="1"/>
  <c r="O1769" i="1"/>
  <c r="N1769" i="1"/>
  <c r="P1769" i="1" s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R1768" i="1"/>
  <c r="Q1768" i="1"/>
  <c r="P1768" i="1"/>
  <c r="O1768" i="1"/>
  <c r="N1768" i="1"/>
  <c r="L1768" i="1"/>
  <c r="M1768" i="1" s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W1767" i="1"/>
  <c r="U1767" i="1"/>
  <c r="T1767" i="1"/>
  <c r="V1767" i="1" s="1"/>
  <c r="R1767" i="1"/>
  <c r="Q1767" i="1"/>
  <c r="S1767" i="1" s="1"/>
  <c r="P1767" i="1"/>
  <c r="O1767" i="1"/>
  <c r="N1767" i="1"/>
  <c r="L1767" i="1"/>
  <c r="M1767" i="1" s="1"/>
  <c r="K1767" i="1"/>
  <c r="J1767" i="1"/>
  <c r="I1767" i="1"/>
  <c r="H1767" i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R1766" i="1"/>
  <c r="S1766" i="1" s="1"/>
  <c r="Q1766" i="1"/>
  <c r="O1766" i="1"/>
  <c r="N1766" i="1"/>
  <c r="P1766" i="1" s="1"/>
  <c r="L1766" i="1"/>
  <c r="K1766" i="1"/>
  <c r="J1766" i="1"/>
  <c r="I1766" i="1"/>
  <c r="H1766" i="1"/>
  <c r="G1766" i="1"/>
  <c r="F1766" i="1"/>
  <c r="E1766" i="1"/>
  <c r="D1766" i="1"/>
  <c r="B1766" i="1"/>
  <c r="A1766" i="1"/>
  <c r="AA1765" i="1"/>
  <c r="Z1765" i="1"/>
  <c r="Y1765" i="1"/>
  <c r="X1765" i="1"/>
  <c r="W1765" i="1"/>
  <c r="V1765" i="1"/>
  <c r="U1765" i="1"/>
  <c r="T1765" i="1"/>
  <c r="S1765" i="1"/>
  <c r="R1765" i="1"/>
  <c r="Q1765" i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/>
  <c r="AA1764" i="1"/>
  <c r="Y1764" i="1"/>
  <c r="Z1764" i="1" s="1"/>
  <c r="X1764" i="1"/>
  <c r="W1764" i="1"/>
  <c r="U1764" i="1"/>
  <c r="V1764" i="1" s="1"/>
  <c r="T1764" i="1"/>
  <c r="R1764" i="1"/>
  <c r="Q1764" i="1"/>
  <c r="S1764" i="1" s="1"/>
  <c r="P1764" i="1"/>
  <c r="O1764" i="1"/>
  <c r="N1764" i="1"/>
  <c r="L1764" i="1"/>
  <c r="M1764" i="1" s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W1763" i="1"/>
  <c r="U1763" i="1"/>
  <c r="T1763" i="1"/>
  <c r="R1763" i="1"/>
  <c r="Q1763" i="1"/>
  <c r="S1763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U1762" i="1"/>
  <c r="T1762" i="1"/>
  <c r="V1762" i="1" s="1"/>
  <c r="S1762" i="1"/>
  <c r="R1762" i="1"/>
  <c r="Q1762" i="1"/>
  <c r="O1762" i="1"/>
  <c r="P1762" i="1" s="1"/>
  <c r="N1762" i="1"/>
  <c r="L1762" i="1"/>
  <c r="K1762" i="1"/>
  <c r="M1762" i="1" s="1"/>
  <c r="J1762" i="1"/>
  <c r="AB1762" i="1" s="1"/>
  <c r="I1762" i="1"/>
  <c r="H1762" i="1"/>
  <c r="G1762" i="1"/>
  <c r="F1762" i="1"/>
  <c r="E1762" i="1"/>
  <c r="D1762" i="1"/>
  <c r="B1762" i="1"/>
  <c r="A1762" i="1"/>
  <c r="AA1761" i="1"/>
  <c r="Y1761" i="1"/>
  <c r="Z1761" i="1" s="1"/>
  <c r="X1761" i="1"/>
  <c r="W1761" i="1"/>
  <c r="U1761" i="1"/>
  <c r="V1761" i="1" s="1"/>
  <c r="T1761" i="1"/>
  <c r="R1761" i="1"/>
  <c r="Q1761" i="1"/>
  <c r="S1761" i="1" s="1"/>
  <c r="O1761" i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Q1760" i="1"/>
  <c r="S1760" i="1" s="1"/>
  <c r="O1760" i="1"/>
  <c r="N1760" i="1"/>
  <c r="P1760" i="1" s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S1759" i="1"/>
  <c r="R1759" i="1"/>
  <c r="Q1759" i="1"/>
  <c r="O1759" i="1"/>
  <c r="P1759" i="1" s="1"/>
  <c r="N1759" i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S1758" i="1"/>
  <c r="R1758" i="1"/>
  <c r="Q1758" i="1"/>
  <c r="P1758" i="1"/>
  <c r="O1758" i="1"/>
  <c r="N1758" i="1"/>
  <c r="L1758" i="1"/>
  <c r="K1758" i="1"/>
  <c r="M1758" i="1" s="1"/>
  <c r="AB1758" i="1" s="1"/>
  <c r="J1758" i="1"/>
  <c r="I1758" i="1"/>
  <c r="H1758" i="1"/>
  <c r="G1758" i="1"/>
  <c r="F1758" i="1"/>
  <c r="E1758" i="1"/>
  <c r="D1758" i="1"/>
  <c r="B1758" i="1"/>
  <c r="A1758" i="1" s="1"/>
  <c r="AA1757" i="1"/>
  <c r="Y1757" i="1"/>
  <c r="Z1757" i="1" s="1"/>
  <c r="X1757" i="1"/>
  <c r="W1757" i="1"/>
  <c r="U1757" i="1"/>
  <c r="V1757" i="1" s="1"/>
  <c r="T1757" i="1"/>
  <c r="R1757" i="1"/>
  <c r="Q1757" i="1"/>
  <c r="S1757" i="1" s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V1756" i="1" s="1"/>
  <c r="R1756" i="1"/>
  <c r="Q1756" i="1"/>
  <c r="O1756" i="1"/>
  <c r="N1756" i="1"/>
  <c r="P1756" i="1" s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S1755" i="1"/>
  <c r="R1755" i="1"/>
  <c r="Q1755" i="1"/>
  <c r="O1755" i="1"/>
  <c r="P1755" i="1" s="1"/>
  <c r="N1755" i="1"/>
  <c r="L1755" i="1"/>
  <c r="K1755" i="1"/>
  <c r="M1755" i="1" s="1"/>
  <c r="J1755" i="1"/>
  <c r="I1755" i="1"/>
  <c r="H1755" i="1"/>
  <c r="AB1755" i="1" s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R1754" i="1"/>
  <c r="S1754" i="1" s="1"/>
  <c r="Q1754" i="1"/>
  <c r="O1754" i="1"/>
  <c r="N1754" i="1"/>
  <c r="P1754" i="1" s="1"/>
  <c r="L1754" i="1"/>
  <c r="K1754" i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S1753" i="1" s="1"/>
  <c r="Q1753" i="1"/>
  <c r="O1753" i="1"/>
  <c r="N1753" i="1"/>
  <c r="P1753" i="1" s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P1752" i="1"/>
  <c r="O1752" i="1"/>
  <c r="N1752" i="1"/>
  <c r="L1752" i="1"/>
  <c r="M1752" i="1" s="1"/>
  <c r="AB1752" i="1" s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W1751" i="1"/>
  <c r="U1751" i="1"/>
  <c r="T1751" i="1"/>
  <c r="V1751" i="1" s="1"/>
  <c r="R1751" i="1"/>
  <c r="Q1751" i="1"/>
  <c r="S1751" i="1" s="1"/>
  <c r="P1751" i="1"/>
  <c r="O1751" i="1"/>
  <c r="N1751" i="1"/>
  <c r="L1751" i="1"/>
  <c r="M1751" i="1" s="1"/>
  <c r="K1751" i="1"/>
  <c r="J1751" i="1"/>
  <c r="I1751" i="1"/>
  <c r="H1751" i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R1750" i="1"/>
  <c r="S1750" i="1" s="1"/>
  <c r="Q1750" i="1"/>
  <c r="O1750" i="1"/>
  <c r="N1750" i="1"/>
  <c r="P1750" i="1" s="1"/>
  <c r="L1750" i="1"/>
  <c r="K1750" i="1"/>
  <c r="J1750" i="1"/>
  <c r="I1750" i="1"/>
  <c r="H1750" i="1"/>
  <c r="G1750" i="1"/>
  <c r="F1750" i="1"/>
  <c r="E1750" i="1"/>
  <c r="D1750" i="1"/>
  <c r="B1750" i="1"/>
  <c r="A1750" i="1"/>
  <c r="AA1749" i="1"/>
  <c r="Z1749" i="1"/>
  <c r="Y1749" i="1"/>
  <c r="X1749" i="1"/>
  <c r="W1749" i="1"/>
  <c r="V1749" i="1"/>
  <c r="U1749" i="1"/>
  <c r="T1749" i="1"/>
  <c r="S1749" i="1"/>
  <c r="R1749" i="1"/>
  <c r="Q1749" i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/>
  <c r="AA1748" i="1"/>
  <c r="Y1748" i="1"/>
  <c r="Z1748" i="1" s="1"/>
  <c r="X1748" i="1"/>
  <c r="W1748" i="1"/>
  <c r="U1748" i="1"/>
  <c r="V1748" i="1" s="1"/>
  <c r="T1748" i="1"/>
  <c r="R1748" i="1"/>
  <c r="Q1748" i="1"/>
  <c r="S1748" i="1" s="1"/>
  <c r="P1748" i="1"/>
  <c r="O1748" i="1"/>
  <c r="N1748" i="1"/>
  <c r="L1748" i="1"/>
  <c r="M1748" i="1" s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R1747" i="1"/>
  <c r="Q1747" i="1"/>
  <c r="S1747" i="1" s="1"/>
  <c r="O1747" i="1"/>
  <c r="P1747" i="1" s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U1746" i="1"/>
  <c r="T1746" i="1"/>
  <c r="V1746" i="1" s="1"/>
  <c r="S1746" i="1"/>
  <c r="R1746" i="1"/>
  <c r="Q1746" i="1"/>
  <c r="O1746" i="1"/>
  <c r="P1746" i="1" s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/>
  <c r="AA1745" i="1"/>
  <c r="Y1745" i="1"/>
  <c r="Z1745" i="1" s="1"/>
  <c r="X1745" i="1"/>
  <c r="W1745" i="1"/>
  <c r="U1745" i="1"/>
  <c r="V1745" i="1" s="1"/>
  <c r="T1745" i="1"/>
  <c r="R1745" i="1"/>
  <c r="Q1745" i="1"/>
  <c r="S1745" i="1" s="1"/>
  <c r="O1745" i="1"/>
  <c r="N1745" i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Q1744" i="1"/>
  <c r="S1744" i="1" s="1"/>
  <c r="O1744" i="1"/>
  <c r="N1744" i="1"/>
  <c r="P1744" i="1" s="1"/>
  <c r="M1744" i="1"/>
  <c r="L1744" i="1"/>
  <c r="K1744" i="1"/>
  <c r="J1744" i="1"/>
  <c r="I1744" i="1"/>
  <c r="AB1744" i="1" s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S1743" i="1"/>
  <c r="R1743" i="1"/>
  <c r="Q1743" i="1"/>
  <c r="O1743" i="1"/>
  <c r="P1743" i="1" s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S1742" i="1"/>
  <c r="R1742" i="1"/>
  <c r="Q1742" i="1"/>
  <c r="P1742" i="1"/>
  <c r="O1742" i="1"/>
  <c r="N1742" i="1"/>
  <c r="L1742" i="1"/>
  <c r="K1742" i="1"/>
  <c r="M1742" i="1" s="1"/>
  <c r="AB1742" i="1" s="1"/>
  <c r="J1742" i="1"/>
  <c r="I1742" i="1"/>
  <c r="H1742" i="1"/>
  <c r="G1742" i="1"/>
  <c r="F1742" i="1"/>
  <c r="E1742" i="1"/>
  <c r="D1742" i="1"/>
  <c r="B1742" i="1"/>
  <c r="A1742" i="1" s="1"/>
  <c r="AA1741" i="1"/>
  <c r="Y1741" i="1"/>
  <c r="Z1741" i="1" s="1"/>
  <c r="X1741" i="1"/>
  <c r="W1741" i="1"/>
  <c r="U1741" i="1"/>
  <c r="V1741" i="1" s="1"/>
  <c r="T1741" i="1"/>
  <c r="R1741" i="1"/>
  <c r="Q1741" i="1"/>
  <c r="S1741" i="1" s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V1740" i="1" s="1"/>
  <c r="R1740" i="1"/>
  <c r="Q1740" i="1"/>
  <c r="O1740" i="1"/>
  <c r="N1740" i="1"/>
  <c r="P1740" i="1" s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S1739" i="1"/>
  <c r="R1739" i="1"/>
  <c r="Q1739" i="1"/>
  <c r="O1739" i="1"/>
  <c r="P1739" i="1" s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R1738" i="1"/>
  <c r="S1738" i="1" s="1"/>
  <c r="Q1738" i="1"/>
  <c r="O1738" i="1"/>
  <c r="N1738" i="1"/>
  <c r="P1738" i="1" s="1"/>
  <c r="L1738" i="1"/>
  <c r="K1738" i="1"/>
  <c r="J1738" i="1"/>
  <c r="I1738" i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S1737" i="1" s="1"/>
  <c r="Q1737" i="1"/>
  <c r="O1737" i="1"/>
  <c r="N1737" i="1"/>
  <c r="P1737" i="1" s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P1736" i="1"/>
  <c r="O1736" i="1"/>
  <c r="N1736" i="1"/>
  <c r="L1736" i="1"/>
  <c r="M1736" i="1" s="1"/>
  <c r="AB1736" i="1" s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W1735" i="1"/>
  <c r="U1735" i="1"/>
  <c r="T1735" i="1"/>
  <c r="V1735" i="1" s="1"/>
  <c r="R1735" i="1"/>
  <c r="Q1735" i="1"/>
  <c r="S1735" i="1" s="1"/>
  <c r="P1735" i="1"/>
  <c r="O1735" i="1"/>
  <c r="N1735" i="1"/>
  <c r="L1735" i="1"/>
  <c r="M1735" i="1" s="1"/>
  <c r="K1735" i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R1734" i="1"/>
  <c r="S1734" i="1" s="1"/>
  <c r="Q1734" i="1"/>
  <c r="O1734" i="1"/>
  <c r="N1734" i="1"/>
  <c r="P1734" i="1" s="1"/>
  <c r="L1734" i="1"/>
  <c r="K1734" i="1"/>
  <c r="J1734" i="1"/>
  <c r="I1734" i="1"/>
  <c r="H1734" i="1"/>
  <c r="G1734" i="1"/>
  <c r="F1734" i="1"/>
  <c r="E1734" i="1"/>
  <c r="D1734" i="1"/>
  <c r="B1734" i="1"/>
  <c r="A1734" i="1"/>
  <c r="AA1733" i="1"/>
  <c r="Z1733" i="1"/>
  <c r="Y1733" i="1"/>
  <c r="X1733" i="1"/>
  <c r="W1733" i="1"/>
  <c r="V1733" i="1"/>
  <c r="U1733" i="1"/>
  <c r="T1733" i="1"/>
  <c r="S1733" i="1"/>
  <c r="R1733" i="1"/>
  <c r="Q1733" i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/>
  <c r="AA1732" i="1"/>
  <c r="Y1732" i="1"/>
  <c r="Z1732" i="1" s="1"/>
  <c r="X1732" i="1"/>
  <c r="W1732" i="1"/>
  <c r="U1732" i="1"/>
  <c r="V1732" i="1" s="1"/>
  <c r="T1732" i="1"/>
  <c r="R1732" i="1"/>
  <c r="Q1732" i="1"/>
  <c r="S1732" i="1" s="1"/>
  <c r="P1732" i="1"/>
  <c r="O1732" i="1"/>
  <c r="N1732" i="1"/>
  <c r="L1732" i="1"/>
  <c r="M1732" i="1" s="1"/>
  <c r="K1732" i="1"/>
  <c r="J1732" i="1"/>
  <c r="I1732" i="1"/>
  <c r="H1732" i="1"/>
  <c r="AB1732" i="1" s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R1731" i="1"/>
  <c r="Q1731" i="1"/>
  <c r="S1731" i="1" s="1"/>
  <c r="O1731" i="1"/>
  <c r="P1731" i="1" s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U1730" i="1"/>
  <c r="T1730" i="1"/>
  <c r="V1730" i="1" s="1"/>
  <c r="S1730" i="1"/>
  <c r="R1730" i="1"/>
  <c r="Q1730" i="1"/>
  <c r="O1730" i="1"/>
  <c r="P1730" i="1" s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/>
  <c r="AA1729" i="1"/>
  <c r="Y1729" i="1"/>
  <c r="Z1729" i="1" s="1"/>
  <c r="X1729" i="1"/>
  <c r="W1729" i="1"/>
  <c r="U1729" i="1"/>
  <c r="V1729" i="1" s="1"/>
  <c r="T1729" i="1"/>
  <c r="R1729" i="1"/>
  <c r="Q1729" i="1"/>
  <c r="S1729" i="1" s="1"/>
  <c r="O1729" i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Q1728" i="1"/>
  <c r="S1728" i="1" s="1"/>
  <c r="O1728" i="1"/>
  <c r="N1728" i="1"/>
  <c r="P1728" i="1" s="1"/>
  <c r="M1728" i="1"/>
  <c r="L1728" i="1"/>
  <c r="K1728" i="1"/>
  <c r="J1728" i="1"/>
  <c r="I1728" i="1"/>
  <c r="H1728" i="1"/>
  <c r="AB1728" i="1" s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S1727" i="1"/>
  <c r="R1727" i="1"/>
  <c r="Q1727" i="1"/>
  <c r="O1727" i="1"/>
  <c r="P1727" i="1" s="1"/>
  <c r="N1727" i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AB1726" i="1" s="1"/>
  <c r="W1726" i="1"/>
  <c r="U1726" i="1"/>
  <c r="T1726" i="1"/>
  <c r="V1726" i="1" s="1"/>
  <c r="S1726" i="1"/>
  <c r="R1726" i="1"/>
  <c r="Q1726" i="1"/>
  <c r="P1726" i="1"/>
  <c r="O1726" i="1"/>
  <c r="N1726" i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Y1725" i="1"/>
  <c r="Z1725" i="1" s="1"/>
  <c r="X1725" i="1"/>
  <c r="W1725" i="1"/>
  <c r="U1725" i="1"/>
  <c r="V1725" i="1" s="1"/>
  <c r="T1725" i="1"/>
  <c r="R1725" i="1"/>
  <c r="Q1725" i="1"/>
  <c r="S1725" i="1" s="1"/>
  <c r="O1725" i="1"/>
  <c r="N1725" i="1"/>
  <c r="P1725" i="1" s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V1724" i="1" s="1"/>
  <c r="R1724" i="1"/>
  <c r="Q1724" i="1"/>
  <c r="O1724" i="1"/>
  <c r="N1724" i="1"/>
  <c r="P1724" i="1" s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S1723" i="1"/>
  <c r="R1723" i="1"/>
  <c r="Q1723" i="1"/>
  <c r="O1723" i="1"/>
  <c r="P1723" i="1" s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R1722" i="1"/>
  <c r="S1722" i="1" s="1"/>
  <c r="Q1722" i="1"/>
  <c r="O1722" i="1"/>
  <c r="N1722" i="1"/>
  <c r="P1722" i="1" s="1"/>
  <c r="L1722" i="1"/>
  <c r="K1722" i="1"/>
  <c r="J1722" i="1"/>
  <c r="I1722" i="1"/>
  <c r="H1722" i="1"/>
  <c r="G1722" i="1"/>
  <c r="F1722" i="1"/>
  <c r="E1722" i="1"/>
  <c r="D1722" i="1"/>
  <c r="B1722" i="1"/>
  <c r="A1722" i="1"/>
  <c r="AA1721" i="1"/>
  <c r="Z1721" i="1"/>
  <c r="Y1721" i="1"/>
  <c r="X1721" i="1"/>
  <c r="W1721" i="1"/>
  <c r="V1721" i="1"/>
  <c r="U1721" i="1"/>
  <c r="T1721" i="1"/>
  <c r="R1721" i="1"/>
  <c r="S1721" i="1" s="1"/>
  <c r="Q1721" i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P1720" i="1"/>
  <c r="O1720" i="1"/>
  <c r="N1720" i="1"/>
  <c r="L1720" i="1"/>
  <c r="M1720" i="1" s="1"/>
  <c r="AB1720" i="1" s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W1719" i="1"/>
  <c r="U1719" i="1"/>
  <c r="T1719" i="1"/>
  <c r="V1719" i="1" s="1"/>
  <c r="R1719" i="1"/>
  <c r="Q1719" i="1"/>
  <c r="S1719" i="1" s="1"/>
  <c r="P1719" i="1"/>
  <c r="O1719" i="1"/>
  <c r="N1719" i="1"/>
  <c r="L1719" i="1"/>
  <c r="M1719" i="1" s="1"/>
  <c r="K1719" i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R1718" i="1"/>
  <c r="S1718" i="1" s="1"/>
  <c r="Q1718" i="1"/>
  <c r="O1718" i="1"/>
  <c r="N1718" i="1"/>
  <c r="P1718" i="1" s="1"/>
  <c r="L1718" i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Z1717" i="1" s="1"/>
  <c r="X1717" i="1"/>
  <c r="W1717" i="1"/>
  <c r="U1717" i="1"/>
  <c r="V1717" i="1" s="1"/>
  <c r="T1717" i="1"/>
  <c r="S1717" i="1"/>
  <c r="R1717" i="1"/>
  <c r="Q1717" i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/>
  <c r="AA1716" i="1"/>
  <c r="Y1716" i="1"/>
  <c r="Z1716" i="1" s="1"/>
  <c r="X1716" i="1"/>
  <c r="W1716" i="1"/>
  <c r="U1716" i="1"/>
  <c r="V1716" i="1" s="1"/>
  <c r="T1716" i="1"/>
  <c r="R1716" i="1"/>
  <c r="Q1716" i="1"/>
  <c r="S1716" i="1" s="1"/>
  <c r="P1716" i="1"/>
  <c r="O1716" i="1"/>
  <c r="N1716" i="1"/>
  <c r="L1716" i="1"/>
  <c r="M1716" i="1" s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R1715" i="1"/>
  <c r="Q1715" i="1"/>
  <c r="S1715" i="1" s="1"/>
  <c r="O1715" i="1"/>
  <c r="P1715" i="1" s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U1714" i="1"/>
  <c r="T1714" i="1"/>
  <c r="V1714" i="1" s="1"/>
  <c r="S1714" i="1"/>
  <c r="R1714" i="1"/>
  <c r="Q1714" i="1"/>
  <c r="O1714" i="1"/>
  <c r="P1714" i="1" s="1"/>
  <c r="N1714" i="1"/>
  <c r="L1714" i="1"/>
  <c r="K1714" i="1"/>
  <c r="M1714" i="1" s="1"/>
  <c r="J1714" i="1"/>
  <c r="AB1714" i="1" s="1"/>
  <c r="I1714" i="1"/>
  <c r="H1714" i="1"/>
  <c r="G1714" i="1"/>
  <c r="F1714" i="1"/>
  <c r="E1714" i="1"/>
  <c r="D1714" i="1"/>
  <c r="B1714" i="1"/>
  <c r="A1714" i="1"/>
  <c r="AA1713" i="1"/>
  <c r="Y1713" i="1"/>
  <c r="Z1713" i="1" s="1"/>
  <c r="X1713" i="1"/>
  <c r="W1713" i="1"/>
  <c r="U1713" i="1"/>
  <c r="V1713" i="1" s="1"/>
  <c r="T1713" i="1"/>
  <c r="R1713" i="1"/>
  <c r="Q1713" i="1"/>
  <c r="S1713" i="1" s="1"/>
  <c r="O1713" i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R1712" i="1"/>
  <c r="Q1712" i="1"/>
  <c r="S1712" i="1" s="1"/>
  <c r="O1712" i="1"/>
  <c r="N1712" i="1"/>
  <c r="P1712" i="1" s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S1711" i="1"/>
  <c r="R1711" i="1"/>
  <c r="Q1711" i="1"/>
  <c r="O1711" i="1"/>
  <c r="P1711" i="1" s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U1710" i="1"/>
  <c r="T1710" i="1"/>
  <c r="V1710" i="1" s="1"/>
  <c r="S1710" i="1"/>
  <c r="R1710" i="1"/>
  <c r="Q1710" i="1"/>
  <c r="P1710" i="1"/>
  <c r="O1710" i="1"/>
  <c r="N1710" i="1"/>
  <c r="L1710" i="1"/>
  <c r="K1710" i="1"/>
  <c r="M1710" i="1" s="1"/>
  <c r="AB1710" i="1" s="1"/>
  <c r="J1710" i="1"/>
  <c r="I1710" i="1"/>
  <c r="H1710" i="1"/>
  <c r="G1710" i="1"/>
  <c r="F1710" i="1"/>
  <c r="E1710" i="1"/>
  <c r="D1710" i="1"/>
  <c r="B1710" i="1"/>
  <c r="A1710" i="1" s="1"/>
  <c r="AA1709" i="1"/>
  <c r="Y1709" i="1"/>
  <c r="Z1709" i="1" s="1"/>
  <c r="X1709" i="1"/>
  <c r="W1709" i="1"/>
  <c r="U1709" i="1"/>
  <c r="V1709" i="1" s="1"/>
  <c r="T1709" i="1"/>
  <c r="R1709" i="1"/>
  <c r="Q1709" i="1"/>
  <c r="S1709" i="1" s="1"/>
  <c r="O1709" i="1"/>
  <c r="N1709" i="1"/>
  <c r="P1709" i="1" s="1"/>
  <c r="M1709" i="1"/>
  <c r="L1709" i="1"/>
  <c r="K1709" i="1"/>
  <c r="J1709" i="1"/>
  <c r="I1709" i="1"/>
  <c r="H1709" i="1"/>
  <c r="AB1709" i="1" s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R1708" i="1"/>
  <c r="Q1708" i="1"/>
  <c r="O1708" i="1"/>
  <c r="N1708" i="1"/>
  <c r="P1708" i="1" s="1"/>
  <c r="L1708" i="1"/>
  <c r="M1708" i="1" s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S1707" i="1"/>
  <c r="R1707" i="1"/>
  <c r="Q1707" i="1"/>
  <c r="O1707" i="1"/>
  <c r="P1707" i="1" s="1"/>
  <c r="N1707" i="1"/>
  <c r="L1707" i="1"/>
  <c r="K1707" i="1"/>
  <c r="M1707" i="1" s="1"/>
  <c r="J1707" i="1"/>
  <c r="I1707" i="1"/>
  <c r="H1707" i="1"/>
  <c r="AB1707" i="1" s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R1706" i="1"/>
  <c r="S1706" i="1" s="1"/>
  <c r="Q1706" i="1"/>
  <c r="O1706" i="1"/>
  <c r="N1706" i="1"/>
  <c r="P1706" i="1" s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Z1705" i="1"/>
  <c r="Y1705" i="1"/>
  <c r="X1705" i="1"/>
  <c r="W1705" i="1"/>
  <c r="V1705" i="1"/>
  <c r="U1705" i="1"/>
  <c r="T1705" i="1"/>
  <c r="R1705" i="1"/>
  <c r="S1705" i="1" s="1"/>
  <c r="Q1705" i="1"/>
  <c r="O1705" i="1"/>
  <c r="N1705" i="1"/>
  <c r="P1705" i="1" s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P1704" i="1"/>
  <c r="O1704" i="1"/>
  <c r="N1704" i="1"/>
  <c r="L1704" i="1"/>
  <c r="M1704" i="1" s="1"/>
  <c r="AB1704" i="1" s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W1703" i="1"/>
  <c r="U1703" i="1"/>
  <c r="T1703" i="1"/>
  <c r="V1703" i="1" s="1"/>
  <c r="R1703" i="1"/>
  <c r="Q1703" i="1"/>
  <c r="S1703" i="1" s="1"/>
  <c r="P1703" i="1"/>
  <c r="O1703" i="1"/>
  <c r="N1703" i="1"/>
  <c r="L1703" i="1"/>
  <c r="M1703" i="1" s="1"/>
  <c r="K1703" i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R1702" i="1"/>
  <c r="S1702" i="1" s="1"/>
  <c r="Q1702" i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/>
  <c r="AA1701" i="1"/>
  <c r="Y1701" i="1"/>
  <c r="Z1701" i="1" s="1"/>
  <c r="X1701" i="1"/>
  <c r="W1701" i="1"/>
  <c r="U1701" i="1"/>
  <c r="V1701" i="1" s="1"/>
  <c r="T1701" i="1"/>
  <c r="S1701" i="1"/>
  <c r="R1701" i="1"/>
  <c r="Q1701" i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/>
  <c r="AA1700" i="1"/>
  <c r="Y1700" i="1"/>
  <c r="Z1700" i="1" s="1"/>
  <c r="X1700" i="1"/>
  <c r="W1700" i="1"/>
  <c r="U1700" i="1"/>
  <c r="V1700" i="1" s="1"/>
  <c r="T1700" i="1"/>
  <c r="R1700" i="1"/>
  <c r="Q1700" i="1"/>
  <c r="S1700" i="1" s="1"/>
  <c r="P1700" i="1"/>
  <c r="O1700" i="1"/>
  <c r="N1700" i="1"/>
  <c r="L1700" i="1"/>
  <c r="M1700" i="1" s="1"/>
  <c r="K1700" i="1"/>
  <c r="J1700" i="1"/>
  <c r="I1700" i="1"/>
  <c r="H1700" i="1"/>
  <c r="AB1700" i="1" s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R1699" i="1"/>
  <c r="Q1699" i="1"/>
  <c r="S1699" i="1" s="1"/>
  <c r="O1699" i="1"/>
  <c r="P1699" i="1" s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U1698" i="1"/>
  <c r="T1698" i="1"/>
  <c r="V1698" i="1" s="1"/>
  <c r="S1698" i="1"/>
  <c r="R1698" i="1"/>
  <c r="Q1698" i="1"/>
  <c r="O1698" i="1"/>
  <c r="P1698" i="1" s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/>
  <c r="AA1697" i="1"/>
  <c r="Y1697" i="1"/>
  <c r="Z1697" i="1" s="1"/>
  <c r="X1697" i="1"/>
  <c r="W1697" i="1"/>
  <c r="U1697" i="1"/>
  <c r="V1697" i="1" s="1"/>
  <c r="T1697" i="1"/>
  <c r="R1697" i="1"/>
  <c r="Q1697" i="1"/>
  <c r="S1697" i="1" s="1"/>
  <c r="O1697" i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Q1696" i="1"/>
  <c r="S1696" i="1" s="1"/>
  <c r="O1696" i="1"/>
  <c r="N1696" i="1"/>
  <c r="P1696" i="1" s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S1695" i="1"/>
  <c r="R1695" i="1"/>
  <c r="Q1695" i="1"/>
  <c r="O1695" i="1"/>
  <c r="P1695" i="1" s="1"/>
  <c r="N1695" i="1"/>
  <c r="L1695" i="1"/>
  <c r="K1695" i="1"/>
  <c r="M1695" i="1" s="1"/>
  <c r="AB1695" i="1" s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R1694" i="1"/>
  <c r="S1694" i="1" s="1"/>
  <c r="AB1694" i="1" s="1"/>
  <c r="Q1694" i="1"/>
  <c r="P1694" i="1"/>
  <c r="O1694" i="1"/>
  <c r="N1694" i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Y1693" i="1"/>
  <c r="Z1693" i="1" s="1"/>
  <c r="X1693" i="1"/>
  <c r="W1693" i="1"/>
  <c r="U1693" i="1"/>
  <c r="V1693" i="1" s="1"/>
  <c r="T1693" i="1"/>
  <c r="R1693" i="1"/>
  <c r="Q1693" i="1"/>
  <c r="S1693" i="1" s="1"/>
  <c r="O1693" i="1"/>
  <c r="N1693" i="1"/>
  <c r="P1693" i="1" s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R1692" i="1"/>
  <c r="Q1692" i="1"/>
  <c r="O1692" i="1"/>
  <c r="N1692" i="1"/>
  <c r="P1692" i="1" s="1"/>
  <c r="L1692" i="1"/>
  <c r="M1692" i="1" s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S1691" i="1"/>
  <c r="R1691" i="1"/>
  <c r="Q1691" i="1"/>
  <c r="O1691" i="1"/>
  <c r="P1691" i="1" s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R1690" i="1"/>
  <c r="S1690" i="1" s="1"/>
  <c r="Q1690" i="1"/>
  <c r="O1690" i="1"/>
  <c r="N1690" i="1"/>
  <c r="P1690" i="1" s="1"/>
  <c r="L1690" i="1"/>
  <c r="K1690" i="1"/>
  <c r="J1690" i="1"/>
  <c r="I1690" i="1"/>
  <c r="H1690" i="1"/>
  <c r="G1690" i="1"/>
  <c r="F1690" i="1"/>
  <c r="E1690" i="1"/>
  <c r="D1690" i="1"/>
  <c r="B1690" i="1"/>
  <c r="A1690" i="1"/>
  <c r="AA1689" i="1"/>
  <c r="Z1689" i="1"/>
  <c r="Y1689" i="1"/>
  <c r="X1689" i="1"/>
  <c r="W1689" i="1"/>
  <c r="V1689" i="1"/>
  <c r="U1689" i="1"/>
  <c r="T1689" i="1"/>
  <c r="R1689" i="1"/>
  <c r="S1689" i="1" s="1"/>
  <c r="Q1689" i="1"/>
  <c r="O1689" i="1"/>
  <c r="N1689" i="1"/>
  <c r="P1689" i="1" s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V1688" i="1" s="1"/>
  <c r="R1688" i="1"/>
  <c r="Q1688" i="1"/>
  <c r="S1688" i="1" s="1"/>
  <c r="P1688" i="1"/>
  <c r="O1688" i="1"/>
  <c r="N1688" i="1"/>
  <c r="L1688" i="1"/>
  <c r="M1688" i="1" s="1"/>
  <c r="AB1688" i="1" s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W1687" i="1"/>
  <c r="U1687" i="1"/>
  <c r="T1687" i="1"/>
  <c r="V1687" i="1" s="1"/>
  <c r="R1687" i="1"/>
  <c r="Q1687" i="1"/>
  <c r="S1687" i="1" s="1"/>
  <c r="P1687" i="1"/>
  <c r="O1687" i="1"/>
  <c r="N1687" i="1"/>
  <c r="L1687" i="1"/>
  <c r="M1687" i="1" s="1"/>
  <c r="K1687" i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R1686" i="1"/>
  <c r="S1686" i="1" s="1"/>
  <c r="Q1686" i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/>
  <c r="AA1685" i="1"/>
  <c r="Y1685" i="1"/>
  <c r="Z1685" i="1" s="1"/>
  <c r="X1685" i="1"/>
  <c r="W1685" i="1"/>
  <c r="U1685" i="1"/>
  <c r="V1685" i="1" s="1"/>
  <c r="T1685" i="1"/>
  <c r="S1685" i="1"/>
  <c r="R1685" i="1"/>
  <c r="Q1685" i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/>
  <c r="AA1684" i="1"/>
  <c r="Y1684" i="1"/>
  <c r="Z1684" i="1" s="1"/>
  <c r="X1684" i="1"/>
  <c r="W1684" i="1"/>
  <c r="U1684" i="1"/>
  <c r="V1684" i="1" s="1"/>
  <c r="T1684" i="1"/>
  <c r="R1684" i="1"/>
  <c r="Q1684" i="1"/>
  <c r="S1684" i="1" s="1"/>
  <c r="P1684" i="1"/>
  <c r="O1684" i="1"/>
  <c r="N1684" i="1"/>
  <c r="L1684" i="1"/>
  <c r="M1684" i="1" s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R1683" i="1"/>
  <c r="Q1683" i="1"/>
  <c r="S1683" i="1" s="1"/>
  <c r="O1683" i="1"/>
  <c r="P1683" i="1" s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S1682" i="1"/>
  <c r="R1682" i="1"/>
  <c r="Q1682" i="1"/>
  <c r="O1682" i="1"/>
  <c r="P1682" i="1" s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/>
  <c r="AA1681" i="1"/>
  <c r="Y1681" i="1"/>
  <c r="Z1681" i="1" s="1"/>
  <c r="X1681" i="1"/>
  <c r="W1681" i="1"/>
  <c r="U1681" i="1"/>
  <c r="V1681" i="1" s="1"/>
  <c r="T1681" i="1"/>
  <c r="R1681" i="1"/>
  <c r="Q1681" i="1"/>
  <c r="S1681" i="1" s="1"/>
  <c r="O1681" i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Q1680" i="1"/>
  <c r="S1680" i="1" s="1"/>
  <c r="O1680" i="1"/>
  <c r="N1680" i="1"/>
  <c r="P1680" i="1" s="1"/>
  <c r="M1680" i="1"/>
  <c r="L1680" i="1"/>
  <c r="K1680" i="1"/>
  <c r="J1680" i="1"/>
  <c r="I1680" i="1"/>
  <c r="AB1680" i="1" s="1"/>
  <c r="H1680" i="1"/>
  <c r="G1680" i="1"/>
  <c r="F1680" i="1"/>
  <c r="E1680" i="1"/>
  <c r="D1680" i="1"/>
  <c r="B1680" i="1"/>
  <c r="A1680" i="1"/>
  <c r="AB1679" i="1"/>
  <c r="AA1679" i="1"/>
  <c r="Y1679" i="1"/>
  <c r="X1679" i="1"/>
  <c r="Z1679" i="1" s="1"/>
  <c r="W1679" i="1"/>
  <c r="U1679" i="1"/>
  <c r="T1679" i="1"/>
  <c r="V1679" i="1" s="1"/>
  <c r="S1679" i="1"/>
  <c r="R1679" i="1"/>
  <c r="Q1679" i="1"/>
  <c r="O1679" i="1"/>
  <c r="P1679" i="1" s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R1678" i="1"/>
  <c r="S1678" i="1" s="1"/>
  <c r="Q1678" i="1"/>
  <c r="P1678" i="1"/>
  <c r="O1678" i="1"/>
  <c r="N1678" i="1"/>
  <c r="L1678" i="1"/>
  <c r="K1678" i="1"/>
  <c r="M1678" i="1" s="1"/>
  <c r="AB1678" i="1" s="1"/>
  <c r="J1678" i="1"/>
  <c r="I1678" i="1"/>
  <c r="H1678" i="1"/>
  <c r="G1678" i="1"/>
  <c r="F1678" i="1"/>
  <c r="E1678" i="1"/>
  <c r="D1678" i="1"/>
  <c r="B1678" i="1"/>
  <c r="A1678" i="1" s="1"/>
  <c r="AA1677" i="1"/>
  <c r="Y1677" i="1"/>
  <c r="Z1677" i="1" s="1"/>
  <c r="X1677" i="1"/>
  <c r="W1677" i="1"/>
  <c r="U1677" i="1"/>
  <c r="V1677" i="1" s="1"/>
  <c r="T1677" i="1"/>
  <c r="R1677" i="1"/>
  <c r="Q1677" i="1"/>
  <c r="S1677" i="1" s="1"/>
  <c r="O1677" i="1"/>
  <c r="N1677" i="1"/>
  <c r="P1677" i="1" s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R1676" i="1"/>
  <c r="Q1676" i="1"/>
  <c r="O1676" i="1"/>
  <c r="N1676" i="1"/>
  <c r="P1676" i="1" s="1"/>
  <c r="L1676" i="1"/>
  <c r="M1676" i="1" s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S1675" i="1"/>
  <c r="R1675" i="1"/>
  <c r="Q1675" i="1"/>
  <c r="O1675" i="1"/>
  <c r="P1675" i="1" s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R1674" i="1"/>
  <c r="S1674" i="1" s="1"/>
  <c r="Q1674" i="1"/>
  <c r="O1674" i="1"/>
  <c r="N1674" i="1"/>
  <c r="P1674" i="1" s="1"/>
  <c r="L1674" i="1"/>
  <c r="K1674" i="1"/>
  <c r="J1674" i="1"/>
  <c r="I1674" i="1"/>
  <c r="H1674" i="1"/>
  <c r="G1674" i="1"/>
  <c r="F1674" i="1"/>
  <c r="E1674" i="1"/>
  <c r="D1674" i="1"/>
  <c r="B1674" i="1"/>
  <c r="A1674" i="1"/>
  <c r="AA1673" i="1"/>
  <c r="Z1673" i="1"/>
  <c r="Y1673" i="1"/>
  <c r="X1673" i="1"/>
  <c r="W1673" i="1"/>
  <c r="V1673" i="1"/>
  <c r="U1673" i="1"/>
  <c r="T1673" i="1"/>
  <c r="R1673" i="1"/>
  <c r="S1673" i="1" s="1"/>
  <c r="Q1673" i="1"/>
  <c r="O1673" i="1"/>
  <c r="N1673" i="1"/>
  <c r="P1673" i="1" s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V1672" i="1" s="1"/>
  <c r="R1672" i="1"/>
  <c r="Q1672" i="1"/>
  <c r="S1672" i="1" s="1"/>
  <c r="P1672" i="1"/>
  <c r="O1672" i="1"/>
  <c r="N1672" i="1"/>
  <c r="L1672" i="1"/>
  <c r="M1672" i="1" s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W1671" i="1"/>
  <c r="U1671" i="1"/>
  <c r="T1671" i="1"/>
  <c r="V1671" i="1" s="1"/>
  <c r="R1671" i="1"/>
  <c r="Q1671" i="1"/>
  <c r="S1671" i="1" s="1"/>
  <c r="P1671" i="1"/>
  <c r="O1671" i="1"/>
  <c r="N1671" i="1"/>
  <c r="L1671" i="1"/>
  <c r="M1671" i="1" s="1"/>
  <c r="K1671" i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R1670" i="1"/>
  <c r="S1670" i="1" s="1"/>
  <c r="Q1670" i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/>
  <c r="AA1669" i="1"/>
  <c r="Y1669" i="1"/>
  <c r="Z1669" i="1" s="1"/>
  <c r="X1669" i="1"/>
  <c r="W1669" i="1"/>
  <c r="U1669" i="1"/>
  <c r="V1669" i="1" s="1"/>
  <c r="T1669" i="1"/>
  <c r="S1669" i="1"/>
  <c r="R1669" i="1"/>
  <c r="Q1669" i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/>
  <c r="AA1668" i="1"/>
  <c r="Y1668" i="1"/>
  <c r="Z1668" i="1" s="1"/>
  <c r="X1668" i="1"/>
  <c r="W1668" i="1"/>
  <c r="U1668" i="1"/>
  <c r="V1668" i="1" s="1"/>
  <c r="T1668" i="1"/>
  <c r="R1668" i="1"/>
  <c r="Q1668" i="1"/>
  <c r="S1668" i="1" s="1"/>
  <c r="P1668" i="1"/>
  <c r="O1668" i="1"/>
  <c r="N1668" i="1"/>
  <c r="L1668" i="1"/>
  <c r="M1668" i="1" s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R1667" i="1"/>
  <c r="Q1667" i="1"/>
  <c r="S1667" i="1" s="1"/>
  <c r="O1667" i="1"/>
  <c r="P1667" i="1" s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S1666" i="1"/>
  <c r="R1666" i="1"/>
  <c r="Q1666" i="1"/>
  <c r="O1666" i="1"/>
  <c r="P1666" i="1" s="1"/>
  <c r="N1666" i="1"/>
  <c r="L1666" i="1"/>
  <c r="K1666" i="1"/>
  <c r="M1666" i="1" s="1"/>
  <c r="J1666" i="1"/>
  <c r="AB1666" i="1" s="1"/>
  <c r="I1666" i="1"/>
  <c r="H1666" i="1"/>
  <c r="G1666" i="1"/>
  <c r="F1666" i="1"/>
  <c r="E1666" i="1"/>
  <c r="D1666" i="1"/>
  <c r="B1666" i="1"/>
  <c r="A1666" i="1"/>
  <c r="AA1665" i="1"/>
  <c r="Y1665" i="1"/>
  <c r="Z1665" i="1" s="1"/>
  <c r="X1665" i="1"/>
  <c r="W1665" i="1"/>
  <c r="U1665" i="1"/>
  <c r="V1665" i="1" s="1"/>
  <c r="T1665" i="1"/>
  <c r="R1665" i="1"/>
  <c r="Q1665" i="1"/>
  <c r="S1665" i="1" s="1"/>
  <c r="O1665" i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Q1664" i="1"/>
  <c r="S1664" i="1" s="1"/>
  <c r="O1664" i="1"/>
  <c r="N1664" i="1"/>
  <c r="P1664" i="1" s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AB1663" i="1"/>
  <c r="AA1663" i="1"/>
  <c r="Y1663" i="1"/>
  <c r="X1663" i="1"/>
  <c r="Z1663" i="1" s="1"/>
  <c r="W1663" i="1"/>
  <c r="U1663" i="1"/>
  <c r="T1663" i="1"/>
  <c r="V1663" i="1" s="1"/>
  <c r="S1663" i="1"/>
  <c r="R1663" i="1"/>
  <c r="Q1663" i="1"/>
  <c r="O1663" i="1"/>
  <c r="P1663" i="1" s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R1662" i="1"/>
  <c r="S1662" i="1" s="1"/>
  <c r="Q1662" i="1"/>
  <c r="P1662" i="1"/>
  <c r="O1662" i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Y1661" i="1"/>
  <c r="Z1661" i="1" s="1"/>
  <c r="X1661" i="1"/>
  <c r="W1661" i="1"/>
  <c r="U1661" i="1"/>
  <c r="V1661" i="1" s="1"/>
  <c r="T1661" i="1"/>
  <c r="R1661" i="1"/>
  <c r="Q1661" i="1"/>
  <c r="S1661" i="1" s="1"/>
  <c r="O1661" i="1"/>
  <c r="N1661" i="1"/>
  <c r="P1661" i="1" s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R1660" i="1"/>
  <c r="Q1660" i="1"/>
  <c r="O1660" i="1"/>
  <c r="N1660" i="1"/>
  <c r="P1660" i="1" s="1"/>
  <c r="L1660" i="1"/>
  <c r="M1660" i="1" s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S1659" i="1"/>
  <c r="R1659" i="1"/>
  <c r="Q1659" i="1"/>
  <c r="O1659" i="1"/>
  <c r="P1659" i="1" s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R1658" i="1"/>
  <c r="S1658" i="1" s="1"/>
  <c r="Q1658" i="1"/>
  <c r="O1658" i="1"/>
  <c r="N1658" i="1"/>
  <c r="P1658" i="1" s="1"/>
  <c r="L1658" i="1"/>
  <c r="K1658" i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S1657" i="1" s="1"/>
  <c r="Q1657" i="1"/>
  <c r="O1657" i="1"/>
  <c r="N1657" i="1"/>
  <c r="P1657" i="1" s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V1656" i="1" s="1"/>
  <c r="R1656" i="1"/>
  <c r="Q1656" i="1"/>
  <c r="S1656" i="1" s="1"/>
  <c r="P1656" i="1"/>
  <c r="O1656" i="1"/>
  <c r="N1656" i="1"/>
  <c r="L1656" i="1"/>
  <c r="M1656" i="1" s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W1655" i="1"/>
  <c r="U1655" i="1"/>
  <c r="T1655" i="1"/>
  <c r="V1655" i="1" s="1"/>
  <c r="R1655" i="1"/>
  <c r="Q1655" i="1"/>
  <c r="S1655" i="1" s="1"/>
  <c r="P1655" i="1"/>
  <c r="O1655" i="1"/>
  <c r="N1655" i="1"/>
  <c r="L1655" i="1"/>
  <c r="M1655" i="1" s="1"/>
  <c r="K1655" i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R1654" i="1"/>
  <c r="S1654" i="1" s="1"/>
  <c r="Q1654" i="1"/>
  <c r="O1654" i="1"/>
  <c r="N1654" i="1"/>
  <c r="P1654" i="1" s="1"/>
  <c r="L1654" i="1"/>
  <c r="K1654" i="1"/>
  <c r="J1654" i="1"/>
  <c r="I1654" i="1"/>
  <c r="H1654" i="1"/>
  <c r="G1654" i="1"/>
  <c r="F1654" i="1"/>
  <c r="E1654" i="1"/>
  <c r="D1654" i="1"/>
  <c r="B1654" i="1"/>
  <c r="A1654" i="1"/>
  <c r="AA1653" i="1"/>
  <c r="Z1653" i="1"/>
  <c r="Y1653" i="1"/>
  <c r="X1653" i="1"/>
  <c r="W1653" i="1"/>
  <c r="V1653" i="1"/>
  <c r="U1653" i="1"/>
  <c r="T1653" i="1"/>
  <c r="S1653" i="1"/>
  <c r="R1653" i="1"/>
  <c r="Q1653" i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/>
  <c r="AA1652" i="1"/>
  <c r="Y1652" i="1"/>
  <c r="Z1652" i="1" s="1"/>
  <c r="X1652" i="1"/>
  <c r="W1652" i="1"/>
  <c r="U1652" i="1"/>
  <c r="V1652" i="1" s="1"/>
  <c r="T1652" i="1"/>
  <c r="R1652" i="1"/>
  <c r="Q1652" i="1"/>
  <c r="S1652" i="1" s="1"/>
  <c r="P1652" i="1"/>
  <c r="O1652" i="1"/>
  <c r="N1652" i="1"/>
  <c r="L1652" i="1"/>
  <c r="M1652" i="1" s="1"/>
  <c r="K1652" i="1"/>
  <c r="J1652" i="1"/>
  <c r="I1652" i="1"/>
  <c r="H1652" i="1"/>
  <c r="AB1652" i="1" s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R1651" i="1"/>
  <c r="Q1651" i="1"/>
  <c r="S1651" i="1" s="1"/>
  <c r="O1651" i="1"/>
  <c r="P1651" i="1" s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V1650" i="1" s="1"/>
  <c r="S1650" i="1"/>
  <c r="R1650" i="1"/>
  <c r="Q1650" i="1"/>
  <c r="O1650" i="1"/>
  <c r="P1650" i="1" s="1"/>
  <c r="N1650" i="1"/>
  <c r="L1650" i="1"/>
  <c r="K1650" i="1"/>
  <c r="M1650" i="1" s="1"/>
  <c r="J1650" i="1"/>
  <c r="AB1650" i="1" s="1"/>
  <c r="I1650" i="1"/>
  <c r="H1650" i="1"/>
  <c r="G1650" i="1"/>
  <c r="F1650" i="1"/>
  <c r="E1650" i="1"/>
  <c r="D1650" i="1"/>
  <c r="B1650" i="1"/>
  <c r="A1650" i="1"/>
  <c r="AA1649" i="1"/>
  <c r="Y1649" i="1"/>
  <c r="Z1649" i="1" s="1"/>
  <c r="X1649" i="1"/>
  <c r="W1649" i="1"/>
  <c r="U1649" i="1"/>
  <c r="V1649" i="1" s="1"/>
  <c r="T1649" i="1"/>
  <c r="R1649" i="1"/>
  <c r="Q1649" i="1"/>
  <c r="S1649" i="1" s="1"/>
  <c r="O1649" i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Q1648" i="1"/>
  <c r="S1648" i="1" s="1"/>
  <c r="O1648" i="1"/>
  <c r="N1648" i="1"/>
  <c r="P1648" i="1" s="1"/>
  <c r="M1648" i="1"/>
  <c r="L1648" i="1"/>
  <c r="K1648" i="1"/>
  <c r="J1648" i="1"/>
  <c r="I1648" i="1"/>
  <c r="H1648" i="1"/>
  <c r="AB1648" i="1" s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S1647" i="1"/>
  <c r="R1647" i="1"/>
  <c r="Q1647" i="1"/>
  <c r="O1647" i="1"/>
  <c r="P1647" i="1" s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B1646" i="1"/>
  <c r="AA1646" i="1"/>
  <c r="Y1646" i="1"/>
  <c r="X1646" i="1"/>
  <c r="Z1646" i="1" s="1"/>
  <c r="W1646" i="1"/>
  <c r="U1646" i="1"/>
  <c r="T1646" i="1"/>
  <c r="V1646" i="1" s="1"/>
  <c r="S1646" i="1"/>
  <c r="R1646" i="1"/>
  <c r="Q1646" i="1"/>
  <c r="P1646" i="1"/>
  <c r="O1646" i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Y1645" i="1"/>
  <c r="Z1645" i="1" s="1"/>
  <c r="X1645" i="1"/>
  <c r="W1645" i="1"/>
  <c r="U1645" i="1"/>
  <c r="V1645" i="1" s="1"/>
  <c r="T1645" i="1"/>
  <c r="R1645" i="1"/>
  <c r="Q1645" i="1"/>
  <c r="S1645" i="1" s="1"/>
  <c r="O1645" i="1"/>
  <c r="N1645" i="1"/>
  <c r="P1645" i="1" s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R1644" i="1"/>
  <c r="Q1644" i="1"/>
  <c r="O1644" i="1"/>
  <c r="N1644" i="1"/>
  <c r="P1644" i="1" s="1"/>
  <c r="L1644" i="1"/>
  <c r="M1644" i="1" s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S1643" i="1"/>
  <c r="R1643" i="1"/>
  <c r="Q1643" i="1"/>
  <c r="O1643" i="1"/>
  <c r="P1643" i="1" s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R1642" i="1"/>
  <c r="S1642" i="1" s="1"/>
  <c r="Q1642" i="1"/>
  <c r="O1642" i="1"/>
  <c r="N1642" i="1"/>
  <c r="P1642" i="1" s="1"/>
  <c r="L1642" i="1"/>
  <c r="K1642" i="1"/>
  <c r="J1642" i="1"/>
  <c r="I1642" i="1"/>
  <c r="H1642" i="1"/>
  <c r="G1642" i="1"/>
  <c r="F1642" i="1"/>
  <c r="E1642" i="1"/>
  <c r="D1642" i="1"/>
  <c r="B1642" i="1"/>
  <c r="A1642" i="1"/>
  <c r="AA1641" i="1"/>
  <c r="Z1641" i="1"/>
  <c r="Y1641" i="1"/>
  <c r="X1641" i="1"/>
  <c r="W1641" i="1"/>
  <c r="V1641" i="1"/>
  <c r="U1641" i="1"/>
  <c r="T1641" i="1"/>
  <c r="R1641" i="1"/>
  <c r="S1641" i="1" s="1"/>
  <c r="Q1641" i="1"/>
  <c r="O1641" i="1"/>
  <c r="N1641" i="1"/>
  <c r="P1641" i="1" s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P1640" i="1"/>
  <c r="O1640" i="1"/>
  <c r="N1640" i="1"/>
  <c r="L1640" i="1"/>
  <c r="M1640" i="1" s="1"/>
  <c r="AB1640" i="1" s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W1639" i="1"/>
  <c r="U1639" i="1"/>
  <c r="T1639" i="1"/>
  <c r="V1639" i="1" s="1"/>
  <c r="R1639" i="1"/>
  <c r="Q1639" i="1"/>
  <c r="S1639" i="1" s="1"/>
  <c r="P1639" i="1"/>
  <c r="O1639" i="1"/>
  <c r="N1639" i="1"/>
  <c r="L1639" i="1"/>
  <c r="M1639" i="1" s="1"/>
  <c r="K1639" i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R1638" i="1"/>
  <c r="S1638" i="1" s="1"/>
  <c r="Q1638" i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/>
  <c r="AA1637" i="1"/>
  <c r="Y1637" i="1"/>
  <c r="Z1637" i="1" s="1"/>
  <c r="X1637" i="1"/>
  <c r="W1637" i="1"/>
  <c r="U1637" i="1"/>
  <c r="V1637" i="1" s="1"/>
  <c r="T1637" i="1"/>
  <c r="S1637" i="1"/>
  <c r="R1637" i="1"/>
  <c r="Q1637" i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/>
  <c r="AA1636" i="1"/>
  <c r="Y1636" i="1"/>
  <c r="Z1636" i="1" s="1"/>
  <c r="X1636" i="1"/>
  <c r="W1636" i="1"/>
  <c r="U1636" i="1"/>
  <c r="V1636" i="1" s="1"/>
  <c r="T1636" i="1"/>
  <c r="R1636" i="1"/>
  <c r="Q1636" i="1"/>
  <c r="S1636" i="1" s="1"/>
  <c r="P1636" i="1"/>
  <c r="O1636" i="1"/>
  <c r="N1636" i="1"/>
  <c r="L1636" i="1"/>
  <c r="M1636" i="1" s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R1635" i="1"/>
  <c r="Q1635" i="1"/>
  <c r="S1635" i="1" s="1"/>
  <c r="O1635" i="1"/>
  <c r="P1635" i="1" s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S1634" i="1"/>
  <c r="R1634" i="1"/>
  <c r="Q1634" i="1"/>
  <c r="O1634" i="1"/>
  <c r="P1634" i="1" s="1"/>
  <c r="N1634" i="1"/>
  <c r="L1634" i="1"/>
  <c r="K1634" i="1"/>
  <c r="M1634" i="1" s="1"/>
  <c r="J1634" i="1"/>
  <c r="AB1634" i="1" s="1"/>
  <c r="I1634" i="1"/>
  <c r="H1634" i="1"/>
  <c r="G1634" i="1"/>
  <c r="F1634" i="1"/>
  <c r="E1634" i="1"/>
  <c r="D1634" i="1"/>
  <c r="B1634" i="1"/>
  <c r="A1634" i="1"/>
  <c r="AA1633" i="1"/>
  <c r="Y1633" i="1"/>
  <c r="Z1633" i="1" s="1"/>
  <c r="X1633" i="1"/>
  <c r="W1633" i="1"/>
  <c r="U1633" i="1"/>
  <c r="V1633" i="1" s="1"/>
  <c r="T1633" i="1"/>
  <c r="R1633" i="1"/>
  <c r="Q1633" i="1"/>
  <c r="S1633" i="1" s="1"/>
  <c r="O1633" i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Q1632" i="1"/>
  <c r="S1632" i="1" s="1"/>
  <c r="O1632" i="1"/>
  <c r="N1632" i="1"/>
  <c r="P1632" i="1" s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AB1631" i="1"/>
  <c r="AA1631" i="1"/>
  <c r="Y1631" i="1"/>
  <c r="X1631" i="1"/>
  <c r="Z1631" i="1" s="1"/>
  <c r="W1631" i="1"/>
  <c r="U1631" i="1"/>
  <c r="T1631" i="1"/>
  <c r="V1631" i="1" s="1"/>
  <c r="S1631" i="1"/>
  <c r="R1631" i="1"/>
  <c r="Q1631" i="1"/>
  <c r="O1631" i="1"/>
  <c r="P1631" i="1" s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S1630" i="1"/>
  <c r="R1630" i="1"/>
  <c r="Q1630" i="1"/>
  <c r="P1630" i="1"/>
  <c r="O1630" i="1"/>
  <c r="N1630" i="1"/>
  <c r="L1630" i="1"/>
  <c r="K1630" i="1"/>
  <c r="M1630" i="1" s="1"/>
  <c r="AB1630" i="1" s="1"/>
  <c r="J1630" i="1"/>
  <c r="I1630" i="1"/>
  <c r="H1630" i="1"/>
  <c r="G1630" i="1"/>
  <c r="F1630" i="1"/>
  <c r="E1630" i="1"/>
  <c r="D1630" i="1"/>
  <c r="B1630" i="1"/>
  <c r="A1630" i="1" s="1"/>
  <c r="AA1629" i="1"/>
  <c r="Y1629" i="1"/>
  <c r="Z1629" i="1" s="1"/>
  <c r="X1629" i="1"/>
  <c r="W1629" i="1"/>
  <c r="U1629" i="1"/>
  <c r="V1629" i="1" s="1"/>
  <c r="T1629" i="1"/>
  <c r="R1629" i="1"/>
  <c r="Q1629" i="1"/>
  <c r="S1629" i="1" s="1"/>
  <c r="O1629" i="1"/>
  <c r="N1629" i="1"/>
  <c r="P1629" i="1" s="1"/>
  <c r="M1629" i="1"/>
  <c r="L1629" i="1"/>
  <c r="K1629" i="1"/>
  <c r="J1629" i="1"/>
  <c r="I1629" i="1"/>
  <c r="H1629" i="1"/>
  <c r="AB1629" i="1" s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U1628" i="1"/>
  <c r="T1628" i="1"/>
  <c r="V1628" i="1" s="1"/>
  <c r="R1628" i="1"/>
  <c r="Q1628" i="1"/>
  <c r="O1628" i="1"/>
  <c r="N1628" i="1"/>
  <c r="P1628" i="1" s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S1627" i="1"/>
  <c r="R1627" i="1"/>
  <c r="Q1627" i="1"/>
  <c r="O1627" i="1"/>
  <c r="P1627" i="1" s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R1626" i="1"/>
  <c r="S1626" i="1" s="1"/>
  <c r="Q1626" i="1"/>
  <c r="O1626" i="1"/>
  <c r="N1626" i="1"/>
  <c r="P1626" i="1" s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Z1625" i="1"/>
  <c r="Y1625" i="1"/>
  <c r="X1625" i="1"/>
  <c r="W1625" i="1"/>
  <c r="V1625" i="1"/>
  <c r="U1625" i="1"/>
  <c r="T1625" i="1"/>
  <c r="R1625" i="1"/>
  <c r="S1625" i="1" s="1"/>
  <c r="Q1625" i="1"/>
  <c r="O1625" i="1"/>
  <c r="N1625" i="1"/>
  <c r="P1625" i="1" s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P1624" i="1"/>
  <c r="O1624" i="1"/>
  <c r="N1624" i="1"/>
  <c r="L1624" i="1"/>
  <c r="M1624" i="1" s="1"/>
  <c r="AB1624" i="1" s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W1623" i="1"/>
  <c r="U1623" i="1"/>
  <c r="T1623" i="1"/>
  <c r="V1623" i="1" s="1"/>
  <c r="R1623" i="1"/>
  <c r="Q1623" i="1"/>
  <c r="S1623" i="1" s="1"/>
  <c r="P1623" i="1"/>
  <c r="O1623" i="1"/>
  <c r="N1623" i="1"/>
  <c r="L1623" i="1"/>
  <c r="M1623" i="1" s="1"/>
  <c r="K1623" i="1"/>
  <c r="J1623" i="1"/>
  <c r="I1623" i="1"/>
  <c r="H1623" i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R1622" i="1"/>
  <c r="S1622" i="1" s="1"/>
  <c r="Q1622" i="1"/>
  <c r="O1622" i="1"/>
  <c r="N1622" i="1"/>
  <c r="P1622" i="1" s="1"/>
  <c r="L1622" i="1"/>
  <c r="K1622" i="1"/>
  <c r="M1622" i="1" s="1"/>
  <c r="J1622" i="1"/>
  <c r="I1622" i="1"/>
  <c r="H1622" i="1"/>
  <c r="AB1622" i="1" s="1"/>
  <c r="G1622" i="1"/>
  <c r="F1622" i="1"/>
  <c r="E1622" i="1"/>
  <c r="D1622" i="1"/>
  <c r="B1622" i="1"/>
  <c r="A1622" i="1"/>
  <c r="AA1621" i="1"/>
  <c r="Y1621" i="1"/>
  <c r="Z1621" i="1" s="1"/>
  <c r="X1621" i="1"/>
  <c r="W1621" i="1"/>
  <c r="U1621" i="1"/>
  <c r="V1621" i="1" s="1"/>
  <c r="T1621" i="1"/>
  <c r="S1621" i="1"/>
  <c r="R1621" i="1"/>
  <c r="Q1621" i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/>
  <c r="AA1620" i="1"/>
  <c r="Y1620" i="1"/>
  <c r="Z1620" i="1" s="1"/>
  <c r="X1620" i="1"/>
  <c r="W1620" i="1"/>
  <c r="U1620" i="1"/>
  <c r="V1620" i="1" s="1"/>
  <c r="T1620" i="1"/>
  <c r="R1620" i="1"/>
  <c r="Q1620" i="1"/>
  <c r="S1620" i="1" s="1"/>
  <c r="P1620" i="1"/>
  <c r="O1620" i="1"/>
  <c r="N1620" i="1"/>
  <c r="L1620" i="1"/>
  <c r="M1620" i="1" s="1"/>
  <c r="K1620" i="1"/>
  <c r="J1620" i="1"/>
  <c r="I1620" i="1"/>
  <c r="H1620" i="1"/>
  <c r="AB1620" i="1" s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R1619" i="1"/>
  <c r="Q1619" i="1"/>
  <c r="S1619" i="1" s="1"/>
  <c r="O1619" i="1"/>
  <c r="P1619" i="1" s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V1618" i="1" s="1"/>
  <c r="S1618" i="1"/>
  <c r="R1618" i="1"/>
  <c r="Q1618" i="1"/>
  <c r="O1618" i="1"/>
  <c r="P1618" i="1" s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/>
  <c r="AA1617" i="1"/>
  <c r="Y1617" i="1"/>
  <c r="Z1617" i="1" s="1"/>
  <c r="X1617" i="1"/>
  <c r="W1617" i="1"/>
  <c r="U1617" i="1"/>
  <c r="V1617" i="1" s="1"/>
  <c r="T1617" i="1"/>
  <c r="R1617" i="1"/>
  <c r="Q1617" i="1"/>
  <c r="S1617" i="1" s="1"/>
  <c r="O1617" i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Q1616" i="1"/>
  <c r="S1616" i="1" s="1"/>
  <c r="O1616" i="1"/>
  <c r="N1616" i="1"/>
  <c r="P1616" i="1" s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S1615" i="1"/>
  <c r="R1615" i="1"/>
  <c r="Q1615" i="1"/>
  <c r="O1615" i="1"/>
  <c r="P1615" i="1" s="1"/>
  <c r="N1615" i="1"/>
  <c r="L1615" i="1"/>
  <c r="K1615" i="1"/>
  <c r="M1615" i="1" s="1"/>
  <c r="AB1615" i="1" s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R1614" i="1"/>
  <c r="S1614" i="1" s="1"/>
  <c r="AB1614" i="1" s="1"/>
  <c r="Q1614" i="1"/>
  <c r="P1614" i="1"/>
  <c r="O1614" i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Y1613" i="1"/>
  <c r="Z1613" i="1" s="1"/>
  <c r="X1613" i="1"/>
  <c r="W1613" i="1"/>
  <c r="U1613" i="1"/>
  <c r="V1613" i="1" s="1"/>
  <c r="T1613" i="1"/>
  <c r="R1613" i="1"/>
  <c r="Q1613" i="1"/>
  <c r="S1613" i="1" s="1"/>
  <c r="O1613" i="1"/>
  <c r="N1613" i="1"/>
  <c r="P1613" i="1" s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R1612" i="1"/>
  <c r="Q1612" i="1"/>
  <c r="O1612" i="1"/>
  <c r="N1612" i="1"/>
  <c r="P1612" i="1" s="1"/>
  <c r="L1612" i="1"/>
  <c r="M1612" i="1" s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S1611" i="1"/>
  <c r="R1611" i="1"/>
  <c r="Q1611" i="1"/>
  <c r="O1611" i="1"/>
  <c r="P1611" i="1" s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R1610" i="1"/>
  <c r="S1610" i="1" s="1"/>
  <c r="Q1610" i="1"/>
  <c r="O1610" i="1"/>
  <c r="N1610" i="1"/>
  <c r="P1610" i="1" s="1"/>
  <c r="L1610" i="1"/>
  <c r="K1610" i="1"/>
  <c r="J1610" i="1"/>
  <c r="I1610" i="1"/>
  <c r="H1610" i="1"/>
  <c r="G1610" i="1"/>
  <c r="F1610" i="1"/>
  <c r="E1610" i="1"/>
  <c r="D1610" i="1"/>
  <c r="B1610" i="1"/>
  <c r="A1610" i="1"/>
  <c r="AA1609" i="1"/>
  <c r="Z1609" i="1"/>
  <c r="Y1609" i="1"/>
  <c r="X1609" i="1"/>
  <c r="W1609" i="1"/>
  <c r="V1609" i="1"/>
  <c r="U1609" i="1"/>
  <c r="T1609" i="1"/>
  <c r="R1609" i="1"/>
  <c r="S1609" i="1" s="1"/>
  <c r="Q1609" i="1"/>
  <c r="O1609" i="1"/>
  <c r="N1609" i="1"/>
  <c r="P1609" i="1" s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P1608" i="1"/>
  <c r="O1608" i="1"/>
  <c r="N1608" i="1"/>
  <c r="L1608" i="1"/>
  <c r="M1608" i="1" s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W1607" i="1"/>
  <c r="U1607" i="1"/>
  <c r="T1607" i="1"/>
  <c r="V1607" i="1" s="1"/>
  <c r="R1607" i="1"/>
  <c r="Q1607" i="1"/>
  <c r="S1607" i="1" s="1"/>
  <c r="P1607" i="1"/>
  <c r="O1607" i="1"/>
  <c r="N1607" i="1"/>
  <c r="L1607" i="1"/>
  <c r="M1607" i="1" s="1"/>
  <c r="K1607" i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R1606" i="1"/>
  <c r="S1606" i="1" s="1"/>
  <c r="Q1606" i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Y1605" i="1"/>
  <c r="Z1605" i="1" s="1"/>
  <c r="X1605" i="1"/>
  <c r="W1605" i="1"/>
  <c r="U1605" i="1"/>
  <c r="V1605" i="1" s="1"/>
  <c r="T1605" i="1"/>
  <c r="S1605" i="1"/>
  <c r="R1605" i="1"/>
  <c r="Q1605" i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/>
  <c r="AA1604" i="1"/>
  <c r="Y1604" i="1"/>
  <c r="Z1604" i="1" s="1"/>
  <c r="X1604" i="1"/>
  <c r="W1604" i="1"/>
  <c r="U1604" i="1"/>
  <c r="V1604" i="1" s="1"/>
  <c r="T1604" i="1"/>
  <c r="R1604" i="1"/>
  <c r="Q1604" i="1"/>
  <c r="S1604" i="1" s="1"/>
  <c r="P1604" i="1"/>
  <c r="O1604" i="1"/>
  <c r="N1604" i="1"/>
  <c r="L1604" i="1"/>
  <c r="M1604" i="1" s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R1603" i="1"/>
  <c r="Q1603" i="1"/>
  <c r="S1603" i="1" s="1"/>
  <c r="O1603" i="1"/>
  <c r="P1603" i="1" s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V1602" i="1" s="1"/>
  <c r="S1602" i="1"/>
  <c r="R1602" i="1"/>
  <c r="Q1602" i="1"/>
  <c r="O1602" i="1"/>
  <c r="P1602" i="1" s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/>
  <c r="AA1601" i="1"/>
  <c r="Y1601" i="1"/>
  <c r="Z1601" i="1" s="1"/>
  <c r="X1601" i="1"/>
  <c r="W1601" i="1"/>
  <c r="U1601" i="1"/>
  <c r="V1601" i="1" s="1"/>
  <c r="T1601" i="1"/>
  <c r="R1601" i="1"/>
  <c r="Q1601" i="1"/>
  <c r="S1601" i="1" s="1"/>
  <c r="O1601" i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R1600" i="1"/>
  <c r="Q1600" i="1"/>
  <c r="S1600" i="1" s="1"/>
  <c r="O1600" i="1"/>
  <c r="N1600" i="1"/>
  <c r="P1600" i="1" s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S1599" i="1"/>
  <c r="R1599" i="1"/>
  <c r="Q1599" i="1"/>
  <c r="O1599" i="1"/>
  <c r="P1599" i="1" s="1"/>
  <c r="N1599" i="1"/>
  <c r="L1599" i="1"/>
  <c r="K1599" i="1"/>
  <c r="M1599" i="1" s="1"/>
  <c r="AB1599" i="1" s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S1598" i="1"/>
  <c r="R1598" i="1"/>
  <c r="Q1598" i="1"/>
  <c r="P1598" i="1"/>
  <c r="O1598" i="1"/>
  <c r="N1598" i="1"/>
  <c r="L1598" i="1"/>
  <c r="K1598" i="1"/>
  <c r="M1598" i="1" s="1"/>
  <c r="AB1598" i="1" s="1"/>
  <c r="J1598" i="1"/>
  <c r="I1598" i="1"/>
  <c r="H1598" i="1"/>
  <c r="G1598" i="1"/>
  <c r="F1598" i="1"/>
  <c r="E1598" i="1"/>
  <c r="D1598" i="1"/>
  <c r="B1598" i="1"/>
  <c r="A1598" i="1" s="1"/>
  <c r="AA1597" i="1"/>
  <c r="Y1597" i="1"/>
  <c r="Z1597" i="1" s="1"/>
  <c r="X1597" i="1"/>
  <c r="W1597" i="1"/>
  <c r="U1597" i="1"/>
  <c r="V1597" i="1" s="1"/>
  <c r="T1597" i="1"/>
  <c r="R1597" i="1"/>
  <c r="Q1597" i="1"/>
  <c r="S1597" i="1" s="1"/>
  <c r="O1597" i="1"/>
  <c r="N1597" i="1"/>
  <c r="P1597" i="1" s="1"/>
  <c r="M1597" i="1"/>
  <c r="L1597" i="1"/>
  <c r="K1597" i="1"/>
  <c r="J1597" i="1"/>
  <c r="I1597" i="1"/>
  <c r="H1597" i="1"/>
  <c r="AB1597" i="1" s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R1596" i="1"/>
  <c r="Q1596" i="1"/>
  <c r="O1596" i="1"/>
  <c r="N1596" i="1"/>
  <c r="P1596" i="1" s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S1595" i="1"/>
  <c r="R1595" i="1"/>
  <c r="Q1595" i="1"/>
  <c r="O1595" i="1"/>
  <c r="P1595" i="1" s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R1594" i="1"/>
  <c r="S1594" i="1" s="1"/>
  <c r="Q1594" i="1"/>
  <c r="O1594" i="1"/>
  <c r="N1594" i="1"/>
  <c r="P1594" i="1" s="1"/>
  <c r="L1594" i="1"/>
  <c r="K1594" i="1"/>
  <c r="J1594" i="1"/>
  <c r="I1594" i="1"/>
  <c r="H1594" i="1"/>
  <c r="G1594" i="1"/>
  <c r="F1594" i="1"/>
  <c r="E1594" i="1"/>
  <c r="D1594" i="1"/>
  <c r="B1594" i="1"/>
  <c r="A1594" i="1"/>
  <c r="AA1593" i="1"/>
  <c r="Z1593" i="1"/>
  <c r="Y1593" i="1"/>
  <c r="X1593" i="1"/>
  <c r="W1593" i="1"/>
  <c r="V1593" i="1"/>
  <c r="U1593" i="1"/>
  <c r="T1593" i="1"/>
  <c r="R1593" i="1"/>
  <c r="S1593" i="1" s="1"/>
  <c r="Q1593" i="1"/>
  <c r="O1593" i="1"/>
  <c r="N1593" i="1"/>
  <c r="P1593" i="1" s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P1592" i="1"/>
  <c r="O1592" i="1"/>
  <c r="N1592" i="1"/>
  <c r="L1592" i="1"/>
  <c r="M1592" i="1" s="1"/>
  <c r="AB1592" i="1" s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W1591" i="1"/>
  <c r="U1591" i="1"/>
  <c r="T1591" i="1"/>
  <c r="V1591" i="1" s="1"/>
  <c r="R1591" i="1"/>
  <c r="Q1591" i="1"/>
  <c r="S1591" i="1" s="1"/>
  <c r="P1591" i="1"/>
  <c r="O1591" i="1"/>
  <c r="N1591" i="1"/>
  <c r="L1591" i="1"/>
  <c r="M1591" i="1" s="1"/>
  <c r="K1591" i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R1590" i="1"/>
  <c r="S1590" i="1" s="1"/>
  <c r="Q1590" i="1"/>
  <c r="O1590" i="1"/>
  <c r="N1590" i="1"/>
  <c r="P1590" i="1" s="1"/>
  <c r="L1590" i="1"/>
  <c r="K1590" i="1"/>
  <c r="M1590" i="1" s="1"/>
  <c r="J1590" i="1"/>
  <c r="I1590" i="1"/>
  <c r="H1590" i="1"/>
  <c r="AB1590" i="1" s="1"/>
  <c r="G1590" i="1"/>
  <c r="F1590" i="1"/>
  <c r="E1590" i="1"/>
  <c r="D1590" i="1"/>
  <c r="B1590" i="1"/>
  <c r="A1590" i="1"/>
  <c r="AA1589" i="1"/>
  <c r="Y1589" i="1"/>
  <c r="Z1589" i="1" s="1"/>
  <c r="X1589" i="1"/>
  <c r="W1589" i="1"/>
  <c r="U1589" i="1"/>
  <c r="V1589" i="1" s="1"/>
  <c r="T1589" i="1"/>
  <c r="S1589" i="1"/>
  <c r="R1589" i="1"/>
  <c r="Q1589" i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/>
  <c r="AA1588" i="1"/>
  <c r="Y1588" i="1"/>
  <c r="Z1588" i="1" s="1"/>
  <c r="X1588" i="1"/>
  <c r="W1588" i="1"/>
  <c r="U1588" i="1"/>
  <c r="V1588" i="1" s="1"/>
  <c r="T1588" i="1"/>
  <c r="R1588" i="1"/>
  <c r="Q1588" i="1"/>
  <c r="S1588" i="1" s="1"/>
  <c r="P1588" i="1"/>
  <c r="O1588" i="1"/>
  <c r="N1588" i="1"/>
  <c r="L1588" i="1"/>
  <c r="M1588" i="1" s="1"/>
  <c r="K1588" i="1"/>
  <c r="J1588" i="1"/>
  <c r="I1588" i="1"/>
  <c r="H1588" i="1"/>
  <c r="AB1588" i="1" s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R1587" i="1"/>
  <c r="Q1587" i="1"/>
  <c r="S1587" i="1" s="1"/>
  <c r="O1587" i="1"/>
  <c r="P1587" i="1" s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S1586" i="1"/>
  <c r="R1586" i="1"/>
  <c r="Q1586" i="1"/>
  <c r="O1586" i="1"/>
  <c r="P1586" i="1" s="1"/>
  <c r="N1586" i="1"/>
  <c r="L1586" i="1"/>
  <c r="K1586" i="1"/>
  <c r="M1586" i="1" s="1"/>
  <c r="J1586" i="1"/>
  <c r="AB1586" i="1" s="1"/>
  <c r="I1586" i="1"/>
  <c r="H1586" i="1"/>
  <c r="G1586" i="1"/>
  <c r="F1586" i="1"/>
  <c r="E1586" i="1"/>
  <c r="D1586" i="1"/>
  <c r="B1586" i="1"/>
  <c r="A1586" i="1"/>
  <c r="AA1585" i="1"/>
  <c r="Y1585" i="1"/>
  <c r="Z1585" i="1" s="1"/>
  <c r="X1585" i="1"/>
  <c r="W1585" i="1"/>
  <c r="U1585" i="1"/>
  <c r="V1585" i="1" s="1"/>
  <c r="T1585" i="1"/>
  <c r="R1585" i="1"/>
  <c r="Q1585" i="1"/>
  <c r="S1585" i="1" s="1"/>
  <c r="O1585" i="1"/>
  <c r="N1585" i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R1584" i="1"/>
  <c r="Q1584" i="1"/>
  <c r="S1584" i="1" s="1"/>
  <c r="O1584" i="1"/>
  <c r="N1584" i="1"/>
  <c r="P1584" i="1" s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S1583" i="1"/>
  <c r="R1583" i="1"/>
  <c r="Q1583" i="1"/>
  <c r="O1583" i="1"/>
  <c r="P1583" i="1" s="1"/>
  <c r="N1583" i="1"/>
  <c r="L1583" i="1"/>
  <c r="K1583" i="1"/>
  <c r="M1583" i="1" s="1"/>
  <c r="AB1583" i="1" s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R1582" i="1"/>
  <c r="S1582" i="1" s="1"/>
  <c r="Q1582" i="1"/>
  <c r="P1582" i="1"/>
  <c r="O1582" i="1"/>
  <c r="N1582" i="1"/>
  <c r="L1582" i="1"/>
  <c r="K1582" i="1"/>
  <c r="M1582" i="1" s="1"/>
  <c r="AB1582" i="1" s="1"/>
  <c r="J1582" i="1"/>
  <c r="I1582" i="1"/>
  <c r="H1582" i="1"/>
  <c r="G1582" i="1"/>
  <c r="F1582" i="1"/>
  <c r="E1582" i="1"/>
  <c r="D1582" i="1"/>
  <c r="B1582" i="1"/>
  <c r="A1582" i="1" s="1"/>
  <c r="AA1581" i="1"/>
  <c r="Y1581" i="1"/>
  <c r="Z1581" i="1" s="1"/>
  <c r="X1581" i="1"/>
  <c r="W1581" i="1"/>
  <c r="U1581" i="1"/>
  <c r="V1581" i="1" s="1"/>
  <c r="T1581" i="1"/>
  <c r="R1581" i="1"/>
  <c r="Q1581" i="1"/>
  <c r="S1581" i="1" s="1"/>
  <c r="O1581" i="1"/>
  <c r="N1581" i="1"/>
  <c r="P1581" i="1" s="1"/>
  <c r="M1581" i="1"/>
  <c r="L1581" i="1"/>
  <c r="K1581" i="1"/>
  <c r="J1581" i="1"/>
  <c r="I1581" i="1"/>
  <c r="H1581" i="1"/>
  <c r="AB1581" i="1" s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R1580" i="1"/>
  <c r="Q1580" i="1"/>
  <c r="O1580" i="1"/>
  <c r="N1580" i="1"/>
  <c r="P1580" i="1" s="1"/>
  <c r="L1580" i="1"/>
  <c r="M1580" i="1" s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S1579" i="1"/>
  <c r="R1579" i="1"/>
  <c r="Q1579" i="1"/>
  <c r="O1579" i="1"/>
  <c r="P1579" i="1" s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R1578" i="1"/>
  <c r="S1578" i="1" s="1"/>
  <c r="Q1578" i="1"/>
  <c r="O1578" i="1"/>
  <c r="N1578" i="1"/>
  <c r="P1578" i="1" s="1"/>
  <c r="L1578" i="1"/>
  <c r="K1578" i="1"/>
  <c r="J1578" i="1"/>
  <c r="I1578" i="1"/>
  <c r="H1578" i="1"/>
  <c r="G1578" i="1"/>
  <c r="F1578" i="1"/>
  <c r="E1578" i="1"/>
  <c r="D1578" i="1"/>
  <c r="B1578" i="1"/>
  <c r="A1578" i="1"/>
  <c r="AA1577" i="1"/>
  <c r="Z1577" i="1"/>
  <c r="Y1577" i="1"/>
  <c r="X1577" i="1"/>
  <c r="W1577" i="1"/>
  <c r="V1577" i="1"/>
  <c r="U1577" i="1"/>
  <c r="T1577" i="1"/>
  <c r="R1577" i="1"/>
  <c r="S1577" i="1" s="1"/>
  <c r="Q1577" i="1"/>
  <c r="O1577" i="1"/>
  <c r="N1577" i="1"/>
  <c r="P1577" i="1" s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P1576" i="1"/>
  <c r="O1576" i="1"/>
  <c r="N1576" i="1"/>
  <c r="L1576" i="1"/>
  <c r="M1576" i="1" s="1"/>
  <c r="AB1576" i="1" s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W1575" i="1"/>
  <c r="U1575" i="1"/>
  <c r="T1575" i="1"/>
  <c r="V1575" i="1" s="1"/>
  <c r="R1575" i="1"/>
  <c r="Q1575" i="1"/>
  <c r="S1575" i="1" s="1"/>
  <c r="P1575" i="1"/>
  <c r="O1575" i="1"/>
  <c r="N1575" i="1"/>
  <c r="L1575" i="1"/>
  <c r="M1575" i="1" s="1"/>
  <c r="K1575" i="1"/>
  <c r="J1575" i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R1574" i="1"/>
  <c r="S1574" i="1" s="1"/>
  <c r="Q1574" i="1"/>
  <c r="O1574" i="1"/>
  <c r="N1574" i="1"/>
  <c r="P1574" i="1" s="1"/>
  <c r="L1574" i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Z1573" i="1" s="1"/>
  <c r="X1573" i="1"/>
  <c r="W1573" i="1"/>
  <c r="U1573" i="1"/>
  <c r="V1573" i="1" s="1"/>
  <c r="T1573" i="1"/>
  <c r="S1573" i="1"/>
  <c r="R1573" i="1"/>
  <c r="Q1573" i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/>
  <c r="AA1572" i="1"/>
  <c r="Y1572" i="1"/>
  <c r="Z1572" i="1" s="1"/>
  <c r="X1572" i="1"/>
  <c r="W1572" i="1"/>
  <c r="U1572" i="1"/>
  <c r="V1572" i="1" s="1"/>
  <c r="T1572" i="1"/>
  <c r="R1572" i="1"/>
  <c r="Q1572" i="1"/>
  <c r="S1572" i="1" s="1"/>
  <c r="P1572" i="1"/>
  <c r="O1572" i="1"/>
  <c r="N1572" i="1"/>
  <c r="L1572" i="1"/>
  <c r="M1572" i="1" s="1"/>
  <c r="K1572" i="1"/>
  <c r="J1572" i="1"/>
  <c r="I1572" i="1"/>
  <c r="H1572" i="1"/>
  <c r="AB1572" i="1" s="1"/>
  <c r="G1572" i="1"/>
  <c r="F1572" i="1"/>
  <c r="E1572" i="1"/>
  <c r="D1572" i="1"/>
  <c r="B1572" i="1"/>
  <c r="A1572" i="1"/>
  <c r="AA1571" i="1"/>
  <c r="Y1571" i="1"/>
  <c r="X1571" i="1"/>
  <c r="Z1571" i="1" s="1"/>
  <c r="W1571" i="1"/>
  <c r="V1571" i="1"/>
  <c r="U1571" i="1"/>
  <c r="T1571" i="1"/>
  <c r="R1571" i="1"/>
  <c r="S1571" i="1" s="1"/>
  <c r="Q1571" i="1"/>
  <c r="O1571" i="1"/>
  <c r="N1571" i="1"/>
  <c r="P1571" i="1" s="1"/>
  <c r="L1571" i="1"/>
  <c r="K1571" i="1"/>
  <c r="M1571" i="1" s="1"/>
  <c r="J1571" i="1"/>
  <c r="AB1571" i="1" s="1"/>
  <c r="I1571" i="1"/>
  <c r="H1571" i="1"/>
  <c r="G1571" i="1"/>
  <c r="F1571" i="1"/>
  <c r="E1571" i="1"/>
  <c r="D1571" i="1"/>
  <c r="B1571" i="1"/>
  <c r="A1571" i="1"/>
  <c r="AA1570" i="1"/>
  <c r="Y1570" i="1"/>
  <c r="Z1570" i="1" s="1"/>
  <c r="X1570" i="1"/>
  <c r="W1570" i="1"/>
  <c r="U1570" i="1"/>
  <c r="V1570" i="1" s="1"/>
  <c r="T1570" i="1"/>
  <c r="R1570" i="1"/>
  <c r="Q1570" i="1"/>
  <c r="S1570" i="1" s="1"/>
  <c r="O1570" i="1"/>
  <c r="N1570" i="1"/>
  <c r="P1570" i="1" s="1"/>
  <c r="M1570" i="1"/>
  <c r="L1570" i="1"/>
  <c r="K1570" i="1"/>
  <c r="J1570" i="1"/>
  <c r="I1570" i="1"/>
  <c r="H1570" i="1"/>
  <c r="AB1570" i="1" s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R1569" i="1"/>
  <c r="Q1569" i="1"/>
  <c r="S1569" i="1" s="1"/>
  <c r="P1569" i="1"/>
  <c r="O1569" i="1"/>
  <c r="N1569" i="1"/>
  <c r="L1569" i="1"/>
  <c r="M1569" i="1" s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S1568" i="1"/>
  <c r="R1568" i="1"/>
  <c r="Q1568" i="1"/>
  <c r="O1568" i="1"/>
  <c r="P1568" i="1" s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Z1567" i="1"/>
  <c r="Y1567" i="1"/>
  <c r="X1567" i="1"/>
  <c r="W1567" i="1"/>
  <c r="V1567" i="1"/>
  <c r="U1567" i="1"/>
  <c r="T1567" i="1"/>
  <c r="R1567" i="1"/>
  <c r="S1567" i="1" s="1"/>
  <c r="Q1567" i="1"/>
  <c r="O1567" i="1"/>
  <c r="N1567" i="1"/>
  <c r="P1567" i="1" s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/>
  <c r="AA1566" i="1"/>
  <c r="Y1566" i="1"/>
  <c r="Z1566" i="1" s="1"/>
  <c r="X1566" i="1"/>
  <c r="W1566" i="1"/>
  <c r="U1566" i="1"/>
  <c r="V1566" i="1" s="1"/>
  <c r="T1566" i="1"/>
  <c r="R1566" i="1"/>
  <c r="Q1566" i="1"/>
  <c r="S1566" i="1" s="1"/>
  <c r="O1566" i="1"/>
  <c r="N1566" i="1"/>
  <c r="P1566" i="1" s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P1565" i="1"/>
  <c r="O1565" i="1"/>
  <c r="N1565" i="1"/>
  <c r="L1565" i="1"/>
  <c r="M1565" i="1" s="1"/>
  <c r="K1565" i="1"/>
  <c r="J1565" i="1"/>
  <c r="I1565" i="1"/>
  <c r="H1565" i="1"/>
  <c r="AB1565" i="1" s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S1564" i="1"/>
  <c r="R1564" i="1"/>
  <c r="Q1564" i="1"/>
  <c r="O1564" i="1"/>
  <c r="P1564" i="1" s="1"/>
  <c r="N1564" i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 s="1"/>
  <c r="AA1563" i="1"/>
  <c r="Z1563" i="1"/>
  <c r="Y1563" i="1"/>
  <c r="X1563" i="1"/>
  <c r="W1563" i="1"/>
  <c r="V1563" i="1"/>
  <c r="U1563" i="1"/>
  <c r="T1563" i="1"/>
  <c r="R1563" i="1"/>
  <c r="S1563" i="1" s="1"/>
  <c r="Q1563" i="1"/>
  <c r="O1563" i="1"/>
  <c r="N1563" i="1"/>
  <c r="P1563" i="1" s="1"/>
  <c r="L1563" i="1"/>
  <c r="K1563" i="1"/>
  <c r="M1563" i="1" s="1"/>
  <c r="J1563" i="1"/>
  <c r="I1563" i="1"/>
  <c r="H1563" i="1"/>
  <c r="AB1563" i="1" s="1"/>
  <c r="G1563" i="1"/>
  <c r="F1563" i="1"/>
  <c r="E1563" i="1"/>
  <c r="D1563" i="1"/>
  <c r="B1563" i="1"/>
  <c r="A1563" i="1"/>
  <c r="AA1562" i="1"/>
  <c r="Y1562" i="1"/>
  <c r="Z1562" i="1" s="1"/>
  <c r="X1562" i="1"/>
  <c r="W1562" i="1"/>
  <c r="U1562" i="1"/>
  <c r="V1562" i="1" s="1"/>
  <c r="T1562" i="1"/>
  <c r="R1562" i="1"/>
  <c r="Q1562" i="1"/>
  <c r="S1562" i="1" s="1"/>
  <c r="O1562" i="1"/>
  <c r="N1562" i="1"/>
  <c r="P1562" i="1" s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P1561" i="1"/>
  <c r="O1561" i="1"/>
  <c r="N1561" i="1"/>
  <c r="L1561" i="1"/>
  <c r="M1561" i="1" s="1"/>
  <c r="K1561" i="1"/>
  <c r="J1561" i="1"/>
  <c r="I1561" i="1"/>
  <c r="H1561" i="1"/>
  <c r="AB1561" i="1" s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S1560" i="1"/>
  <c r="R1560" i="1"/>
  <c r="Q1560" i="1"/>
  <c r="O1560" i="1"/>
  <c r="P1560" i="1" s="1"/>
  <c r="N1560" i="1"/>
  <c r="L1560" i="1"/>
  <c r="K1560" i="1"/>
  <c r="M1560" i="1" s="1"/>
  <c r="J1560" i="1"/>
  <c r="I1560" i="1"/>
  <c r="H1560" i="1"/>
  <c r="AB1560" i="1" s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R1559" i="1"/>
  <c r="S1559" i="1" s="1"/>
  <c r="Q1559" i="1"/>
  <c r="O1559" i="1"/>
  <c r="N1559" i="1"/>
  <c r="P1559" i="1" s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/>
  <c r="AA1558" i="1"/>
  <c r="Y1558" i="1"/>
  <c r="Z1558" i="1" s="1"/>
  <c r="X1558" i="1"/>
  <c r="W1558" i="1"/>
  <c r="U1558" i="1"/>
  <c r="V1558" i="1" s="1"/>
  <c r="T1558" i="1"/>
  <c r="R1558" i="1"/>
  <c r="Q1558" i="1"/>
  <c r="S1558" i="1" s="1"/>
  <c r="O1558" i="1"/>
  <c r="N1558" i="1"/>
  <c r="P1558" i="1" s="1"/>
  <c r="M1558" i="1"/>
  <c r="L1558" i="1"/>
  <c r="K1558" i="1"/>
  <c r="J1558" i="1"/>
  <c r="I1558" i="1"/>
  <c r="H1558" i="1"/>
  <c r="AB1558" i="1" s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R1557" i="1"/>
  <c r="Q1557" i="1"/>
  <c r="S1557" i="1" s="1"/>
  <c r="P1557" i="1"/>
  <c r="O1557" i="1"/>
  <c r="N1557" i="1"/>
  <c r="L1557" i="1"/>
  <c r="M1557" i="1" s="1"/>
  <c r="K1557" i="1"/>
  <c r="J1557" i="1"/>
  <c r="I1557" i="1"/>
  <c r="H1557" i="1"/>
  <c r="AB1557" i="1" s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S1556" i="1"/>
  <c r="R1556" i="1"/>
  <c r="Q1556" i="1"/>
  <c r="O1556" i="1"/>
  <c r="P1556" i="1" s="1"/>
  <c r="N1556" i="1"/>
  <c r="L1556" i="1"/>
  <c r="K1556" i="1"/>
  <c r="M1556" i="1" s="1"/>
  <c r="J1556" i="1"/>
  <c r="I1556" i="1"/>
  <c r="H1556" i="1"/>
  <c r="AB1556" i="1" s="1"/>
  <c r="G1556" i="1"/>
  <c r="F1556" i="1"/>
  <c r="E1556" i="1"/>
  <c r="D1556" i="1"/>
  <c r="B1556" i="1"/>
  <c r="A1556" i="1" s="1"/>
  <c r="AA1555" i="1"/>
  <c r="Z1555" i="1"/>
  <c r="Y1555" i="1"/>
  <c r="X1555" i="1"/>
  <c r="W1555" i="1"/>
  <c r="V1555" i="1"/>
  <c r="U1555" i="1"/>
  <c r="T1555" i="1"/>
  <c r="R1555" i="1"/>
  <c r="S1555" i="1" s="1"/>
  <c r="Q1555" i="1"/>
  <c r="O1555" i="1"/>
  <c r="N1555" i="1"/>
  <c r="P1555" i="1" s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/>
  <c r="AA1554" i="1"/>
  <c r="Y1554" i="1"/>
  <c r="Z1554" i="1" s="1"/>
  <c r="X1554" i="1"/>
  <c r="W1554" i="1"/>
  <c r="U1554" i="1"/>
  <c r="V1554" i="1" s="1"/>
  <c r="T1554" i="1"/>
  <c r="R1554" i="1"/>
  <c r="Q1554" i="1"/>
  <c r="S1554" i="1" s="1"/>
  <c r="O1554" i="1"/>
  <c r="N1554" i="1"/>
  <c r="P1554" i="1" s="1"/>
  <c r="M1554" i="1"/>
  <c r="L1554" i="1"/>
  <c r="K1554" i="1"/>
  <c r="J1554" i="1"/>
  <c r="I1554" i="1"/>
  <c r="H1554" i="1"/>
  <c r="AB1554" i="1" s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R1553" i="1"/>
  <c r="Q1553" i="1"/>
  <c r="S1553" i="1" s="1"/>
  <c r="P1553" i="1"/>
  <c r="O1553" i="1"/>
  <c r="N1553" i="1"/>
  <c r="L1553" i="1"/>
  <c r="M1553" i="1" s="1"/>
  <c r="K1553" i="1"/>
  <c r="J1553" i="1"/>
  <c r="I1553" i="1"/>
  <c r="H1553" i="1"/>
  <c r="AB1553" i="1" s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S1552" i="1"/>
  <c r="R1552" i="1"/>
  <c r="Q1552" i="1"/>
  <c r="O1552" i="1"/>
  <c r="P1552" i="1" s="1"/>
  <c r="N1552" i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Z1551" i="1"/>
  <c r="Y1551" i="1"/>
  <c r="X1551" i="1"/>
  <c r="W1551" i="1"/>
  <c r="V1551" i="1"/>
  <c r="U1551" i="1"/>
  <c r="T1551" i="1"/>
  <c r="R1551" i="1"/>
  <c r="S1551" i="1" s="1"/>
  <c r="Q1551" i="1"/>
  <c r="O1551" i="1"/>
  <c r="N1551" i="1"/>
  <c r="P1551" i="1" s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/>
  <c r="AA1550" i="1"/>
  <c r="Y1550" i="1"/>
  <c r="Z1550" i="1" s="1"/>
  <c r="X1550" i="1"/>
  <c r="W1550" i="1"/>
  <c r="U1550" i="1"/>
  <c r="V1550" i="1" s="1"/>
  <c r="T1550" i="1"/>
  <c r="R1550" i="1"/>
  <c r="Q1550" i="1"/>
  <c r="S1550" i="1" s="1"/>
  <c r="O1550" i="1"/>
  <c r="N1550" i="1"/>
  <c r="P1550" i="1" s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R1549" i="1"/>
  <c r="Q1549" i="1"/>
  <c r="S1549" i="1" s="1"/>
  <c r="P1549" i="1"/>
  <c r="O1549" i="1"/>
  <c r="N1549" i="1"/>
  <c r="L1549" i="1"/>
  <c r="M1549" i="1" s="1"/>
  <c r="K1549" i="1"/>
  <c r="J1549" i="1"/>
  <c r="I1549" i="1"/>
  <c r="H1549" i="1"/>
  <c r="AB1549" i="1" s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S1548" i="1"/>
  <c r="R1548" i="1"/>
  <c r="Q1548" i="1"/>
  <c r="O1548" i="1"/>
  <c r="P1548" i="1" s="1"/>
  <c r="N1548" i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 s="1"/>
  <c r="AA1547" i="1"/>
  <c r="Z1547" i="1"/>
  <c r="Y1547" i="1"/>
  <c r="X1547" i="1"/>
  <c r="W1547" i="1"/>
  <c r="V1547" i="1"/>
  <c r="U1547" i="1"/>
  <c r="T1547" i="1"/>
  <c r="R1547" i="1"/>
  <c r="S1547" i="1" s="1"/>
  <c r="Q1547" i="1"/>
  <c r="O1547" i="1"/>
  <c r="N1547" i="1"/>
  <c r="P1547" i="1" s="1"/>
  <c r="L1547" i="1"/>
  <c r="K1547" i="1"/>
  <c r="M1547" i="1" s="1"/>
  <c r="J1547" i="1"/>
  <c r="I1547" i="1"/>
  <c r="H1547" i="1"/>
  <c r="AB1547" i="1" s="1"/>
  <c r="G1547" i="1"/>
  <c r="F1547" i="1"/>
  <c r="E1547" i="1"/>
  <c r="D1547" i="1"/>
  <c r="B1547" i="1"/>
  <c r="A1547" i="1"/>
  <c r="AA1546" i="1"/>
  <c r="Y1546" i="1"/>
  <c r="Z1546" i="1" s="1"/>
  <c r="X1546" i="1"/>
  <c r="W1546" i="1"/>
  <c r="U1546" i="1"/>
  <c r="V1546" i="1" s="1"/>
  <c r="T1546" i="1"/>
  <c r="R1546" i="1"/>
  <c r="Q1546" i="1"/>
  <c r="S1546" i="1" s="1"/>
  <c r="O1546" i="1"/>
  <c r="N1546" i="1"/>
  <c r="P1546" i="1" s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R1545" i="1"/>
  <c r="Q1545" i="1"/>
  <c r="S1545" i="1" s="1"/>
  <c r="P1545" i="1"/>
  <c r="O1545" i="1"/>
  <c r="N1545" i="1"/>
  <c r="L1545" i="1"/>
  <c r="M1545" i="1" s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S1544" i="1"/>
  <c r="R1544" i="1"/>
  <c r="Q1544" i="1"/>
  <c r="O1544" i="1"/>
  <c r="P1544" i="1" s="1"/>
  <c r="N1544" i="1"/>
  <c r="L1544" i="1"/>
  <c r="K1544" i="1"/>
  <c r="M1544" i="1" s="1"/>
  <c r="J1544" i="1"/>
  <c r="I1544" i="1"/>
  <c r="H1544" i="1"/>
  <c r="AB1544" i="1" s="1"/>
  <c r="G1544" i="1"/>
  <c r="F1544" i="1"/>
  <c r="E1544" i="1"/>
  <c r="D1544" i="1"/>
  <c r="B1544" i="1"/>
  <c r="A1544" i="1" s="1"/>
  <c r="AA1543" i="1"/>
  <c r="Z1543" i="1"/>
  <c r="Y1543" i="1"/>
  <c r="X1543" i="1"/>
  <c r="W1543" i="1"/>
  <c r="V1543" i="1"/>
  <c r="U1543" i="1"/>
  <c r="T1543" i="1"/>
  <c r="R1543" i="1"/>
  <c r="S1543" i="1" s="1"/>
  <c r="Q1543" i="1"/>
  <c r="O1543" i="1"/>
  <c r="N1543" i="1"/>
  <c r="P1543" i="1" s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/>
  <c r="AA1542" i="1"/>
  <c r="Y1542" i="1"/>
  <c r="Z1542" i="1" s="1"/>
  <c r="X1542" i="1"/>
  <c r="W1542" i="1"/>
  <c r="U1542" i="1"/>
  <c r="V1542" i="1" s="1"/>
  <c r="T1542" i="1"/>
  <c r="R1542" i="1"/>
  <c r="Q1542" i="1"/>
  <c r="S1542" i="1" s="1"/>
  <c r="O1542" i="1"/>
  <c r="N1542" i="1"/>
  <c r="P1542" i="1" s="1"/>
  <c r="M1542" i="1"/>
  <c r="L1542" i="1"/>
  <c r="K1542" i="1"/>
  <c r="J1542" i="1"/>
  <c r="I1542" i="1"/>
  <c r="H1542" i="1"/>
  <c r="AB1542" i="1" s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R1541" i="1"/>
  <c r="Q1541" i="1"/>
  <c r="S1541" i="1" s="1"/>
  <c r="P1541" i="1"/>
  <c r="O1541" i="1"/>
  <c r="N1541" i="1"/>
  <c r="L1541" i="1"/>
  <c r="M1541" i="1" s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S1540" i="1"/>
  <c r="R1540" i="1"/>
  <c r="Q1540" i="1"/>
  <c r="O1540" i="1"/>
  <c r="P1540" i="1" s="1"/>
  <c r="N1540" i="1"/>
  <c r="L1540" i="1"/>
  <c r="K1540" i="1"/>
  <c r="M1540" i="1" s="1"/>
  <c r="J1540" i="1"/>
  <c r="I1540" i="1"/>
  <c r="H1540" i="1"/>
  <c r="AB1540" i="1" s="1"/>
  <c r="G1540" i="1"/>
  <c r="F1540" i="1"/>
  <c r="E1540" i="1"/>
  <c r="D1540" i="1"/>
  <c r="B1540" i="1"/>
  <c r="A1540" i="1" s="1"/>
  <c r="AA1539" i="1"/>
  <c r="Z1539" i="1"/>
  <c r="Y1539" i="1"/>
  <c r="X1539" i="1"/>
  <c r="W1539" i="1"/>
  <c r="V1539" i="1"/>
  <c r="U1539" i="1"/>
  <c r="T1539" i="1"/>
  <c r="R1539" i="1"/>
  <c r="S1539" i="1" s="1"/>
  <c r="Q1539" i="1"/>
  <c r="O1539" i="1"/>
  <c r="N1539" i="1"/>
  <c r="P1539" i="1" s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/>
  <c r="AA1538" i="1"/>
  <c r="Y1538" i="1"/>
  <c r="Z1538" i="1" s="1"/>
  <c r="X1538" i="1"/>
  <c r="W1538" i="1"/>
  <c r="U1538" i="1"/>
  <c r="V1538" i="1" s="1"/>
  <c r="T1538" i="1"/>
  <c r="R1538" i="1"/>
  <c r="Q1538" i="1"/>
  <c r="S1538" i="1" s="1"/>
  <c r="O1538" i="1"/>
  <c r="N1538" i="1"/>
  <c r="P1538" i="1" s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P1537" i="1"/>
  <c r="O1537" i="1"/>
  <c r="N1537" i="1"/>
  <c r="L1537" i="1"/>
  <c r="M1537" i="1" s="1"/>
  <c r="K1537" i="1"/>
  <c r="J1537" i="1"/>
  <c r="I1537" i="1"/>
  <c r="H1537" i="1"/>
  <c r="AB1537" i="1" s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S1536" i="1"/>
  <c r="R1536" i="1"/>
  <c r="Q1536" i="1"/>
  <c r="O1536" i="1"/>
  <c r="P1536" i="1" s="1"/>
  <c r="N1536" i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Z1535" i="1"/>
  <c r="Y1535" i="1"/>
  <c r="X1535" i="1"/>
  <c r="W1535" i="1"/>
  <c r="V1535" i="1"/>
  <c r="U1535" i="1"/>
  <c r="T1535" i="1"/>
  <c r="R1535" i="1"/>
  <c r="S1535" i="1" s="1"/>
  <c r="Q1535" i="1"/>
  <c r="O1535" i="1"/>
  <c r="N1535" i="1"/>
  <c r="P1535" i="1" s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/>
  <c r="AA1534" i="1"/>
  <c r="Y1534" i="1"/>
  <c r="Z1534" i="1" s="1"/>
  <c r="X1534" i="1"/>
  <c r="W1534" i="1"/>
  <c r="U1534" i="1"/>
  <c r="V1534" i="1" s="1"/>
  <c r="T1534" i="1"/>
  <c r="R1534" i="1"/>
  <c r="Q1534" i="1"/>
  <c r="S1534" i="1" s="1"/>
  <c r="O1534" i="1"/>
  <c r="N1534" i="1"/>
  <c r="P1534" i="1" s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R1533" i="1"/>
  <c r="Q1533" i="1"/>
  <c r="S1533" i="1" s="1"/>
  <c r="P1533" i="1"/>
  <c r="O1533" i="1"/>
  <c r="N1533" i="1"/>
  <c r="L1533" i="1"/>
  <c r="M1533" i="1" s="1"/>
  <c r="K1533" i="1"/>
  <c r="J1533" i="1"/>
  <c r="I1533" i="1"/>
  <c r="H1533" i="1"/>
  <c r="AB1533" i="1" s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S1532" i="1"/>
  <c r="R1532" i="1"/>
  <c r="Q1532" i="1"/>
  <c r="O1532" i="1"/>
  <c r="P1532" i="1" s="1"/>
  <c r="N1532" i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 s="1"/>
  <c r="AA1531" i="1"/>
  <c r="Z1531" i="1"/>
  <c r="Y1531" i="1"/>
  <c r="X1531" i="1"/>
  <c r="W1531" i="1"/>
  <c r="V1531" i="1"/>
  <c r="U1531" i="1"/>
  <c r="T1531" i="1"/>
  <c r="R1531" i="1"/>
  <c r="S1531" i="1" s="1"/>
  <c r="Q1531" i="1"/>
  <c r="O1531" i="1"/>
  <c r="N1531" i="1"/>
  <c r="P1531" i="1" s="1"/>
  <c r="L1531" i="1"/>
  <c r="K1531" i="1"/>
  <c r="M1531" i="1" s="1"/>
  <c r="J1531" i="1"/>
  <c r="I1531" i="1"/>
  <c r="H1531" i="1"/>
  <c r="AB1531" i="1" s="1"/>
  <c r="G1531" i="1"/>
  <c r="F1531" i="1"/>
  <c r="E1531" i="1"/>
  <c r="D1531" i="1"/>
  <c r="B1531" i="1"/>
  <c r="A1531" i="1"/>
  <c r="AA1530" i="1"/>
  <c r="Y1530" i="1"/>
  <c r="Z1530" i="1" s="1"/>
  <c r="X1530" i="1"/>
  <c r="W1530" i="1"/>
  <c r="U1530" i="1"/>
  <c r="V1530" i="1" s="1"/>
  <c r="T1530" i="1"/>
  <c r="R1530" i="1"/>
  <c r="Q1530" i="1"/>
  <c r="S1530" i="1" s="1"/>
  <c r="O1530" i="1"/>
  <c r="N1530" i="1"/>
  <c r="P1530" i="1" s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P1529" i="1"/>
  <c r="O1529" i="1"/>
  <c r="N1529" i="1"/>
  <c r="L1529" i="1"/>
  <c r="M1529" i="1" s="1"/>
  <c r="K1529" i="1"/>
  <c r="J1529" i="1"/>
  <c r="I1529" i="1"/>
  <c r="H1529" i="1"/>
  <c r="AB1529" i="1" s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S1528" i="1"/>
  <c r="R1528" i="1"/>
  <c r="Q1528" i="1"/>
  <c r="O1528" i="1"/>
  <c r="P1528" i="1" s="1"/>
  <c r="N1528" i="1"/>
  <c r="L1528" i="1"/>
  <c r="K1528" i="1"/>
  <c r="M1528" i="1" s="1"/>
  <c r="J1528" i="1"/>
  <c r="I1528" i="1"/>
  <c r="H1528" i="1"/>
  <c r="AB1528" i="1" s="1"/>
  <c r="G1528" i="1"/>
  <c r="F1528" i="1"/>
  <c r="E1528" i="1"/>
  <c r="D1528" i="1"/>
  <c r="B1528" i="1"/>
  <c r="A1528" i="1" s="1"/>
  <c r="AA1527" i="1"/>
  <c r="Z1527" i="1"/>
  <c r="Y1527" i="1"/>
  <c r="X1527" i="1"/>
  <c r="W1527" i="1"/>
  <c r="V1527" i="1"/>
  <c r="U1527" i="1"/>
  <c r="T1527" i="1"/>
  <c r="R1527" i="1"/>
  <c r="S1527" i="1" s="1"/>
  <c r="Q1527" i="1"/>
  <c r="O1527" i="1"/>
  <c r="N1527" i="1"/>
  <c r="P1527" i="1" s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/>
  <c r="AA1526" i="1"/>
  <c r="Y1526" i="1"/>
  <c r="Z1526" i="1" s="1"/>
  <c r="X1526" i="1"/>
  <c r="W1526" i="1"/>
  <c r="U1526" i="1"/>
  <c r="V1526" i="1" s="1"/>
  <c r="T1526" i="1"/>
  <c r="R1526" i="1"/>
  <c r="Q1526" i="1"/>
  <c r="S1526" i="1" s="1"/>
  <c r="O1526" i="1"/>
  <c r="N1526" i="1"/>
  <c r="P1526" i="1" s="1"/>
  <c r="M1526" i="1"/>
  <c r="L1526" i="1"/>
  <c r="K1526" i="1"/>
  <c r="J1526" i="1"/>
  <c r="I1526" i="1"/>
  <c r="H1526" i="1"/>
  <c r="AB1526" i="1" s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R1525" i="1"/>
  <c r="Q1525" i="1"/>
  <c r="S1525" i="1" s="1"/>
  <c r="P1525" i="1"/>
  <c r="O1525" i="1"/>
  <c r="N1525" i="1"/>
  <c r="L1525" i="1"/>
  <c r="M1525" i="1" s="1"/>
  <c r="K1525" i="1"/>
  <c r="J1525" i="1"/>
  <c r="I1525" i="1"/>
  <c r="H1525" i="1"/>
  <c r="AB1525" i="1" s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S1524" i="1"/>
  <c r="R1524" i="1"/>
  <c r="Q1524" i="1"/>
  <c r="O1524" i="1"/>
  <c r="P1524" i="1" s="1"/>
  <c r="N1524" i="1"/>
  <c r="L1524" i="1"/>
  <c r="K1524" i="1"/>
  <c r="M1524" i="1" s="1"/>
  <c r="J1524" i="1"/>
  <c r="I1524" i="1"/>
  <c r="H1524" i="1"/>
  <c r="AB1524" i="1" s="1"/>
  <c r="G1524" i="1"/>
  <c r="F1524" i="1"/>
  <c r="E1524" i="1"/>
  <c r="D1524" i="1"/>
  <c r="B1524" i="1"/>
  <c r="A1524" i="1" s="1"/>
  <c r="AA1523" i="1"/>
  <c r="Z1523" i="1"/>
  <c r="Y1523" i="1"/>
  <c r="X1523" i="1"/>
  <c r="W1523" i="1"/>
  <c r="V1523" i="1"/>
  <c r="U1523" i="1"/>
  <c r="T1523" i="1"/>
  <c r="R1523" i="1"/>
  <c r="S1523" i="1" s="1"/>
  <c r="Q1523" i="1"/>
  <c r="O1523" i="1"/>
  <c r="N1523" i="1"/>
  <c r="P1523" i="1" s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/>
  <c r="AA1522" i="1"/>
  <c r="Y1522" i="1"/>
  <c r="Z1522" i="1" s="1"/>
  <c r="X1522" i="1"/>
  <c r="W1522" i="1"/>
  <c r="U1522" i="1"/>
  <c r="V1522" i="1" s="1"/>
  <c r="T1522" i="1"/>
  <c r="R1522" i="1"/>
  <c r="Q1522" i="1"/>
  <c r="S1522" i="1" s="1"/>
  <c r="O1522" i="1"/>
  <c r="N1522" i="1"/>
  <c r="P1522" i="1" s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P1521" i="1"/>
  <c r="O1521" i="1"/>
  <c r="N1521" i="1"/>
  <c r="L1521" i="1"/>
  <c r="M1521" i="1" s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S1520" i="1"/>
  <c r="R1520" i="1"/>
  <c r="Q1520" i="1"/>
  <c r="O1520" i="1"/>
  <c r="P1520" i="1" s="1"/>
  <c r="N1520" i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Z1519" i="1"/>
  <c r="Y1519" i="1"/>
  <c r="X1519" i="1"/>
  <c r="W1519" i="1"/>
  <c r="V1519" i="1"/>
  <c r="U1519" i="1"/>
  <c r="T1519" i="1"/>
  <c r="R1519" i="1"/>
  <c r="S1519" i="1" s="1"/>
  <c r="Q1519" i="1"/>
  <c r="O1519" i="1"/>
  <c r="N1519" i="1"/>
  <c r="P1519" i="1" s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/>
  <c r="AA1518" i="1"/>
  <c r="Y1518" i="1"/>
  <c r="Z1518" i="1" s="1"/>
  <c r="X1518" i="1"/>
  <c r="W1518" i="1"/>
  <c r="U1518" i="1"/>
  <c r="V1518" i="1" s="1"/>
  <c r="T1518" i="1"/>
  <c r="R1518" i="1"/>
  <c r="Q1518" i="1"/>
  <c r="S1518" i="1" s="1"/>
  <c r="O1518" i="1"/>
  <c r="N1518" i="1"/>
  <c r="P1518" i="1" s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V1517" i="1" s="1"/>
  <c r="R1517" i="1"/>
  <c r="Q1517" i="1"/>
  <c r="S1517" i="1" s="1"/>
  <c r="P1517" i="1"/>
  <c r="O1517" i="1"/>
  <c r="N1517" i="1"/>
  <c r="L1517" i="1"/>
  <c r="M1517" i="1" s="1"/>
  <c r="K1517" i="1"/>
  <c r="J1517" i="1"/>
  <c r="I1517" i="1"/>
  <c r="H1517" i="1"/>
  <c r="AB1517" i="1" s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S1516" i="1"/>
  <c r="R1516" i="1"/>
  <c r="Q1516" i="1"/>
  <c r="O1516" i="1"/>
  <c r="P1516" i="1" s="1"/>
  <c r="N1516" i="1"/>
  <c r="L1516" i="1"/>
  <c r="K1516" i="1"/>
  <c r="M1516" i="1" s="1"/>
  <c r="J1516" i="1"/>
  <c r="I1516" i="1"/>
  <c r="H1516" i="1"/>
  <c r="AB1516" i="1" s="1"/>
  <c r="G1516" i="1"/>
  <c r="F1516" i="1"/>
  <c r="E1516" i="1"/>
  <c r="D1516" i="1"/>
  <c r="B1516" i="1"/>
  <c r="A1516" i="1" s="1"/>
  <c r="AA1515" i="1"/>
  <c r="Z1515" i="1"/>
  <c r="Y1515" i="1"/>
  <c r="X1515" i="1"/>
  <c r="W1515" i="1"/>
  <c r="V1515" i="1"/>
  <c r="U1515" i="1"/>
  <c r="T1515" i="1"/>
  <c r="R1515" i="1"/>
  <c r="S1515" i="1" s="1"/>
  <c r="Q1515" i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/>
  <c r="AA1514" i="1"/>
  <c r="Y1514" i="1"/>
  <c r="Z1514" i="1" s="1"/>
  <c r="X1514" i="1"/>
  <c r="W1514" i="1"/>
  <c r="U1514" i="1"/>
  <c r="V1514" i="1" s="1"/>
  <c r="T1514" i="1"/>
  <c r="R1514" i="1"/>
  <c r="Q1514" i="1"/>
  <c r="S1514" i="1" s="1"/>
  <c r="O1514" i="1"/>
  <c r="N1514" i="1"/>
  <c r="P1514" i="1" s="1"/>
  <c r="M1514" i="1"/>
  <c r="L1514" i="1"/>
  <c r="K1514" i="1"/>
  <c r="J1514" i="1"/>
  <c r="I1514" i="1"/>
  <c r="H1514" i="1"/>
  <c r="AB1514" i="1" s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P1513" i="1"/>
  <c r="O1513" i="1"/>
  <c r="N1513" i="1"/>
  <c r="L1513" i="1"/>
  <c r="M1513" i="1" s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S1512" i="1"/>
  <c r="R1512" i="1"/>
  <c r="Q1512" i="1"/>
  <c r="O1512" i="1"/>
  <c r="P1512" i="1" s="1"/>
  <c r="N1512" i="1"/>
  <c r="L1512" i="1"/>
  <c r="K1512" i="1"/>
  <c r="M1512" i="1" s="1"/>
  <c r="J1512" i="1"/>
  <c r="I1512" i="1"/>
  <c r="H1512" i="1"/>
  <c r="AB1512" i="1" s="1"/>
  <c r="G1512" i="1"/>
  <c r="F1512" i="1"/>
  <c r="E1512" i="1"/>
  <c r="D1512" i="1"/>
  <c r="B1512" i="1"/>
  <c r="A1512" i="1" s="1"/>
  <c r="AA1511" i="1"/>
  <c r="Z1511" i="1"/>
  <c r="Y1511" i="1"/>
  <c r="X1511" i="1"/>
  <c r="W1511" i="1"/>
  <c r="V1511" i="1"/>
  <c r="U1511" i="1"/>
  <c r="T1511" i="1"/>
  <c r="R1511" i="1"/>
  <c r="S1511" i="1" s="1"/>
  <c r="Q1511" i="1"/>
  <c r="O1511" i="1"/>
  <c r="N1511" i="1"/>
  <c r="P1511" i="1" s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/>
  <c r="AA1510" i="1"/>
  <c r="Y1510" i="1"/>
  <c r="Z1510" i="1" s="1"/>
  <c r="X1510" i="1"/>
  <c r="W1510" i="1"/>
  <c r="U1510" i="1"/>
  <c r="V1510" i="1" s="1"/>
  <c r="T1510" i="1"/>
  <c r="R1510" i="1"/>
  <c r="Q1510" i="1"/>
  <c r="S1510" i="1" s="1"/>
  <c r="O1510" i="1"/>
  <c r="N1510" i="1"/>
  <c r="P1510" i="1" s="1"/>
  <c r="M1510" i="1"/>
  <c r="L1510" i="1"/>
  <c r="K1510" i="1"/>
  <c r="J1510" i="1"/>
  <c r="I1510" i="1"/>
  <c r="H1510" i="1"/>
  <c r="AB1510" i="1" s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P1509" i="1"/>
  <c r="O1509" i="1"/>
  <c r="N1509" i="1"/>
  <c r="L1509" i="1"/>
  <c r="M1509" i="1" s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S1508" i="1"/>
  <c r="R1508" i="1"/>
  <c r="Q1508" i="1"/>
  <c r="O1508" i="1"/>
  <c r="P1508" i="1" s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Z1507" i="1"/>
  <c r="Y1507" i="1"/>
  <c r="X1507" i="1"/>
  <c r="W1507" i="1"/>
  <c r="V1507" i="1"/>
  <c r="U1507" i="1"/>
  <c r="T1507" i="1"/>
  <c r="R1507" i="1"/>
  <c r="S1507" i="1" s="1"/>
  <c r="Q1507" i="1"/>
  <c r="O1507" i="1"/>
  <c r="N1507" i="1"/>
  <c r="P1507" i="1" s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/>
  <c r="AA1506" i="1"/>
  <c r="Y1506" i="1"/>
  <c r="Z1506" i="1" s="1"/>
  <c r="X1506" i="1"/>
  <c r="W1506" i="1"/>
  <c r="U1506" i="1"/>
  <c r="V1506" i="1" s="1"/>
  <c r="T1506" i="1"/>
  <c r="R1506" i="1"/>
  <c r="Q1506" i="1"/>
  <c r="S1506" i="1" s="1"/>
  <c r="O1506" i="1"/>
  <c r="N1506" i="1"/>
  <c r="P1506" i="1" s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P1505" i="1"/>
  <c r="O1505" i="1"/>
  <c r="N1505" i="1"/>
  <c r="L1505" i="1"/>
  <c r="M1505" i="1" s="1"/>
  <c r="K1505" i="1"/>
  <c r="J1505" i="1"/>
  <c r="I1505" i="1"/>
  <c r="H1505" i="1"/>
  <c r="AB1505" i="1" s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S1504" i="1"/>
  <c r="R1504" i="1"/>
  <c r="Q1504" i="1"/>
  <c r="O1504" i="1"/>
  <c r="P1504" i="1" s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Z1503" i="1"/>
  <c r="Y1503" i="1"/>
  <c r="X1503" i="1"/>
  <c r="W1503" i="1"/>
  <c r="V1503" i="1"/>
  <c r="U1503" i="1"/>
  <c r="T1503" i="1"/>
  <c r="R1503" i="1"/>
  <c r="S1503" i="1" s="1"/>
  <c r="Q1503" i="1"/>
  <c r="O1503" i="1"/>
  <c r="N1503" i="1"/>
  <c r="P1503" i="1" s="1"/>
  <c r="L1503" i="1"/>
  <c r="K1503" i="1"/>
  <c r="M1503" i="1" s="1"/>
  <c r="J1503" i="1"/>
  <c r="I1503" i="1"/>
  <c r="H1503" i="1"/>
  <c r="AB1503" i="1" s="1"/>
  <c r="G1503" i="1"/>
  <c r="F1503" i="1"/>
  <c r="E1503" i="1"/>
  <c r="D1503" i="1"/>
  <c r="B1503" i="1"/>
  <c r="A1503" i="1"/>
  <c r="AA1502" i="1"/>
  <c r="Y1502" i="1"/>
  <c r="Z1502" i="1" s="1"/>
  <c r="X1502" i="1"/>
  <c r="W1502" i="1"/>
  <c r="U1502" i="1"/>
  <c r="V1502" i="1" s="1"/>
  <c r="T1502" i="1"/>
  <c r="R1502" i="1"/>
  <c r="Q1502" i="1"/>
  <c r="S1502" i="1" s="1"/>
  <c r="O1502" i="1"/>
  <c r="N1502" i="1"/>
  <c r="P1502" i="1" s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P1501" i="1"/>
  <c r="O1501" i="1"/>
  <c r="N1501" i="1"/>
  <c r="L1501" i="1"/>
  <c r="M1501" i="1" s="1"/>
  <c r="K1501" i="1"/>
  <c r="J1501" i="1"/>
  <c r="I1501" i="1"/>
  <c r="H1501" i="1"/>
  <c r="AB1501" i="1" s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S1500" i="1"/>
  <c r="R1500" i="1"/>
  <c r="Q1500" i="1"/>
  <c r="O1500" i="1"/>
  <c r="P1500" i="1" s="1"/>
  <c r="N1500" i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Z1499" i="1"/>
  <c r="Y1499" i="1"/>
  <c r="X1499" i="1"/>
  <c r="W1499" i="1"/>
  <c r="V1499" i="1"/>
  <c r="U1499" i="1"/>
  <c r="T1499" i="1"/>
  <c r="R1499" i="1"/>
  <c r="S1499" i="1" s="1"/>
  <c r="Q1499" i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/>
  <c r="AA1498" i="1"/>
  <c r="Y1498" i="1"/>
  <c r="Z1498" i="1" s="1"/>
  <c r="X1498" i="1"/>
  <c r="W1498" i="1"/>
  <c r="U1498" i="1"/>
  <c r="V1498" i="1" s="1"/>
  <c r="T1498" i="1"/>
  <c r="R1498" i="1"/>
  <c r="Q1498" i="1"/>
  <c r="S1498" i="1" s="1"/>
  <c r="O1498" i="1"/>
  <c r="N1498" i="1"/>
  <c r="P1498" i="1" s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R1497" i="1"/>
  <c r="Q1497" i="1"/>
  <c r="S1497" i="1" s="1"/>
  <c r="P1497" i="1"/>
  <c r="O1497" i="1"/>
  <c r="N1497" i="1"/>
  <c r="L1497" i="1"/>
  <c r="M1497" i="1" s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S1496" i="1"/>
  <c r="R1496" i="1"/>
  <c r="Q1496" i="1"/>
  <c r="O1496" i="1"/>
  <c r="P1496" i="1" s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V1495" i="1"/>
  <c r="U1495" i="1"/>
  <c r="T1495" i="1"/>
  <c r="R1495" i="1"/>
  <c r="S1495" i="1" s="1"/>
  <c r="Q1495" i="1"/>
  <c r="O1495" i="1"/>
  <c r="N1495" i="1"/>
  <c r="P1495" i="1" s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/>
  <c r="AA1494" i="1"/>
  <c r="Y1494" i="1"/>
  <c r="Z1494" i="1" s="1"/>
  <c r="X1494" i="1"/>
  <c r="W1494" i="1"/>
  <c r="U1494" i="1"/>
  <c r="V1494" i="1" s="1"/>
  <c r="T1494" i="1"/>
  <c r="R1494" i="1"/>
  <c r="Q1494" i="1"/>
  <c r="S1494" i="1" s="1"/>
  <c r="O1494" i="1"/>
  <c r="N1494" i="1"/>
  <c r="P1494" i="1" s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P1493" i="1"/>
  <c r="O1493" i="1"/>
  <c r="N1493" i="1"/>
  <c r="L1493" i="1"/>
  <c r="M1493" i="1" s="1"/>
  <c r="K1493" i="1"/>
  <c r="J1493" i="1"/>
  <c r="I1493" i="1"/>
  <c r="H1493" i="1"/>
  <c r="AB1493" i="1" s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S1492" i="1"/>
  <c r="R1492" i="1"/>
  <c r="Q1492" i="1"/>
  <c r="O1492" i="1"/>
  <c r="P1492" i="1" s="1"/>
  <c r="N1492" i="1"/>
  <c r="L1492" i="1"/>
  <c r="K1492" i="1"/>
  <c r="M1492" i="1" s="1"/>
  <c r="J1492" i="1"/>
  <c r="I1492" i="1"/>
  <c r="H1492" i="1"/>
  <c r="AB1492" i="1" s="1"/>
  <c r="G1492" i="1"/>
  <c r="F1492" i="1"/>
  <c r="E1492" i="1"/>
  <c r="D1492" i="1"/>
  <c r="B1492" i="1"/>
  <c r="A1492" i="1" s="1"/>
  <c r="AA1491" i="1"/>
  <c r="Z1491" i="1"/>
  <c r="Y1491" i="1"/>
  <c r="X1491" i="1"/>
  <c r="W1491" i="1"/>
  <c r="V1491" i="1"/>
  <c r="U1491" i="1"/>
  <c r="T1491" i="1"/>
  <c r="R1491" i="1"/>
  <c r="S1491" i="1" s="1"/>
  <c r="Q1491" i="1"/>
  <c r="O1491" i="1"/>
  <c r="N1491" i="1"/>
  <c r="P1491" i="1" s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A1490" i="1"/>
  <c r="Y1490" i="1"/>
  <c r="Z1490" i="1" s="1"/>
  <c r="X1490" i="1"/>
  <c r="W1490" i="1"/>
  <c r="U1490" i="1"/>
  <c r="V1490" i="1" s="1"/>
  <c r="T1490" i="1"/>
  <c r="R1490" i="1"/>
  <c r="Q1490" i="1"/>
  <c r="S1490" i="1" s="1"/>
  <c r="O1490" i="1"/>
  <c r="N1490" i="1"/>
  <c r="P1490" i="1" s="1"/>
  <c r="M1490" i="1"/>
  <c r="L1490" i="1"/>
  <c r="K1490" i="1"/>
  <c r="J1490" i="1"/>
  <c r="I1490" i="1"/>
  <c r="H1490" i="1"/>
  <c r="AB1490" i="1" s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P1489" i="1"/>
  <c r="O1489" i="1"/>
  <c r="N1489" i="1"/>
  <c r="L1489" i="1"/>
  <c r="M1489" i="1" s="1"/>
  <c r="K1489" i="1"/>
  <c r="J1489" i="1"/>
  <c r="I1489" i="1"/>
  <c r="H1489" i="1"/>
  <c r="AB1489" i="1" s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S1488" i="1"/>
  <c r="R1488" i="1"/>
  <c r="Q1488" i="1"/>
  <c r="O1488" i="1"/>
  <c r="P1488" i="1" s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Z1487" i="1"/>
  <c r="Y1487" i="1"/>
  <c r="X1487" i="1"/>
  <c r="W1487" i="1"/>
  <c r="V1487" i="1"/>
  <c r="U1487" i="1"/>
  <c r="T1487" i="1"/>
  <c r="R1487" i="1"/>
  <c r="S1487" i="1" s="1"/>
  <c r="Q1487" i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/>
  <c r="AA1486" i="1"/>
  <c r="Y1486" i="1"/>
  <c r="Z1486" i="1" s="1"/>
  <c r="X1486" i="1"/>
  <c r="W1486" i="1"/>
  <c r="U1486" i="1"/>
  <c r="V1486" i="1" s="1"/>
  <c r="T1486" i="1"/>
  <c r="R1486" i="1"/>
  <c r="Q1486" i="1"/>
  <c r="S1486" i="1" s="1"/>
  <c r="O1486" i="1"/>
  <c r="N1486" i="1"/>
  <c r="P1486" i="1" s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R1485" i="1"/>
  <c r="Q1485" i="1"/>
  <c r="S1485" i="1" s="1"/>
  <c r="P1485" i="1"/>
  <c r="O1485" i="1"/>
  <c r="N1485" i="1"/>
  <c r="L1485" i="1"/>
  <c r="M1485" i="1" s="1"/>
  <c r="K1485" i="1"/>
  <c r="J1485" i="1"/>
  <c r="I1485" i="1"/>
  <c r="H1485" i="1"/>
  <c r="AB1485" i="1" s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S1484" i="1"/>
  <c r="R1484" i="1"/>
  <c r="Q1484" i="1"/>
  <c r="O1484" i="1"/>
  <c r="P1484" i="1" s="1"/>
  <c r="N1484" i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R1483" i="1"/>
  <c r="S1483" i="1" s="1"/>
  <c r="Q1483" i="1"/>
  <c r="O1483" i="1"/>
  <c r="N1483" i="1"/>
  <c r="P1483" i="1" s="1"/>
  <c r="L1483" i="1"/>
  <c r="K1483" i="1"/>
  <c r="M1483" i="1" s="1"/>
  <c r="J1483" i="1"/>
  <c r="I1483" i="1"/>
  <c r="H1483" i="1"/>
  <c r="AB1483" i="1" s="1"/>
  <c r="G1483" i="1"/>
  <c r="F1483" i="1"/>
  <c r="E1483" i="1"/>
  <c r="D1483" i="1"/>
  <c r="B1483" i="1"/>
  <c r="A1483" i="1"/>
  <c r="AA1482" i="1"/>
  <c r="Y1482" i="1"/>
  <c r="Z1482" i="1" s="1"/>
  <c r="X1482" i="1"/>
  <c r="W1482" i="1"/>
  <c r="U1482" i="1"/>
  <c r="V1482" i="1" s="1"/>
  <c r="T1482" i="1"/>
  <c r="R1482" i="1"/>
  <c r="Q1482" i="1"/>
  <c r="S1482" i="1" s="1"/>
  <c r="O1482" i="1"/>
  <c r="N1482" i="1"/>
  <c r="P1482" i="1" s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P1481" i="1"/>
  <c r="O1481" i="1"/>
  <c r="N1481" i="1"/>
  <c r="L1481" i="1"/>
  <c r="M1481" i="1" s="1"/>
  <c r="K1481" i="1"/>
  <c r="J1481" i="1"/>
  <c r="I1481" i="1"/>
  <c r="H1481" i="1"/>
  <c r="AB1481" i="1" s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S1480" i="1"/>
  <c r="R1480" i="1"/>
  <c r="Q1480" i="1"/>
  <c r="O1480" i="1"/>
  <c r="P1480" i="1" s="1"/>
  <c r="N1480" i="1"/>
  <c r="L1480" i="1"/>
  <c r="K1480" i="1"/>
  <c r="M1480" i="1" s="1"/>
  <c r="J1480" i="1"/>
  <c r="I1480" i="1"/>
  <c r="H1480" i="1"/>
  <c r="AB1480" i="1" s="1"/>
  <c r="G1480" i="1"/>
  <c r="F1480" i="1"/>
  <c r="E1480" i="1"/>
  <c r="D1480" i="1"/>
  <c r="B1480" i="1"/>
  <c r="A1480" i="1" s="1"/>
  <c r="AA1479" i="1"/>
  <c r="Z1479" i="1"/>
  <c r="Y1479" i="1"/>
  <c r="X1479" i="1"/>
  <c r="W1479" i="1"/>
  <c r="V1479" i="1"/>
  <c r="U1479" i="1"/>
  <c r="T1479" i="1"/>
  <c r="R1479" i="1"/>
  <c r="S1479" i="1" s="1"/>
  <c r="Q1479" i="1"/>
  <c r="O1479" i="1"/>
  <c r="N1479" i="1"/>
  <c r="P1479" i="1" s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/>
  <c r="AA1478" i="1"/>
  <c r="Y1478" i="1"/>
  <c r="Z1478" i="1" s="1"/>
  <c r="X1478" i="1"/>
  <c r="W1478" i="1"/>
  <c r="U1478" i="1"/>
  <c r="V1478" i="1" s="1"/>
  <c r="T1478" i="1"/>
  <c r="R1478" i="1"/>
  <c r="Q1478" i="1"/>
  <c r="S1478" i="1" s="1"/>
  <c r="O1478" i="1"/>
  <c r="N1478" i="1"/>
  <c r="P1478" i="1" s="1"/>
  <c r="M1478" i="1"/>
  <c r="L1478" i="1"/>
  <c r="K1478" i="1"/>
  <c r="J1478" i="1"/>
  <c r="I1478" i="1"/>
  <c r="H1478" i="1"/>
  <c r="AB1478" i="1" s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V1477" i="1" s="1"/>
  <c r="R1477" i="1"/>
  <c r="Q1477" i="1"/>
  <c r="S1477" i="1" s="1"/>
  <c r="P1477" i="1"/>
  <c r="O1477" i="1"/>
  <c r="N1477" i="1"/>
  <c r="L1477" i="1"/>
  <c r="M1477" i="1" s="1"/>
  <c r="K1477" i="1"/>
  <c r="J1477" i="1"/>
  <c r="I1477" i="1"/>
  <c r="H1477" i="1"/>
  <c r="AB1477" i="1" s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S1476" i="1"/>
  <c r="R1476" i="1"/>
  <c r="Q1476" i="1"/>
  <c r="O1476" i="1"/>
  <c r="P1476" i="1" s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V1475" i="1"/>
  <c r="U1475" i="1"/>
  <c r="T1475" i="1"/>
  <c r="R1475" i="1"/>
  <c r="S1475" i="1" s="1"/>
  <c r="Q1475" i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/>
  <c r="AA1474" i="1"/>
  <c r="Y1474" i="1"/>
  <c r="Z1474" i="1" s="1"/>
  <c r="X1474" i="1"/>
  <c r="W1474" i="1"/>
  <c r="U1474" i="1"/>
  <c r="V1474" i="1" s="1"/>
  <c r="T1474" i="1"/>
  <c r="R1474" i="1"/>
  <c r="Q1474" i="1"/>
  <c r="S1474" i="1" s="1"/>
  <c r="O1474" i="1"/>
  <c r="N1474" i="1"/>
  <c r="P1474" i="1" s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P1473" i="1"/>
  <c r="O1473" i="1"/>
  <c r="N1473" i="1"/>
  <c r="L1473" i="1"/>
  <c r="M1473" i="1" s="1"/>
  <c r="K1473" i="1"/>
  <c r="J1473" i="1"/>
  <c r="I1473" i="1"/>
  <c r="H1473" i="1"/>
  <c r="AB1473" i="1" s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S1472" i="1"/>
  <c r="R1472" i="1"/>
  <c r="Q1472" i="1"/>
  <c r="O1472" i="1"/>
  <c r="P1472" i="1" s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Z1471" i="1"/>
  <c r="Y1471" i="1"/>
  <c r="X1471" i="1"/>
  <c r="W1471" i="1"/>
  <c r="V1471" i="1"/>
  <c r="U1471" i="1"/>
  <c r="T1471" i="1"/>
  <c r="R1471" i="1"/>
  <c r="S1471" i="1" s="1"/>
  <c r="Q1471" i="1"/>
  <c r="O1471" i="1"/>
  <c r="N1471" i="1"/>
  <c r="P1471" i="1" s="1"/>
  <c r="L1471" i="1"/>
  <c r="K1471" i="1"/>
  <c r="M1471" i="1" s="1"/>
  <c r="J1471" i="1"/>
  <c r="I1471" i="1"/>
  <c r="H1471" i="1"/>
  <c r="AB1471" i="1" s="1"/>
  <c r="G1471" i="1"/>
  <c r="F1471" i="1"/>
  <c r="E1471" i="1"/>
  <c r="D1471" i="1"/>
  <c r="B1471" i="1"/>
  <c r="A1471" i="1"/>
  <c r="AA1470" i="1"/>
  <c r="Y1470" i="1"/>
  <c r="Z1470" i="1" s="1"/>
  <c r="X1470" i="1"/>
  <c r="W1470" i="1"/>
  <c r="U1470" i="1"/>
  <c r="V1470" i="1" s="1"/>
  <c r="T1470" i="1"/>
  <c r="R1470" i="1"/>
  <c r="Q1470" i="1"/>
  <c r="S1470" i="1" s="1"/>
  <c r="O1470" i="1"/>
  <c r="N1470" i="1"/>
  <c r="P1470" i="1" s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P1469" i="1"/>
  <c r="O1469" i="1"/>
  <c r="N1469" i="1"/>
  <c r="L1469" i="1"/>
  <c r="M1469" i="1" s="1"/>
  <c r="K1469" i="1"/>
  <c r="J1469" i="1"/>
  <c r="I1469" i="1"/>
  <c r="H1469" i="1"/>
  <c r="AB1469" i="1" s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S1468" i="1"/>
  <c r="R1468" i="1"/>
  <c r="Q1468" i="1"/>
  <c r="O1468" i="1"/>
  <c r="P1468" i="1" s="1"/>
  <c r="N1468" i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Z1467" i="1"/>
  <c r="Y1467" i="1"/>
  <c r="X1467" i="1"/>
  <c r="W1467" i="1"/>
  <c r="V1467" i="1"/>
  <c r="U1467" i="1"/>
  <c r="T1467" i="1"/>
  <c r="R1467" i="1"/>
  <c r="S1467" i="1" s="1"/>
  <c r="Q1467" i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/>
  <c r="AA1466" i="1"/>
  <c r="Y1466" i="1"/>
  <c r="Z1466" i="1" s="1"/>
  <c r="X1466" i="1"/>
  <c r="W1466" i="1"/>
  <c r="U1466" i="1"/>
  <c r="V1466" i="1" s="1"/>
  <c r="T1466" i="1"/>
  <c r="R1466" i="1"/>
  <c r="Q1466" i="1"/>
  <c r="S1466" i="1" s="1"/>
  <c r="O1466" i="1"/>
  <c r="N1466" i="1"/>
  <c r="P1466" i="1" s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P1465" i="1"/>
  <c r="O1465" i="1"/>
  <c r="N1465" i="1"/>
  <c r="L1465" i="1"/>
  <c r="M1465" i="1" s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S1464" i="1"/>
  <c r="R1464" i="1"/>
  <c r="Q1464" i="1"/>
  <c r="O1464" i="1"/>
  <c r="P1464" i="1" s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Z1463" i="1"/>
  <c r="Y1463" i="1"/>
  <c r="X1463" i="1"/>
  <c r="W1463" i="1"/>
  <c r="V1463" i="1"/>
  <c r="U1463" i="1"/>
  <c r="T1463" i="1"/>
  <c r="R1463" i="1"/>
  <c r="S1463" i="1" s="1"/>
  <c r="Q1463" i="1"/>
  <c r="O1463" i="1"/>
  <c r="N1463" i="1"/>
  <c r="P1463" i="1" s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/>
  <c r="AA1462" i="1"/>
  <c r="Y1462" i="1"/>
  <c r="Z1462" i="1" s="1"/>
  <c r="X1462" i="1"/>
  <c r="W1462" i="1"/>
  <c r="U1462" i="1"/>
  <c r="V1462" i="1" s="1"/>
  <c r="T1462" i="1"/>
  <c r="R1462" i="1"/>
  <c r="Q1462" i="1"/>
  <c r="S1462" i="1" s="1"/>
  <c r="O1462" i="1"/>
  <c r="N1462" i="1"/>
  <c r="P1462" i="1" s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R1461" i="1"/>
  <c r="Q1461" i="1"/>
  <c r="S1461" i="1" s="1"/>
  <c r="P1461" i="1"/>
  <c r="O1461" i="1"/>
  <c r="N1461" i="1"/>
  <c r="L1461" i="1"/>
  <c r="M1461" i="1" s="1"/>
  <c r="K1461" i="1"/>
  <c r="J1461" i="1"/>
  <c r="I1461" i="1"/>
  <c r="H1461" i="1"/>
  <c r="AB1461" i="1" s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S1460" i="1"/>
  <c r="R1460" i="1"/>
  <c r="Q1460" i="1"/>
  <c r="O1460" i="1"/>
  <c r="P1460" i="1" s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Z1459" i="1"/>
  <c r="Y1459" i="1"/>
  <c r="X1459" i="1"/>
  <c r="W1459" i="1"/>
  <c r="V1459" i="1"/>
  <c r="U1459" i="1"/>
  <c r="T1459" i="1"/>
  <c r="R1459" i="1"/>
  <c r="S1459" i="1" s="1"/>
  <c r="Q1459" i="1"/>
  <c r="O1459" i="1"/>
  <c r="N1459" i="1"/>
  <c r="P1459" i="1" s="1"/>
  <c r="L1459" i="1"/>
  <c r="K1459" i="1"/>
  <c r="M1459" i="1" s="1"/>
  <c r="J1459" i="1"/>
  <c r="I1459" i="1"/>
  <c r="H1459" i="1"/>
  <c r="AB1459" i="1" s="1"/>
  <c r="G1459" i="1"/>
  <c r="F1459" i="1"/>
  <c r="E1459" i="1"/>
  <c r="D1459" i="1"/>
  <c r="B1459" i="1"/>
  <c r="A1459" i="1"/>
  <c r="AA1458" i="1"/>
  <c r="Y1458" i="1"/>
  <c r="Z1458" i="1" s="1"/>
  <c r="X1458" i="1"/>
  <c r="W1458" i="1"/>
  <c r="U1458" i="1"/>
  <c r="V1458" i="1" s="1"/>
  <c r="T1458" i="1"/>
  <c r="R1458" i="1"/>
  <c r="Q1458" i="1"/>
  <c r="S1458" i="1" s="1"/>
  <c r="O1458" i="1"/>
  <c r="N1458" i="1"/>
  <c r="P1458" i="1" s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P1457" i="1"/>
  <c r="O1457" i="1"/>
  <c r="N1457" i="1"/>
  <c r="L1457" i="1"/>
  <c r="M1457" i="1" s="1"/>
  <c r="K1457" i="1"/>
  <c r="J1457" i="1"/>
  <c r="I1457" i="1"/>
  <c r="H1457" i="1"/>
  <c r="AB1457" i="1" s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S1456" i="1"/>
  <c r="R1456" i="1"/>
  <c r="Q1456" i="1"/>
  <c r="O1456" i="1"/>
  <c r="P1456" i="1" s="1"/>
  <c r="N1456" i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Z1455" i="1"/>
  <c r="Y1455" i="1"/>
  <c r="X1455" i="1"/>
  <c r="W1455" i="1"/>
  <c r="V1455" i="1"/>
  <c r="U1455" i="1"/>
  <c r="T1455" i="1"/>
  <c r="R1455" i="1"/>
  <c r="S1455" i="1" s="1"/>
  <c r="Q1455" i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/>
  <c r="AA1454" i="1"/>
  <c r="Y1454" i="1"/>
  <c r="Z1454" i="1" s="1"/>
  <c r="X1454" i="1"/>
  <c r="W1454" i="1"/>
  <c r="U1454" i="1"/>
  <c r="V1454" i="1" s="1"/>
  <c r="T1454" i="1"/>
  <c r="R1454" i="1"/>
  <c r="Q1454" i="1"/>
  <c r="S1454" i="1" s="1"/>
  <c r="O1454" i="1"/>
  <c r="N1454" i="1"/>
  <c r="P1454" i="1" s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R1453" i="1"/>
  <c r="Q1453" i="1"/>
  <c r="S1453" i="1" s="1"/>
  <c r="P1453" i="1"/>
  <c r="O1453" i="1"/>
  <c r="N1453" i="1"/>
  <c r="L1453" i="1"/>
  <c r="M1453" i="1" s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S1452" i="1"/>
  <c r="R1452" i="1"/>
  <c r="Q1452" i="1"/>
  <c r="O1452" i="1"/>
  <c r="P1452" i="1" s="1"/>
  <c r="N1452" i="1"/>
  <c r="L1452" i="1"/>
  <c r="K1452" i="1"/>
  <c r="M1452" i="1" s="1"/>
  <c r="J1452" i="1"/>
  <c r="I1452" i="1"/>
  <c r="H1452" i="1"/>
  <c r="AB1452" i="1" s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R1451" i="1"/>
  <c r="S1451" i="1" s="1"/>
  <c r="Q1451" i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/>
  <c r="AA1450" i="1"/>
  <c r="Y1450" i="1"/>
  <c r="Z1450" i="1" s="1"/>
  <c r="X1450" i="1"/>
  <c r="W1450" i="1"/>
  <c r="U1450" i="1"/>
  <c r="V1450" i="1" s="1"/>
  <c r="T1450" i="1"/>
  <c r="R1450" i="1"/>
  <c r="Q1450" i="1"/>
  <c r="S1450" i="1" s="1"/>
  <c r="O1450" i="1"/>
  <c r="N1450" i="1"/>
  <c r="P1450" i="1" s="1"/>
  <c r="M1450" i="1"/>
  <c r="L1450" i="1"/>
  <c r="K1450" i="1"/>
  <c r="J1450" i="1"/>
  <c r="I1450" i="1"/>
  <c r="H1450" i="1"/>
  <c r="AB1450" i="1" s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P1449" i="1"/>
  <c r="O1449" i="1"/>
  <c r="N1449" i="1"/>
  <c r="L1449" i="1"/>
  <c r="M1449" i="1" s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S1448" i="1"/>
  <c r="R1448" i="1"/>
  <c r="Q1448" i="1"/>
  <c r="O1448" i="1"/>
  <c r="P1448" i="1" s="1"/>
  <c r="N1448" i="1"/>
  <c r="L1448" i="1"/>
  <c r="K1448" i="1"/>
  <c r="M1448" i="1" s="1"/>
  <c r="J1448" i="1"/>
  <c r="I1448" i="1"/>
  <c r="H1448" i="1"/>
  <c r="AB1448" i="1" s="1"/>
  <c r="G1448" i="1"/>
  <c r="F1448" i="1"/>
  <c r="E1448" i="1"/>
  <c r="D1448" i="1"/>
  <c r="B1448" i="1"/>
  <c r="A1448" i="1" s="1"/>
  <c r="AA1447" i="1"/>
  <c r="Z1447" i="1"/>
  <c r="Y1447" i="1"/>
  <c r="X1447" i="1"/>
  <c r="W1447" i="1"/>
  <c r="V1447" i="1"/>
  <c r="U1447" i="1"/>
  <c r="T1447" i="1"/>
  <c r="R1447" i="1"/>
  <c r="S1447" i="1" s="1"/>
  <c r="Q1447" i="1"/>
  <c r="O1447" i="1"/>
  <c r="N1447" i="1"/>
  <c r="P1447" i="1" s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/>
  <c r="AA1446" i="1"/>
  <c r="Y1446" i="1"/>
  <c r="Z1446" i="1" s="1"/>
  <c r="X1446" i="1"/>
  <c r="W1446" i="1"/>
  <c r="U1446" i="1"/>
  <c r="V1446" i="1" s="1"/>
  <c r="T1446" i="1"/>
  <c r="R1446" i="1"/>
  <c r="Q1446" i="1"/>
  <c r="S1446" i="1" s="1"/>
  <c r="O1446" i="1"/>
  <c r="N1446" i="1"/>
  <c r="P1446" i="1" s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R1445" i="1"/>
  <c r="Q1445" i="1"/>
  <c r="S1445" i="1" s="1"/>
  <c r="P1445" i="1"/>
  <c r="O1445" i="1"/>
  <c r="N1445" i="1"/>
  <c r="L1445" i="1"/>
  <c r="M1445" i="1" s="1"/>
  <c r="K1445" i="1"/>
  <c r="J1445" i="1"/>
  <c r="I1445" i="1"/>
  <c r="H1445" i="1"/>
  <c r="AB1445" i="1" s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S1444" i="1"/>
  <c r="R1444" i="1"/>
  <c r="Q1444" i="1"/>
  <c r="O1444" i="1"/>
  <c r="P1444" i="1" s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Z1443" i="1"/>
  <c r="Y1443" i="1"/>
  <c r="X1443" i="1"/>
  <c r="W1443" i="1"/>
  <c r="V1443" i="1"/>
  <c r="U1443" i="1"/>
  <c r="T1443" i="1"/>
  <c r="R1443" i="1"/>
  <c r="S1443" i="1" s="1"/>
  <c r="Q1443" i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/>
  <c r="AA1442" i="1"/>
  <c r="Y1442" i="1"/>
  <c r="Z1442" i="1" s="1"/>
  <c r="X1442" i="1"/>
  <c r="W1442" i="1"/>
  <c r="U1442" i="1"/>
  <c r="V1442" i="1" s="1"/>
  <c r="T1442" i="1"/>
  <c r="R1442" i="1"/>
  <c r="Q1442" i="1"/>
  <c r="S1442" i="1" s="1"/>
  <c r="O1442" i="1"/>
  <c r="N1442" i="1"/>
  <c r="P1442" i="1" s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P1441" i="1"/>
  <c r="O1441" i="1"/>
  <c r="N1441" i="1"/>
  <c r="L1441" i="1"/>
  <c r="M1441" i="1" s="1"/>
  <c r="K1441" i="1"/>
  <c r="J1441" i="1"/>
  <c r="I1441" i="1"/>
  <c r="H1441" i="1"/>
  <c r="AB1441" i="1" s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S1440" i="1"/>
  <c r="R1440" i="1"/>
  <c r="Q1440" i="1"/>
  <c r="O1440" i="1"/>
  <c r="P1440" i="1" s="1"/>
  <c r="N1440" i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Z1439" i="1"/>
  <c r="Y1439" i="1"/>
  <c r="X1439" i="1"/>
  <c r="W1439" i="1"/>
  <c r="V1439" i="1"/>
  <c r="U1439" i="1"/>
  <c r="T1439" i="1"/>
  <c r="R1439" i="1"/>
  <c r="S1439" i="1" s="1"/>
  <c r="Q1439" i="1"/>
  <c r="O1439" i="1"/>
  <c r="N1439" i="1"/>
  <c r="P1439" i="1" s="1"/>
  <c r="L1439" i="1"/>
  <c r="K1439" i="1"/>
  <c r="M1439" i="1" s="1"/>
  <c r="J1439" i="1"/>
  <c r="I1439" i="1"/>
  <c r="H1439" i="1"/>
  <c r="AB1439" i="1" s="1"/>
  <c r="G1439" i="1"/>
  <c r="F1439" i="1"/>
  <c r="E1439" i="1"/>
  <c r="D1439" i="1"/>
  <c r="B1439" i="1"/>
  <c r="A1439" i="1"/>
  <c r="AA1438" i="1"/>
  <c r="Y1438" i="1"/>
  <c r="Z1438" i="1" s="1"/>
  <c r="X1438" i="1"/>
  <c r="W1438" i="1"/>
  <c r="U1438" i="1"/>
  <c r="V1438" i="1" s="1"/>
  <c r="T1438" i="1"/>
  <c r="R1438" i="1"/>
  <c r="Q1438" i="1"/>
  <c r="S1438" i="1" s="1"/>
  <c r="O1438" i="1"/>
  <c r="N1438" i="1"/>
  <c r="P1438" i="1" s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V1437" i="1" s="1"/>
  <c r="R1437" i="1"/>
  <c r="Q1437" i="1"/>
  <c r="S1437" i="1" s="1"/>
  <c r="P1437" i="1"/>
  <c r="O1437" i="1"/>
  <c r="N1437" i="1"/>
  <c r="L1437" i="1"/>
  <c r="M1437" i="1" s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S1436" i="1"/>
  <c r="R1436" i="1"/>
  <c r="Q1436" i="1"/>
  <c r="O1436" i="1"/>
  <c r="P1436" i="1" s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R1435" i="1"/>
  <c r="S1435" i="1" s="1"/>
  <c r="Q1435" i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/>
  <c r="AA1434" i="1"/>
  <c r="Y1434" i="1"/>
  <c r="Z1434" i="1" s="1"/>
  <c r="X1434" i="1"/>
  <c r="W1434" i="1"/>
  <c r="U1434" i="1"/>
  <c r="V1434" i="1" s="1"/>
  <c r="T1434" i="1"/>
  <c r="R1434" i="1"/>
  <c r="Q1434" i="1"/>
  <c r="S1434" i="1" s="1"/>
  <c r="O1434" i="1"/>
  <c r="N1434" i="1"/>
  <c r="P1434" i="1" s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P1433" i="1"/>
  <c r="O1433" i="1"/>
  <c r="N1433" i="1"/>
  <c r="L1433" i="1"/>
  <c r="M1433" i="1" s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S1432" i="1"/>
  <c r="R1432" i="1"/>
  <c r="Q1432" i="1"/>
  <c r="O1432" i="1"/>
  <c r="P1432" i="1" s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Z1431" i="1"/>
  <c r="Y1431" i="1"/>
  <c r="X1431" i="1"/>
  <c r="W1431" i="1"/>
  <c r="V1431" i="1"/>
  <c r="U1431" i="1"/>
  <c r="T1431" i="1"/>
  <c r="R1431" i="1"/>
  <c r="S1431" i="1" s="1"/>
  <c r="Q1431" i="1"/>
  <c r="O1431" i="1"/>
  <c r="N1431" i="1"/>
  <c r="P1431" i="1" s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/>
  <c r="AA1430" i="1"/>
  <c r="Y1430" i="1"/>
  <c r="Z1430" i="1" s="1"/>
  <c r="X1430" i="1"/>
  <c r="W1430" i="1"/>
  <c r="U1430" i="1"/>
  <c r="V1430" i="1" s="1"/>
  <c r="T1430" i="1"/>
  <c r="R1430" i="1"/>
  <c r="Q1430" i="1"/>
  <c r="S1430" i="1" s="1"/>
  <c r="O1430" i="1"/>
  <c r="N1430" i="1"/>
  <c r="P1430" i="1" s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V1429" i="1" s="1"/>
  <c r="R1429" i="1"/>
  <c r="Q1429" i="1"/>
  <c r="S1429" i="1" s="1"/>
  <c r="P1429" i="1"/>
  <c r="O1429" i="1"/>
  <c r="N1429" i="1"/>
  <c r="L1429" i="1"/>
  <c r="M1429" i="1" s="1"/>
  <c r="K1429" i="1"/>
  <c r="J1429" i="1"/>
  <c r="I1429" i="1"/>
  <c r="H1429" i="1"/>
  <c r="AB1429" i="1" s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S1428" i="1"/>
  <c r="R1428" i="1"/>
  <c r="Q1428" i="1"/>
  <c r="O1428" i="1"/>
  <c r="P1428" i="1" s="1"/>
  <c r="N1428" i="1"/>
  <c r="L1428" i="1"/>
  <c r="K1428" i="1"/>
  <c r="M1428" i="1" s="1"/>
  <c r="J1428" i="1"/>
  <c r="I1428" i="1"/>
  <c r="H1428" i="1"/>
  <c r="AB1428" i="1" s="1"/>
  <c r="G1428" i="1"/>
  <c r="F1428" i="1"/>
  <c r="E1428" i="1"/>
  <c r="D1428" i="1"/>
  <c r="B1428" i="1"/>
  <c r="A1428" i="1" s="1"/>
  <c r="AA1427" i="1"/>
  <c r="Z1427" i="1"/>
  <c r="Y1427" i="1"/>
  <c r="X1427" i="1"/>
  <c r="W1427" i="1"/>
  <c r="V1427" i="1"/>
  <c r="U1427" i="1"/>
  <c r="T1427" i="1"/>
  <c r="R1427" i="1"/>
  <c r="S1427" i="1" s="1"/>
  <c r="Q1427" i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/>
  <c r="AA1426" i="1"/>
  <c r="Y1426" i="1"/>
  <c r="Z1426" i="1" s="1"/>
  <c r="X1426" i="1"/>
  <c r="W1426" i="1"/>
  <c r="U1426" i="1"/>
  <c r="V1426" i="1" s="1"/>
  <c r="T1426" i="1"/>
  <c r="R1426" i="1"/>
  <c r="Q1426" i="1"/>
  <c r="S1426" i="1" s="1"/>
  <c r="O1426" i="1"/>
  <c r="N1426" i="1"/>
  <c r="P1426" i="1" s="1"/>
  <c r="M1426" i="1"/>
  <c r="L1426" i="1"/>
  <c r="K1426" i="1"/>
  <c r="J1426" i="1"/>
  <c r="I1426" i="1"/>
  <c r="H1426" i="1"/>
  <c r="AB1426" i="1" s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P1425" i="1"/>
  <c r="O1425" i="1"/>
  <c r="N1425" i="1"/>
  <c r="L1425" i="1"/>
  <c r="M1425" i="1" s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S1424" i="1"/>
  <c r="R1424" i="1"/>
  <c r="Q1424" i="1"/>
  <c r="O1424" i="1"/>
  <c r="P1424" i="1" s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Z1423" i="1"/>
  <c r="Y1423" i="1"/>
  <c r="X1423" i="1"/>
  <c r="W1423" i="1"/>
  <c r="V1423" i="1"/>
  <c r="U1423" i="1"/>
  <c r="T1423" i="1"/>
  <c r="R1423" i="1"/>
  <c r="S1423" i="1" s="1"/>
  <c r="Q1423" i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/>
  <c r="AA1422" i="1"/>
  <c r="Y1422" i="1"/>
  <c r="Z1422" i="1" s="1"/>
  <c r="X1422" i="1"/>
  <c r="W1422" i="1"/>
  <c r="U1422" i="1"/>
  <c r="V1422" i="1" s="1"/>
  <c r="T1422" i="1"/>
  <c r="R1422" i="1"/>
  <c r="Q1422" i="1"/>
  <c r="S1422" i="1" s="1"/>
  <c r="O1422" i="1"/>
  <c r="N1422" i="1"/>
  <c r="P1422" i="1" s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P1421" i="1"/>
  <c r="O1421" i="1"/>
  <c r="N1421" i="1"/>
  <c r="L1421" i="1"/>
  <c r="M1421" i="1" s="1"/>
  <c r="K1421" i="1"/>
  <c r="J1421" i="1"/>
  <c r="I1421" i="1"/>
  <c r="H1421" i="1"/>
  <c r="AB1421" i="1" s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S1420" i="1"/>
  <c r="R1420" i="1"/>
  <c r="Q1420" i="1"/>
  <c r="O1420" i="1"/>
  <c r="P1420" i="1" s="1"/>
  <c r="N1420" i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R1419" i="1"/>
  <c r="S1419" i="1" s="1"/>
  <c r="Q1419" i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/>
  <c r="AA1418" i="1"/>
  <c r="Y1418" i="1"/>
  <c r="Z1418" i="1" s="1"/>
  <c r="X1418" i="1"/>
  <c r="W1418" i="1"/>
  <c r="U1418" i="1"/>
  <c r="V1418" i="1" s="1"/>
  <c r="T1418" i="1"/>
  <c r="R1418" i="1"/>
  <c r="Q1418" i="1"/>
  <c r="S1418" i="1" s="1"/>
  <c r="O1418" i="1"/>
  <c r="N1418" i="1"/>
  <c r="P1418" i="1" s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R1417" i="1"/>
  <c r="Q1417" i="1"/>
  <c r="S1417" i="1" s="1"/>
  <c r="P1417" i="1"/>
  <c r="O1417" i="1"/>
  <c r="N1417" i="1"/>
  <c r="L1417" i="1"/>
  <c r="M1417" i="1" s="1"/>
  <c r="K1417" i="1"/>
  <c r="J1417" i="1"/>
  <c r="I1417" i="1"/>
  <c r="H1417" i="1"/>
  <c r="AB1417" i="1" s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S1416" i="1"/>
  <c r="R1416" i="1"/>
  <c r="Q1416" i="1"/>
  <c r="O1416" i="1"/>
  <c r="P1416" i="1" s="1"/>
  <c r="N1416" i="1"/>
  <c r="L1416" i="1"/>
  <c r="K1416" i="1"/>
  <c r="M1416" i="1" s="1"/>
  <c r="J1416" i="1"/>
  <c r="I1416" i="1"/>
  <c r="H1416" i="1"/>
  <c r="AB1416" i="1" s="1"/>
  <c r="G1416" i="1"/>
  <c r="F1416" i="1"/>
  <c r="E1416" i="1"/>
  <c r="D1416" i="1"/>
  <c r="B1416" i="1"/>
  <c r="A1416" i="1" s="1"/>
  <c r="AA1415" i="1"/>
  <c r="Z1415" i="1"/>
  <c r="Y1415" i="1"/>
  <c r="X1415" i="1"/>
  <c r="W1415" i="1"/>
  <c r="V1415" i="1"/>
  <c r="U1415" i="1"/>
  <c r="T1415" i="1"/>
  <c r="R1415" i="1"/>
  <c r="S1415" i="1" s="1"/>
  <c r="Q1415" i="1"/>
  <c r="O1415" i="1"/>
  <c r="N1415" i="1"/>
  <c r="P1415" i="1" s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/>
  <c r="AA1414" i="1"/>
  <c r="Y1414" i="1"/>
  <c r="Z1414" i="1" s="1"/>
  <c r="X1414" i="1"/>
  <c r="W1414" i="1"/>
  <c r="U1414" i="1"/>
  <c r="V1414" i="1" s="1"/>
  <c r="T1414" i="1"/>
  <c r="R1414" i="1"/>
  <c r="Q1414" i="1"/>
  <c r="S1414" i="1" s="1"/>
  <c r="O1414" i="1"/>
  <c r="N1414" i="1"/>
  <c r="P1414" i="1" s="1"/>
  <c r="M1414" i="1"/>
  <c r="L1414" i="1"/>
  <c r="K1414" i="1"/>
  <c r="J1414" i="1"/>
  <c r="I1414" i="1"/>
  <c r="H1414" i="1"/>
  <c r="AB1414" i="1" s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R1413" i="1"/>
  <c r="Q1413" i="1"/>
  <c r="S1413" i="1" s="1"/>
  <c r="P1413" i="1"/>
  <c r="O1413" i="1"/>
  <c r="N1413" i="1"/>
  <c r="L1413" i="1"/>
  <c r="M1413" i="1" s="1"/>
  <c r="K1413" i="1"/>
  <c r="J1413" i="1"/>
  <c r="I1413" i="1"/>
  <c r="H1413" i="1"/>
  <c r="AB1413" i="1" s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S1412" i="1"/>
  <c r="R1412" i="1"/>
  <c r="Q1412" i="1"/>
  <c r="O1412" i="1"/>
  <c r="P1412" i="1" s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Z1411" i="1"/>
  <c r="Y1411" i="1"/>
  <c r="X1411" i="1"/>
  <c r="W1411" i="1"/>
  <c r="V1411" i="1"/>
  <c r="U1411" i="1"/>
  <c r="T1411" i="1"/>
  <c r="R1411" i="1"/>
  <c r="S1411" i="1" s="1"/>
  <c r="Q1411" i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/>
  <c r="AA1410" i="1"/>
  <c r="Y1410" i="1"/>
  <c r="Z1410" i="1" s="1"/>
  <c r="X1410" i="1"/>
  <c r="W1410" i="1"/>
  <c r="U1410" i="1"/>
  <c r="V1410" i="1" s="1"/>
  <c r="T1410" i="1"/>
  <c r="R1410" i="1"/>
  <c r="Q1410" i="1"/>
  <c r="S1410" i="1" s="1"/>
  <c r="O1410" i="1"/>
  <c r="N1410" i="1"/>
  <c r="P1410" i="1" s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P1409" i="1"/>
  <c r="O1409" i="1"/>
  <c r="N1409" i="1"/>
  <c r="L1409" i="1"/>
  <c r="M1409" i="1" s="1"/>
  <c r="K1409" i="1"/>
  <c r="J1409" i="1"/>
  <c r="I1409" i="1"/>
  <c r="H1409" i="1"/>
  <c r="AB1409" i="1" s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S1408" i="1"/>
  <c r="R1408" i="1"/>
  <c r="Q1408" i="1"/>
  <c r="O1408" i="1"/>
  <c r="P1408" i="1" s="1"/>
  <c r="N1408" i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 s="1"/>
  <c r="AA1407" i="1"/>
  <c r="Z1407" i="1"/>
  <c r="Y1407" i="1"/>
  <c r="X1407" i="1"/>
  <c r="W1407" i="1"/>
  <c r="V1407" i="1"/>
  <c r="U1407" i="1"/>
  <c r="T1407" i="1"/>
  <c r="R1407" i="1"/>
  <c r="S1407" i="1" s="1"/>
  <c r="Q1407" i="1"/>
  <c r="O1407" i="1"/>
  <c r="N1407" i="1"/>
  <c r="P1407" i="1" s="1"/>
  <c r="L1407" i="1"/>
  <c r="K1407" i="1"/>
  <c r="M1407" i="1" s="1"/>
  <c r="J1407" i="1"/>
  <c r="I1407" i="1"/>
  <c r="H1407" i="1"/>
  <c r="AB1407" i="1" s="1"/>
  <c r="G1407" i="1"/>
  <c r="F1407" i="1"/>
  <c r="E1407" i="1"/>
  <c r="D1407" i="1"/>
  <c r="B1407" i="1"/>
  <c r="A1407" i="1"/>
  <c r="AA1406" i="1"/>
  <c r="Y1406" i="1"/>
  <c r="Z1406" i="1" s="1"/>
  <c r="X1406" i="1"/>
  <c r="W1406" i="1"/>
  <c r="U1406" i="1"/>
  <c r="V1406" i="1" s="1"/>
  <c r="T1406" i="1"/>
  <c r="R1406" i="1"/>
  <c r="Q1406" i="1"/>
  <c r="S1406" i="1" s="1"/>
  <c r="O1406" i="1"/>
  <c r="N1406" i="1"/>
  <c r="P1406" i="1" s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P1405" i="1"/>
  <c r="O1405" i="1"/>
  <c r="N1405" i="1"/>
  <c r="L1405" i="1"/>
  <c r="M1405" i="1" s="1"/>
  <c r="K1405" i="1"/>
  <c r="J1405" i="1"/>
  <c r="I1405" i="1"/>
  <c r="H1405" i="1"/>
  <c r="AB1405" i="1" s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S1404" i="1"/>
  <c r="R1404" i="1"/>
  <c r="Q1404" i="1"/>
  <c r="O1404" i="1"/>
  <c r="P1404" i="1" s="1"/>
  <c r="N1404" i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 s="1"/>
  <c r="AA1403" i="1"/>
  <c r="Z1403" i="1"/>
  <c r="Y1403" i="1"/>
  <c r="X1403" i="1"/>
  <c r="W1403" i="1"/>
  <c r="V1403" i="1"/>
  <c r="U1403" i="1"/>
  <c r="T1403" i="1"/>
  <c r="R1403" i="1"/>
  <c r="S1403" i="1" s="1"/>
  <c r="Q1403" i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/>
  <c r="AA1402" i="1"/>
  <c r="Y1402" i="1"/>
  <c r="Z1402" i="1" s="1"/>
  <c r="X1402" i="1"/>
  <c r="W1402" i="1"/>
  <c r="U1402" i="1"/>
  <c r="V1402" i="1" s="1"/>
  <c r="T1402" i="1"/>
  <c r="R1402" i="1"/>
  <c r="Q1402" i="1"/>
  <c r="S1402" i="1" s="1"/>
  <c r="O1402" i="1"/>
  <c r="N1402" i="1"/>
  <c r="P1402" i="1" s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P1401" i="1"/>
  <c r="O1401" i="1"/>
  <c r="N1401" i="1"/>
  <c r="L1401" i="1"/>
  <c r="M1401" i="1" s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S1400" i="1"/>
  <c r="R1400" i="1"/>
  <c r="Q1400" i="1"/>
  <c r="O1400" i="1"/>
  <c r="P1400" i="1" s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Z1399" i="1"/>
  <c r="Y1399" i="1"/>
  <c r="X1399" i="1"/>
  <c r="W1399" i="1"/>
  <c r="V1399" i="1"/>
  <c r="U1399" i="1"/>
  <c r="T1399" i="1"/>
  <c r="R1399" i="1"/>
  <c r="S1399" i="1" s="1"/>
  <c r="Q1399" i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/>
  <c r="AA1398" i="1"/>
  <c r="Y1398" i="1"/>
  <c r="Z1398" i="1" s="1"/>
  <c r="X1398" i="1"/>
  <c r="W1398" i="1"/>
  <c r="U1398" i="1"/>
  <c r="V1398" i="1" s="1"/>
  <c r="T1398" i="1"/>
  <c r="R1398" i="1"/>
  <c r="Q1398" i="1"/>
  <c r="S1398" i="1" s="1"/>
  <c r="O1398" i="1"/>
  <c r="N1398" i="1"/>
  <c r="P1398" i="1" s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R1397" i="1"/>
  <c r="Q1397" i="1"/>
  <c r="S1397" i="1" s="1"/>
  <c r="P1397" i="1"/>
  <c r="O1397" i="1"/>
  <c r="N1397" i="1"/>
  <c r="L1397" i="1"/>
  <c r="M1397" i="1" s="1"/>
  <c r="K1397" i="1"/>
  <c r="J1397" i="1"/>
  <c r="I1397" i="1"/>
  <c r="H1397" i="1"/>
  <c r="AB1397" i="1" s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S1396" i="1"/>
  <c r="R1396" i="1"/>
  <c r="Q1396" i="1"/>
  <c r="O1396" i="1"/>
  <c r="P1396" i="1" s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Z1395" i="1"/>
  <c r="Y1395" i="1"/>
  <c r="X1395" i="1"/>
  <c r="W1395" i="1"/>
  <c r="V1395" i="1"/>
  <c r="U1395" i="1"/>
  <c r="T1395" i="1"/>
  <c r="R1395" i="1"/>
  <c r="S1395" i="1" s="1"/>
  <c r="Q1395" i="1"/>
  <c r="O1395" i="1"/>
  <c r="N1395" i="1"/>
  <c r="P1395" i="1" s="1"/>
  <c r="L1395" i="1"/>
  <c r="K1395" i="1"/>
  <c r="M1395" i="1" s="1"/>
  <c r="J1395" i="1"/>
  <c r="I1395" i="1"/>
  <c r="H1395" i="1"/>
  <c r="AB1395" i="1" s="1"/>
  <c r="G1395" i="1"/>
  <c r="F1395" i="1"/>
  <c r="E1395" i="1"/>
  <c r="D1395" i="1"/>
  <c r="B1395" i="1"/>
  <c r="A1395" i="1"/>
  <c r="AA1394" i="1"/>
  <c r="Y1394" i="1"/>
  <c r="Z1394" i="1" s="1"/>
  <c r="X1394" i="1"/>
  <c r="W1394" i="1"/>
  <c r="U1394" i="1"/>
  <c r="V1394" i="1" s="1"/>
  <c r="T1394" i="1"/>
  <c r="R1394" i="1"/>
  <c r="Q1394" i="1"/>
  <c r="S1394" i="1" s="1"/>
  <c r="O1394" i="1"/>
  <c r="N1394" i="1"/>
  <c r="P1394" i="1" s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P1393" i="1"/>
  <c r="O1393" i="1"/>
  <c r="N1393" i="1"/>
  <c r="L1393" i="1"/>
  <c r="M1393" i="1" s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S1392" i="1"/>
  <c r="R1392" i="1"/>
  <c r="Q1392" i="1"/>
  <c r="O1392" i="1"/>
  <c r="P1392" i="1" s="1"/>
  <c r="N1392" i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Z1391" i="1"/>
  <c r="Y1391" i="1"/>
  <c r="X1391" i="1"/>
  <c r="W1391" i="1"/>
  <c r="V1391" i="1"/>
  <c r="U1391" i="1"/>
  <c r="T1391" i="1"/>
  <c r="R1391" i="1"/>
  <c r="S1391" i="1" s="1"/>
  <c r="Q1391" i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/>
  <c r="AA1390" i="1"/>
  <c r="Y1390" i="1"/>
  <c r="Z1390" i="1" s="1"/>
  <c r="X1390" i="1"/>
  <c r="W1390" i="1"/>
  <c r="U1390" i="1"/>
  <c r="V1390" i="1" s="1"/>
  <c r="T1390" i="1"/>
  <c r="R1390" i="1"/>
  <c r="Q1390" i="1"/>
  <c r="S1390" i="1" s="1"/>
  <c r="O1390" i="1"/>
  <c r="N1390" i="1"/>
  <c r="P1390" i="1" s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P1389" i="1"/>
  <c r="O1389" i="1"/>
  <c r="N1389" i="1"/>
  <c r="L1389" i="1"/>
  <c r="M1389" i="1" s="1"/>
  <c r="K1389" i="1"/>
  <c r="J1389" i="1"/>
  <c r="I1389" i="1"/>
  <c r="H1389" i="1"/>
  <c r="AB1389" i="1" s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S1388" i="1"/>
  <c r="R1388" i="1"/>
  <c r="Q1388" i="1"/>
  <c r="O1388" i="1"/>
  <c r="P1388" i="1" s="1"/>
  <c r="N1388" i="1"/>
  <c r="L1388" i="1"/>
  <c r="K1388" i="1"/>
  <c r="M1388" i="1" s="1"/>
  <c r="J1388" i="1"/>
  <c r="I1388" i="1"/>
  <c r="H1388" i="1"/>
  <c r="AB1388" i="1" s="1"/>
  <c r="G1388" i="1"/>
  <c r="F1388" i="1"/>
  <c r="E1388" i="1"/>
  <c r="D1388" i="1"/>
  <c r="B1388" i="1"/>
  <c r="A1388" i="1" s="1"/>
  <c r="AA1387" i="1"/>
  <c r="Z1387" i="1"/>
  <c r="Y1387" i="1"/>
  <c r="X1387" i="1"/>
  <c r="W1387" i="1"/>
  <c r="V1387" i="1"/>
  <c r="U1387" i="1"/>
  <c r="T1387" i="1"/>
  <c r="R1387" i="1"/>
  <c r="S1387" i="1" s="1"/>
  <c r="Q1387" i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/>
  <c r="AA1386" i="1"/>
  <c r="Y1386" i="1"/>
  <c r="Z1386" i="1" s="1"/>
  <c r="X1386" i="1"/>
  <c r="W1386" i="1"/>
  <c r="U1386" i="1"/>
  <c r="V1386" i="1" s="1"/>
  <c r="T1386" i="1"/>
  <c r="R1386" i="1"/>
  <c r="Q1386" i="1"/>
  <c r="S1386" i="1" s="1"/>
  <c r="O1386" i="1"/>
  <c r="N1386" i="1"/>
  <c r="P1386" i="1" s="1"/>
  <c r="M1386" i="1"/>
  <c r="L1386" i="1"/>
  <c r="K1386" i="1"/>
  <c r="J1386" i="1"/>
  <c r="I1386" i="1"/>
  <c r="H1386" i="1"/>
  <c r="AB1386" i="1" s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P1385" i="1"/>
  <c r="O1385" i="1"/>
  <c r="N1385" i="1"/>
  <c r="L1385" i="1"/>
  <c r="M1385" i="1" s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S1384" i="1"/>
  <c r="R1384" i="1"/>
  <c r="Q1384" i="1"/>
  <c r="O1384" i="1"/>
  <c r="P1384" i="1" s="1"/>
  <c r="N1384" i="1"/>
  <c r="L1384" i="1"/>
  <c r="K1384" i="1"/>
  <c r="M1384" i="1" s="1"/>
  <c r="J1384" i="1"/>
  <c r="I1384" i="1"/>
  <c r="H1384" i="1"/>
  <c r="AB1384" i="1" s="1"/>
  <c r="G1384" i="1"/>
  <c r="F1384" i="1"/>
  <c r="E1384" i="1"/>
  <c r="D1384" i="1"/>
  <c r="B1384" i="1"/>
  <c r="A1384" i="1" s="1"/>
  <c r="AA1383" i="1"/>
  <c r="Z1383" i="1"/>
  <c r="Y1383" i="1"/>
  <c r="X1383" i="1"/>
  <c r="W1383" i="1"/>
  <c r="V1383" i="1"/>
  <c r="U1383" i="1"/>
  <c r="T1383" i="1"/>
  <c r="R1383" i="1"/>
  <c r="S1383" i="1" s="1"/>
  <c r="Q1383" i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/>
  <c r="AA1382" i="1"/>
  <c r="Y1382" i="1"/>
  <c r="Z1382" i="1" s="1"/>
  <c r="X1382" i="1"/>
  <c r="W1382" i="1"/>
  <c r="U1382" i="1"/>
  <c r="V1382" i="1" s="1"/>
  <c r="T1382" i="1"/>
  <c r="R1382" i="1"/>
  <c r="Q1382" i="1"/>
  <c r="S1382" i="1" s="1"/>
  <c r="O1382" i="1"/>
  <c r="N1382" i="1"/>
  <c r="P1382" i="1" s="1"/>
  <c r="M1382" i="1"/>
  <c r="L1382" i="1"/>
  <c r="K1382" i="1"/>
  <c r="J1382" i="1"/>
  <c r="I1382" i="1"/>
  <c r="H1382" i="1"/>
  <c r="AB1382" i="1" s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P1381" i="1"/>
  <c r="O1381" i="1"/>
  <c r="N1381" i="1"/>
  <c r="L1381" i="1"/>
  <c r="M1381" i="1" s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S1380" i="1"/>
  <c r="R1380" i="1"/>
  <c r="Q1380" i="1"/>
  <c r="O1380" i="1"/>
  <c r="P1380" i="1" s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Z1379" i="1"/>
  <c r="Y1379" i="1"/>
  <c r="X1379" i="1"/>
  <c r="W1379" i="1"/>
  <c r="V1379" i="1"/>
  <c r="U1379" i="1"/>
  <c r="T1379" i="1"/>
  <c r="R1379" i="1"/>
  <c r="S1379" i="1" s="1"/>
  <c r="Q1379" i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/>
  <c r="AA1378" i="1"/>
  <c r="Y1378" i="1"/>
  <c r="Z1378" i="1" s="1"/>
  <c r="X1378" i="1"/>
  <c r="W1378" i="1"/>
  <c r="U1378" i="1"/>
  <c r="V1378" i="1" s="1"/>
  <c r="T1378" i="1"/>
  <c r="R1378" i="1"/>
  <c r="Q1378" i="1"/>
  <c r="S1378" i="1" s="1"/>
  <c r="O1378" i="1"/>
  <c r="N1378" i="1"/>
  <c r="P1378" i="1" s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P1377" i="1"/>
  <c r="O1377" i="1"/>
  <c r="N1377" i="1"/>
  <c r="L1377" i="1"/>
  <c r="M1377" i="1" s="1"/>
  <c r="K1377" i="1"/>
  <c r="J1377" i="1"/>
  <c r="I1377" i="1"/>
  <c r="H1377" i="1"/>
  <c r="AB1377" i="1" s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S1376" i="1"/>
  <c r="R1376" i="1"/>
  <c r="Q1376" i="1"/>
  <c r="O1376" i="1"/>
  <c r="P1376" i="1" s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Z1375" i="1"/>
  <c r="Y1375" i="1"/>
  <c r="X1375" i="1"/>
  <c r="W1375" i="1"/>
  <c r="V1375" i="1"/>
  <c r="U1375" i="1"/>
  <c r="T1375" i="1"/>
  <c r="R1375" i="1"/>
  <c r="S1375" i="1" s="1"/>
  <c r="Q1375" i="1"/>
  <c r="O1375" i="1"/>
  <c r="N1375" i="1"/>
  <c r="P1375" i="1" s="1"/>
  <c r="L1375" i="1"/>
  <c r="K1375" i="1"/>
  <c r="M1375" i="1" s="1"/>
  <c r="J1375" i="1"/>
  <c r="I1375" i="1"/>
  <c r="H1375" i="1"/>
  <c r="AB1375" i="1" s="1"/>
  <c r="G1375" i="1"/>
  <c r="F1375" i="1"/>
  <c r="E1375" i="1"/>
  <c r="D1375" i="1"/>
  <c r="B1375" i="1"/>
  <c r="A1375" i="1"/>
  <c r="AA1374" i="1"/>
  <c r="Y1374" i="1"/>
  <c r="Z1374" i="1" s="1"/>
  <c r="X1374" i="1"/>
  <c r="W1374" i="1"/>
  <c r="U1374" i="1"/>
  <c r="V1374" i="1" s="1"/>
  <c r="T1374" i="1"/>
  <c r="R1374" i="1"/>
  <c r="Q1374" i="1"/>
  <c r="S1374" i="1" s="1"/>
  <c r="O1374" i="1"/>
  <c r="N1374" i="1"/>
  <c r="P1374" i="1" s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P1373" i="1"/>
  <c r="O1373" i="1"/>
  <c r="N1373" i="1"/>
  <c r="L1373" i="1"/>
  <c r="M1373" i="1" s="1"/>
  <c r="K1373" i="1"/>
  <c r="J1373" i="1"/>
  <c r="I1373" i="1"/>
  <c r="H1373" i="1"/>
  <c r="AB1373" i="1" s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S1372" i="1"/>
  <c r="R1372" i="1"/>
  <c r="Q1372" i="1"/>
  <c r="O1372" i="1"/>
  <c r="P1372" i="1" s="1"/>
  <c r="N1372" i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 s="1"/>
  <c r="AA1371" i="1"/>
  <c r="Z1371" i="1"/>
  <c r="Y1371" i="1"/>
  <c r="X1371" i="1"/>
  <c r="W1371" i="1"/>
  <c r="V1371" i="1"/>
  <c r="U1371" i="1"/>
  <c r="T1371" i="1"/>
  <c r="R1371" i="1"/>
  <c r="S1371" i="1" s="1"/>
  <c r="Q1371" i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/>
  <c r="AA1370" i="1"/>
  <c r="Y1370" i="1"/>
  <c r="Z1370" i="1" s="1"/>
  <c r="X1370" i="1"/>
  <c r="W1370" i="1"/>
  <c r="U1370" i="1"/>
  <c r="V1370" i="1" s="1"/>
  <c r="T1370" i="1"/>
  <c r="R1370" i="1"/>
  <c r="Q1370" i="1"/>
  <c r="S1370" i="1" s="1"/>
  <c r="O1370" i="1"/>
  <c r="N1370" i="1"/>
  <c r="P1370" i="1" s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P1369" i="1"/>
  <c r="O1369" i="1"/>
  <c r="N1369" i="1"/>
  <c r="L1369" i="1"/>
  <c r="M1369" i="1" s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S1368" i="1"/>
  <c r="R1368" i="1"/>
  <c r="Q1368" i="1"/>
  <c r="O1368" i="1"/>
  <c r="P1368" i="1" s="1"/>
  <c r="N1368" i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Z1367" i="1"/>
  <c r="Y1367" i="1"/>
  <c r="X1367" i="1"/>
  <c r="W1367" i="1"/>
  <c r="V1367" i="1"/>
  <c r="U1367" i="1"/>
  <c r="T1367" i="1"/>
  <c r="R1367" i="1"/>
  <c r="S1367" i="1" s="1"/>
  <c r="Q1367" i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/>
  <c r="AA1366" i="1"/>
  <c r="Y1366" i="1"/>
  <c r="Z1366" i="1" s="1"/>
  <c r="X1366" i="1"/>
  <c r="W1366" i="1"/>
  <c r="U1366" i="1"/>
  <c r="V1366" i="1" s="1"/>
  <c r="T1366" i="1"/>
  <c r="R1366" i="1"/>
  <c r="Q1366" i="1"/>
  <c r="S1366" i="1" s="1"/>
  <c r="O1366" i="1"/>
  <c r="N1366" i="1"/>
  <c r="P1366" i="1" s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R1365" i="1"/>
  <c r="Q1365" i="1"/>
  <c r="S1365" i="1" s="1"/>
  <c r="P1365" i="1"/>
  <c r="O1365" i="1"/>
  <c r="N1365" i="1"/>
  <c r="L1365" i="1"/>
  <c r="M1365" i="1" s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S1364" i="1"/>
  <c r="R1364" i="1"/>
  <c r="Q1364" i="1"/>
  <c r="O1364" i="1"/>
  <c r="P1364" i="1" s="1"/>
  <c r="N1364" i="1"/>
  <c r="L1364" i="1"/>
  <c r="K1364" i="1"/>
  <c r="M1364" i="1" s="1"/>
  <c r="J1364" i="1"/>
  <c r="I1364" i="1"/>
  <c r="H1364" i="1"/>
  <c r="AB1364" i="1" s="1"/>
  <c r="G1364" i="1"/>
  <c r="F1364" i="1"/>
  <c r="E1364" i="1"/>
  <c r="D1364" i="1"/>
  <c r="B1364" i="1"/>
  <c r="A1364" i="1" s="1"/>
  <c r="AA1363" i="1"/>
  <c r="Z1363" i="1"/>
  <c r="Y1363" i="1"/>
  <c r="X1363" i="1"/>
  <c r="W1363" i="1"/>
  <c r="V1363" i="1"/>
  <c r="U1363" i="1"/>
  <c r="T1363" i="1"/>
  <c r="R1363" i="1"/>
  <c r="S1363" i="1" s="1"/>
  <c r="Q1363" i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/>
  <c r="AA1362" i="1"/>
  <c r="Y1362" i="1"/>
  <c r="Z1362" i="1" s="1"/>
  <c r="X1362" i="1"/>
  <c r="W1362" i="1"/>
  <c r="U1362" i="1"/>
  <c r="V1362" i="1" s="1"/>
  <c r="T1362" i="1"/>
  <c r="R1362" i="1"/>
  <c r="Q1362" i="1"/>
  <c r="S1362" i="1" s="1"/>
  <c r="O1362" i="1"/>
  <c r="N1362" i="1"/>
  <c r="P1362" i="1" s="1"/>
  <c r="M1362" i="1"/>
  <c r="L1362" i="1"/>
  <c r="K1362" i="1"/>
  <c r="J1362" i="1"/>
  <c r="I1362" i="1"/>
  <c r="H1362" i="1"/>
  <c r="AB1362" i="1" s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P1361" i="1"/>
  <c r="O1361" i="1"/>
  <c r="N1361" i="1"/>
  <c r="L1361" i="1"/>
  <c r="M1361" i="1" s="1"/>
  <c r="K1361" i="1"/>
  <c r="J1361" i="1"/>
  <c r="I1361" i="1"/>
  <c r="H1361" i="1"/>
  <c r="AB1361" i="1" s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S1360" i="1"/>
  <c r="R1360" i="1"/>
  <c r="Q1360" i="1"/>
  <c r="O1360" i="1"/>
  <c r="P1360" i="1" s="1"/>
  <c r="N1360" i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Z1359" i="1"/>
  <c r="Y1359" i="1"/>
  <c r="X1359" i="1"/>
  <c r="W1359" i="1"/>
  <c r="V1359" i="1"/>
  <c r="U1359" i="1"/>
  <c r="T1359" i="1"/>
  <c r="R1359" i="1"/>
  <c r="S1359" i="1" s="1"/>
  <c r="Q1359" i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/>
  <c r="AA1358" i="1"/>
  <c r="Y1358" i="1"/>
  <c r="Z1358" i="1" s="1"/>
  <c r="X1358" i="1"/>
  <c r="W1358" i="1"/>
  <c r="U1358" i="1"/>
  <c r="V1358" i="1" s="1"/>
  <c r="T1358" i="1"/>
  <c r="R1358" i="1"/>
  <c r="Q1358" i="1"/>
  <c r="S1358" i="1" s="1"/>
  <c r="O1358" i="1"/>
  <c r="N1358" i="1"/>
  <c r="P1358" i="1" s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P1357" i="1"/>
  <c r="O1357" i="1"/>
  <c r="N1357" i="1"/>
  <c r="L1357" i="1"/>
  <c r="M1357" i="1" s="1"/>
  <c r="K1357" i="1"/>
  <c r="J1357" i="1"/>
  <c r="I1357" i="1"/>
  <c r="H1357" i="1"/>
  <c r="AB1357" i="1" s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S1356" i="1"/>
  <c r="R1356" i="1"/>
  <c r="Q1356" i="1"/>
  <c r="O1356" i="1"/>
  <c r="P1356" i="1" s="1"/>
  <c r="N1356" i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 s="1"/>
  <c r="AA1355" i="1"/>
  <c r="Z1355" i="1"/>
  <c r="Y1355" i="1"/>
  <c r="X1355" i="1"/>
  <c r="W1355" i="1"/>
  <c r="V1355" i="1"/>
  <c r="U1355" i="1"/>
  <c r="T1355" i="1"/>
  <c r="R1355" i="1"/>
  <c r="S1355" i="1" s="1"/>
  <c r="Q1355" i="1"/>
  <c r="O1355" i="1"/>
  <c r="N1355" i="1"/>
  <c r="P1355" i="1" s="1"/>
  <c r="L1355" i="1"/>
  <c r="K1355" i="1"/>
  <c r="M1355" i="1" s="1"/>
  <c r="J1355" i="1"/>
  <c r="I1355" i="1"/>
  <c r="H1355" i="1"/>
  <c r="AB1355" i="1" s="1"/>
  <c r="G1355" i="1"/>
  <c r="F1355" i="1"/>
  <c r="E1355" i="1"/>
  <c r="D1355" i="1"/>
  <c r="B1355" i="1"/>
  <c r="A1355" i="1"/>
  <c r="AA1354" i="1"/>
  <c r="Y1354" i="1"/>
  <c r="Z1354" i="1" s="1"/>
  <c r="X1354" i="1"/>
  <c r="W1354" i="1"/>
  <c r="U1354" i="1"/>
  <c r="V1354" i="1" s="1"/>
  <c r="T1354" i="1"/>
  <c r="R1354" i="1"/>
  <c r="Q1354" i="1"/>
  <c r="S1354" i="1" s="1"/>
  <c r="O1354" i="1"/>
  <c r="N1354" i="1"/>
  <c r="P1354" i="1" s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R1353" i="1"/>
  <c r="Q1353" i="1"/>
  <c r="S1353" i="1" s="1"/>
  <c r="P1353" i="1"/>
  <c r="O1353" i="1"/>
  <c r="N1353" i="1"/>
  <c r="L1353" i="1"/>
  <c r="M1353" i="1" s="1"/>
  <c r="K1353" i="1"/>
  <c r="J1353" i="1"/>
  <c r="I1353" i="1"/>
  <c r="H1353" i="1"/>
  <c r="AB1353" i="1" s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S1352" i="1"/>
  <c r="R1352" i="1"/>
  <c r="Q1352" i="1"/>
  <c r="O1352" i="1"/>
  <c r="P1352" i="1" s="1"/>
  <c r="N1352" i="1"/>
  <c r="L1352" i="1"/>
  <c r="K1352" i="1"/>
  <c r="M1352" i="1" s="1"/>
  <c r="J1352" i="1"/>
  <c r="I1352" i="1"/>
  <c r="H1352" i="1"/>
  <c r="AB1352" i="1" s="1"/>
  <c r="G1352" i="1"/>
  <c r="F1352" i="1"/>
  <c r="E1352" i="1"/>
  <c r="D1352" i="1"/>
  <c r="B1352" i="1"/>
  <c r="A1352" i="1" s="1"/>
  <c r="AA1351" i="1"/>
  <c r="Z1351" i="1"/>
  <c r="Y1351" i="1"/>
  <c r="X1351" i="1"/>
  <c r="W1351" i="1"/>
  <c r="V1351" i="1"/>
  <c r="U1351" i="1"/>
  <c r="T1351" i="1"/>
  <c r="R1351" i="1"/>
  <c r="S1351" i="1" s="1"/>
  <c r="Q1351" i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/>
  <c r="AA1350" i="1"/>
  <c r="Y1350" i="1"/>
  <c r="Z1350" i="1" s="1"/>
  <c r="X1350" i="1"/>
  <c r="W1350" i="1"/>
  <c r="U1350" i="1"/>
  <c r="V1350" i="1" s="1"/>
  <c r="T1350" i="1"/>
  <c r="R1350" i="1"/>
  <c r="Q1350" i="1"/>
  <c r="S1350" i="1" s="1"/>
  <c r="O1350" i="1"/>
  <c r="N1350" i="1"/>
  <c r="P1350" i="1" s="1"/>
  <c r="M1350" i="1"/>
  <c r="L1350" i="1"/>
  <c r="K1350" i="1"/>
  <c r="J1350" i="1"/>
  <c r="I1350" i="1"/>
  <c r="H1350" i="1"/>
  <c r="AB1350" i="1" s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P1349" i="1"/>
  <c r="O1349" i="1"/>
  <c r="N1349" i="1"/>
  <c r="L1349" i="1"/>
  <c r="M1349" i="1" s="1"/>
  <c r="K1349" i="1"/>
  <c r="J1349" i="1"/>
  <c r="I1349" i="1"/>
  <c r="H1349" i="1"/>
  <c r="AB1349" i="1" s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S1348" i="1"/>
  <c r="R1348" i="1"/>
  <c r="Q1348" i="1"/>
  <c r="O1348" i="1"/>
  <c r="P1348" i="1" s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R1347" i="1"/>
  <c r="S1347" i="1" s="1"/>
  <c r="Q1347" i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/>
  <c r="AA1346" i="1"/>
  <c r="Y1346" i="1"/>
  <c r="Z1346" i="1" s="1"/>
  <c r="X1346" i="1"/>
  <c r="W1346" i="1"/>
  <c r="U1346" i="1"/>
  <c r="V1346" i="1" s="1"/>
  <c r="T1346" i="1"/>
  <c r="R1346" i="1"/>
  <c r="Q1346" i="1"/>
  <c r="S1346" i="1" s="1"/>
  <c r="O1346" i="1"/>
  <c r="N1346" i="1"/>
  <c r="P1346" i="1" s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R1345" i="1"/>
  <c r="Q1345" i="1"/>
  <c r="S1345" i="1" s="1"/>
  <c r="P1345" i="1"/>
  <c r="O1345" i="1"/>
  <c r="N1345" i="1"/>
  <c r="L1345" i="1"/>
  <c r="M1345" i="1" s="1"/>
  <c r="K1345" i="1"/>
  <c r="J1345" i="1"/>
  <c r="I1345" i="1"/>
  <c r="H1345" i="1"/>
  <c r="AB1345" i="1" s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S1344" i="1"/>
  <c r="R1344" i="1"/>
  <c r="Q1344" i="1"/>
  <c r="O1344" i="1"/>
  <c r="P1344" i="1" s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Z1343" i="1"/>
  <c r="Y1343" i="1"/>
  <c r="X1343" i="1"/>
  <c r="W1343" i="1"/>
  <c r="V1343" i="1"/>
  <c r="U1343" i="1"/>
  <c r="T1343" i="1"/>
  <c r="R1343" i="1"/>
  <c r="S1343" i="1" s="1"/>
  <c r="Q1343" i="1"/>
  <c r="O1343" i="1"/>
  <c r="N1343" i="1"/>
  <c r="P1343" i="1" s="1"/>
  <c r="L1343" i="1"/>
  <c r="K1343" i="1"/>
  <c r="M1343" i="1" s="1"/>
  <c r="J1343" i="1"/>
  <c r="I1343" i="1"/>
  <c r="H1343" i="1"/>
  <c r="AB1343" i="1" s="1"/>
  <c r="G1343" i="1"/>
  <c r="F1343" i="1"/>
  <c r="E1343" i="1"/>
  <c r="D1343" i="1"/>
  <c r="B1343" i="1"/>
  <c r="A1343" i="1"/>
  <c r="AA1342" i="1"/>
  <c r="Y1342" i="1"/>
  <c r="Z1342" i="1" s="1"/>
  <c r="X1342" i="1"/>
  <c r="W1342" i="1"/>
  <c r="U1342" i="1"/>
  <c r="V1342" i="1" s="1"/>
  <c r="T1342" i="1"/>
  <c r="R1342" i="1"/>
  <c r="Q1342" i="1"/>
  <c r="S1342" i="1" s="1"/>
  <c r="O1342" i="1"/>
  <c r="N1342" i="1"/>
  <c r="P1342" i="1" s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P1341" i="1"/>
  <c r="O1341" i="1"/>
  <c r="N1341" i="1"/>
  <c r="L1341" i="1"/>
  <c r="M1341" i="1" s="1"/>
  <c r="K1341" i="1"/>
  <c r="J1341" i="1"/>
  <c r="I1341" i="1"/>
  <c r="H1341" i="1"/>
  <c r="AB1341" i="1" s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S1340" i="1"/>
  <c r="R1340" i="1"/>
  <c r="Q1340" i="1"/>
  <c r="O1340" i="1"/>
  <c r="P1340" i="1" s="1"/>
  <c r="N1340" i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Z1339" i="1"/>
  <c r="Y1339" i="1"/>
  <c r="X1339" i="1"/>
  <c r="W1339" i="1"/>
  <c r="V1339" i="1"/>
  <c r="U1339" i="1"/>
  <c r="T1339" i="1"/>
  <c r="R1339" i="1"/>
  <c r="S1339" i="1" s="1"/>
  <c r="Q1339" i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/>
  <c r="AA1338" i="1"/>
  <c r="Y1338" i="1"/>
  <c r="Z1338" i="1" s="1"/>
  <c r="X1338" i="1"/>
  <c r="W1338" i="1"/>
  <c r="U1338" i="1"/>
  <c r="V1338" i="1" s="1"/>
  <c r="T1338" i="1"/>
  <c r="R1338" i="1"/>
  <c r="Q1338" i="1"/>
  <c r="S1338" i="1" s="1"/>
  <c r="O1338" i="1"/>
  <c r="N1338" i="1"/>
  <c r="P1338" i="1" s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P1337" i="1"/>
  <c r="O1337" i="1"/>
  <c r="N1337" i="1"/>
  <c r="L1337" i="1"/>
  <c r="M1337" i="1" s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S1336" i="1"/>
  <c r="R1336" i="1"/>
  <c r="Q1336" i="1"/>
  <c r="O1336" i="1"/>
  <c r="P1336" i="1" s="1"/>
  <c r="N1336" i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Z1335" i="1"/>
  <c r="Y1335" i="1"/>
  <c r="X1335" i="1"/>
  <c r="W1335" i="1"/>
  <c r="V1335" i="1"/>
  <c r="U1335" i="1"/>
  <c r="T1335" i="1"/>
  <c r="R1335" i="1"/>
  <c r="S1335" i="1" s="1"/>
  <c r="Q1335" i="1"/>
  <c r="O1335" i="1"/>
  <c r="N1335" i="1"/>
  <c r="P1335" i="1" s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/>
  <c r="AA1334" i="1"/>
  <c r="Y1334" i="1"/>
  <c r="Z1334" i="1" s="1"/>
  <c r="X1334" i="1"/>
  <c r="W1334" i="1"/>
  <c r="U1334" i="1"/>
  <c r="V1334" i="1" s="1"/>
  <c r="T1334" i="1"/>
  <c r="R1334" i="1"/>
  <c r="Q1334" i="1"/>
  <c r="S1334" i="1" s="1"/>
  <c r="O1334" i="1"/>
  <c r="N1334" i="1"/>
  <c r="P1334" i="1" s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P1333" i="1"/>
  <c r="O1333" i="1"/>
  <c r="N1333" i="1"/>
  <c r="L1333" i="1"/>
  <c r="M1333" i="1" s="1"/>
  <c r="K1333" i="1"/>
  <c r="J1333" i="1"/>
  <c r="I1333" i="1"/>
  <c r="H1333" i="1"/>
  <c r="AB1333" i="1" s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S1332" i="1"/>
  <c r="R1332" i="1"/>
  <c r="Q1332" i="1"/>
  <c r="O1332" i="1"/>
  <c r="P1332" i="1" s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R1331" i="1"/>
  <c r="S1331" i="1" s="1"/>
  <c r="Q1331" i="1"/>
  <c r="O1331" i="1"/>
  <c r="N1331" i="1"/>
  <c r="P1331" i="1" s="1"/>
  <c r="L1331" i="1"/>
  <c r="K1331" i="1"/>
  <c r="M1331" i="1" s="1"/>
  <c r="J1331" i="1"/>
  <c r="I1331" i="1"/>
  <c r="H1331" i="1"/>
  <c r="AB1331" i="1" s="1"/>
  <c r="G1331" i="1"/>
  <c r="F1331" i="1"/>
  <c r="E1331" i="1"/>
  <c r="D1331" i="1"/>
  <c r="B1331" i="1"/>
  <c r="A1331" i="1"/>
  <c r="AA1330" i="1"/>
  <c r="Y1330" i="1"/>
  <c r="Z1330" i="1" s="1"/>
  <c r="X1330" i="1"/>
  <c r="W1330" i="1"/>
  <c r="U1330" i="1"/>
  <c r="V1330" i="1" s="1"/>
  <c r="T1330" i="1"/>
  <c r="R1330" i="1"/>
  <c r="Q1330" i="1"/>
  <c r="S1330" i="1" s="1"/>
  <c r="O1330" i="1"/>
  <c r="N1330" i="1"/>
  <c r="P1330" i="1" s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P1329" i="1"/>
  <c r="O1329" i="1"/>
  <c r="N1329" i="1"/>
  <c r="L1329" i="1"/>
  <c r="M1329" i="1" s="1"/>
  <c r="K1329" i="1"/>
  <c r="J1329" i="1"/>
  <c r="I1329" i="1"/>
  <c r="H1329" i="1"/>
  <c r="AB1329" i="1" s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S1328" i="1"/>
  <c r="R1328" i="1"/>
  <c r="Q1328" i="1"/>
  <c r="O1328" i="1"/>
  <c r="P1328" i="1" s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Z1327" i="1"/>
  <c r="Y1327" i="1"/>
  <c r="X1327" i="1"/>
  <c r="W1327" i="1"/>
  <c r="V1327" i="1"/>
  <c r="U1327" i="1"/>
  <c r="T1327" i="1"/>
  <c r="R1327" i="1"/>
  <c r="S1327" i="1" s="1"/>
  <c r="Q1327" i="1"/>
  <c r="O1327" i="1"/>
  <c r="N1327" i="1"/>
  <c r="P1327" i="1" s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/>
  <c r="AA1326" i="1"/>
  <c r="Y1326" i="1"/>
  <c r="Z1326" i="1" s="1"/>
  <c r="X1326" i="1"/>
  <c r="W1326" i="1"/>
  <c r="U1326" i="1"/>
  <c r="V1326" i="1" s="1"/>
  <c r="T1326" i="1"/>
  <c r="R1326" i="1"/>
  <c r="Q1326" i="1"/>
  <c r="S1326" i="1" s="1"/>
  <c r="O1326" i="1"/>
  <c r="N1326" i="1"/>
  <c r="P1326" i="1" s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P1325" i="1"/>
  <c r="O1325" i="1"/>
  <c r="N1325" i="1"/>
  <c r="L1325" i="1"/>
  <c r="M1325" i="1" s="1"/>
  <c r="K1325" i="1"/>
  <c r="J1325" i="1"/>
  <c r="I1325" i="1"/>
  <c r="H1325" i="1"/>
  <c r="AB1325" i="1" s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S1324" i="1"/>
  <c r="R1324" i="1"/>
  <c r="Q1324" i="1"/>
  <c r="O1324" i="1"/>
  <c r="P1324" i="1" s="1"/>
  <c r="N1324" i="1"/>
  <c r="L1324" i="1"/>
  <c r="K1324" i="1"/>
  <c r="M1324" i="1" s="1"/>
  <c r="J1324" i="1"/>
  <c r="I1324" i="1"/>
  <c r="H1324" i="1"/>
  <c r="AB1324" i="1" s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R1323" i="1"/>
  <c r="S1323" i="1" s="1"/>
  <c r="Q1323" i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/>
  <c r="AA1322" i="1"/>
  <c r="Y1322" i="1"/>
  <c r="Z1322" i="1" s="1"/>
  <c r="X1322" i="1"/>
  <c r="W1322" i="1"/>
  <c r="U1322" i="1"/>
  <c r="V1322" i="1" s="1"/>
  <c r="T1322" i="1"/>
  <c r="R1322" i="1"/>
  <c r="Q1322" i="1"/>
  <c r="S1322" i="1" s="1"/>
  <c r="O1322" i="1"/>
  <c r="N1322" i="1"/>
  <c r="P1322" i="1" s="1"/>
  <c r="M1322" i="1"/>
  <c r="L1322" i="1"/>
  <c r="K1322" i="1"/>
  <c r="J1322" i="1"/>
  <c r="I1322" i="1"/>
  <c r="H1322" i="1"/>
  <c r="AB1322" i="1" s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R1321" i="1"/>
  <c r="Q1321" i="1"/>
  <c r="S1321" i="1" s="1"/>
  <c r="P1321" i="1"/>
  <c r="O1321" i="1"/>
  <c r="N1321" i="1"/>
  <c r="L1321" i="1"/>
  <c r="M1321" i="1" s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S1320" i="1"/>
  <c r="R1320" i="1"/>
  <c r="Q1320" i="1"/>
  <c r="O1320" i="1"/>
  <c r="P1320" i="1" s="1"/>
  <c r="N1320" i="1"/>
  <c r="L1320" i="1"/>
  <c r="K1320" i="1"/>
  <c r="M1320" i="1" s="1"/>
  <c r="J1320" i="1"/>
  <c r="I1320" i="1"/>
  <c r="H1320" i="1"/>
  <c r="AB1320" i="1" s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R1319" i="1"/>
  <c r="S1319" i="1" s="1"/>
  <c r="Q1319" i="1"/>
  <c r="O1319" i="1"/>
  <c r="N1319" i="1"/>
  <c r="P1319" i="1" s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/>
  <c r="AA1318" i="1"/>
  <c r="Y1318" i="1"/>
  <c r="Z1318" i="1" s="1"/>
  <c r="X1318" i="1"/>
  <c r="W1318" i="1"/>
  <c r="U1318" i="1"/>
  <c r="V1318" i="1" s="1"/>
  <c r="T1318" i="1"/>
  <c r="R1318" i="1"/>
  <c r="Q1318" i="1"/>
  <c r="S1318" i="1" s="1"/>
  <c r="O1318" i="1"/>
  <c r="N1318" i="1"/>
  <c r="P1318" i="1" s="1"/>
  <c r="M1318" i="1"/>
  <c r="L1318" i="1"/>
  <c r="K1318" i="1"/>
  <c r="J1318" i="1"/>
  <c r="I1318" i="1"/>
  <c r="H1318" i="1"/>
  <c r="AB1318" i="1" s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P1317" i="1"/>
  <c r="O1317" i="1"/>
  <c r="N1317" i="1"/>
  <c r="L1317" i="1"/>
  <c r="M1317" i="1" s="1"/>
  <c r="K1317" i="1"/>
  <c r="J1317" i="1"/>
  <c r="I1317" i="1"/>
  <c r="H1317" i="1"/>
  <c r="AB1317" i="1" s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S1316" i="1"/>
  <c r="R1316" i="1"/>
  <c r="Q1316" i="1"/>
  <c r="O1316" i="1"/>
  <c r="P1316" i="1" s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R1315" i="1"/>
  <c r="S1315" i="1" s="1"/>
  <c r="Q1315" i="1"/>
  <c r="O1315" i="1"/>
  <c r="N1315" i="1"/>
  <c r="P1315" i="1" s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/>
  <c r="AA1314" i="1"/>
  <c r="Y1314" i="1"/>
  <c r="Z1314" i="1" s="1"/>
  <c r="X1314" i="1"/>
  <c r="W1314" i="1"/>
  <c r="U1314" i="1"/>
  <c r="V1314" i="1" s="1"/>
  <c r="T1314" i="1"/>
  <c r="R1314" i="1"/>
  <c r="Q1314" i="1"/>
  <c r="S1314" i="1" s="1"/>
  <c r="O1314" i="1"/>
  <c r="N1314" i="1"/>
  <c r="P1314" i="1" s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P1313" i="1"/>
  <c r="O1313" i="1"/>
  <c r="N1313" i="1"/>
  <c r="L1313" i="1"/>
  <c r="M1313" i="1" s="1"/>
  <c r="K1313" i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S1312" i="1"/>
  <c r="R1312" i="1"/>
  <c r="Q1312" i="1"/>
  <c r="O1312" i="1"/>
  <c r="P1312" i="1" s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Z1311" i="1"/>
  <c r="Y1311" i="1"/>
  <c r="X1311" i="1"/>
  <c r="W1311" i="1"/>
  <c r="V1311" i="1"/>
  <c r="U1311" i="1"/>
  <c r="T1311" i="1"/>
  <c r="R1311" i="1"/>
  <c r="S1311" i="1" s="1"/>
  <c r="Q1311" i="1"/>
  <c r="O1311" i="1"/>
  <c r="N1311" i="1"/>
  <c r="P1311" i="1" s="1"/>
  <c r="L1311" i="1"/>
  <c r="K1311" i="1"/>
  <c r="M1311" i="1" s="1"/>
  <c r="J1311" i="1"/>
  <c r="I1311" i="1"/>
  <c r="H1311" i="1"/>
  <c r="AB1311" i="1" s="1"/>
  <c r="G1311" i="1"/>
  <c r="F1311" i="1"/>
  <c r="E1311" i="1"/>
  <c r="D1311" i="1"/>
  <c r="B1311" i="1"/>
  <c r="A1311" i="1"/>
  <c r="AA1310" i="1"/>
  <c r="Y1310" i="1"/>
  <c r="Z1310" i="1" s="1"/>
  <c r="X1310" i="1"/>
  <c r="W1310" i="1"/>
  <c r="U1310" i="1"/>
  <c r="V1310" i="1" s="1"/>
  <c r="T1310" i="1"/>
  <c r="R1310" i="1"/>
  <c r="Q1310" i="1"/>
  <c r="S1310" i="1" s="1"/>
  <c r="O1310" i="1"/>
  <c r="N1310" i="1"/>
  <c r="P1310" i="1" s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P1309" i="1"/>
  <c r="O1309" i="1"/>
  <c r="N1309" i="1"/>
  <c r="L1309" i="1"/>
  <c r="M1309" i="1" s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S1308" i="1"/>
  <c r="R1308" i="1"/>
  <c r="Q1308" i="1"/>
  <c r="O1308" i="1"/>
  <c r="P1308" i="1" s="1"/>
  <c r="N1308" i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R1307" i="1"/>
  <c r="S1307" i="1" s="1"/>
  <c r="Q1307" i="1"/>
  <c r="O1307" i="1"/>
  <c r="N1307" i="1"/>
  <c r="P1307" i="1" s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/>
  <c r="AA1306" i="1"/>
  <c r="Y1306" i="1"/>
  <c r="Z1306" i="1" s="1"/>
  <c r="X1306" i="1"/>
  <c r="W1306" i="1"/>
  <c r="U1306" i="1"/>
  <c r="V1306" i="1" s="1"/>
  <c r="T1306" i="1"/>
  <c r="R1306" i="1"/>
  <c r="Q1306" i="1"/>
  <c r="S1306" i="1" s="1"/>
  <c r="O1306" i="1"/>
  <c r="N1306" i="1"/>
  <c r="P1306" i="1" s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P1305" i="1"/>
  <c r="O1305" i="1"/>
  <c r="N1305" i="1"/>
  <c r="L1305" i="1"/>
  <c r="M1305" i="1" s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S1304" i="1"/>
  <c r="R1304" i="1"/>
  <c r="Q1304" i="1"/>
  <c r="O1304" i="1"/>
  <c r="P1304" i="1" s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R1303" i="1"/>
  <c r="S1303" i="1" s="1"/>
  <c r="Q1303" i="1"/>
  <c r="O1303" i="1"/>
  <c r="N1303" i="1"/>
  <c r="P1303" i="1" s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/>
  <c r="AA1302" i="1"/>
  <c r="Y1302" i="1"/>
  <c r="Z1302" i="1" s="1"/>
  <c r="X1302" i="1"/>
  <c r="W1302" i="1"/>
  <c r="U1302" i="1"/>
  <c r="V1302" i="1" s="1"/>
  <c r="T1302" i="1"/>
  <c r="R1302" i="1"/>
  <c r="Q1302" i="1"/>
  <c r="S1302" i="1" s="1"/>
  <c r="O1302" i="1"/>
  <c r="N1302" i="1"/>
  <c r="P1302" i="1" s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P1301" i="1"/>
  <c r="O1301" i="1"/>
  <c r="N1301" i="1"/>
  <c r="L1301" i="1"/>
  <c r="M1301" i="1" s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S1300" i="1"/>
  <c r="R1300" i="1"/>
  <c r="Q1300" i="1"/>
  <c r="O1300" i="1"/>
  <c r="P1300" i="1" s="1"/>
  <c r="N1300" i="1"/>
  <c r="L1300" i="1"/>
  <c r="K1300" i="1"/>
  <c r="M1300" i="1" s="1"/>
  <c r="J1300" i="1"/>
  <c r="I1300" i="1"/>
  <c r="H1300" i="1"/>
  <c r="AB1300" i="1" s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R1299" i="1"/>
  <c r="S1299" i="1" s="1"/>
  <c r="Q1299" i="1"/>
  <c r="O1299" i="1"/>
  <c r="N1299" i="1"/>
  <c r="P1299" i="1" s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/>
  <c r="AA1298" i="1"/>
  <c r="Y1298" i="1"/>
  <c r="Z1298" i="1" s="1"/>
  <c r="X1298" i="1"/>
  <c r="W1298" i="1"/>
  <c r="U1298" i="1"/>
  <c r="V1298" i="1" s="1"/>
  <c r="T1298" i="1"/>
  <c r="R1298" i="1"/>
  <c r="Q1298" i="1"/>
  <c r="S1298" i="1" s="1"/>
  <c r="O1298" i="1"/>
  <c r="N1298" i="1"/>
  <c r="P1298" i="1" s="1"/>
  <c r="M1298" i="1"/>
  <c r="L1298" i="1"/>
  <c r="K1298" i="1"/>
  <c r="J1298" i="1"/>
  <c r="I1298" i="1"/>
  <c r="H1298" i="1"/>
  <c r="AB1298" i="1" s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P1297" i="1"/>
  <c r="O1297" i="1"/>
  <c r="N1297" i="1"/>
  <c r="L1297" i="1"/>
  <c r="M1297" i="1" s="1"/>
  <c r="K1297" i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S1296" i="1"/>
  <c r="R1296" i="1"/>
  <c r="Q1296" i="1"/>
  <c r="O1296" i="1"/>
  <c r="P1296" i="1" s="1"/>
  <c r="N1296" i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Z1295" i="1"/>
  <c r="Y1295" i="1"/>
  <c r="X1295" i="1"/>
  <c r="W1295" i="1"/>
  <c r="V1295" i="1"/>
  <c r="U1295" i="1"/>
  <c r="T1295" i="1"/>
  <c r="R1295" i="1"/>
  <c r="S1295" i="1" s="1"/>
  <c r="Q1295" i="1"/>
  <c r="O1295" i="1"/>
  <c r="N1295" i="1"/>
  <c r="P1295" i="1" s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/>
  <c r="AA1294" i="1"/>
  <c r="Y1294" i="1"/>
  <c r="Z1294" i="1" s="1"/>
  <c r="X1294" i="1"/>
  <c r="W1294" i="1"/>
  <c r="U1294" i="1"/>
  <c r="V1294" i="1" s="1"/>
  <c r="T1294" i="1"/>
  <c r="R1294" i="1"/>
  <c r="Q1294" i="1"/>
  <c r="S1294" i="1" s="1"/>
  <c r="O1294" i="1"/>
  <c r="N1294" i="1"/>
  <c r="P1294" i="1" s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P1293" i="1"/>
  <c r="O1293" i="1"/>
  <c r="N1293" i="1"/>
  <c r="L1293" i="1"/>
  <c r="M1293" i="1" s="1"/>
  <c r="K1293" i="1"/>
  <c r="J1293" i="1"/>
  <c r="I1293" i="1"/>
  <c r="H1293" i="1"/>
  <c r="AB1293" i="1" s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S1292" i="1"/>
  <c r="R1292" i="1"/>
  <c r="Q1292" i="1"/>
  <c r="O1292" i="1"/>
  <c r="P1292" i="1" s="1"/>
  <c r="N1292" i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 s="1"/>
  <c r="AA1291" i="1"/>
  <c r="Z1291" i="1"/>
  <c r="Y1291" i="1"/>
  <c r="X1291" i="1"/>
  <c r="W1291" i="1"/>
  <c r="V1291" i="1"/>
  <c r="U1291" i="1"/>
  <c r="T1291" i="1"/>
  <c r="R1291" i="1"/>
  <c r="S1291" i="1" s="1"/>
  <c r="Q1291" i="1"/>
  <c r="O1291" i="1"/>
  <c r="N1291" i="1"/>
  <c r="P1291" i="1" s="1"/>
  <c r="L1291" i="1"/>
  <c r="K1291" i="1"/>
  <c r="M1291" i="1" s="1"/>
  <c r="J1291" i="1"/>
  <c r="I1291" i="1"/>
  <c r="H1291" i="1"/>
  <c r="AB1291" i="1" s="1"/>
  <c r="G1291" i="1"/>
  <c r="F1291" i="1"/>
  <c r="E1291" i="1"/>
  <c r="D1291" i="1"/>
  <c r="B1291" i="1"/>
  <c r="A1291" i="1"/>
  <c r="AA1290" i="1"/>
  <c r="Y1290" i="1"/>
  <c r="Z1290" i="1" s="1"/>
  <c r="X1290" i="1"/>
  <c r="W1290" i="1"/>
  <c r="U1290" i="1"/>
  <c r="V1290" i="1" s="1"/>
  <c r="T1290" i="1"/>
  <c r="R1290" i="1"/>
  <c r="Q1290" i="1"/>
  <c r="S1290" i="1" s="1"/>
  <c r="O1290" i="1"/>
  <c r="N1290" i="1"/>
  <c r="P1290" i="1" s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P1289" i="1"/>
  <c r="O1289" i="1"/>
  <c r="N1289" i="1"/>
  <c r="L1289" i="1"/>
  <c r="M1289" i="1" s="1"/>
  <c r="K1289" i="1"/>
  <c r="J1289" i="1"/>
  <c r="I1289" i="1"/>
  <c r="H1289" i="1"/>
  <c r="AB1289" i="1" s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S1288" i="1"/>
  <c r="R1288" i="1"/>
  <c r="Q1288" i="1"/>
  <c r="O1288" i="1"/>
  <c r="P1288" i="1" s="1"/>
  <c r="N1288" i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Z1287" i="1"/>
  <c r="Y1287" i="1"/>
  <c r="X1287" i="1"/>
  <c r="W1287" i="1"/>
  <c r="V1287" i="1"/>
  <c r="U1287" i="1"/>
  <c r="T1287" i="1"/>
  <c r="R1287" i="1"/>
  <c r="S1287" i="1" s="1"/>
  <c r="Q1287" i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/>
  <c r="AA1286" i="1"/>
  <c r="Y1286" i="1"/>
  <c r="Z1286" i="1" s="1"/>
  <c r="X1286" i="1"/>
  <c r="W1286" i="1"/>
  <c r="U1286" i="1"/>
  <c r="V1286" i="1" s="1"/>
  <c r="T1286" i="1"/>
  <c r="R1286" i="1"/>
  <c r="Q1286" i="1"/>
  <c r="S1286" i="1" s="1"/>
  <c r="O1286" i="1"/>
  <c r="N1286" i="1"/>
  <c r="P1286" i="1" s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P1285" i="1"/>
  <c r="O1285" i="1"/>
  <c r="N1285" i="1"/>
  <c r="L1285" i="1"/>
  <c r="M1285" i="1" s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S1284" i="1"/>
  <c r="R1284" i="1"/>
  <c r="Q1284" i="1"/>
  <c r="O1284" i="1"/>
  <c r="P1284" i="1" s="1"/>
  <c r="N1284" i="1"/>
  <c r="L1284" i="1"/>
  <c r="K1284" i="1"/>
  <c r="M1284" i="1" s="1"/>
  <c r="J1284" i="1"/>
  <c r="I1284" i="1"/>
  <c r="H1284" i="1"/>
  <c r="AB1284" i="1" s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R1283" i="1"/>
  <c r="S1283" i="1" s="1"/>
  <c r="Q1283" i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/>
  <c r="AA1282" i="1"/>
  <c r="Y1282" i="1"/>
  <c r="Z1282" i="1" s="1"/>
  <c r="X1282" i="1"/>
  <c r="W1282" i="1"/>
  <c r="U1282" i="1"/>
  <c r="V1282" i="1" s="1"/>
  <c r="T1282" i="1"/>
  <c r="R1282" i="1"/>
  <c r="Q1282" i="1"/>
  <c r="S1282" i="1" s="1"/>
  <c r="O1282" i="1"/>
  <c r="N1282" i="1"/>
  <c r="P1282" i="1" s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P1281" i="1"/>
  <c r="O1281" i="1"/>
  <c r="N1281" i="1"/>
  <c r="L1281" i="1"/>
  <c r="M1281" i="1" s="1"/>
  <c r="K1281" i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S1280" i="1"/>
  <c r="R1280" i="1"/>
  <c r="Q1280" i="1"/>
  <c r="O1280" i="1"/>
  <c r="P1280" i="1" s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Z1279" i="1"/>
  <c r="Y1279" i="1"/>
  <c r="X1279" i="1"/>
  <c r="W1279" i="1"/>
  <c r="V1279" i="1"/>
  <c r="U1279" i="1"/>
  <c r="T1279" i="1"/>
  <c r="R1279" i="1"/>
  <c r="S1279" i="1" s="1"/>
  <c r="Q1279" i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/>
  <c r="AA1278" i="1"/>
  <c r="Y1278" i="1"/>
  <c r="Z1278" i="1" s="1"/>
  <c r="X1278" i="1"/>
  <c r="W1278" i="1"/>
  <c r="U1278" i="1"/>
  <c r="V1278" i="1" s="1"/>
  <c r="T1278" i="1"/>
  <c r="R1278" i="1"/>
  <c r="Q1278" i="1"/>
  <c r="S1278" i="1" s="1"/>
  <c r="O1278" i="1"/>
  <c r="N1278" i="1"/>
  <c r="P1278" i="1" s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P1277" i="1"/>
  <c r="O1277" i="1"/>
  <c r="N1277" i="1"/>
  <c r="L1277" i="1"/>
  <c r="M1277" i="1" s="1"/>
  <c r="K1277" i="1"/>
  <c r="J1277" i="1"/>
  <c r="I1277" i="1"/>
  <c r="H1277" i="1"/>
  <c r="AB1277" i="1" s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S1276" i="1"/>
  <c r="R1276" i="1"/>
  <c r="Q1276" i="1"/>
  <c r="O1276" i="1"/>
  <c r="P1276" i="1" s="1"/>
  <c r="N1276" i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Z1275" i="1"/>
  <c r="Y1275" i="1"/>
  <c r="X1275" i="1"/>
  <c r="W1275" i="1"/>
  <c r="V1275" i="1"/>
  <c r="U1275" i="1"/>
  <c r="T1275" i="1"/>
  <c r="R1275" i="1"/>
  <c r="S1275" i="1" s="1"/>
  <c r="Q1275" i="1"/>
  <c r="O1275" i="1"/>
  <c r="N1275" i="1"/>
  <c r="P1275" i="1" s="1"/>
  <c r="L1275" i="1"/>
  <c r="K1275" i="1"/>
  <c r="M1275" i="1" s="1"/>
  <c r="J1275" i="1"/>
  <c r="I1275" i="1"/>
  <c r="H1275" i="1"/>
  <c r="AB1275" i="1" s="1"/>
  <c r="G1275" i="1"/>
  <c r="F1275" i="1"/>
  <c r="E1275" i="1"/>
  <c r="D1275" i="1"/>
  <c r="B1275" i="1"/>
  <c r="A1275" i="1"/>
  <c r="AA1274" i="1"/>
  <c r="Y1274" i="1"/>
  <c r="Z1274" i="1" s="1"/>
  <c r="X1274" i="1"/>
  <c r="W1274" i="1"/>
  <c r="U1274" i="1"/>
  <c r="V1274" i="1" s="1"/>
  <c r="T1274" i="1"/>
  <c r="R1274" i="1"/>
  <c r="Q1274" i="1"/>
  <c r="S1274" i="1" s="1"/>
  <c r="O1274" i="1"/>
  <c r="N1274" i="1"/>
  <c r="P1274" i="1" s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P1273" i="1"/>
  <c r="O1273" i="1"/>
  <c r="N1273" i="1"/>
  <c r="L1273" i="1"/>
  <c r="M1273" i="1" s="1"/>
  <c r="K1273" i="1"/>
  <c r="J1273" i="1"/>
  <c r="I1273" i="1"/>
  <c r="H1273" i="1"/>
  <c r="AB1273" i="1" s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S1272" i="1"/>
  <c r="R1272" i="1"/>
  <c r="Q1272" i="1"/>
  <c r="O1272" i="1"/>
  <c r="P1272" i="1" s="1"/>
  <c r="N1272" i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Z1271" i="1"/>
  <c r="Y1271" i="1"/>
  <c r="X1271" i="1"/>
  <c r="W1271" i="1"/>
  <c r="V1271" i="1"/>
  <c r="U1271" i="1"/>
  <c r="T1271" i="1"/>
  <c r="R1271" i="1"/>
  <c r="S1271" i="1" s="1"/>
  <c r="Q1271" i="1"/>
  <c r="O1271" i="1"/>
  <c r="N1271" i="1"/>
  <c r="P1271" i="1" s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/>
  <c r="AA1270" i="1"/>
  <c r="Y1270" i="1"/>
  <c r="Z1270" i="1" s="1"/>
  <c r="X1270" i="1"/>
  <c r="W1270" i="1"/>
  <c r="U1270" i="1"/>
  <c r="V1270" i="1" s="1"/>
  <c r="T1270" i="1"/>
  <c r="R1270" i="1"/>
  <c r="Q1270" i="1"/>
  <c r="S1270" i="1" s="1"/>
  <c r="O1270" i="1"/>
  <c r="N1270" i="1"/>
  <c r="P1270" i="1" s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P1269" i="1"/>
  <c r="O1269" i="1"/>
  <c r="N1269" i="1"/>
  <c r="L1269" i="1"/>
  <c r="M1269" i="1" s="1"/>
  <c r="K1269" i="1"/>
  <c r="J1269" i="1"/>
  <c r="I1269" i="1"/>
  <c r="H1269" i="1"/>
  <c r="AB1269" i="1" s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S1268" i="1"/>
  <c r="R1268" i="1"/>
  <c r="Q1268" i="1"/>
  <c r="O1268" i="1"/>
  <c r="P1268" i="1" s="1"/>
  <c r="N1268" i="1"/>
  <c r="L1268" i="1"/>
  <c r="K1268" i="1"/>
  <c r="M1268" i="1" s="1"/>
  <c r="J1268" i="1"/>
  <c r="I1268" i="1"/>
  <c r="H1268" i="1"/>
  <c r="AB1268" i="1" s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R1267" i="1"/>
  <c r="S1267" i="1" s="1"/>
  <c r="Q1267" i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/>
  <c r="AA1266" i="1"/>
  <c r="Y1266" i="1"/>
  <c r="Z1266" i="1" s="1"/>
  <c r="X1266" i="1"/>
  <c r="W1266" i="1"/>
  <c r="U1266" i="1"/>
  <c r="V1266" i="1" s="1"/>
  <c r="T1266" i="1"/>
  <c r="R1266" i="1"/>
  <c r="Q1266" i="1"/>
  <c r="S1266" i="1" s="1"/>
  <c r="O1266" i="1"/>
  <c r="N1266" i="1"/>
  <c r="P1266" i="1" s="1"/>
  <c r="M1266" i="1"/>
  <c r="L1266" i="1"/>
  <c r="K1266" i="1"/>
  <c r="J1266" i="1"/>
  <c r="I1266" i="1"/>
  <c r="H1266" i="1"/>
  <c r="AB1266" i="1" s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P1265" i="1"/>
  <c r="O1265" i="1"/>
  <c r="N1265" i="1"/>
  <c r="L1265" i="1"/>
  <c r="M1265" i="1" s="1"/>
  <c r="K1265" i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S1264" i="1"/>
  <c r="R1264" i="1"/>
  <c r="Q1264" i="1"/>
  <c r="O1264" i="1"/>
  <c r="P1264" i="1" s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Z1263" i="1"/>
  <c r="Y1263" i="1"/>
  <c r="X1263" i="1"/>
  <c r="W1263" i="1"/>
  <c r="V1263" i="1"/>
  <c r="U1263" i="1"/>
  <c r="T1263" i="1"/>
  <c r="R1263" i="1"/>
  <c r="S1263" i="1" s="1"/>
  <c r="Q1263" i="1"/>
  <c r="O1263" i="1"/>
  <c r="N1263" i="1"/>
  <c r="P1263" i="1" s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/>
  <c r="AA1262" i="1"/>
  <c r="Y1262" i="1"/>
  <c r="Z1262" i="1" s="1"/>
  <c r="X1262" i="1"/>
  <c r="W1262" i="1"/>
  <c r="U1262" i="1"/>
  <c r="V1262" i="1" s="1"/>
  <c r="T1262" i="1"/>
  <c r="R1262" i="1"/>
  <c r="Q1262" i="1"/>
  <c r="S1262" i="1" s="1"/>
  <c r="O1262" i="1"/>
  <c r="N1262" i="1"/>
  <c r="P1262" i="1" s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P1261" i="1"/>
  <c r="O1261" i="1"/>
  <c r="N1261" i="1"/>
  <c r="L1261" i="1"/>
  <c r="M1261" i="1" s="1"/>
  <c r="K1261" i="1"/>
  <c r="J1261" i="1"/>
  <c r="I1261" i="1"/>
  <c r="H1261" i="1"/>
  <c r="AB1261" i="1" s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S1260" i="1"/>
  <c r="R1260" i="1"/>
  <c r="Q1260" i="1"/>
  <c r="O1260" i="1"/>
  <c r="P1260" i="1" s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Z1259" i="1"/>
  <c r="Y1259" i="1"/>
  <c r="X1259" i="1"/>
  <c r="W1259" i="1"/>
  <c r="V1259" i="1"/>
  <c r="U1259" i="1"/>
  <c r="T1259" i="1"/>
  <c r="R1259" i="1"/>
  <c r="S1259" i="1" s="1"/>
  <c r="Q1259" i="1"/>
  <c r="O1259" i="1"/>
  <c r="N1259" i="1"/>
  <c r="P1259" i="1" s="1"/>
  <c r="L1259" i="1"/>
  <c r="K1259" i="1"/>
  <c r="M1259" i="1" s="1"/>
  <c r="J1259" i="1"/>
  <c r="I1259" i="1"/>
  <c r="H1259" i="1"/>
  <c r="AB1259" i="1" s="1"/>
  <c r="G1259" i="1"/>
  <c r="F1259" i="1"/>
  <c r="E1259" i="1"/>
  <c r="D1259" i="1"/>
  <c r="B1259" i="1"/>
  <c r="A1259" i="1"/>
  <c r="AA1258" i="1"/>
  <c r="Y1258" i="1"/>
  <c r="Z1258" i="1" s="1"/>
  <c r="X1258" i="1"/>
  <c r="W1258" i="1"/>
  <c r="U1258" i="1"/>
  <c r="V1258" i="1" s="1"/>
  <c r="T1258" i="1"/>
  <c r="R1258" i="1"/>
  <c r="Q1258" i="1"/>
  <c r="S1258" i="1" s="1"/>
  <c r="O1258" i="1"/>
  <c r="N1258" i="1"/>
  <c r="P1258" i="1" s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P1257" i="1"/>
  <c r="O1257" i="1"/>
  <c r="N1257" i="1"/>
  <c r="L1257" i="1"/>
  <c r="M1257" i="1" s="1"/>
  <c r="K1257" i="1"/>
  <c r="J1257" i="1"/>
  <c r="I1257" i="1"/>
  <c r="H1257" i="1"/>
  <c r="AB1257" i="1" s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S1256" i="1"/>
  <c r="R1256" i="1"/>
  <c r="Q1256" i="1"/>
  <c r="O1256" i="1"/>
  <c r="P1256" i="1" s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Z1255" i="1"/>
  <c r="Y1255" i="1"/>
  <c r="X1255" i="1"/>
  <c r="W1255" i="1"/>
  <c r="V1255" i="1"/>
  <c r="U1255" i="1"/>
  <c r="T1255" i="1"/>
  <c r="R1255" i="1"/>
  <c r="S1255" i="1" s="1"/>
  <c r="Q1255" i="1"/>
  <c r="O1255" i="1"/>
  <c r="N1255" i="1"/>
  <c r="P1255" i="1" s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/>
  <c r="AA1254" i="1"/>
  <c r="Y1254" i="1"/>
  <c r="Z1254" i="1" s="1"/>
  <c r="X1254" i="1"/>
  <c r="W1254" i="1"/>
  <c r="U1254" i="1"/>
  <c r="V1254" i="1" s="1"/>
  <c r="T1254" i="1"/>
  <c r="R1254" i="1"/>
  <c r="Q1254" i="1"/>
  <c r="S1254" i="1" s="1"/>
  <c r="O1254" i="1"/>
  <c r="N1254" i="1"/>
  <c r="P1254" i="1" s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P1253" i="1"/>
  <c r="O1253" i="1"/>
  <c r="N1253" i="1"/>
  <c r="L1253" i="1"/>
  <c r="M1253" i="1" s="1"/>
  <c r="K1253" i="1"/>
  <c r="J1253" i="1"/>
  <c r="I1253" i="1"/>
  <c r="H1253" i="1"/>
  <c r="AB1253" i="1" s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S1252" i="1"/>
  <c r="R1252" i="1"/>
  <c r="Q1252" i="1"/>
  <c r="O1252" i="1"/>
  <c r="P1252" i="1" s="1"/>
  <c r="N1252" i="1"/>
  <c r="L1252" i="1"/>
  <c r="K1252" i="1"/>
  <c r="M1252" i="1" s="1"/>
  <c r="J1252" i="1"/>
  <c r="I1252" i="1"/>
  <c r="H1252" i="1"/>
  <c r="AB1252" i="1" s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R1251" i="1"/>
  <c r="S1251" i="1" s="1"/>
  <c r="Q1251" i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/>
  <c r="AA1250" i="1"/>
  <c r="Y1250" i="1"/>
  <c r="Z1250" i="1" s="1"/>
  <c r="X1250" i="1"/>
  <c r="W1250" i="1"/>
  <c r="U1250" i="1"/>
  <c r="V1250" i="1" s="1"/>
  <c r="T1250" i="1"/>
  <c r="R1250" i="1"/>
  <c r="Q1250" i="1"/>
  <c r="S1250" i="1" s="1"/>
  <c r="O1250" i="1"/>
  <c r="N1250" i="1"/>
  <c r="P1250" i="1" s="1"/>
  <c r="M1250" i="1"/>
  <c r="L1250" i="1"/>
  <c r="K1250" i="1"/>
  <c r="J1250" i="1"/>
  <c r="I1250" i="1"/>
  <c r="H1250" i="1"/>
  <c r="AB1250" i="1" s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P1249" i="1"/>
  <c r="O1249" i="1"/>
  <c r="N1249" i="1"/>
  <c r="L1249" i="1"/>
  <c r="M1249" i="1" s="1"/>
  <c r="K1249" i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S1248" i="1"/>
  <c r="R1248" i="1"/>
  <c r="Q1248" i="1"/>
  <c r="O1248" i="1"/>
  <c r="P1248" i="1" s="1"/>
  <c r="N1248" i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Z1247" i="1"/>
  <c r="Y1247" i="1"/>
  <c r="X1247" i="1"/>
  <c r="W1247" i="1"/>
  <c r="V1247" i="1"/>
  <c r="U1247" i="1"/>
  <c r="T1247" i="1"/>
  <c r="R1247" i="1"/>
  <c r="S1247" i="1" s="1"/>
  <c r="Q1247" i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/>
  <c r="AA1246" i="1"/>
  <c r="Y1246" i="1"/>
  <c r="Z1246" i="1" s="1"/>
  <c r="X1246" i="1"/>
  <c r="W1246" i="1"/>
  <c r="U1246" i="1"/>
  <c r="V1246" i="1" s="1"/>
  <c r="T1246" i="1"/>
  <c r="R1246" i="1"/>
  <c r="Q1246" i="1"/>
  <c r="S1246" i="1" s="1"/>
  <c r="O1246" i="1"/>
  <c r="N1246" i="1"/>
  <c r="P1246" i="1" s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P1245" i="1"/>
  <c r="O1245" i="1"/>
  <c r="N1245" i="1"/>
  <c r="L1245" i="1"/>
  <c r="M1245" i="1" s="1"/>
  <c r="K1245" i="1"/>
  <c r="J1245" i="1"/>
  <c r="I1245" i="1"/>
  <c r="H1245" i="1"/>
  <c r="AB1245" i="1" s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S1244" i="1"/>
  <c r="R1244" i="1"/>
  <c r="Q1244" i="1"/>
  <c r="O1244" i="1"/>
  <c r="P1244" i="1" s="1"/>
  <c r="N1244" i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Z1243" i="1"/>
  <c r="Y1243" i="1"/>
  <c r="X1243" i="1"/>
  <c r="W1243" i="1"/>
  <c r="V1243" i="1"/>
  <c r="U1243" i="1"/>
  <c r="T1243" i="1"/>
  <c r="R1243" i="1"/>
  <c r="S1243" i="1" s="1"/>
  <c r="Q1243" i="1"/>
  <c r="O1243" i="1"/>
  <c r="N1243" i="1"/>
  <c r="P1243" i="1" s="1"/>
  <c r="L1243" i="1"/>
  <c r="K1243" i="1"/>
  <c r="M1243" i="1" s="1"/>
  <c r="J1243" i="1"/>
  <c r="I1243" i="1"/>
  <c r="H1243" i="1"/>
  <c r="AB1243" i="1" s="1"/>
  <c r="G1243" i="1"/>
  <c r="F1243" i="1"/>
  <c r="E1243" i="1"/>
  <c r="D1243" i="1"/>
  <c r="B1243" i="1"/>
  <c r="A1243" i="1"/>
  <c r="AA1242" i="1"/>
  <c r="Y1242" i="1"/>
  <c r="Z1242" i="1" s="1"/>
  <c r="X1242" i="1"/>
  <c r="W1242" i="1"/>
  <c r="U1242" i="1"/>
  <c r="V1242" i="1" s="1"/>
  <c r="T1242" i="1"/>
  <c r="R1242" i="1"/>
  <c r="Q1242" i="1"/>
  <c r="S1242" i="1" s="1"/>
  <c r="O1242" i="1"/>
  <c r="N1242" i="1"/>
  <c r="P1242" i="1" s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P1241" i="1"/>
  <c r="O1241" i="1"/>
  <c r="N1241" i="1"/>
  <c r="L1241" i="1"/>
  <c r="M1241" i="1" s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S1240" i="1"/>
  <c r="R1240" i="1"/>
  <c r="Q1240" i="1"/>
  <c r="O1240" i="1"/>
  <c r="P1240" i="1" s="1"/>
  <c r="N1240" i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Z1239" i="1"/>
  <c r="Y1239" i="1"/>
  <c r="X1239" i="1"/>
  <c r="W1239" i="1"/>
  <c r="V1239" i="1"/>
  <c r="U1239" i="1"/>
  <c r="T1239" i="1"/>
  <c r="R1239" i="1"/>
  <c r="S1239" i="1" s="1"/>
  <c r="Q1239" i="1"/>
  <c r="O1239" i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/>
  <c r="AA1238" i="1"/>
  <c r="Z1238" i="1"/>
  <c r="Y1238" i="1"/>
  <c r="X1238" i="1"/>
  <c r="W1238" i="1"/>
  <c r="V1238" i="1"/>
  <c r="U1238" i="1"/>
  <c r="T1238" i="1"/>
  <c r="R1238" i="1"/>
  <c r="Q1238" i="1"/>
  <c r="S1238" i="1" s="1"/>
  <c r="O1238" i="1"/>
  <c r="N1238" i="1"/>
  <c r="P1238" i="1" s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R1237" i="1"/>
  <c r="Q1237" i="1"/>
  <c r="S1237" i="1" s="1"/>
  <c r="P1237" i="1"/>
  <c r="O1237" i="1"/>
  <c r="N1237" i="1"/>
  <c r="L1237" i="1"/>
  <c r="M1237" i="1" s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S1236" i="1"/>
  <c r="R1236" i="1"/>
  <c r="Q1236" i="1"/>
  <c r="O1236" i="1"/>
  <c r="P1236" i="1" s="1"/>
  <c r="N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S1235" i="1"/>
  <c r="R1235" i="1"/>
  <c r="Q1235" i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Y1234" i="1"/>
  <c r="Z1234" i="1" s="1"/>
  <c r="X1234" i="1"/>
  <c r="W1234" i="1"/>
  <c r="U1234" i="1"/>
  <c r="V1234" i="1" s="1"/>
  <c r="T1234" i="1"/>
  <c r="R1234" i="1"/>
  <c r="Q1234" i="1"/>
  <c r="O1234" i="1"/>
  <c r="N1234" i="1"/>
  <c r="P1234" i="1" s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W1233" i="1"/>
  <c r="U1233" i="1"/>
  <c r="T1233" i="1"/>
  <c r="V1233" i="1" s="1"/>
  <c r="R1233" i="1"/>
  <c r="Q1233" i="1"/>
  <c r="S1233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AB1232" i="1"/>
  <c r="AA1232" i="1"/>
  <c r="Y1232" i="1"/>
  <c r="X1232" i="1"/>
  <c r="Z1232" i="1" s="1"/>
  <c r="W1232" i="1"/>
  <c r="U1232" i="1"/>
  <c r="T1232" i="1"/>
  <c r="V1232" i="1" s="1"/>
  <c r="S1232" i="1"/>
  <c r="R1232" i="1"/>
  <c r="Q1232" i="1"/>
  <c r="P1232" i="1"/>
  <c r="O1232" i="1"/>
  <c r="N1232" i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 s="1"/>
  <c r="AA1231" i="1"/>
  <c r="Z1231" i="1"/>
  <c r="Y1231" i="1"/>
  <c r="X1231" i="1"/>
  <c r="W1231" i="1"/>
  <c r="V1231" i="1"/>
  <c r="U1231" i="1"/>
  <c r="T1231" i="1"/>
  <c r="R1231" i="1"/>
  <c r="S1231" i="1" s="1"/>
  <c r="Q1231" i="1"/>
  <c r="O1231" i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/>
  <c r="AA1230" i="1"/>
  <c r="Z1230" i="1"/>
  <c r="Y1230" i="1"/>
  <c r="X1230" i="1"/>
  <c r="W1230" i="1"/>
  <c r="V1230" i="1"/>
  <c r="U1230" i="1"/>
  <c r="T1230" i="1"/>
  <c r="R1230" i="1"/>
  <c r="Q1230" i="1"/>
  <c r="S1230" i="1" s="1"/>
  <c r="O1230" i="1"/>
  <c r="N1230" i="1"/>
  <c r="P1230" i="1" s="1"/>
  <c r="M1230" i="1"/>
  <c r="L1230" i="1"/>
  <c r="K1230" i="1"/>
  <c r="J1230" i="1"/>
  <c r="I1230" i="1"/>
  <c r="H1230" i="1"/>
  <c r="AB1230" i="1" s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R1229" i="1"/>
  <c r="Q1229" i="1"/>
  <c r="S1229" i="1" s="1"/>
  <c r="P1229" i="1"/>
  <c r="O1229" i="1"/>
  <c r="N1229" i="1"/>
  <c r="L1229" i="1"/>
  <c r="M1229" i="1" s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S1228" i="1"/>
  <c r="R1228" i="1"/>
  <c r="Q1228" i="1"/>
  <c r="O1228" i="1"/>
  <c r="P1228" i="1" s="1"/>
  <c r="N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AA1227" i="1"/>
  <c r="Z1227" i="1"/>
  <c r="Y1227" i="1"/>
  <c r="X1227" i="1"/>
  <c r="W1227" i="1"/>
  <c r="V1227" i="1"/>
  <c r="U1227" i="1"/>
  <c r="T1227" i="1"/>
  <c r="S1227" i="1"/>
  <c r="R1227" i="1"/>
  <c r="Q1227" i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Y1226" i="1"/>
  <c r="Z1226" i="1" s="1"/>
  <c r="X1226" i="1"/>
  <c r="W1226" i="1"/>
  <c r="U1226" i="1"/>
  <c r="V1226" i="1" s="1"/>
  <c r="T1226" i="1"/>
  <c r="R1226" i="1"/>
  <c r="Q1226" i="1"/>
  <c r="O1226" i="1"/>
  <c r="N1226" i="1"/>
  <c r="P1226" i="1" s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W1225" i="1"/>
  <c r="U1225" i="1"/>
  <c r="T1225" i="1"/>
  <c r="V1225" i="1" s="1"/>
  <c r="R1225" i="1"/>
  <c r="Q1225" i="1"/>
  <c r="S1225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S1224" i="1"/>
  <c r="R1224" i="1"/>
  <c r="Q1224" i="1"/>
  <c r="P1224" i="1"/>
  <c r="O1224" i="1"/>
  <c r="N1224" i="1"/>
  <c r="L1224" i="1"/>
  <c r="K1224" i="1"/>
  <c r="M1224" i="1" s="1"/>
  <c r="AB1224" i="1" s="1"/>
  <c r="J1224" i="1"/>
  <c r="I1224" i="1"/>
  <c r="H1224" i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R1223" i="1"/>
  <c r="S1223" i="1" s="1"/>
  <c r="Q1223" i="1"/>
  <c r="O1223" i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/>
  <c r="AA1222" i="1"/>
  <c r="Z1222" i="1"/>
  <c r="Y1222" i="1"/>
  <c r="X1222" i="1"/>
  <c r="W1222" i="1"/>
  <c r="V1222" i="1"/>
  <c r="U1222" i="1"/>
  <c r="T1222" i="1"/>
  <c r="R1222" i="1"/>
  <c r="Q1222" i="1"/>
  <c r="S1222" i="1" s="1"/>
  <c r="O1222" i="1"/>
  <c r="N1222" i="1"/>
  <c r="P1222" i="1" s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R1221" i="1"/>
  <c r="Q1221" i="1"/>
  <c r="S1221" i="1" s="1"/>
  <c r="P1221" i="1"/>
  <c r="O1221" i="1"/>
  <c r="N1221" i="1"/>
  <c r="L1221" i="1"/>
  <c r="M1221" i="1" s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S1220" i="1"/>
  <c r="R1220" i="1"/>
  <c r="Q1220" i="1"/>
  <c r="O1220" i="1"/>
  <c r="P1220" i="1" s="1"/>
  <c r="N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S1219" i="1"/>
  <c r="R1219" i="1"/>
  <c r="Q1219" i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Y1218" i="1"/>
  <c r="Z1218" i="1" s="1"/>
  <c r="X1218" i="1"/>
  <c r="W1218" i="1"/>
  <c r="U1218" i="1"/>
  <c r="V1218" i="1" s="1"/>
  <c r="T1218" i="1"/>
  <c r="R1218" i="1"/>
  <c r="Q1218" i="1"/>
  <c r="O1218" i="1"/>
  <c r="N1218" i="1"/>
  <c r="P1218" i="1" s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W1217" i="1"/>
  <c r="U1217" i="1"/>
  <c r="T1217" i="1"/>
  <c r="V1217" i="1" s="1"/>
  <c r="R1217" i="1"/>
  <c r="Q1217" i="1"/>
  <c r="S1217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AB1216" i="1"/>
  <c r="AA1216" i="1"/>
  <c r="Y1216" i="1"/>
  <c r="X1216" i="1"/>
  <c r="Z1216" i="1" s="1"/>
  <c r="W1216" i="1"/>
  <c r="U1216" i="1"/>
  <c r="T1216" i="1"/>
  <c r="V1216" i="1" s="1"/>
  <c r="S1216" i="1"/>
  <c r="R1216" i="1"/>
  <c r="Q1216" i="1"/>
  <c r="P1216" i="1"/>
  <c r="O1216" i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Z1215" i="1"/>
  <c r="Y1215" i="1"/>
  <c r="X1215" i="1"/>
  <c r="W1215" i="1"/>
  <c r="V1215" i="1"/>
  <c r="U1215" i="1"/>
  <c r="T1215" i="1"/>
  <c r="R1215" i="1"/>
  <c r="S1215" i="1" s="1"/>
  <c r="Q1215" i="1"/>
  <c r="O1215" i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/>
  <c r="AA1214" i="1"/>
  <c r="Z1214" i="1"/>
  <c r="Y1214" i="1"/>
  <c r="X1214" i="1"/>
  <c r="W1214" i="1"/>
  <c r="V1214" i="1"/>
  <c r="U1214" i="1"/>
  <c r="T1214" i="1"/>
  <c r="R1214" i="1"/>
  <c r="Q1214" i="1"/>
  <c r="S1214" i="1" s="1"/>
  <c r="O1214" i="1"/>
  <c r="N1214" i="1"/>
  <c r="P1214" i="1" s="1"/>
  <c r="M1214" i="1"/>
  <c r="L1214" i="1"/>
  <c r="K1214" i="1"/>
  <c r="J1214" i="1"/>
  <c r="I1214" i="1"/>
  <c r="H1214" i="1"/>
  <c r="AB1214" i="1" s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R1213" i="1"/>
  <c r="Q1213" i="1"/>
  <c r="S1213" i="1" s="1"/>
  <c r="P1213" i="1"/>
  <c r="O1213" i="1"/>
  <c r="N1213" i="1"/>
  <c r="L1213" i="1"/>
  <c r="M1213" i="1" s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S1212" i="1"/>
  <c r="R1212" i="1"/>
  <c r="Q1212" i="1"/>
  <c r="O1212" i="1"/>
  <c r="P1212" i="1" s="1"/>
  <c r="N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AA1211" i="1"/>
  <c r="Z1211" i="1"/>
  <c r="Y1211" i="1"/>
  <c r="X1211" i="1"/>
  <c r="W1211" i="1"/>
  <c r="V1211" i="1"/>
  <c r="U1211" i="1"/>
  <c r="T1211" i="1"/>
  <c r="S1211" i="1"/>
  <c r="R1211" i="1"/>
  <c r="Q1211" i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Y1210" i="1"/>
  <c r="Z1210" i="1" s="1"/>
  <c r="X1210" i="1"/>
  <c r="W1210" i="1"/>
  <c r="U1210" i="1"/>
  <c r="V1210" i="1" s="1"/>
  <c r="T1210" i="1"/>
  <c r="R1210" i="1"/>
  <c r="Q1210" i="1"/>
  <c r="O1210" i="1"/>
  <c r="N1210" i="1"/>
  <c r="P1210" i="1" s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W1209" i="1"/>
  <c r="U1209" i="1"/>
  <c r="T1209" i="1"/>
  <c r="V1209" i="1" s="1"/>
  <c r="R1209" i="1"/>
  <c r="Q1209" i="1"/>
  <c r="S1209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S1208" i="1"/>
  <c r="R1208" i="1"/>
  <c r="Q1208" i="1"/>
  <c r="P1208" i="1"/>
  <c r="O1208" i="1"/>
  <c r="N1208" i="1"/>
  <c r="L1208" i="1"/>
  <c r="K1208" i="1"/>
  <c r="M1208" i="1" s="1"/>
  <c r="AB1208" i="1" s="1"/>
  <c r="J1208" i="1"/>
  <c r="I1208" i="1"/>
  <c r="H1208" i="1"/>
  <c r="G1208" i="1"/>
  <c r="F1208" i="1"/>
  <c r="E1208" i="1"/>
  <c r="D1208" i="1"/>
  <c r="B1208" i="1"/>
  <c r="A1208" i="1" s="1"/>
  <c r="AA1207" i="1"/>
  <c r="Z1207" i="1"/>
  <c r="Y1207" i="1"/>
  <c r="X1207" i="1"/>
  <c r="W1207" i="1"/>
  <c r="V1207" i="1"/>
  <c r="U1207" i="1"/>
  <c r="T1207" i="1"/>
  <c r="R1207" i="1"/>
  <c r="S1207" i="1" s="1"/>
  <c r="Q1207" i="1"/>
  <c r="O1207" i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A1206" i="1"/>
  <c r="Z1206" i="1"/>
  <c r="Y1206" i="1"/>
  <c r="X1206" i="1"/>
  <c r="W1206" i="1"/>
  <c r="V1206" i="1"/>
  <c r="U1206" i="1"/>
  <c r="T1206" i="1"/>
  <c r="R1206" i="1"/>
  <c r="Q1206" i="1"/>
  <c r="S1206" i="1" s="1"/>
  <c r="O1206" i="1"/>
  <c r="N1206" i="1"/>
  <c r="P1206" i="1" s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R1205" i="1"/>
  <c r="Q1205" i="1"/>
  <c r="S1205" i="1" s="1"/>
  <c r="P1205" i="1"/>
  <c r="O1205" i="1"/>
  <c r="N1205" i="1"/>
  <c r="L1205" i="1"/>
  <c r="M1205" i="1" s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S1204" i="1"/>
  <c r="R1204" i="1"/>
  <c r="Q1204" i="1"/>
  <c r="O1204" i="1"/>
  <c r="P1204" i="1" s="1"/>
  <c r="N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S1203" i="1"/>
  <c r="R1203" i="1"/>
  <c r="Q1203" i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Y1202" i="1"/>
  <c r="Z1202" i="1" s="1"/>
  <c r="X1202" i="1"/>
  <c r="W1202" i="1"/>
  <c r="U1202" i="1"/>
  <c r="V1202" i="1" s="1"/>
  <c r="T1202" i="1"/>
  <c r="R1202" i="1"/>
  <c r="Q1202" i="1"/>
  <c r="O1202" i="1"/>
  <c r="N1202" i="1"/>
  <c r="P1202" i="1" s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W1201" i="1"/>
  <c r="U1201" i="1"/>
  <c r="T1201" i="1"/>
  <c r="V1201" i="1" s="1"/>
  <c r="R1201" i="1"/>
  <c r="Q1201" i="1"/>
  <c r="S1201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AB1200" i="1"/>
  <c r="AA1200" i="1"/>
  <c r="Y1200" i="1"/>
  <c r="X1200" i="1"/>
  <c r="Z1200" i="1" s="1"/>
  <c r="W1200" i="1"/>
  <c r="U1200" i="1"/>
  <c r="T1200" i="1"/>
  <c r="V1200" i="1" s="1"/>
  <c r="S1200" i="1"/>
  <c r="R1200" i="1"/>
  <c r="Q1200" i="1"/>
  <c r="P1200" i="1"/>
  <c r="O1200" i="1"/>
  <c r="N1200" i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Z1199" i="1"/>
  <c r="Y1199" i="1"/>
  <c r="X1199" i="1"/>
  <c r="W1199" i="1"/>
  <c r="V1199" i="1"/>
  <c r="U1199" i="1"/>
  <c r="T1199" i="1"/>
  <c r="R1199" i="1"/>
  <c r="S1199" i="1" s="1"/>
  <c r="Q1199" i="1"/>
  <c r="O1199" i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/>
  <c r="AA1198" i="1"/>
  <c r="Z1198" i="1"/>
  <c r="Y1198" i="1"/>
  <c r="X1198" i="1"/>
  <c r="W1198" i="1"/>
  <c r="V1198" i="1"/>
  <c r="U1198" i="1"/>
  <c r="T1198" i="1"/>
  <c r="R1198" i="1"/>
  <c r="Q1198" i="1"/>
  <c r="S1198" i="1" s="1"/>
  <c r="O1198" i="1"/>
  <c r="N1198" i="1"/>
  <c r="P1198" i="1" s="1"/>
  <c r="M1198" i="1"/>
  <c r="L1198" i="1"/>
  <c r="K1198" i="1"/>
  <c r="J1198" i="1"/>
  <c r="I1198" i="1"/>
  <c r="H1198" i="1"/>
  <c r="AB1198" i="1" s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R1197" i="1"/>
  <c r="Q1197" i="1"/>
  <c r="S1197" i="1" s="1"/>
  <c r="P1197" i="1"/>
  <c r="O1197" i="1"/>
  <c r="N1197" i="1"/>
  <c r="L1197" i="1"/>
  <c r="M1197" i="1" s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S1196" i="1"/>
  <c r="R1196" i="1"/>
  <c r="Q1196" i="1"/>
  <c r="O1196" i="1"/>
  <c r="P1196" i="1" s="1"/>
  <c r="N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AA1195" i="1"/>
  <c r="Z1195" i="1"/>
  <c r="Y1195" i="1"/>
  <c r="X1195" i="1"/>
  <c r="W1195" i="1"/>
  <c r="V1195" i="1"/>
  <c r="U1195" i="1"/>
  <c r="T1195" i="1"/>
  <c r="S1195" i="1"/>
  <c r="R1195" i="1"/>
  <c r="Q1195" i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Y1194" i="1"/>
  <c r="Z1194" i="1" s="1"/>
  <c r="X1194" i="1"/>
  <c r="W1194" i="1"/>
  <c r="U1194" i="1"/>
  <c r="V1194" i="1" s="1"/>
  <c r="T1194" i="1"/>
  <c r="R1194" i="1"/>
  <c r="Q1194" i="1"/>
  <c r="O1194" i="1"/>
  <c r="N1194" i="1"/>
  <c r="P1194" i="1" s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W1193" i="1"/>
  <c r="U1193" i="1"/>
  <c r="T1193" i="1"/>
  <c r="V1193" i="1" s="1"/>
  <c r="R1193" i="1"/>
  <c r="Q1193" i="1"/>
  <c r="S1193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S1192" i="1"/>
  <c r="R1192" i="1"/>
  <c r="Q1192" i="1"/>
  <c r="P1192" i="1"/>
  <c r="O1192" i="1"/>
  <c r="N1192" i="1"/>
  <c r="L1192" i="1"/>
  <c r="K1192" i="1"/>
  <c r="M1192" i="1" s="1"/>
  <c r="AB1192" i="1" s="1"/>
  <c r="J1192" i="1"/>
  <c r="I1192" i="1"/>
  <c r="H1192" i="1"/>
  <c r="G1192" i="1"/>
  <c r="F1192" i="1"/>
  <c r="E1192" i="1"/>
  <c r="D1192" i="1"/>
  <c r="B1192" i="1"/>
  <c r="A1192" i="1" s="1"/>
  <c r="AA1191" i="1"/>
  <c r="Z1191" i="1"/>
  <c r="Y1191" i="1"/>
  <c r="X1191" i="1"/>
  <c r="W1191" i="1"/>
  <c r="V1191" i="1"/>
  <c r="U1191" i="1"/>
  <c r="T1191" i="1"/>
  <c r="R1191" i="1"/>
  <c r="S1191" i="1" s="1"/>
  <c r="Q1191" i="1"/>
  <c r="O1191" i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/>
  <c r="AA1190" i="1"/>
  <c r="Z1190" i="1"/>
  <c r="Y1190" i="1"/>
  <c r="X1190" i="1"/>
  <c r="W1190" i="1"/>
  <c r="V1190" i="1"/>
  <c r="U1190" i="1"/>
  <c r="T1190" i="1"/>
  <c r="R1190" i="1"/>
  <c r="Q1190" i="1"/>
  <c r="S1190" i="1" s="1"/>
  <c r="O1190" i="1"/>
  <c r="N1190" i="1"/>
  <c r="P1190" i="1" s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R1189" i="1"/>
  <c r="Q1189" i="1"/>
  <c r="S1189" i="1" s="1"/>
  <c r="P1189" i="1"/>
  <c r="O1189" i="1"/>
  <c r="N1189" i="1"/>
  <c r="L1189" i="1"/>
  <c r="M1189" i="1" s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S1188" i="1"/>
  <c r="R1188" i="1"/>
  <c r="Q1188" i="1"/>
  <c r="O1188" i="1"/>
  <c r="P1188" i="1" s="1"/>
  <c r="N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S1187" i="1"/>
  <c r="R1187" i="1"/>
  <c r="Q1187" i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Y1186" i="1"/>
  <c r="Z1186" i="1" s="1"/>
  <c r="X1186" i="1"/>
  <c r="W1186" i="1"/>
  <c r="U1186" i="1"/>
  <c r="V1186" i="1" s="1"/>
  <c r="T1186" i="1"/>
  <c r="R1186" i="1"/>
  <c r="Q1186" i="1"/>
  <c r="O1186" i="1"/>
  <c r="N1186" i="1"/>
  <c r="P1186" i="1" s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W1185" i="1"/>
  <c r="U1185" i="1"/>
  <c r="T1185" i="1"/>
  <c r="V1185" i="1" s="1"/>
  <c r="R1185" i="1"/>
  <c r="Q1185" i="1"/>
  <c r="S1185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AB1184" i="1"/>
  <c r="AA1184" i="1"/>
  <c r="Y1184" i="1"/>
  <c r="X1184" i="1"/>
  <c r="Z1184" i="1" s="1"/>
  <c r="W1184" i="1"/>
  <c r="U1184" i="1"/>
  <c r="T1184" i="1"/>
  <c r="V1184" i="1" s="1"/>
  <c r="S1184" i="1"/>
  <c r="R1184" i="1"/>
  <c r="Q1184" i="1"/>
  <c r="P1184" i="1"/>
  <c r="O1184" i="1"/>
  <c r="N1184" i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Z1183" i="1"/>
  <c r="Y1183" i="1"/>
  <c r="X1183" i="1"/>
  <c r="W1183" i="1"/>
  <c r="V1183" i="1"/>
  <c r="U1183" i="1"/>
  <c r="T1183" i="1"/>
  <c r="R1183" i="1"/>
  <c r="S1183" i="1" s="1"/>
  <c r="Q1183" i="1"/>
  <c r="O1183" i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/>
  <c r="AA1182" i="1"/>
  <c r="Z1182" i="1"/>
  <c r="Y1182" i="1"/>
  <c r="X1182" i="1"/>
  <c r="W1182" i="1"/>
  <c r="V1182" i="1"/>
  <c r="U1182" i="1"/>
  <c r="T1182" i="1"/>
  <c r="R1182" i="1"/>
  <c r="Q1182" i="1"/>
  <c r="S1182" i="1" s="1"/>
  <c r="O1182" i="1"/>
  <c r="N1182" i="1"/>
  <c r="P1182" i="1" s="1"/>
  <c r="M1182" i="1"/>
  <c r="L1182" i="1"/>
  <c r="K1182" i="1"/>
  <c r="J1182" i="1"/>
  <c r="I1182" i="1"/>
  <c r="H1182" i="1"/>
  <c r="AB1182" i="1" s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R1181" i="1"/>
  <c r="Q1181" i="1"/>
  <c r="S1181" i="1" s="1"/>
  <c r="P1181" i="1"/>
  <c r="O1181" i="1"/>
  <c r="N1181" i="1"/>
  <c r="L1181" i="1"/>
  <c r="M1181" i="1" s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S1180" i="1"/>
  <c r="R1180" i="1"/>
  <c r="Q1180" i="1"/>
  <c r="O1180" i="1"/>
  <c r="P1180" i="1" s="1"/>
  <c r="N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AA1179" i="1"/>
  <c r="Z1179" i="1"/>
  <c r="Y1179" i="1"/>
  <c r="X1179" i="1"/>
  <c r="W1179" i="1"/>
  <c r="V1179" i="1"/>
  <c r="U1179" i="1"/>
  <c r="T1179" i="1"/>
  <c r="S1179" i="1"/>
  <c r="R1179" i="1"/>
  <c r="Q1179" i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Y1178" i="1"/>
  <c r="Z1178" i="1" s="1"/>
  <c r="X1178" i="1"/>
  <c r="W1178" i="1"/>
  <c r="U1178" i="1"/>
  <c r="V1178" i="1" s="1"/>
  <c r="T1178" i="1"/>
  <c r="R1178" i="1"/>
  <c r="Q1178" i="1"/>
  <c r="O1178" i="1"/>
  <c r="N1178" i="1"/>
  <c r="P1178" i="1" s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W1177" i="1"/>
  <c r="U1177" i="1"/>
  <c r="T1177" i="1"/>
  <c r="V1177" i="1" s="1"/>
  <c r="R1177" i="1"/>
  <c r="Q1177" i="1"/>
  <c r="S1177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S1176" i="1"/>
  <c r="R1176" i="1"/>
  <c r="Q1176" i="1"/>
  <c r="P1176" i="1"/>
  <c r="O1176" i="1"/>
  <c r="N1176" i="1"/>
  <c r="L1176" i="1"/>
  <c r="K1176" i="1"/>
  <c r="M1176" i="1" s="1"/>
  <c r="AB1176" i="1" s="1"/>
  <c r="J1176" i="1"/>
  <c r="I1176" i="1"/>
  <c r="H1176" i="1"/>
  <c r="G1176" i="1"/>
  <c r="F1176" i="1"/>
  <c r="E1176" i="1"/>
  <c r="D1176" i="1"/>
  <c r="B1176" i="1"/>
  <c r="A1176" i="1" s="1"/>
  <c r="AA1175" i="1"/>
  <c r="Z1175" i="1"/>
  <c r="Y1175" i="1"/>
  <c r="X1175" i="1"/>
  <c r="W1175" i="1"/>
  <c r="V1175" i="1"/>
  <c r="U1175" i="1"/>
  <c r="T1175" i="1"/>
  <c r="R1175" i="1"/>
  <c r="S1175" i="1" s="1"/>
  <c r="Q1175" i="1"/>
  <c r="O1175" i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/>
  <c r="AA1174" i="1"/>
  <c r="Z1174" i="1"/>
  <c r="Y1174" i="1"/>
  <c r="X1174" i="1"/>
  <c r="W1174" i="1"/>
  <c r="V1174" i="1"/>
  <c r="U1174" i="1"/>
  <c r="T1174" i="1"/>
  <c r="R1174" i="1"/>
  <c r="Q1174" i="1"/>
  <c r="S1174" i="1" s="1"/>
  <c r="O1174" i="1"/>
  <c r="N1174" i="1"/>
  <c r="P1174" i="1" s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R1173" i="1"/>
  <c r="Q1173" i="1"/>
  <c r="S1173" i="1" s="1"/>
  <c r="P1173" i="1"/>
  <c r="O1173" i="1"/>
  <c r="N1173" i="1"/>
  <c r="L1173" i="1"/>
  <c r="M1173" i="1" s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S1172" i="1"/>
  <c r="R1172" i="1"/>
  <c r="Q1172" i="1"/>
  <c r="O1172" i="1"/>
  <c r="P1172" i="1" s="1"/>
  <c r="N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S1171" i="1"/>
  <c r="R1171" i="1"/>
  <c r="Q1171" i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Y1170" i="1"/>
  <c r="Z1170" i="1" s="1"/>
  <c r="X1170" i="1"/>
  <c r="W1170" i="1"/>
  <c r="U1170" i="1"/>
  <c r="V1170" i="1" s="1"/>
  <c r="T1170" i="1"/>
  <c r="R1170" i="1"/>
  <c r="Q1170" i="1"/>
  <c r="O1170" i="1"/>
  <c r="N1170" i="1"/>
  <c r="P1170" i="1" s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W1169" i="1"/>
  <c r="U1169" i="1"/>
  <c r="T1169" i="1"/>
  <c r="V1169" i="1" s="1"/>
  <c r="R1169" i="1"/>
  <c r="Q1169" i="1"/>
  <c r="S1169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AB1168" i="1"/>
  <c r="AA1168" i="1"/>
  <c r="Y1168" i="1"/>
  <c r="X1168" i="1"/>
  <c r="Z1168" i="1" s="1"/>
  <c r="W1168" i="1"/>
  <c r="U1168" i="1"/>
  <c r="T1168" i="1"/>
  <c r="V1168" i="1" s="1"/>
  <c r="S1168" i="1"/>
  <c r="R1168" i="1"/>
  <c r="Q1168" i="1"/>
  <c r="P1168" i="1"/>
  <c r="O1168" i="1"/>
  <c r="N1168" i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Z1167" i="1"/>
  <c r="Y1167" i="1"/>
  <c r="X1167" i="1"/>
  <c r="W1167" i="1"/>
  <c r="V1167" i="1"/>
  <c r="U1167" i="1"/>
  <c r="T1167" i="1"/>
  <c r="R1167" i="1"/>
  <c r="S1167" i="1" s="1"/>
  <c r="Q1167" i="1"/>
  <c r="O1167" i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/>
  <c r="AA1166" i="1"/>
  <c r="Z1166" i="1"/>
  <c r="Y1166" i="1"/>
  <c r="X1166" i="1"/>
  <c r="W1166" i="1"/>
  <c r="V1166" i="1"/>
  <c r="U1166" i="1"/>
  <c r="T1166" i="1"/>
  <c r="R1166" i="1"/>
  <c r="Q1166" i="1"/>
  <c r="S1166" i="1" s="1"/>
  <c r="O1166" i="1"/>
  <c r="N1166" i="1"/>
  <c r="P1166" i="1" s="1"/>
  <c r="M1166" i="1"/>
  <c r="L1166" i="1"/>
  <c r="K1166" i="1"/>
  <c r="J1166" i="1"/>
  <c r="I1166" i="1"/>
  <c r="H1166" i="1"/>
  <c r="AB1166" i="1" s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R1165" i="1"/>
  <c r="Q1165" i="1"/>
  <c r="S1165" i="1" s="1"/>
  <c r="P1165" i="1"/>
  <c r="O1165" i="1"/>
  <c r="N1165" i="1"/>
  <c r="L1165" i="1"/>
  <c r="M1165" i="1" s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S1164" i="1"/>
  <c r="R1164" i="1"/>
  <c r="Q1164" i="1"/>
  <c r="O1164" i="1"/>
  <c r="P1164" i="1" s="1"/>
  <c r="N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AA1163" i="1"/>
  <c r="Z1163" i="1"/>
  <c r="Y1163" i="1"/>
  <c r="X1163" i="1"/>
  <c r="W1163" i="1"/>
  <c r="V1163" i="1"/>
  <c r="U1163" i="1"/>
  <c r="T1163" i="1"/>
  <c r="S1163" i="1"/>
  <c r="R1163" i="1"/>
  <c r="Q1163" i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Y1162" i="1"/>
  <c r="Z1162" i="1" s="1"/>
  <c r="X1162" i="1"/>
  <c r="W1162" i="1"/>
  <c r="U1162" i="1"/>
  <c r="V1162" i="1" s="1"/>
  <c r="T1162" i="1"/>
  <c r="R1162" i="1"/>
  <c r="Q1162" i="1"/>
  <c r="O1162" i="1"/>
  <c r="N1162" i="1"/>
  <c r="P1162" i="1" s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W1161" i="1"/>
  <c r="U1161" i="1"/>
  <c r="T1161" i="1"/>
  <c r="V1161" i="1" s="1"/>
  <c r="R1161" i="1"/>
  <c r="Q1161" i="1"/>
  <c r="S1161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S1160" i="1"/>
  <c r="R1160" i="1"/>
  <c r="Q1160" i="1"/>
  <c r="P1160" i="1"/>
  <c r="O1160" i="1"/>
  <c r="N1160" i="1"/>
  <c r="L1160" i="1"/>
  <c r="K1160" i="1"/>
  <c r="M1160" i="1" s="1"/>
  <c r="AB1160" i="1" s="1"/>
  <c r="J1160" i="1"/>
  <c r="I1160" i="1"/>
  <c r="H1160" i="1"/>
  <c r="G1160" i="1"/>
  <c r="F1160" i="1"/>
  <c r="E1160" i="1"/>
  <c r="D1160" i="1"/>
  <c r="B1160" i="1"/>
  <c r="A1160" i="1" s="1"/>
  <c r="AA1159" i="1"/>
  <c r="Z1159" i="1"/>
  <c r="Y1159" i="1"/>
  <c r="X1159" i="1"/>
  <c r="W1159" i="1"/>
  <c r="V1159" i="1"/>
  <c r="U1159" i="1"/>
  <c r="T1159" i="1"/>
  <c r="R1159" i="1"/>
  <c r="S1159" i="1" s="1"/>
  <c r="Q1159" i="1"/>
  <c r="O1159" i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/>
  <c r="AA1158" i="1"/>
  <c r="Z1158" i="1"/>
  <c r="Y1158" i="1"/>
  <c r="X1158" i="1"/>
  <c r="W1158" i="1"/>
  <c r="V1158" i="1"/>
  <c r="U1158" i="1"/>
  <c r="T1158" i="1"/>
  <c r="R1158" i="1"/>
  <c r="Q1158" i="1"/>
  <c r="S1158" i="1" s="1"/>
  <c r="O1158" i="1"/>
  <c r="N1158" i="1"/>
  <c r="P1158" i="1" s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R1157" i="1"/>
  <c r="Q1157" i="1"/>
  <c r="S1157" i="1" s="1"/>
  <c r="P1157" i="1"/>
  <c r="O1157" i="1"/>
  <c r="N1157" i="1"/>
  <c r="L1157" i="1"/>
  <c r="M1157" i="1" s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S1156" i="1"/>
  <c r="R1156" i="1"/>
  <c r="Q1156" i="1"/>
  <c r="O1156" i="1"/>
  <c r="P1156" i="1" s="1"/>
  <c r="N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S1155" i="1"/>
  <c r="R1155" i="1"/>
  <c r="Q1155" i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Y1154" i="1"/>
  <c r="Z1154" i="1" s="1"/>
  <c r="X1154" i="1"/>
  <c r="W1154" i="1"/>
  <c r="U1154" i="1"/>
  <c r="V1154" i="1" s="1"/>
  <c r="T1154" i="1"/>
  <c r="R1154" i="1"/>
  <c r="Q1154" i="1"/>
  <c r="O1154" i="1"/>
  <c r="N1154" i="1"/>
  <c r="P1154" i="1" s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W1153" i="1"/>
  <c r="U1153" i="1"/>
  <c r="T1153" i="1"/>
  <c r="V1153" i="1" s="1"/>
  <c r="R1153" i="1"/>
  <c r="Q1153" i="1"/>
  <c r="S1153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AB1152" i="1"/>
  <c r="AA1152" i="1"/>
  <c r="Y1152" i="1"/>
  <c r="X1152" i="1"/>
  <c r="Z1152" i="1" s="1"/>
  <c r="W1152" i="1"/>
  <c r="U1152" i="1"/>
  <c r="T1152" i="1"/>
  <c r="V1152" i="1" s="1"/>
  <c r="S1152" i="1"/>
  <c r="R1152" i="1"/>
  <c r="Q1152" i="1"/>
  <c r="P1152" i="1"/>
  <c r="O1152" i="1"/>
  <c r="N1152" i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 s="1"/>
  <c r="AA1151" i="1"/>
  <c r="Z1151" i="1"/>
  <c r="Y1151" i="1"/>
  <c r="X1151" i="1"/>
  <c r="W1151" i="1"/>
  <c r="V1151" i="1"/>
  <c r="U1151" i="1"/>
  <c r="T1151" i="1"/>
  <c r="R1151" i="1"/>
  <c r="S1151" i="1" s="1"/>
  <c r="Q1151" i="1"/>
  <c r="O1151" i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/>
  <c r="AA1150" i="1"/>
  <c r="Z1150" i="1"/>
  <c r="Y1150" i="1"/>
  <c r="X1150" i="1"/>
  <c r="W1150" i="1"/>
  <c r="V1150" i="1"/>
  <c r="U1150" i="1"/>
  <c r="T1150" i="1"/>
  <c r="R1150" i="1"/>
  <c r="Q1150" i="1"/>
  <c r="S1150" i="1" s="1"/>
  <c r="O1150" i="1"/>
  <c r="N1150" i="1"/>
  <c r="P1150" i="1" s="1"/>
  <c r="M1150" i="1"/>
  <c r="L1150" i="1"/>
  <c r="K1150" i="1"/>
  <c r="J1150" i="1"/>
  <c r="I1150" i="1"/>
  <c r="H1150" i="1"/>
  <c r="AB1150" i="1" s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R1149" i="1"/>
  <c r="Q1149" i="1"/>
  <c r="S1149" i="1" s="1"/>
  <c r="P1149" i="1"/>
  <c r="O1149" i="1"/>
  <c r="N1149" i="1"/>
  <c r="L1149" i="1"/>
  <c r="M1149" i="1" s="1"/>
  <c r="K1149" i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S1148" i="1"/>
  <c r="R1148" i="1"/>
  <c r="Q1148" i="1"/>
  <c r="O1148" i="1"/>
  <c r="P1148" i="1" s="1"/>
  <c r="N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AA1147" i="1"/>
  <c r="Z1147" i="1"/>
  <c r="Y1147" i="1"/>
  <c r="X1147" i="1"/>
  <c r="W1147" i="1"/>
  <c r="V1147" i="1"/>
  <c r="U1147" i="1"/>
  <c r="T1147" i="1"/>
  <c r="S1147" i="1"/>
  <c r="R1147" i="1"/>
  <c r="Q1147" i="1"/>
  <c r="O1147" i="1"/>
  <c r="N1147" i="1"/>
  <c r="P1147" i="1" s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Y1146" i="1"/>
  <c r="Z1146" i="1" s="1"/>
  <c r="X1146" i="1"/>
  <c r="W1146" i="1"/>
  <c r="U1146" i="1"/>
  <c r="V1146" i="1" s="1"/>
  <c r="T1146" i="1"/>
  <c r="R1146" i="1"/>
  <c r="Q1146" i="1"/>
  <c r="O1146" i="1"/>
  <c r="N1146" i="1"/>
  <c r="P1146" i="1" s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W1145" i="1"/>
  <c r="U1145" i="1"/>
  <c r="T1145" i="1"/>
  <c r="V1145" i="1" s="1"/>
  <c r="R1145" i="1"/>
  <c r="Q1145" i="1"/>
  <c r="S1145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S1144" i="1"/>
  <c r="R1144" i="1"/>
  <c r="Q1144" i="1"/>
  <c r="P1144" i="1"/>
  <c r="O1144" i="1"/>
  <c r="N1144" i="1"/>
  <c r="L1144" i="1"/>
  <c r="K1144" i="1"/>
  <c r="M1144" i="1" s="1"/>
  <c r="AB1144" i="1" s="1"/>
  <c r="J1144" i="1"/>
  <c r="I1144" i="1"/>
  <c r="H1144" i="1"/>
  <c r="G1144" i="1"/>
  <c r="F1144" i="1"/>
  <c r="E1144" i="1"/>
  <c r="D1144" i="1"/>
  <c r="B1144" i="1"/>
  <c r="A1144" i="1" s="1"/>
  <c r="AA1143" i="1"/>
  <c r="Z1143" i="1"/>
  <c r="Y1143" i="1"/>
  <c r="X1143" i="1"/>
  <c r="W1143" i="1"/>
  <c r="V1143" i="1"/>
  <c r="U1143" i="1"/>
  <c r="T1143" i="1"/>
  <c r="R1143" i="1"/>
  <c r="S1143" i="1" s="1"/>
  <c r="Q1143" i="1"/>
  <c r="O1143" i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A1142" i="1"/>
  <c r="Z1142" i="1"/>
  <c r="Y1142" i="1"/>
  <c r="X1142" i="1"/>
  <c r="W1142" i="1"/>
  <c r="V1142" i="1"/>
  <c r="U1142" i="1"/>
  <c r="T1142" i="1"/>
  <c r="R1142" i="1"/>
  <c r="Q1142" i="1"/>
  <c r="S1142" i="1" s="1"/>
  <c r="O1142" i="1"/>
  <c r="N1142" i="1"/>
  <c r="P1142" i="1" s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R1141" i="1"/>
  <c r="Q1141" i="1"/>
  <c r="S1141" i="1" s="1"/>
  <c r="P1141" i="1"/>
  <c r="O1141" i="1"/>
  <c r="N1141" i="1"/>
  <c r="L1141" i="1"/>
  <c r="M1141" i="1" s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S1140" i="1"/>
  <c r="R1140" i="1"/>
  <c r="Q1140" i="1"/>
  <c r="O1140" i="1"/>
  <c r="P1140" i="1" s="1"/>
  <c r="N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AA1139" i="1"/>
  <c r="Z1139" i="1"/>
  <c r="Y1139" i="1"/>
  <c r="X1139" i="1"/>
  <c r="W1139" i="1"/>
  <c r="V1139" i="1"/>
  <c r="U1139" i="1"/>
  <c r="T1139" i="1"/>
  <c r="S1139" i="1"/>
  <c r="R1139" i="1"/>
  <c r="Q1139" i="1"/>
  <c r="O1139" i="1"/>
  <c r="N1139" i="1"/>
  <c r="P1139" i="1" s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Y1138" i="1"/>
  <c r="Z1138" i="1" s="1"/>
  <c r="X1138" i="1"/>
  <c r="W1138" i="1"/>
  <c r="U1138" i="1"/>
  <c r="V1138" i="1" s="1"/>
  <c r="T1138" i="1"/>
  <c r="R1138" i="1"/>
  <c r="Q1138" i="1"/>
  <c r="O1138" i="1"/>
  <c r="N1138" i="1"/>
  <c r="P1138" i="1" s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W1137" i="1"/>
  <c r="U1137" i="1"/>
  <c r="T1137" i="1"/>
  <c r="V1137" i="1" s="1"/>
  <c r="R1137" i="1"/>
  <c r="Q1137" i="1"/>
  <c r="S1137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AB1136" i="1"/>
  <c r="AA1136" i="1"/>
  <c r="Y1136" i="1"/>
  <c r="X1136" i="1"/>
  <c r="Z1136" i="1" s="1"/>
  <c r="W1136" i="1"/>
  <c r="U1136" i="1"/>
  <c r="T1136" i="1"/>
  <c r="V1136" i="1" s="1"/>
  <c r="S1136" i="1"/>
  <c r="R1136" i="1"/>
  <c r="Q1136" i="1"/>
  <c r="P1136" i="1"/>
  <c r="O1136" i="1"/>
  <c r="N1136" i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 s="1"/>
  <c r="AA1135" i="1"/>
  <c r="Z1135" i="1"/>
  <c r="Y1135" i="1"/>
  <c r="X1135" i="1"/>
  <c r="W1135" i="1"/>
  <c r="V1135" i="1"/>
  <c r="U1135" i="1"/>
  <c r="T1135" i="1"/>
  <c r="R1135" i="1"/>
  <c r="S1135" i="1" s="1"/>
  <c r="Q1135" i="1"/>
  <c r="O1135" i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/>
  <c r="AA1134" i="1"/>
  <c r="Z1134" i="1"/>
  <c r="Y1134" i="1"/>
  <c r="X1134" i="1"/>
  <c r="W1134" i="1"/>
  <c r="V1134" i="1"/>
  <c r="U1134" i="1"/>
  <c r="T1134" i="1"/>
  <c r="R1134" i="1"/>
  <c r="Q1134" i="1"/>
  <c r="S1134" i="1" s="1"/>
  <c r="O1134" i="1"/>
  <c r="N1134" i="1"/>
  <c r="P1134" i="1" s="1"/>
  <c r="M1134" i="1"/>
  <c r="L1134" i="1"/>
  <c r="K1134" i="1"/>
  <c r="J1134" i="1"/>
  <c r="I1134" i="1"/>
  <c r="H1134" i="1"/>
  <c r="AB1134" i="1" s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R1133" i="1"/>
  <c r="Q1133" i="1"/>
  <c r="S1133" i="1" s="1"/>
  <c r="P1133" i="1"/>
  <c r="O1133" i="1"/>
  <c r="N1133" i="1"/>
  <c r="L1133" i="1"/>
  <c r="M1133" i="1" s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S1132" i="1"/>
  <c r="R1132" i="1"/>
  <c r="Q1132" i="1"/>
  <c r="O1132" i="1"/>
  <c r="P1132" i="1" s="1"/>
  <c r="N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AA1131" i="1"/>
  <c r="Z1131" i="1"/>
  <c r="Y1131" i="1"/>
  <c r="X1131" i="1"/>
  <c r="W1131" i="1"/>
  <c r="V1131" i="1"/>
  <c r="U1131" i="1"/>
  <c r="T1131" i="1"/>
  <c r="S1131" i="1"/>
  <c r="R1131" i="1"/>
  <c r="Q1131" i="1"/>
  <c r="O1131" i="1"/>
  <c r="N1131" i="1"/>
  <c r="P1131" i="1" s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Y1130" i="1"/>
  <c r="Z1130" i="1" s="1"/>
  <c r="X1130" i="1"/>
  <c r="W1130" i="1"/>
  <c r="U1130" i="1"/>
  <c r="V1130" i="1" s="1"/>
  <c r="T1130" i="1"/>
  <c r="R1130" i="1"/>
  <c r="Q1130" i="1"/>
  <c r="O1130" i="1"/>
  <c r="N1130" i="1"/>
  <c r="P1130" i="1" s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W1129" i="1"/>
  <c r="U1129" i="1"/>
  <c r="T1129" i="1"/>
  <c r="V1129" i="1" s="1"/>
  <c r="R1129" i="1"/>
  <c r="Q1129" i="1"/>
  <c r="S1129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S1128" i="1"/>
  <c r="R1128" i="1"/>
  <c r="Q1128" i="1"/>
  <c r="P1128" i="1"/>
  <c r="O1128" i="1"/>
  <c r="N1128" i="1"/>
  <c r="L1128" i="1"/>
  <c r="K1128" i="1"/>
  <c r="M1128" i="1" s="1"/>
  <c r="AB1128" i="1" s="1"/>
  <c r="J1128" i="1"/>
  <c r="I1128" i="1"/>
  <c r="H1128" i="1"/>
  <c r="G1128" i="1"/>
  <c r="F1128" i="1"/>
  <c r="E1128" i="1"/>
  <c r="D1128" i="1"/>
  <c r="B1128" i="1"/>
  <c r="A1128" i="1" s="1"/>
  <c r="AA1127" i="1"/>
  <c r="Z1127" i="1"/>
  <c r="Y1127" i="1"/>
  <c r="X1127" i="1"/>
  <c r="W1127" i="1"/>
  <c r="V1127" i="1"/>
  <c r="U1127" i="1"/>
  <c r="T1127" i="1"/>
  <c r="R1127" i="1"/>
  <c r="S1127" i="1" s="1"/>
  <c r="Q1127" i="1"/>
  <c r="O1127" i="1"/>
  <c r="N1127" i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Z1126" i="1"/>
  <c r="Y1126" i="1"/>
  <c r="X1126" i="1"/>
  <c r="W1126" i="1"/>
  <c r="V1126" i="1"/>
  <c r="U1126" i="1"/>
  <c r="T1126" i="1"/>
  <c r="R1126" i="1"/>
  <c r="Q1126" i="1"/>
  <c r="S1126" i="1" s="1"/>
  <c r="O1126" i="1"/>
  <c r="N1126" i="1"/>
  <c r="P1126" i="1" s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R1125" i="1"/>
  <c r="Q1125" i="1"/>
  <c r="S1125" i="1" s="1"/>
  <c r="P1125" i="1"/>
  <c r="O1125" i="1"/>
  <c r="N1125" i="1"/>
  <c r="L1125" i="1"/>
  <c r="M1125" i="1" s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S1124" i="1"/>
  <c r="R1124" i="1"/>
  <c r="Q1124" i="1"/>
  <c r="O1124" i="1"/>
  <c r="P1124" i="1" s="1"/>
  <c r="N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AA1123" i="1"/>
  <c r="Z1123" i="1"/>
  <c r="Y1123" i="1"/>
  <c r="X1123" i="1"/>
  <c r="W1123" i="1"/>
  <c r="V1123" i="1"/>
  <c r="U1123" i="1"/>
  <c r="T1123" i="1"/>
  <c r="S1123" i="1"/>
  <c r="R1123" i="1"/>
  <c r="Q1123" i="1"/>
  <c r="O1123" i="1"/>
  <c r="N1123" i="1"/>
  <c r="P1123" i="1" s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Y1122" i="1"/>
  <c r="Z1122" i="1" s="1"/>
  <c r="X1122" i="1"/>
  <c r="W1122" i="1"/>
  <c r="U1122" i="1"/>
  <c r="V1122" i="1" s="1"/>
  <c r="T1122" i="1"/>
  <c r="R1122" i="1"/>
  <c r="Q1122" i="1"/>
  <c r="O1122" i="1"/>
  <c r="N1122" i="1"/>
  <c r="P1122" i="1" s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W1121" i="1"/>
  <c r="U1121" i="1"/>
  <c r="T1121" i="1"/>
  <c r="V1121" i="1" s="1"/>
  <c r="R1121" i="1"/>
  <c r="Q1121" i="1"/>
  <c r="S1121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AB1120" i="1"/>
  <c r="AA1120" i="1"/>
  <c r="Y1120" i="1"/>
  <c r="X1120" i="1"/>
  <c r="Z1120" i="1" s="1"/>
  <c r="W1120" i="1"/>
  <c r="U1120" i="1"/>
  <c r="T1120" i="1"/>
  <c r="V1120" i="1" s="1"/>
  <c r="S1120" i="1"/>
  <c r="R1120" i="1"/>
  <c r="Q1120" i="1"/>
  <c r="P1120" i="1"/>
  <c r="O1120" i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 s="1"/>
  <c r="AA1119" i="1"/>
  <c r="Z1119" i="1"/>
  <c r="Y1119" i="1"/>
  <c r="X1119" i="1"/>
  <c r="W1119" i="1"/>
  <c r="V1119" i="1"/>
  <c r="U1119" i="1"/>
  <c r="T1119" i="1"/>
  <c r="R1119" i="1"/>
  <c r="S1119" i="1" s="1"/>
  <c r="Q1119" i="1"/>
  <c r="O1119" i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/>
  <c r="AA1118" i="1"/>
  <c r="Z1118" i="1"/>
  <c r="Y1118" i="1"/>
  <c r="X1118" i="1"/>
  <c r="W1118" i="1"/>
  <c r="V1118" i="1"/>
  <c r="U1118" i="1"/>
  <c r="T1118" i="1"/>
  <c r="R1118" i="1"/>
  <c r="Q1118" i="1"/>
  <c r="S1118" i="1" s="1"/>
  <c r="O1118" i="1"/>
  <c r="N1118" i="1"/>
  <c r="P1118" i="1" s="1"/>
  <c r="M1118" i="1"/>
  <c r="L1118" i="1"/>
  <c r="K1118" i="1"/>
  <c r="J1118" i="1"/>
  <c r="I1118" i="1"/>
  <c r="H1118" i="1"/>
  <c r="AB1118" i="1" s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R1117" i="1"/>
  <c r="Q1117" i="1"/>
  <c r="S1117" i="1" s="1"/>
  <c r="P1117" i="1"/>
  <c r="O1117" i="1"/>
  <c r="N1117" i="1"/>
  <c r="L1117" i="1"/>
  <c r="M1117" i="1" s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S1116" i="1"/>
  <c r="R1116" i="1"/>
  <c r="Q1116" i="1"/>
  <c r="O1116" i="1"/>
  <c r="P1116" i="1" s="1"/>
  <c r="N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AA1115" i="1"/>
  <c r="Z1115" i="1"/>
  <c r="Y1115" i="1"/>
  <c r="X1115" i="1"/>
  <c r="W1115" i="1"/>
  <c r="V1115" i="1"/>
  <c r="U1115" i="1"/>
  <c r="T1115" i="1"/>
  <c r="S1115" i="1"/>
  <c r="R1115" i="1"/>
  <c r="Q1115" i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Y1114" i="1"/>
  <c r="Z1114" i="1" s="1"/>
  <c r="X1114" i="1"/>
  <c r="W1114" i="1"/>
  <c r="U1114" i="1"/>
  <c r="V1114" i="1" s="1"/>
  <c r="T1114" i="1"/>
  <c r="R1114" i="1"/>
  <c r="Q1114" i="1"/>
  <c r="O1114" i="1"/>
  <c r="N1114" i="1"/>
  <c r="P1114" i="1" s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W1113" i="1"/>
  <c r="U1113" i="1"/>
  <c r="T1113" i="1"/>
  <c r="V1113" i="1" s="1"/>
  <c r="R1113" i="1"/>
  <c r="Q1113" i="1"/>
  <c r="S1113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S1112" i="1"/>
  <c r="R1112" i="1"/>
  <c r="Q1112" i="1"/>
  <c r="P1112" i="1"/>
  <c r="O1112" i="1"/>
  <c r="N1112" i="1"/>
  <c r="L1112" i="1"/>
  <c r="K1112" i="1"/>
  <c r="M1112" i="1" s="1"/>
  <c r="AB1112" i="1" s="1"/>
  <c r="J1112" i="1"/>
  <c r="I1112" i="1"/>
  <c r="H1112" i="1"/>
  <c r="G1112" i="1"/>
  <c r="F1112" i="1"/>
  <c r="E1112" i="1"/>
  <c r="D1112" i="1"/>
  <c r="B1112" i="1"/>
  <c r="A1112" i="1" s="1"/>
  <c r="AA1111" i="1"/>
  <c r="Z1111" i="1"/>
  <c r="Y1111" i="1"/>
  <c r="X1111" i="1"/>
  <c r="W1111" i="1"/>
  <c r="V1111" i="1"/>
  <c r="U1111" i="1"/>
  <c r="T1111" i="1"/>
  <c r="R1111" i="1"/>
  <c r="S1111" i="1" s="1"/>
  <c r="Q1111" i="1"/>
  <c r="O1111" i="1"/>
  <c r="N1111" i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/>
  <c r="AA1110" i="1"/>
  <c r="Z1110" i="1"/>
  <c r="Y1110" i="1"/>
  <c r="X1110" i="1"/>
  <c r="W1110" i="1"/>
  <c r="V1110" i="1"/>
  <c r="U1110" i="1"/>
  <c r="T1110" i="1"/>
  <c r="R1110" i="1"/>
  <c r="Q1110" i="1"/>
  <c r="S1110" i="1" s="1"/>
  <c r="O1110" i="1"/>
  <c r="N1110" i="1"/>
  <c r="P1110" i="1" s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R1109" i="1"/>
  <c r="Q1109" i="1"/>
  <c r="S1109" i="1" s="1"/>
  <c r="P1109" i="1"/>
  <c r="O1109" i="1"/>
  <c r="N1109" i="1"/>
  <c r="L1109" i="1"/>
  <c r="M1109" i="1" s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S1108" i="1"/>
  <c r="R1108" i="1"/>
  <c r="Q1108" i="1"/>
  <c r="O1108" i="1"/>
  <c r="P1108" i="1" s="1"/>
  <c r="N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AA1107" i="1"/>
  <c r="Z1107" i="1"/>
  <c r="Y1107" i="1"/>
  <c r="X1107" i="1"/>
  <c r="W1107" i="1"/>
  <c r="V1107" i="1"/>
  <c r="U1107" i="1"/>
  <c r="T1107" i="1"/>
  <c r="S1107" i="1"/>
  <c r="R1107" i="1"/>
  <c r="Q1107" i="1"/>
  <c r="O1107" i="1"/>
  <c r="N1107" i="1"/>
  <c r="P1107" i="1" s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Y1106" i="1"/>
  <c r="Z1106" i="1" s="1"/>
  <c r="X1106" i="1"/>
  <c r="W1106" i="1"/>
  <c r="U1106" i="1"/>
  <c r="V1106" i="1" s="1"/>
  <c r="T1106" i="1"/>
  <c r="R1106" i="1"/>
  <c r="Q1106" i="1"/>
  <c r="O1106" i="1"/>
  <c r="N1106" i="1"/>
  <c r="P1106" i="1" s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W1105" i="1"/>
  <c r="U1105" i="1"/>
  <c r="T1105" i="1"/>
  <c r="V1105" i="1" s="1"/>
  <c r="R1105" i="1"/>
  <c r="Q1105" i="1"/>
  <c r="S1105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AB1104" i="1"/>
  <c r="AA1104" i="1"/>
  <c r="Y1104" i="1"/>
  <c r="X1104" i="1"/>
  <c r="Z1104" i="1" s="1"/>
  <c r="W1104" i="1"/>
  <c r="U1104" i="1"/>
  <c r="T1104" i="1"/>
  <c r="V1104" i="1" s="1"/>
  <c r="S1104" i="1"/>
  <c r="R1104" i="1"/>
  <c r="Q1104" i="1"/>
  <c r="P1104" i="1"/>
  <c r="O1104" i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Z1103" i="1"/>
  <c r="Y1103" i="1"/>
  <c r="X1103" i="1"/>
  <c r="W1103" i="1"/>
  <c r="V1103" i="1"/>
  <c r="U1103" i="1"/>
  <c r="T1103" i="1"/>
  <c r="R1103" i="1"/>
  <c r="S1103" i="1" s="1"/>
  <c r="Q1103" i="1"/>
  <c r="O1103" i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/>
  <c r="AA1102" i="1"/>
  <c r="Z1102" i="1"/>
  <c r="Y1102" i="1"/>
  <c r="X1102" i="1"/>
  <c r="W1102" i="1"/>
  <c r="V1102" i="1"/>
  <c r="U1102" i="1"/>
  <c r="T1102" i="1"/>
  <c r="R1102" i="1"/>
  <c r="Q1102" i="1"/>
  <c r="S1102" i="1" s="1"/>
  <c r="O1102" i="1"/>
  <c r="N1102" i="1"/>
  <c r="P1102" i="1" s="1"/>
  <c r="M1102" i="1"/>
  <c r="L1102" i="1"/>
  <c r="K1102" i="1"/>
  <c r="J1102" i="1"/>
  <c r="I1102" i="1"/>
  <c r="H1102" i="1"/>
  <c r="AB1102" i="1" s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R1101" i="1"/>
  <c r="Q1101" i="1"/>
  <c r="S1101" i="1" s="1"/>
  <c r="P1101" i="1"/>
  <c r="O1101" i="1"/>
  <c r="N1101" i="1"/>
  <c r="L1101" i="1"/>
  <c r="M1101" i="1" s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S1100" i="1"/>
  <c r="R1100" i="1"/>
  <c r="Q1100" i="1"/>
  <c r="O1100" i="1"/>
  <c r="P1100" i="1" s="1"/>
  <c r="N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AA1099" i="1"/>
  <c r="Z1099" i="1"/>
  <c r="Y1099" i="1"/>
  <c r="X1099" i="1"/>
  <c r="W1099" i="1"/>
  <c r="V1099" i="1"/>
  <c r="U1099" i="1"/>
  <c r="T1099" i="1"/>
  <c r="S1099" i="1"/>
  <c r="R1099" i="1"/>
  <c r="Q1099" i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Y1098" i="1"/>
  <c r="Z1098" i="1" s="1"/>
  <c r="X1098" i="1"/>
  <c r="W1098" i="1"/>
  <c r="U1098" i="1"/>
  <c r="V1098" i="1" s="1"/>
  <c r="T1098" i="1"/>
  <c r="R1098" i="1"/>
  <c r="Q1098" i="1"/>
  <c r="O1098" i="1"/>
  <c r="N1098" i="1"/>
  <c r="P1098" i="1" s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W1097" i="1"/>
  <c r="U1097" i="1"/>
  <c r="T1097" i="1"/>
  <c r="V1097" i="1" s="1"/>
  <c r="R1097" i="1"/>
  <c r="Q1097" i="1"/>
  <c r="S1097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S1096" i="1"/>
  <c r="R1096" i="1"/>
  <c r="Q1096" i="1"/>
  <c r="P1096" i="1"/>
  <c r="O1096" i="1"/>
  <c r="N1096" i="1"/>
  <c r="L1096" i="1"/>
  <c r="K1096" i="1"/>
  <c r="M1096" i="1" s="1"/>
  <c r="AB1096" i="1" s="1"/>
  <c r="J1096" i="1"/>
  <c r="I1096" i="1"/>
  <c r="H1096" i="1"/>
  <c r="G1096" i="1"/>
  <c r="F1096" i="1"/>
  <c r="E1096" i="1"/>
  <c r="D1096" i="1"/>
  <c r="B1096" i="1"/>
  <c r="A1096" i="1" s="1"/>
  <c r="AA1095" i="1"/>
  <c r="Z1095" i="1"/>
  <c r="Y1095" i="1"/>
  <c r="X1095" i="1"/>
  <c r="W1095" i="1"/>
  <c r="V1095" i="1"/>
  <c r="U1095" i="1"/>
  <c r="T1095" i="1"/>
  <c r="R1095" i="1"/>
  <c r="S1095" i="1" s="1"/>
  <c r="Q1095" i="1"/>
  <c r="O1095" i="1"/>
  <c r="N1095" i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/>
  <c r="AA1094" i="1"/>
  <c r="Z1094" i="1"/>
  <c r="Y1094" i="1"/>
  <c r="X1094" i="1"/>
  <c r="W1094" i="1"/>
  <c r="V1094" i="1"/>
  <c r="U1094" i="1"/>
  <c r="T1094" i="1"/>
  <c r="R1094" i="1"/>
  <c r="Q1094" i="1"/>
  <c r="S1094" i="1" s="1"/>
  <c r="O1094" i="1"/>
  <c r="N1094" i="1"/>
  <c r="P1094" i="1" s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R1093" i="1"/>
  <c r="Q1093" i="1"/>
  <c r="S1093" i="1" s="1"/>
  <c r="P1093" i="1"/>
  <c r="O1093" i="1"/>
  <c r="N1093" i="1"/>
  <c r="L1093" i="1"/>
  <c r="M1093" i="1" s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S1092" i="1"/>
  <c r="R1092" i="1"/>
  <c r="Q1092" i="1"/>
  <c r="O1092" i="1"/>
  <c r="P1092" i="1" s="1"/>
  <c r="N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V1091" i="1"/>
  <c r="U1091" i="1"/>
  <c r="T1091" i="1"/>
  <c r="S1091" i="1"/>
  <c r="R1091" i="1"/>
  <c r="Q1091" i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Y1090" i="1"/>
  <c r="Z1090" i="1" s="1"/>
  <c r="X1090" i="1"/>
  <c r="W1090" i="1"/>
  <c r="U1090" i="1"/>
  <c r="V1090" i="1" s="1"/>
  <c r="T1090" i="1"/>
  <c r="S1090" i="1"/>
  <c r="R1090" i="1"/>
  <c r="Q1090" i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/>
  <c r="AA1089" i="1"/>
  <c r="Y1089" i="1"/>
  <c r="Z1089" i="1" s="1"/>
  <c r="X1089" i="1"/>
  <c r="W1089" i="1"/>
  <c r="U1089" i="1"/>
  <c r="V1089" i="1" s="1"/>
  <c r="T1089" i="1"/>
  <c r="R1089" i="1"/>
  <c r="Q1089" i="1"/>
  <c r="P1089" i="1"/>
  <c r="O1089" i="1"/>
  <c r="N1089" i="1"/>
  <c r="L1089" i="1"/>
  <c r="M1089" i="1" s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R1088" i="1"/>
  <c r="Q1088" i="1"/>
  <c r="S1088" i="1" s="1"/>
  <c r="O1088" i="1"/>
  <c r="P1088" i="1" s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AA1087" i="1"/>
  <c r="Y1087" i="1"/>
  <c r="X1087" i="1"/>
  <c r="Z1087" i="1" s="1"/>
  <c r="W1087" i="1"/>
  <c r="U1087" i="1"/>
  <c r="T1087" i="1"/>
  <c r="V1087" i="1" s="1"/>
  <c r="S1087" i="1"/>
  <c r="R1087" i="1"/>
  <c r="Q1087" i="1"/>
  <c r="O1087" i="1"/>
  <c r="P1087" i="1" s="1"/>
  <c r="N1087" i="1"/>
  <c r="L1087" i="1"/>
  <c r="K1087" i="1"/>
  <c r="J1087" i="1"/>
  <c r="I1087" i="1"/>
  <c r="H1087" i="1"/>
  <c r="G1087" i="1"/>
  <c r="F1087" i="1"/>
  <c r="E1087" i="1"/>
  <c r="D1087" i="1"/>
  <c r="B1087" i="1"/>
  <c r="A1087" i="1"/>
  <c r="AA1086" i="1"/>
  <c r="Z1086" i="1"/>
  <c r="Y1086" i="1"/>
  <c r="X1086" i="1"/>
  <c r="W1086" i="1"/>
  <c r="V1086" i="1"/>
  <c r="U1086" i="1"/>
  <c r="T1086" i="1"/>
  <c r="R1086" i="1"/>
  <c r="Q1086" i="1"/>
  <c r="S1086" i="1" s="1"/>
  <c r="O1086" i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U1085" i="1"/>
  <c r="T1085" i="1"/>
  <c r="V1085" i="1" s="1"/>
  <c r="R1085" i="1"/>
  <c r="Q1085" i="1"/>
  <c r="S1085" i="1" s="1"/>
  <c r="O1085" i="1"/>
  <c r="N1085" i="1"/>
  <c r="P1085" i="1" s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W1084" i="1"/>
  <c r="U1084" i="1"/>
  <c r="T1084" i="1"/>
  <c r="V1084" i="1" s="1"/>
  <c r="S1084" i="1"/>
  <c r="R1084" i="1"/>
  <c r="Q1084" i="1"/>
  <c r="P1084" i="1"/>
  <c r="O1084" i="1"/>
  <c r="N1084" i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U1083" i="1"/>
  <c r="T1083" i="1"/>
  <c r="V1083" i="1" s="1"/>
  <c r="AB1083" i="1" s="1"/>
  <c r="R1083" i="1"/>
  <c r="S1083" i="1" s="1"/>
  <c r="Q1083" i="1"/>
  <c r="P1083" i="1"/>
  <c r="O1083" i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Y1082" i="1"/>
  <c r="Z1082" i="1" s="1"/>
  <c r="X1082" i="1"/>
  <c r="W1082" i="1"/>
  <c r="U1082" i="1"/>
  <c r="V1082" i="1" s="1"/>
  <c r="T1082" i="1"/>
  <c r="R1082" i="1"/>
  <c r="Q1082" i="1"/>
  <c r="S1082" i="1" s="1"/>
  <c r="O1082" i="1"/>
  <c r="N1082" i="1"/>
  <c r="P1082" i="1" s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W1081" i="1"/>
  <c r="U1081" i="1"/>
  <c r="T1081" i="1"/>
  <c r="V1081" i="1" s="1"/>
  <c r="R1081" i="1"/>
  <c r="Q1081" i="1"/>
  <c r="P1081" i="1"/>
  <c r="O1081" i="1"/>
  <c r="N1081" i="1"/>
  <c r="L1081" i="1"/>
  <c r="M1081" i="1" s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S1080" i="1"/>
  <c r="R1080" i="1"/>
  <c r="Q1080" i="1"/>
  <c r="O1080" i="1"/>
  <c r="P1080" i="1" s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AA1079" i="1"/>
  <c r="Y1079" i="1"/>
  <c r="X1079" i="1"/>
  <c r="Z1079" i="1" s="1"/>
  <c r="W1079" i="1"/>
  <c r="U1079" i="1"/>
  <c r="T1079" i="1"/>
  <c r="V1079" i="1" s="1"/>
  <c r="S1079" i="1"/>
  <c r="R1079" i="1"/>
  <c r="Q1079" i="1"/>
  <c r="O1079" i="1"/>
  <c r="P1079" i="1" s="1"/>
  <c r="N1079" i="1"/>
  <c r="L1079" i="1"/>
  <c r="K1079" i="1"/>
  <c r="J1079" i="1"/>
  <c r="I1079" i="1"/>
  <c r="H1079" i="1"/>
  <c r="G1079" i="1"/>
  <c r="F1079" i="1"/>
  <c r="E1079" i="1"/>
  <c r="D1079" i="1"/>
  <c r="B1079" i="1"/>
  <c r="A1079" i="1"/>
  <c r="AA1078" i="1"/>
  <c r="Z1078" i="1"/>
  <c r="Y1078" i="1"/>
  <c r="X1078" i="1"/>
  <c r="W1078" i="1"/>
  <c r="V1078" i="1"/>
  <c r="U1078" i="1"/>
  <c r="T1078" i="1"/>
  <c r="R1078" i="1"/>
  <c r="Q1078" i="1"/>
  <c r="O1078" i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U1077" i="1"/>
  <c r="T1077" i="1"/>
  <c r="V1077" i="1" s="1"/>
  <c r="R1077" i="1"/>
  <c r="Q1077" i="1"/>
  <c r="S1077" i="1" s="1"/>
  <c r="O1077" i="1"/>
  <c r="N1077" i="1"/>
  <c r="P1077" i="1" s="1"/>
  <c r="AB1077" i="1" s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W1076" i="1"/>
  <c r="U1076" i="1"/>
  <c r="T1076" i="1"/>
  <c r="V1076" i="1" s="1"/>
  <c r="S1076" i="1"/>
  <c r="R1076" i="1"/>
  <c r="Q1076" i="1"/>
  <c r="P1076" i="1"/>
  <c r="O1076" i="1"/>
  <c r="N1076" i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 s="1"/>
  <c r="AA1075" i="1"/>
  <c r="Y1075" i="1"/>
  <c r="X1075" i="1"/>
  <c r="Z1075" i="1" s="1"/>
  <c r="W1075" i="1"/>
  <c r="U1075" i="1"/>
  <c r="T1075" i="1"/>
  <c r="V1075" i="1" s="1"/>
  <c r="AB1075" i="1" s="1"/>
  <c r="R1075" i="1"/>
  <c r="S1075" i="1" s="1"/>
  <c r="Q1075" i="1"/>
  <c r="P1075" i="1"/>
  <c r="O1075" i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Y1074" i="1"/>
  <c r="Z1074" i="1" s="1"/>
  <c r="X1074" i="1"/>
  <c r="W1074" i="1"/>
  <c r="U1074" i="1"/>
  <c r="V1074" i="1" s="1"/>
  <c r="T1074" i="1"/>
  <c r="R1074" i="1"/>
  <c r="Q1074" i="1"/>
  <c r="S1074" i="1" s="1"/>
  <c r="O1074" i="1"/>
  <c r="N1074" i="1"/>
  <c r="P1074" i="1" s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W1073" i="1"/>
  <c r="U1073" i="1"/>
  <c r="T1073" i="1"/>
  <c r="V1073" i="1" s="1"/>
  <c r="R1073" i="1"/>
  <c r="Q1073" i="1"/>
  <c r="P1073" i="1"/>
  <c r="O1073" i="1"/>
  <c r="N1073" i="1"/>
  <c r="L1073" i="1"/>
  <c r="M1073" i="1" s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S1072" i="1"/>
  <c r="R1072" i="1"/>
  <c r="Q1072" i="1"/>
  <c r="O1072" i="1"/>
  <c r="P1072" i="1" s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AA1071" i="1"/>
  <c r="Z1071" i="1"/>
  <c r="Y1071" i="1"/>
  <c r="X1071" i="1"/>
  <c r="W1071" i="1"/>
  <c r="V1071" i="1"/>
  <c r="U1071" i="1"/>
  <c r="T1071" i="1"/>
  <c r="S1071" i="1"/>
  <c r="R1071" i="1"/>
  <c r="Q1071" i="1"/>
  <c r="O1071" i="1"/>
  <c r="N1071" i="1"/>
  <c r="P1071" i="1" s="1"/>
  <c r="L1071" i="1"/>
  <c r="K1071" i="1"/>
  <c r="J1071" i="1"/>
  <c r="I1071" i="1"/>
  <c r="H1071" i="1"/>
  <c r="G1071" i="1"/>
  <c r="F1071" i="1"/>
  <c r="E1071" i="1"/>
  <c r="D1071" i="1"/>
  <c r="B1071" i="1"/>
  <c r="A1071" i="1"/>
  <c r="AA1070" i="1"/>
  <c r="Z1070" i="1"/>
  <c r="Y1070" i="1"/>
  <c r="X1070" i="1"/>
  <c r="W1070" i="1"/>
  <c r="V1070" i="1"/>
  <c r="U1070" i="1"/>
  <c r="T1070" i="1"/>
  <c r="R1070" i="1"/>
  <c r="S1070" i="1" s="1"/>
  <c r="Q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Q1069" i="1"/>
  <c r="S1069" i="1" s="1"/>
  <c r="P1069" i="1"/>
  <c r="O1069" i="1"/>
  <c r="N1069" i="1"/>
  <c r="M1069" i="1"/>
  <c r="L1069" i="1"/>
  <c r="K1069" i="1"/>
  <c r="J1069" i="1"/>
  <c r="I1069" i="1"/>
  <c r="AB1069" i="1" s="1"/>
  <c r="H1069" i="1"/>
  <c r="G1069" i="1"/>
  <c r="F1069" i="1"/>
  <c r="E1069" i="1"/>
  <c r="D1069" i="1"/>
  <c r="B1069" i="1"/>
  <c r="A1069" i="1"/>
  <c r="AA1068" i="1"/>
  <c r="Y1068" i="1"/>
  <c r="X1068" i="1"/>
  <c r="W1068" i="1"/>
  <c r="U1068" i="1"/>
  <c r="T1068" i="1"/>
  <c r="V1068" i="1" s="1"/>
  <c r="R1068" i="1"/>
  <c r="Q1068" i="1"/>
  <c r="S1068" i="1" s="1"/>
  <c r="O1068" i="1"/>
  <c r="N1068" i="1"/>
  <c r="P1068" i="1" s="1"/>
  <c r="L1068" i="1"/>
  <c r="M1068" i="1" s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W1067" i="1"/>
  <c r="U1067" i="1"/>
  <c r="T1067" i="1"/>
  <c r="V1067" i="1" s="1"/>
  <c r="R1067" i="1"/>
  <c r="Q1067" i="1"/>
  <c r="S1067" i="1" s="1"/>
  <c r="O1067" i="1"/>
  <c r="P1067" i="1" s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R1066" i="1"/>
  <c r="S1066" i="1" s="1"/>
  <c r="Q1066" i="1"/>
  <c r="P1066" i="1"/>
  <c r="O1066" i="1"/>
  <c r="N1066" i="1"/>
  <c r="L1066" i="1"/>
  <c r="K1066" i="1"/>
  <c r="M1066" i="1" s="1"/>
  <c r="J1066" i="1"/>
  <c r="I1066" i="1"/>
  <c r="H1066" i="1"/>
  <c r="AB1066" i="1" s="1"/>
  <c r="G1066" i="1"/>
  <c r="F1066" i="1"/>
  <c r="E1066" i="1"/>
  <c r="D1066" i="1"/>
  <c r="B1066" i="1"/>
  <c r="A1066" i="1"/>
  <c r="AA1065" i="1"/>
  <c r="Y1065" i="1"/>
  <c r="Z1065" i="1" s="1"/>
  <c r="X1065" i="1"/>
  <c r="W1065" i="1"/>
  <c r="U1065" i="1"/>
  <c r="V1065" i="1" s="1"/>
  <c r="T1065" i="1"/>
  <c r="S1065" i="1"/>
  <c r="R1065" i="1"/>
  <c r="Q1065" i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U1064" i="1"/>
  <c r="T1064" i="1"/>
  <c r="V1064" i="1" s="1"/>
  <c r="R1064" i="1"/>
  <c r="Q1064" i="1"/>
  <c r="S1064" i="1" s="1"/>
  <c r="P1064" i="1"/>
  <c r="O1064" i="1"/>
  <c r="N1064" i="1"/>
  <c r="L1064" i="1"/>
  <c r="M1064" i="1" s="1"/>
  <c r="K1064" i="1"/>
  <c r="J1064" i="1"/>
  <c r="AB1064" i="1" s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S1063" i="1"/>
  <c r="R1063" i="1"/>
  <c r="Q1063" i="1"/>
  <c r="O1063" i="1"/>
  <c r="P1063" i="1" s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R1062" i="1"/>
  <c r="S1062" i="1" s="1"/>
  <c r="Q1062" i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Y1061" i="1"/>
  <c r="Z1061" i="1" s="1"/>
  <c r="X1061" i="1"/>
  <c r="W1061" i="1"/>
  <c r="U1061" i="1"/>
  <c r="V1061" i="1" s="1"/>
  <c r="T1061" i="1"/>
  <c r="R1061" i="1"/>
  <c r="Q1061" i="1"/>
  <c r="S1061" i="1" s="1"/>
  <c r="O1061" i="1"/>
  <c r="N1061" i="1"/>
  <c r="P1061" i="1" s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AA1060" i="1"/>
  <c r="Z1060" i="1"/>
  <c r="Y1060" i="1"/>
  <c r="X1060" i="1"/>
  <c r="W1060" i="1"/>
  <c r="V1060" i="1"/>
  <c r="U1060" i="1"/>
  <c r="T1060" i="1"/>
  <c r="R1060" i="1"/>
  <c r="Q1060" i="1"/>
  <c r="S1060" i="1" s="1"/>
  <c r="O1060" i="1"/>
  <c r="N1060" i="1"/>
  <c r="P1060" i="1" s="1"/>
  <c r="L1060" i="1"/>
  <c r="M1060" i="1" s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W1059" i="1"/>
  <c r="U1059" i="1"/>
  <c r="T1059" i="1"/>
  <c r="V1059" i="1" s="1"/>
  <c r="R1059" i="1"/>
  <c r="Q1059" i="1"/>
  <c r="S1059" i="1" s="1"/>
  <c r="O1059" i="1"/>
  <c r="P1059" i="1" s="1"/>
  <c r="N1059" i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R1058" i="1"/>
  <c r="S1058" i="1" s="1"/>
  <c r="Q1058" i="1"/>
  <c r="P1058" i="1"/>
  <c r="O1058" i="1"/>
  <c r="N1058" i="1"/>
  <c r="L1058" i="1"/>
  <c r="K1058" i="1"/>
  <c r="M1058" i="1" s="1"/>
  <c r="J1058" i="1"/>
  <c r="I1058" i="1"/>
  <c r="H1058" i="1"/>
  <c r="AB1058" i="1" s="1"/>
  <c r="G1058" i="1"/>
  <c r="F1058" i="1"/>
  <c r="E1058" i="1"/>
  <c r="D1058" i="1"/>
  <c r="B1058" i="1"/>
  <c r="A1058" i="1"/>
  <c r="AA1057" i="1"/>
  <c r="Y1057" i="1"/>
  <c r="Z1057" i="1" s="1"/>
  <c r="X1057" i="1"/>
  <c r="W1057" i="1"/>
  <c r="U1057" i="1"/>
  <c r="V1057" i="1" s="1"/>
  <c r="T1057" i="1"/>
  <c r="S1057" i="1"/>
  <c r="R1057" i="1"/>
  <c r="Q1057" i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Y1056" i="1"/>
  <c r="X1056" i="1"/>
  <c r="Z1056" i="1" s="1"/>
  <c r="W1056" i="1"/>
  <c r="U1056" i="1"/>
  <c r="T1056" i="1"/>
  <c r="V1056" i="1" s="1"/>
  <c r="R1056" i="1"/>
  <c r="Q1056" i="1"/>
  <c r="S1056" i="1" s="1"/>
  <c r="P1056" i="1"/>
  <c r="O1056" i="1"/>
  <c r="N1056" i="1"/>
  <c r="L1056" i="1"/>
  <c r="M1056" i="1" s="1"/>
  <c r="K1056" i="1"/>
  <c r="J1056" i="1"/>
  <c r="AB1056" i="1" s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S1055" i="1"/>
  <c r="R1055" i="1"/>
  <c r="Q1055" i="1"/>
  <c r="O1055" i="1"/>
  <c r="P1055" i="1" s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R1054" i="1"/>
  <c r="S1054" i="1" s="1"/>
  <c r="Q1054" i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Y1053" i="1"/>
  <c r="Z1053" i="1" s="1"/>
  <c r="X1053" i="1"/>
  <c r="W1053" i="1"/>
  <c r="U1053" i="1"/>
  <c r="V1053" i="1" s="1"/>
  <c r="T1053" i="1"/>
  <c r="R1053" i="1"/>
  <c r="Q1053" i="1"/>
  <c r="S1053" i="1" s="1"/>
  <c r="O1053" i="1"/>
  <c r="N1053" i="1"/>
  <c r="P1053" i="1" s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R1052" i="1"/>
  <c r="Q1052" i="1"/>
  <c r="S1052" i="1" s="1"/>
  <c r="O1052" i="1"/>
  <c r="N1052" i="1"/>
  <c r="P1052" i="1" s="1"/>
  <c r="L1052" i="1"/>
  <c r="M1052" i="1" s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W1051" i="1"/>
  <c r="U1051" i="1"/>
  <c r="T1051" i="1"/>
  <c r="V1051" i="1" s="1"/>
  <c r="R1051" i="1"/>
  <c r="Q1051" i="1"/>
  <c r="S1051" i="1" s="1"/>
  <c r="O1051" i="1"/>
  <c r="P1051" i="1" s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R1050" i="1"/>
  <c r="S1050" i="1" s="1"/>
  <c r="Q1050" i="1"/>
  <c r="P1050" i="1"/>
  <c r="O1050" i="1"/>
  <c r="N1050" i="1"/>
  <c r="L1050" i="1"/>
  <c r="K1050" i="1"/>
  <c r="M1050" i="1" s="1"/>
  <c r="J1050" i="1"/>
  <c r="I1050" i="1"/>
  <c r="H1050" i="1"/>
  <c r="AB1050" i="1" s="1"/>
  <c r="G1050" i="1"/>
  <c r="F1050" i="1"/>
  <c r="E1050" i="1"/>
  <c r="D1050" i="1"/>
  <c r="B1050" i="1"/>
  <c r="A1050" i="1"/>
  <c r="AA1049" i="1"/>
  <c r="Y1049" i="1"/>
  <c r="Z1049" i="1" s="1"/>
  <c r="X1049" i="1"/>
  <c r="W1049" i="1"/>
  <c r="U1049" i="1"/>
  <c r="V1049" i="1" s="1"/>
  <c r="T1049" i="1"/>
  <c r="S1049" i="1"/>
  <c r="R1049" i="1"/>
  <c r="Q1049" i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P1048" i="1"/>
  <c r="O1048" i="1"/>
  <c r="N1048" i="1"/>
  <c r="L1048" i="1"/>
  <c r="M1048" i="1" s="1"/>
  <c r="K1048" i="1"/>
  <c r="J1048" i="1"/>
  <c r="AB1048" i="1" s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S1047" i="1"/>
  <c r="R1047" i="1"/>
  <c r="Q1047" i="1"/>
  <c r="O1047" i="1"/>
  <c r="P1047" i="1" s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R1046" i="1"/>
  <c r="S1046" i="1" s="1"/>
  <c r="Q1046" i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Y1045" i="1"/>
  <c r="Z1045" i="1" s="1"/>
  <c r="X1045" i="1"/>
  <c r="W1045" i="1"/>
  <c r="U1045" i="1"/>
  <c r="V1045" i="1" s="1"/>
  <c r="T1045" i="1"/>
  <c r="R1045" i="1"/>
  <c r="Q1045" i="1"/>
  <c r="S1045" i="1" s="1"/>
  <c r="O1045" i="1"/>
  <c r="N1045" i="1"/>
  <c r="P1045" i="1" s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AA1044" i="1"/>
  <c r="Z1044" i="1"/>
  <c r="Y1044" i="1"/>
  <c r="X1044" i="1"/>
  <c r="W1044" i="1"/>
  <c r="V1044" i="1"/>
  <c r="U1044" i="1"/>
  <c r="T1044" i="1"/>
  <c r="R1044" i="1"/>
  <c r="Q1044" i="1"/>
  <c r="S1044" i="1" s="1"/>
  <c r="O1044" i="1"/>
  <c r="N1044" i="1"/>
  <c r="P1044" i="1" s="1"/>
  <c r="L1044" i="1"/>
  <c r="M1044" i="1" s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W1043" i="1"/>
  <c r="U1043" i="1"/>
  <c r="T1043" i="1"/>
  <c r="V1043" i="1" s="1"/>
  <c r="R1043" i="1"/>
  <c r="Q1043" i="1"/>
  <c r="S1043" i="1" s="1"/>
  <c r="O1043" i="1"/>
  <c r="P1043" i="1" s="1"/>
  <c r="N1043" i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R1042" i="1"/>
  <c r="S1042" i="1" s="1"/>
  <c r="Q1042" i="1"/>
  <c r="P1042" i="1"/>
  <c r="O1042" i="1"/>
  <c r="N1042" i="1"/>
  <c r="L1042" i="1"/>
  <c r="K1042" i="1"/>
  <c r="M1042" i="1" s="1"/>
  <c r="J1042" i="1"/>
  <c r="I1042" i="1"/>
  <c r="H1042" i="1"/>
  <c r="AB1042" i="1" s="1"/>
  <c r="G1042" i="1"/>
  <c r="F1042" i="1"/>
  <c r="E1042" i="1"/>
  <c r="D1042" i="1"/>
  <c r="B1042" i="1"/>
  <c r="A1042" i="1"/>
  <c r="AA1041" i="1"/>
  <c r="Y1041" i="1"/>
  <c r="Z1041" i="1" s="1"/>
  <c r="X1041" i="1"/>
  <c r="W1041" i="1"/>
  <c r="U1041" i="1"/>
  <c r="V1041" i="1" s="1"/>
  <c r="T1041" i="1"/>
  <c r="S1041" i="1"/>
  <c r="R1041" i="1"/>
  <c r="Q1041" i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Y1040" i="1"/>
  <c r="X1040" i="1"/>
  <c r="Z1040" i="1" s="1"/>
  <c r="W1040" i="1"/>
  <c r="U1040" i="1"/>
  <c r="T1040" i="1"/>
  <c r="V1040" i="1" s="1"/>
  <c r="R1040" i="1"/>
  <c r="Q1040" i="1"/>
  <c r="S1040" i="1" s="1"/>
  <c r="P1040" i="1"/>
  <c r="O1040" i="1"/>
  <c r="N1040" i="1"/>
  <c r="L1040" i="1"/>
  <c r="M1040" i="1" s="1"/>
  <c r="K1040" i="1"/>
  <c r="J1040" i="1"/>
  <c r="AB1040" i="1" s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S1039" i="1"/>
  <c r="R1039" i="1"/>
  <c r="Q1039" i="1"/>
  <c r="O1039" i="1"/>
  <c r="P1039" i="1" s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R1038" i="1"/>
  <c r="S1038" i="1" s="1"/>
  <c r="Q1038" i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/>
  <c r="AA1037" i="1"/>
  <c r="Y1037" i="1"/>
  <c r="Z1037" i="1" s="1"/>
  <c r="X1037" i="1"/>
  <c r="W1037" i="1"/>
  <c r="U1037" i="1"/>
  <c r="V1037" i="1" s="1"/>
  <c r="T1037" i="1"/>
  <c r="R1037" i="1"/>
  <c r="Q1037" i="1"/>
  <c r="S1037" i="1" s="1"/>
  <c r="O1037" i="1"/>
  <c r="N1037" i="1"/>
  <c r="P1037" i="1" s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AA1036" i="1"/>
  <c r="Z1036" i="1"/>
  <c r="Y1036" i="1"/>
  <c r="X1036" i="1"/>
  <c r="W1036" i="1"/>
  <c r="V1036" i="1"/>
  <c r="U1036" i="1"/>
  <c r="T1036" i="1"/>
  <c r="R1036" i="1"/>
  <c r="Q1036" i="1"/>
  <c r="S1036" i="1" s="1"/>
  <c r="O1036" i="1"/>
  <c r="N1036" i="1"/>
  <c r="P1036" i="1" s="1"/>
  <c r="L1036" i="1"/>
  <c r="M1036" i="1" s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W1035" i="1"/>
  <c r="U1035" i="1"/>
  <c r="T1035" i="1"/>
  <c r="V1035" i="1" s="1"/>
  <c r="R1035" i="1"/>
  <c r="Q1035" i="1"/>
  <c r="S1035" i="1" s="1"/>
  <c r="O1035" i="1"/>
  <c r="P1035" i="1" s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R1034" i="1"/>
  <c r="S1034" i="1" s="1"/>
  <c r="Q1034" i="1"/>
  <c r="P1034" i="1"/>
  <c r="O1034" i="1"/>
  <c r="N1034" i="1"/>
  <c r="L1034" i="1"/>
  <c r="K1034" i="1"/>
  <c r="M1034" i="1" s="1"/>
  <c r="J1034" i="1"/>
  <c r="I1034" i="1"/>
  <c r="H1034" i="1"/>
  <c r="AB1034" i="1" s="1"/>
  <c r="G1034" i="1"/>
  <c r="F1034" i="1"/>
  <c r="E1034" i="1"/>
  <c r="D1034" i="1"/>
  <c r="B1034" i="1"/>
  <c r="A1034" i="1"/>
  <c r="AA1033" i="1"/>
  <c r="Y1033" i="1"/>
  <c r="Z1033" i="1" s="1"/>
  <c r="X1033" i="1"/>
  <c r="W1033" i="1"/>
  <c r="U1033" i="1"/>
  <c r="V1033" i="1" s="1"/>
  <c r="T1033" i="1"/>
  <c r="S1033" i="1"/>
  <c r="R1033" i="1"/>
  <c r="Q1033" i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Y1032" i="1"/>
  <c r="X1032" i="1"/>
  <c r="Z1032" i="1" s="1"/>
  <c r="W1032" i="1"/>
  <c r="U1032" i="1"/>
  <c r="T1032" i="1"/>
  <c r="V1032" i="1" s="1"/>
  <c r="R1032" i="1"/>
  <c r="Q1032" i="1"/>
  <c r="S1032" i="1" s="1"/>
  <c r="P1032" i="1"/>
  <c r="O1032" i="1"/>
  <c r="N1032" i="1"/>
  <c r="L1032" i="1"/>
  <c r="M1032" i="1" s="1"/>
  <c r="K1032" i="1"/>
  <c r="J1032" i="1"/>
  <c r="AB1032" i="1" s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S1031" i="1"/>
  <c r="R1031" i="1"/>
  <c r="Q1031" i="1"/>
  <c r="O1031" i="1"/>
  <c r="P1031" i="1" s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R1030" i="1"/>
  <c r="S1030" i="1" s="1"/>
  <c r="Q1030" i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/>
  <c r="AA1029" i="1"/>
  <c r="Y1029" i="1"/>
  <c r="Z1029" i="1" s="1"/>
  <c r="X1029" i="1"/>
  <c r="W1029" i="1"/>
  <c r="V1029" i="1"/>
  <c r="U1029" i="1"/>
  <c r="T1029" i="1"/>
  <c r="R1029" i="1"/>
  <c r="S1029" i="1" s="1"/>
  <c r="Q1029" i="1"/>
  <c r="O1029" i="1"/>
  <c r="N1029" i="1"/>
  <c r="P1029" i="1" s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R1028" i="1"/>
  <c r="Q1028" i="1"/>
  <c r="S1028" i="1" s="1"/>
  <c r="P1028" i="1"/>
  <c r="O1028" i="1"/>
  <c r="N1028" i="1"/>
  <c r="L1028" i="1"/>
  <c r="M1028" i="1" s="1"/>
  <c r="AB1028" i="1" s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W1027" i="1"/>
  <c r="U1027" i="1"/>
  <c r="V1027" i="1" s="1"/>
  <c r="T1027" i="1"/>
  <c r="R1027" i="1"/>
  <c r="Q1027" i="1"/>
  <c r="S1027" i="1" s="1"/>
  <c r="O1027" i="1"/>
  <c r="N1027" i="1"/>
  <c r="P1027" i="1" s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R1026" i="1"/>
  <c r="Q1026" i="1"/>
  <c r="S1026" i="1" s="1"/>
  <c r="P1026" i="1"/>
  <c r="O1026" i="1"/>
  <c r="N1026" i="1"/>
  <c r="L1026" i="1"/>
  <c r="M1026" i="1" s="1"/>
  <c r="K1026" i="1"/>
  <c r="J1026" i="1"/>
  <c r="I1026" i="1"/>
  <c r="H1026" i="1"/>
  <c r="AB1026" i="1" s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V1025" i="1" s="1"/>
  <c r="S1025" i="1"/>
  <c r="R1025" i="1"/>
  <c r="Q1025" i="1"/>
  <c r="O1025" i="1"/>
  <c r="P1025" i="1" s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S1024" i="1" s="1"/>
  <c r="Q1024" i="1"/>
  <c r="O1024" i="1"/>
  <c r="N1024" i="1"/>
  <c r="P1024" i="1" s="1"/>
  <c r="L1024" i="1"/>
  <c r="K1024" i="1"/>
  <c r="M1024" i="1" s="1"/>
  <c r="J1024" i="1"/>
  <c r="I1024" i="1"/>
  <c r="H1024" i="1"/>
  <c r="AB1024" i="1" s="1"/>
  <c r="G1024" i="1"/>
  <c r="F1024" i="1"/>
  <c r="E1024" i="1"/>
  <c r="D1024" i="1"/>
  <c r="B1024" i="1"/>
  <c r="A1024" i="1"/>
  <c r="AA1023" i="1"/>
  <c r="Y1023" i="1"/>
  <c r="Z1023" i="1" s="1"/>
  <c r="X1023" i="1"/>
  <c r="W1023" i="1"/>
  <c r="U1023" i="1"/>
  <c r="V1023" i="1" s="1"/>
  <c r="T1023" i="1"/>
  <c r="R1023" i="1"/>
  <c r="Q1023" i="1"/>
  <c r="S1023" i="1" s="1"/>
  <c r="O1023" i="1"/>
  <c r="N1023" i="1"/>
  <c r="P1023" i="1" s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R1022" i="1"/>
  <c r="Q1022" i="1"/>
  <c r="S1022" i="1" s="1"/>
  <c r="P1022" i="1"/>
  <c r="O1022" i="1"/>
  <c r="N1022" i="1"/>
  <c r="L1022" i="1"/>
  <c r="M1022" i="1" s="1"/>
  <c r="K1022" i="1"/>
  <c r="J1022" i="1"/>
  <c r="I1022" i="1"/>
  <c r="H1022" i="1"/>
  <c r="AB1022" i="1" s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S1021" i="1"/>
  <c r="R1021" i="1"/>
  <c r="Q1021" i="1"/>
  <c r="O1021" i="1"/>
  <c r="P1021" i="1" s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Z1020" i="1"/>
  <c r="Y1020" i="1"/>
  <c r="X1020" i="1"/>
  <c r="W1020" i="1"/>
  <c r="V1020" i="1"/>
  <c r="U1020" i="1"/>
  <c r="T1020" i="1"/>
  <c r="R1020" i="1"/>
  <c r="S1020" i="1" s="1"/>
  <c r="Q1020" i="1"/>
  <c r="O1020" i="1"/>
  <c r="N1020" i="1"/>
  <c r="P1020" i="1" s="1"/>
  <c r="L1020" i="1"/>
  <c r="K1020" i="1"/>
  <c r="M1020" i="1" s="1"/>
  <c r="J1020" i="1"/>
  <c r="I1020" i="1"/>
  <c r="H1020" i="1"/>
  <c r="AB1020" i="1" s="1"/>
  <c r="G1020" i="1"/>
  <c r="F1020" i="1"/>
  <c r="E1020" i="1"/>
  <c r="D1020" i="1"/>
  <c r="B1020" i="1"/>
  <c r="A1020" i="1"/>
  <c r="AA1019" i="1"/>
  <c r="Y1019" i="1"/>
  <c r="Z1019" i="1" s="1"/>
  <c r="X1019" i="1"/>
  <c r="W1019" i="1"/>
  <c r="U1019" i="1"/>
  <c r="V1019" i="1" s="1"/>
  <c r="T1019" i="1"/>
  <c r="R1019" i="1"/>
  <c r="Q1019" i="1"/>
  <c r="S1019" i="1" s="1"/>
  <c r="O1019" i="1"/>
  <c r="N1019" i="1"/>
  <c r="P1019" i="1" s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R1018" i="1"/>
  <c r="Q1018" i="1"/>
  <c r="S1018" i="1" s="1"/>
  <c r="P1018" i="1"/>
  <c r="O1018" i="1"/>
  <c r="N1018" i="1"/>
  <c r="L1018" i="1"/>
  <c r="M1018" i="1" s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V1017" i="1" s="1"/>
  <c r="S1017" i="1"/>
  <c r="R1017" i="1"/>
  <c r="Q1017" i="1"/>
  <c r="O1017" i="1"/>
  <c r="P1017" i="1" s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Z1016" i="1"/>
  <c r="Y1016" i="1"/>
  <c r="X1016" i="1"/>
  <c r="W1016" i="1"/>
  <c r="V1016" i="1"/>
  <c r="U1016" i="1"/>
  <c r="T1016" i="1"/>
  <c r="R1016" i="1"/>
  <c r="S1016" i="1" s="1"/>
  <c r="Q1016" i="1"/>
  <c r="O1016" i="1"/>
  <c r="N1016" i="1"/>
  <c r="P1016" i="1" s="1"/>
  <c r="L1016" i="1"/>
  <c r="K1016" i="1"/>
  <c r="M1016" i="1" s="1"/>
  <c r="J1016" i="1"/>
  <c r="I1016" i="1"/>
  <c r="H1016" i="1"/>
  <c r="AB1016" i="1" s="1"/>
  <c r="G1016" i="1"/>
  <c r="F1016" i="1"/>
  <c r="E1016" i="1"/>
  <c r="D1016" i="1"/>
  <c r="B1016" i="1"/>
  <c r="A1016" i="1"/>
  <c r="AA1015" i="1"/>
  <c r="Y1015" i="1"/>
  <c r="Z1015" i="1" s="1"/>
  <c r="X1015" i="1"/>
  <c r="W1015" i="1"/>
  <c r="U1015" i="1"/>
  <c r="V1015" i="1" s="1"/>
  <c r="T1015" i="1"/>
  <c r="R1015" i="1"/>
  <c r="Q1015" i="1"/>
  <c r="S1015" i="1" s="1"/>
  <c r="O1015" i="1"/>
  <c r="N1015" i="1"/>
  <c r="P1015" i="1" s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R1014" i="1"/>
  <c r="Q1014" i="1"/>
  <c r="S1014" i="1" s="1"/>
  <c r="P1014" i="1"/>
  <c r="O1014" i="1"/>
  <c r="N1014" i="1"/>
  <c r="L1014" i="1"/>
  <c r="M1014" i="1" s="1"/>
  <c r="K1014" i="1"/>
  <c r="J1014" i="1"/>
  <c r="I1014" i="1"/>
  <c r="H1014" i="1"/>
  <c r="AB1014" i="1" s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S1013" i="1"/>
  <c r="R1013" i="1"/>
  <c r="Q1013" i="1"/>
  <c r="O1013" i="1"/>
  <c r="P1013" i="1" s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R1012" i="1"/>
  <c r="S1012" i="1" s="1"/>
  <c r="Q1012" i="1"/>
  <c r="O1012" i="1"/>
  <c r="N1012" i="1"/>
  <c r="P1012" i="1" s="1"/>
  <c r="L1012" i="1"/>
  <c r="K1012" i="1"/>
  <c r="M1012" i="1" s="1"/>
  <c r="J1012" i="1"/>
  <c r="I1012" i="1"/>
  <c r="H1012" i="1"/>
  <c r="AB1012" i="1" s="1"/>
  <c r="G1012" i="1"/>
  <c r="F1012" i="1"/>
  <c r="E1012" i="1"/>
  <c r="D1012" i="1"/>
  <c r="B1012" i="1"/>
  <c r="A1012" i="1"/>
  <c r="AA1011" i="1"/>
  <c r="Y1011" i="1"/>
  <c r="Z1011" i="1" s="1"/>
  <c r="X1011" i="1"/>
  <c r="W1011" i="1"/>
  <c r="U1011" i="1"/>
  <c r="V1011" i="1" s="1"/>
  <c r="T1011" i="1"/>
  <c r="R1011" i="1"/>
  <c r="Q1011" i="1"/>
  <c r="S1011" i="1" s="1"/>
  <c r="O1011" i="1"/>
  <c r="N1011" i="1"/>
  <c r="P1011" i="1" s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R1010" i="1"/>
  <c r="Q1010" i="1"/>
  <c r="S1010" i="1" s="1"/>
  <c r="P1010" i="1"/>
  <c r="O1010" i="1"/>
  <c r="N1010" i="1"/>
  <c r="L1010" i="1"/>
  <c r="M1010" i="1" s="1"/>
  <c r="K1010" i="1"/>
  <c r="J1010" i="1"/>
  <c r="I1010" i="1"/>
  <c r="H1010" i="1"/>
  <c r="AB1010" i="1" s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V1009" i="1" s="1"/>
  <c r="S1009" i="1"/>
  <c r="R1009" i="1"/>
  <c r="Q1009" i="1"/>
  <c r="O1009" i="1"/>
  <c r="P1009" i="1" s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R1008" i="1"/>
  <c r="S1008" i="1" s="1"/>
  <c r="Q1008" i="1"/>
  <c r="O1008" i="1"/>
  <c r="N1008" i="1"/>
  <c r="P1008" i="1" s="1"/>
  <c r="L1008" i="1"/>
  <c r="K1008" i="1"/>
  <c r="M1008" i="1" s="1"/>
  <c r="J1008" i="1"/>
  <c r="I1008" i="1"/>
  <c r="H1008" i="1"/>
  <c r="AB1008" i="1" s="1"/>
  <c r="G1008" i="1"/>
  <c r="F1008" i="1"/>
  <c r="E1008" i="1"/>
  <c r="D1008" i="1"/>
  <c r="B1008" i="1"/>
  <c r="A1008" i="1"/>
  <c r="AA1007" i="1"/>
  <c r="Y1007" i="1"/>
  <c r="Z1007" i="1" s="1"/>
  <c r="X1007" i="1"/>
  <c r="W1007" i="1"/>
  <c r="U1007" i="1"/>
  <c r="V1007" i="1" s="1"/>
  <c r="T1007" i="1"/>
  <c r="R1007" i="1"/>
  <c r="Q1007" i="1"/>
  <c r="S1007" i="1" s="1"/>
  <c r="O1007" i="1"/>
  <c r="N1007" i="1"/>
  <c r="P1007" i="1" s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P1006" i="1"/>
  <c r="O1006" i="1"/>
  <c r="N1006" i="1"/>
  <c r="L1006" i="1"/>
  <c r="M1006" i="1" s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S1005" i="1"/>
  <c r="R1005" i="1"/>
  <c r="Q1005" i="1"/>
  <c r="O1005" i="1"/>
  <c r="P1005" i="1" s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Z1004" i="1"/>
  <c r="Y1004" i="1"/>
  <c r="X1004" i="1"/>
  <c r="W1004" i="1"/>
  <c r="V1004" i="1"/>
  <c r="U1004" i="1"/>
  <c r="T1004" i="1"/>
  <c r="R1004" i="1"/>
  <c r="S1004" i="1" s="1"/>
  <c r="Q1004" i="1"/>
  <c r="O1004" i="1"/>
  <c r="N1004" i="1"/>
  <c r="P1004" i="1" s="1"/>
  <c r="L1004" i="1"/>
  <c r="K1004" i="1"/>
  <c r="M1004" i="1" s="1"/>
  <c r="J1004" i="1"/>
  <c r="I1004" i="1"/>
  <c r="H1004" i="1"/>
  <c r="AB1004" i="1" s="1"/>
  <c r="G1004" i="1"/>
  <c r="F1004" i="1"/>
  <c r="E1004" i="1"/>
  <c r="D1004" i="1"/>
  <c r="B1004" i="1"/>
  <c r="A1004" i="1"/>
  <c r="AA1003" i="1"/>
  <c r="Y1003" i="1"/>
  <c r="Z1003" i="1" s="1"/>
  <c r="X1003" i="1"/>
  <c r="W1003" i="1"/>
  <c r="U1003" i="1"/>
  <c r="V1003" i="1" s="1"/>
  <c r="T1003" i="1"/>
  <c r="R1003" i="1"/>
  <c r="Q1003" i="1"/>
  <c r="S1003" i="1" s="1"/>
  <c r="O1003" i="1"/>
  <c r="N1003" i="1"/>
  <c r="P1003" i="1" s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R1002" i="1"/>
  <c r="Q1002" i="1"/>
  <c r="S1002" i="1" s="1"/>
  <c r="P1002" i="1"/>
  <c r="O1002" i="1"/>
  <c r="N1002" i="1"/>
  <c r="L1002" i="1"/>
  <c r="M1002" i="1" s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V1001" i="1" s="1"/>
  <c r="S1001" i="1"/>
  <c r="R1001" i="1"/>
  <c r="Q1001" i="1"/>
  <c r="O1001" i="1"/>
  <c r="P1001" i="1" s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R1000" i="1"/>
  <c r="S1000" i="1" s="1"/>
  <c r="Q1000" i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/>
  <c r="AA999" i="1"/>
  <c r="Y999" i="1"/>
  <c r="Z999" i="1" s="1"/>
  <c r="X999" i="1"/>
  <c r="W999" i="1"/>
  <c r="U999" i="1"/>
  <c r="V999" i="1" s="1"/>
  <c r="T999" i="1"/>
  <c r="R999" i="1"/>
  <c r="Q999" i="1"/>
  <c r="S999" i="1" s="1"/>
  <c r="O999" i="1"/>
  <c r="N999" i="1"/>
  <c r="P999" i="1" s="1"/>
  <c r="M999" i="1"/>
  <c r="L999" i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R998" i="1"/>
  <c r="Q998" i="1"/>
  <c r="S998" i="1" s="1"/>
  <c r="P998" i="1"/>
  <c r="O998" i="1"/>
  <c r="N998" i="1"/>
  <c r="L998" i="1"/>
  <c r="M998" i="1" s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S997" i="1"/>
  <c r="R997" i="1"/>
  <c r="Q997" i="1"/>
  <c r="O997" i="1"/>
  <c r="P997" i="1" s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R996" i="1"/>
  <c r="S996" i="1" s="1"/>
  <c r="Q996" i="1"/>
  <c r="O996" i="1"/>
  <c r="N996" i="1"/>
  <c r="P996" i="1" s="1"/>
  <c r="L996" i="1"/>
  <c r="K996" i="1"/>
  <c r="M996" i="1" s="1"/>
  <c r="J996" i="1"/>
  <c r="I996" i="1"/>
  <c r="H996" i="1"/>
  <c r="AB996" i="1" s="1"/>
  <c r="G996" i="1"/>
  <c r="F996" i="1"/>
  <c r="E996" i="1"/>
  <c r="D996" i="1"/>
  <c r="B996" i="1"/>
  <c r="A996" i="1"/>
  <c r="AA995" i="1"/>
  <c r="Y995" i="1"/>
  <c r="Z995" i="1" s="1"/>
  <c r="X995" i="1"/>
  <c r="W995" i="1"/>
  <c r="U995" i="1"/>
  <c r="V995" i="1" s="1"/>
  <c r="T995" i="1"/>
  <c r="R995" i="1"/>
  <c r="Q995" i="1"/>
  <c r="S995" i="1" s="1"/>
  <c r="O995" i="1"/>
  <c r="N995" i="1"/>
  <c r="P995" i="1" s="1"/>
  <c r="M995" i="1"/>
  <c r="L995" i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R994" i="1"/>
  <c r="Q994" i="1"/>
  <c r="S994" i="1" s="1"/>
  <c r="P994" i="1"/>
  <c r="O994" i="1"/>
  <c r="N994" i="1"/>
  <c r="L994" i="1"/>
  <c r="M994" i="1" s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V993" i="1" s="1"/>
  <c r="S993" i="1"/>
  <c r="R993" i="1"/>
  <c r="Q993" i="1"/>
  <c r="O993" i="1"/>
  <c r="P993" i="1" s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S992" i="1" s="1"/>
  <c r="Q992" i="1"/>
  <c r="O992" i="1"/>
  <c r="N992" i="1"/>
  <c r="P992" i="1" s="1"/>
  <c r="L992" i="1"/>
  <c r="K992" i="1"/>
  <c r="M992" i="1" s="1"/>
  <c r="J992" i="1"/>
  <c r="I992" i="1"/>
  <c r="H992" i="1"/>
  <c r="AB992" i="1" s="1"/>
  <c r="G992" i="1"/>
  <c r="F992" i="1"/>
  <c r="E992" i="1"/>
  <c r="D992" i="1"/>
  <c r="B992" i="1"/>
  <c r="A992" i="1"/>
  <c r="AA991" i="1"/>
  <c r="Y991" i="1"/>
  <c r="Z991" i="1" s="1"/>
  <c r="X991" i="1"/>
  <c r="W991" i="1"/>
  <c r="U991" i="1"/>
  <c r="V991" i="1" s="1"/>
  <c r="T991" i="1"/>
  <c r="R991" i="1"/>
  <c r="Q991" i="1"/>
  <c r="S991" i="1" s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R990" i="1"/>
  <c r="Q990" i="1"/>
  <c r="S990" i="1" s="1"/>
  <c r="P990" i="1"/>
  <c r="O990" i="1"/>
  <c r="N990" i="1"/>
  <c r="L990" i="1"/>
  <c r="M990" i="1" s="1"/>
  <c r="K990" i="1"/>
  <c r="J990" i="1"/>
  <c r="I990" i="1"/>
  <c r="H990" i="1"/>
  <c r="AB990" i="1" s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S989" i="1"/>
  <c r="R989" i="1"/>
  <c r="Q989" i="1"/>
  <c r="O989" i="1"/>
  <c r="P989" i="1" s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R988" i="1"/>
  <c r="S988" i="1" s="1"/>
  <c r="Q988" i="1"/>
  <c r="O988" i="1"/>
  <c r="N988" i="1"/>
  <c r="P988" i="1" s="1"/>
  <c r="L988" i="1"/>
  <c r="K988" i="1"/>
  <c r="M988" i="1" s="1"/>
  <c r="J988" i="1"/>
  <c r="I988" i="1"/>
  <c r="H988" i="1"/>
  <c r="AB988" i="1" s="1"/>
  <c r="G988" i="1"/>
  <c r="F988" i="1"/>
  <c r="E988" i="1"/>
  <c r="D988" i="1"/>
  <c r="B988" i="1"/>
  <c r="A988" i="1"/>
  <c r="AA987" i="1"/>
  <c r="Y987" i="1"/>
  <c r="Z987" i="1" s="1"/>
  <c r="X987" i="1"/>
  <c r="W987" i="1"/>
  <c r="U987" i="1"/>
  <c r="V987" i="1" s="1"/>
  <c r="T987" i="1"/>
  <c r="R987" i="1"/>
  <c r="Q987" i="1"/>
  <c r="S987" i="1" s="1"/>
  <c r="O987" i="1"/>
  <c r="N987" i="1"/>
  <c r="P987" i="1" s="1"/>
  <c r="M987" i="1"/>
  <c r="L987" i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R986" i="1"/>
  <c r="Q986" i="1"/>
  <c r="S986" i="1" s="1"/>
  <c r="P986" i="1"/>
  <c r="O986" i="1"/>
  <c r="N986" i="1"/>
  <c r="L986" i="1"/>
  <c r="M986" i="1" s="1"/>
  <c r="K986" i="1"/>
  <c r="J986" i="1"/>
  <c r="I986" i="1"/>
  <c r="H986" i="1"/>
  <c r="AB986" i="1" s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S985" i="1"/>
  <c r="R985" i="1"/>
  <c r="Q985" i="1"/>
  <c r="O985" i="1"/>
  <c r="P985" i="1" s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V984" i="1"/>
  <c r="U984" i="1"/>
  <c r="T984" i="1"/>
  <c r="R984" i="1"/>
  <c r="S984" i="1" s="1"/>
  <c r="Q984" i="1"/>
  <c r="O984" i="1"/>
  <c r="N984" i="1"/>
  <c r="P984" i="1" s="1"/>
  <c r="L984" i="1"/>
  <c r="K984" i="1"/>
  <c r="M984" i="1" s="1"/>
  <c r="J984" i="1"/>
  <c r="I984" i="1"/>
  <c r="H984" i="1"/>
  <c r="AB984" i="1" s="1"/>
  <c r="G984" i="1"/>
  <c r="F984" i="1"/>
  <c r="E984" i="1"/>
  <c r="D984" i="1"/>
  <c r="B984" i="1"/>
  <c r="A984" i="1"/>
  <c r="AA983" i="1"/>
  <c r="Y983" i="1"/>
  <c r="Z983" i="1" s="1"/>
  <c r="X983" i="1"/>
  <c r="W983" i="1"/>
  <c r="U983" i="1"/>
  <c r="V983" i="1" s="1"/>
  <c r="T983" i="1"/>
  <c r="R983" i="1"/>
  <c r="Q983" i="1"/>
  <c r="S983" i="1" s="1"/>
  <c r="O983" i="1"/>
  <c r="N983" i="1"/>
  <c r="P983" i="1" s="1"/>
  <c r="M983" i="1"/>
  <c r="L983" i="1"/>
  <c r="K983" i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R982" i="1"/>
  <c r="Q982" i="1"/>
  <c r="S982" i="1" s="1"/>
  <c r="P982" i="1"/>
  <c r="O982" i="1"/>
  <c r="N982" i="1"/>
  <c r="L982" i="1"/>
  <c r="M982" i="1" s="1"/>
  <c r="K982" i="1"/>
  <c r="J982" i="1"/>
  <c r="I982" i="1"/>
  <c r="H982" i="1"/>
  <c r="AB982" i="1" s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S981" i="1"/>
  <c r="R981" i="1"/>
  <c r="Q981" i="1"/>
  <c r="O981" i="1"/>
  <c r="P981" i="1" s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R980" i="1"/>
  <c r="S980" i="1" s="1"/>
  <c r="Q980" i="1"/>
  <c r="O980" i="1"/>
  <c r="N980" i="1"/>
  <c r="P980" i="1" s="1"/>
  <c r="L980" i="1"/>
  <c r="K980" i="1"/>
  <c r="M980" i="1" s="1"/>
  <c r="J980" i="1"/>
  <c r="I980" i="1"/>
  <c r="H980" i="1"/>
  <c r="AB980" i="1" s="1"/>
  <c r="G980" i="1"/>
  <c r="F980" i="1"/>
  <c r="E980" i="1"/>
  <c r="D980" i="1"/>
  <c r="B980" i="1"/>
  <c r="A980" i="1"/>
  <c r="AA979" i="1"/>
  <c r="Y979" i="1"/>
  <c r="Z979" i="1" s="1"/>
  <c r="X979" i="1"/>
  <c r="W979" i="1"/>
  <c r="U979" i="1"/>
  <c r="V979" i="1" s="1"/>
  <c r="T979" i="1"/>
  <c r="R979" i="1"/>
  <c r="Q979" i="1"/>
  <c r="S979" i="1" s="1"/>
  <c r="O979" i="1"/>
  <c r="N979" i="1"/>
  <c r="P979" i="1" s="1"/>
  <c r="M979" i="1"/>
  <c r="L979" i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R978" i="1"/>
  <c r="Q978" i="1"/>
  <c r="S978" i="1" s="1"/>
  <c r="P978" i="1"/>
  <c r="O978" i="1"/>
  <c r="N978" i="1"/>
  <c r="L978" i="1"/>
  <c r="M978" i="1" s="1"/>
  <c r="K978" i="1"/>
  <c r="J978" i="1"/>
  <c r="I978" i="1"/>
  <c r="H978" i="1"/>
  <c r="AB978" i="1" s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V977" i="1" s="1"/>
  <c r="S977" i="1"/>
  <c r="R977" i="1"/>
  <c r="Q977" i="1"/>
  <c r="O977" i="1"/>
  <c r="P977" i="1" s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S976" i="1" s="1"/>
  <c r="Q976" i="1"/>
  <c r="O976" i="1"/>
  <c r="N976" i="1"/>
  <c r="P976" i="1" s="1"/>
  <c r="L976" i="1"/>
  <c r="K976" i="1"/>
  <c r="M976" i="1" s="1"/>
  <c r="J976" i="1"/>
  <c r="I976" i="1"/>
  <c r="H976" i="1"/>
  <c r="AB976" i="1" s="1"/>
  <c r="G976" i="1"/>
  <c r="F976" i="1"/>
  <c r="E976" i="1"/>
  <c r="D976" i="1"/>
  <c r="B976" i="1"/>
  <c r="A976" i="1"/>
  <c r="AA975" i="1"/>
  <c r="Y975" i="1"/>
  <c r="Z975" i="1" s="1"/>
  <c r="X975" i="1"/>
  <c r="W975" i="1"/>
  <c r="U975" i="1"/>
  <c r="V975" i="1" s="1"/>
  <c r="T975" i="1"/>
  <c r="R975" i="1"/>
  <c r="Q975" i="1"/>
  <c r="S975" i="1" s="1"/>
  <c r="O975" i="1"/>
  <c r="N975" i="1"/>
  <c r="P975" i="1" s="1"/>
  <c r="M975" i="1"/>
  <c r="L975" i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R974" i="1"/>
  <c r="Q974" i="1"/>
  <c r="S974" i="1" s="1"/>
  <c r="P974" i="1"/>
  <c r="O974" i="1"/>
  <c r="N974" i="1"/>
  <c r="L974" i="1"/>
  <c r="M974" i="1" s="1"/>
  <c r="K974" i="1"/>
  <c r="J974" i="1"/>
  <c r="I974" i="1"/>
  <c r="H974" i="1"/>
  <c r="AB974" i="1" s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S973" i="1"/>
  <c r="R973" i="1"/>
  <c r="Q973" i="1"/>
  <c r="O973" i="1"/>
  <c r="P973" i="1" s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R972" i="1"/>
  <c r="S972" i="1" s="1"/>
  <c r="Q972" i="1"/>
  <c r="O972" i="1"/>
  <c r="N972" i="1"/>
  <c r="P972" i="1" s="1"/>
  <c r="L972" i="1"/>
  <c r="K972" i="1"/>
  <c r="M972" i="1" s="1"/>
  <c r="J972" i="1"/>
  <c r="I972" i="1"/>
  <c r="H972" i="1"/>
  <c r="G972" i="1"/>
  <c r="F972" i="1"/>
  <c r="E972" i="1"/>
  <c r="D972" i="1"/>
  <c r="B972" i="1"/>
  <c r="A972" i="1"/>
  <c r="AA971" i="1"/>
  <c r="Y971" i="1"/>
  <c r="Z971" i="1" s="1"/>
  <c r="X971" i="1"/>
  <c r="W971" i="1"/>
  <c r="U971" i="1"/>
  <c r="V971" i="1" s="1"/>
  <c r="T971" i="1"/>
  <c r="R971" i="1"/>
  <c r="Q971" i="1"/>
  <c r="S971" i="1" s="1"/>
  <c r="O971" i="1"/>
  <c r="N971" i="1"/>
  <c r="P971" i="1" s="1"/>
  <c r="M971" i="1"/>
  <c r="L971" i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R970" i="1"/>
  <c r="Q970" i="1"/>
  <c r="S970" i="1" s="1"/>
  <c r="P970" i="1"/>
  <c r="O970" i="1"/>
  <c r="N970" i="1"/>
  <c r="L970" i="1"/>
  <c r="M970" i="1" s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S969" i="1"/>
  <c r="R969" i="1"/>
  <c r="Q969" i="1"/>
  <c r="O969" i="1"/>
  <c r="P969" i="1" s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R968" i="1"/>
  <c r="S968" i="1" s="1"/>
  <c r="Q968" i="1"/>
  <c r="O968" i="1"/>
  <c r="N968" i="1"/>
  <c r="P968" i="1" s="1"/>
  <c r="L968" i="1"/>
  <c r="K968" i="1"/>
  <c r="M968" i="1" s="1"/>
  <c r="J968" i="1"/>
  <c r="I968" i="1"/>
  <c r="H968" i="1"/>
  <c r="AB968" i="1" s="1"/>
  <c r="G968" i="1"/>
  <c r="F968" i="1"/>
  <c r="E968" i="1"/>
  <c r="D968" i="1"/>
  <c r="B968" i="1"/>
  <c r="A968" i="1"/>
  <c r="AA967" i="1"/>
  <c r="Y967" i="1"/>
  <c r="Z967" i="1" s="1"/>
  <c r="X967" i="1"/>
  <c r="W967" i="1"/>
  <c r="U967" i="1"/>
  <c r="V967" i="1" s="1"/>
  <c r="T967" i="1"/>
  <c r="R967" i="1"/>
  <c r="Q967" i="1"/>
  <c r="S967" i="1" s="1"/>
  <c r="O967" i="1"/>
  <c r="N967" i="1"/>
  <c r="P967" i="1" s="1"/>
  <c r="M967" i="1"/>
  <c r="L967" i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R966" i="1"/>
  <c r="Q966" i="1"/>
  <c r="S966" i="1" s="1"/>
  <c r="P966" i="1"/>
  <c r="O966" i="1"/>
  <c r="N966" i="1"/>
  <c r="L966" i="1"/>
  <c r="M966" i="1" s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S965" i="1"/>
  <c r="R965" i="1"/>
  <c r="Q965" i="1"/>
  <c r="O965" i="1"/>
  <c r="P965" i="1" s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R964" i="1"/>
  <c r="S964" i="1" s="1"/>
  <c r="Q964" i="1"/>
  <c r="O964" i="1"/>
  <c r="N964" i="1"/>
  <c r="P964" i="1" s="1"/>
  <c r="L964" i="1"/>
  <c r="K964" i="1"/>
  <c r="M964" i="1" s="1"/>
  <c r="J964" i="1"/>
  <c r="I964" i="1"/>
  <c r="H964" i="1"/>
  <c r="AB964" i="1" s="1"/>
  <c r="G964" i="1"/>
  <c r="F964" i="1"/>
  <c r="E964" i="1"/>
  <c r="D964" i="1"/>
  <c r="B964" i="1"/>
  <c r="A964" i="1"/>
  <c r="AA963" i="1"/>
  <c r="Y963" i="1"/>
  <c r="Z963" i="1" s="1"/>
  <c r="X963" i="1"/>
  <c r="W963" i="1"/>
  <c r="U963" i="1"/>
  <c r="V963" i="1" s="1"/>
  <c r="T963" i="1"/>
  <c r="R963" i="1"/>
  <c r="Q963" i="1"/>
  <c r="S963" i="1" s="1"/>
  <c r="O963" i="1"/>
  <c r="N963" i="1"/>
  <c r="P963" i="1" s="1"/>
  <c r="M963" i="1"/>
  <c r="L963" i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R962" i="1"/>
  <c r="Q962" i="1"/>
  <c r="S962" i="1" s="1"/>
  <c r="P962" i="1"/>
  <c r="O962" i="1"/>
  <c r="N962" i="1"/>
  <c r="L962" i="1"/>
  <c r="M962" i="1" s="1"/>
  <c r="K962" i="1"/>
  <c r="J962" i="1"/>
  <c r="I962" i="1"/>
  <c r="H962" i="1"/>
  <c r="AB962" i="1" s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V961" i="1" s="1"/>
  <c r="S961" i="1"/>
  <c r="R961" i="1"/>
  <c r="Q961" i="1"/>
  <c r="O961" i="1"/>
  <c r="P961" i="1" s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S960" i="1" s="1"/>
  <c r="Q960" i="1"/>
  <c r="O960" i="1"/>
  <c r="N960" i="1"/>
  <c r="P960" i="1" s="1"/>
  <c r="L960" i="1"/>
  <c r="K960" i="1"/>
  <c r="M960" i="1" s="1"/>
  <c r="J960" i="1"/>
  <c r="I960" i="1"/>
  <c r="H960" i="1"/>
  <c r="AB960" i="1" s="1"/>
  <c r="G960" i="1"/>
  <c r="F960" i="1"/>
  <c r="E960" i="1"/>
  <c r="D960" i="1"/>
  <c r="B960" i="1"/>
  <c r="A960" i="1"/>
  <c r="AA959" i="1"/>
  <c r="Y959" i="1"/>
  <c r="Z959" i="1" s="1"/>
  <c r="X959" i="1"/>
  <c r="W959" i="1"/>
  <c r="U959" i="1"/>
  <c r="V959" i="1" s="1"/>
  <c r="T959" i="1"/>
  <c r="R959" i="1"/>
  <c r="Q959" i="1"/>
  <c r="S959" i="1" s="1"/>
  <c r="O959" i="1"/>
  <c r="N959" i="1"/>
  <c r="P959" i="1" s="1"/>
  <c r="M959" i="1"/>
  <c r="L959" i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R958" i="1"/>
  <c r="Q958" i="1"/>
  <c r="S958" i="1" s="1"/>
  <c r="P958" i="1"/>
  <c r="O958" i="1"/>
  <c r="N958" i="1"/>
  <c r="L958" i="1"/>
  <c r="M958" i="1" s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S957" i="1"/>
  <c r="R957" i="1"/>
  <c r="Q957" i="1"/>
  <c r="O957" i="1"/>
  <c r="P957" i="1" s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R956" i="1"/>
  <c r="S956" i="1" s="1"/>
  <c r="Q956" i="1"/>
  <c r="O956" i="1"/>
  <c r="N956" i="1"/>
  <c r="P956" i="1" s="1"/>
  <c r="L956" i="1"/>
  <c r="K956" i="1"/>
  <c r="M956" i="1" s="1"/>
  <c r="J956" i="1"/>
  <c r="I956" i="1"/>
  <c r="H956" i="1"/>
  <c r="AB956" i="1" s="1"/>
  <c r="G956" i="1"/>
  <c r="F956" i="1"/>
  <c r="E956" i="1"/>
  <c r="D956" i="1"/>
  <c r="B956" i="1"/>
  <c r="A956" i="1"/>
  <c r="AA955" i="1"/>
  <c r="Y955" i="1"/>
  <c r="Z955" i="1" s="1"/>
  <c r="X955" i="1"/>
  <c r="W955" i="1"/>
  <c r="U955" i="1"/>
  <c r="V955" i="1" s="1"/>
  <c r="T955" i="1"/>
  <c r="R955" i="1"/>
  <c r="Q955" i="1"/>
  <c r="S955" i="1" s="1"/>
  <c r="O955" i="1"/>
  <c r="N955" i="1"/>
  <c r="P955" i="1" s="1"/>
  <c r="M955" i="1"/>
  <c r="L955" i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R954" i="1"/>
  <c r="Q954" i="1"/>
  <c r="S954" i="1" s="1"/>
  <c r="P954" i="1"/>
  <c r="O954" i="1"/>
  <c r="N954" i="1"/>
  <c r="L954" i="1"/>
  <c r="M954" i="1" s="1"/>
  <c r="K954" i="1"/>
  <c r="J954" i="1"/>
  <c r="I954" i="1"/>
  <c r="H954" i="1"/>
  <c r="AB954" i="1" s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S953" i="1"/>
  <c r="R953" i="1"/>
  <c r="Q953" i="1"/>
  <c r="O953" i="1"/>
  <c r="P953" i="1" s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Z952" i="1"/>
  <c r="Y952" i="1"/>
  <c r="X952" i="1"/>
  <c r="W952" i="1"/>
  <c r="V952" i="1"/>
  <c r="U952" i="1"/>
  <c r="T952" i="1"/>
  <c r="R952" i="1"/>
  <c r="S952" i="1" s="1"/>
  <c r="Q952" i="1"/>
  <c r="O952" i="1"/>
  <c r="N952" i="1"/>
  <c r="P952" i="1" s="1"/>
  <c r="L952" i="1"/>
  <c r="K952" i="1"/>
  <c r="M952" i="1" s="1"/>
  <c r="J952" i="1"/>
  <c r="I952" i="1"/>
  <c r="H952" i="1"/>
  <c r="AB952" i="1" s="1"/>
  <c r="G952" i="1"/>
  <c r="F952" i="1"/>
  <c r="E952" i="1"/>
  <c r="D952" i="1"/>
  <c r="B952" i="1"/>
  <c r="A952" i="1"/>
  <c r="AA951" i="1"/>
  <c r="Y951" i="1"/>
  <c r="Z951" i="1" s="1"/>
  <c r="X951" i="1"/>
  <c r="W951" i="1"/>
  <c r="U951" i="1"/>
  <c r="V951" i="1" s="1"/>
  <c r="T951" i="1"/>
  <c r="R951" i="1"/>
  <c r="Q951" i="1"/>
  <c r="S951" i="1" s="1"/>
  <c r="O951" i="1"/>
  <c r="N951" i="1"/>
  <c r="P951" i="1" s="1"/>
  <c r="M951" i="1"/>
  <c r="L951" i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R950" i="1"/>
  <c r="Q950" i="1"/>
  <c r="S950" i="1" s="1"/>
  <c r="P950" i="1"/>
  <c r="O950" i="1"/>
  <c r="N950" i="1"/>
  <c r="L950" i="1"/>
  <c r="M950" i="1" s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S949" i="1"/>
  <c r="R949" i="1"/>
  <c r="Q949" i="1"/>
  <c r="O949" i="1"/>
  <c r="P949" i="1" s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R948" i="1"/>
  <c r="S948" i="1" s="1"/>
  <c r="Q948" i="1"/>
  <c r="O948" i="1"/>
  <c r="N948" i="1"/>
  <c r="P948" i="1" s="1"/>
  <c r="L948" i="1"/>
  <c r="K948" i="1"/>
  <c r="M948" i="1" s="1"/>
  <c r="J948" i="1"/>
  <c r="I948" i="1"/>
  <c r="H948" i="1"/>
  <c r="AB948" i="1" s="1"/>
  <c r="G948" i="1"/>
  <c r="F948" i="1"/>
  <c r="E948" i="1"/>
  <c r="D948" i="1"/>
  <c r="B948" i="1"/>
  <c r="A948" i="1"/>
  <c r="AA947" i="1"/>
  <c r="Y947" i="1"/>
  <c r="Z947" i="1" s="1"/>
  <c r="X947" i="1"/>
  <c r="W947" i="1"/>
  <c r="U947" i="1"/>
  <c r="V947" i="1" s="1"/>
  <c r="T947" i="1"/>
  <c r="R947" i="1"/>
  <c r="Q947" i="1"/>
  <c r="S947" i="1" s="1"/>
  <c r="O947" i="1"/>
  <c r="N947" i="1"/>
  <c r="P947" i="1" s="1"/>
  <c r="M947" i="1"/>
  <c r="L947" i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R946" i="1"/>
  <c r="Q946" i="1"/>
  <c r="S946" i="1" s="1"/>
  <c r="P946" i="1"/>
  <c r="O946" i="1"/>
  <c r="N946" i="1"/>
  <c r="L946" i="1"/>
  <c r="M946" i="1" s="1"/>
  <c r="K946" i="1"/>
  <c r="J946" i="1"/>
  <c r="I946" i="1"/>
  <c r="H946" i="1"/>
  <c r="AB946" i="1" s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S945" i="1"/>
  <c r="R945" i="1"/>
  <c r="Q945" i="1"/>
  <c r="O945" i="1"/>
  <c r="P945" i="1" s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R944" i="1"/>
  <c r="S944" i="1" s="1"/>
  <c r="Q944" i="1"/>
  <c r="O944" i="1"/>
  <c r="N944" i="1"/>
  <c r="P944" i="1" s="1"/>
  <c r="L944" i="1"/>
  <c r="K944" i="1"/>
  <c r="M944" i="1" s="1"/>
  <c r="J944" i="1"/>
  <c r="I944" i="1"/>
  <c r="H944" i="1"/>
  <c r="AB944" i="1" s="1"/>
  <c r="G944" i="1"/>
  <c r="F944" i="1"/>
  <c r="E944" i="1"/>
  <c r="D944" i="1"/>
  <c r="B944" i="1"/>
  <c r="A944" i="1"/>
  <c r="AA943" i="1"/>
  <c r="Y943" i="1"/>
  <c r="Z943" i="1" s="1"/>
  <c r="X943" i="1"/>
  <c r="W943" i="1"/>
  <c r="U943" i="1"/>
  <c r="V943" i="1" s="1"/>
  <c r="T943" i="1"/>
  <c r="R943" i="1"/>
  <c r="Q943" i="1"/>
  <c r="S943" i="1" s="1"/>
  <c r="O943" i="1"/>
  <c r="N943" i="1"/>
  <c r="P943" i="1" s="1"/>
  <c r="M943" i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R942" i="1"/>
  <c r="Q942" i="1"/>
  <c r="S942" i="1" s="1"/>
  <c r="P942" i="1"/>
  <c r="O942" i="1"/>
  <c r="N942" i="1"/>
  <c r="L942" i="1"/>
  <c r="M942" i="1" s="1"/>
  <c r="K942" i="1"/>
  <c r="J942" i="1"/>
  <c r="I942" i="1"/>
  <c r="H942" i="1"/>
  <c r="AB942" i="1" s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S941" i="1"/>
  <c r="R941" i="1"/>
  <c r="Q941" i="1"/>
  <c r="O941" i="1"/>
  <c r="P941" i="1" s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R940" i="1"/>
  <c r="S940" i="1" s="1"/>
  <c r="Q940" i="1"/>
  <c r="O940" i="1"/>
  <c r="N940" i="1"/>
  <c r="P940" i="1" s="1"/>
  <c r="L940" i="1"/>
  <c r="K940" i="1"/>
  <c r="M940" i="1" s="1"/>
  <c r="J940" i="1"/>
  <c r="I940" i="1"/>
  <c r="H940" i="1"/>
  <c r="AB940" i="1" s="1"/>
  <c r="G940" i="1"/>
  <c r="F940" i="1"/>
  <c r="E940" i="1"/>
  <c r="D940" i="1"/>
  <c r="B940" i="1"/>
  <c r="A940" i="1"/>
  <c r="AA939" i="1"/>
  <c r="Y939" i="1"/>
  <c r="Z939" i="1" s="1"/>
  <c r="X939" i="1"/>
  <c r="W939" i="1"/>
  <c r="U939" i="1"/>
  <c r="V939" i="1" s="1"/>
  <c r="T939" i="1"/>
  <c r="R939" i="1"/>
  <c r="Q939" i="1"/>
  <c r="S939" i="1" s="1"/>
  <c r="O939" i="1"/>
  <c r="N939" i="1"/>
  <c r="P939" i="1" s="1"/>
  <c r="M939" i="1"/>
  <c r="L939" i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R938" i="1"/>
  <c r="Q938" i="1"/>
  <c r="S938" i="1" s="1"/>
  <c r="P938" i="1"/>
  <c r="O938" i="1"/>
  <c r="N938" i="1"/>
  <c r="L938" i="1"/>
  <c r="M938" i="1" s="1"/>
  <c r="K938" i="1"/>
  <c r="J938" i="1"/>
  <c r="I938" i="1"/>
  <c r="H938" i="1"/>
  <c r="AB938" i="1" s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S937" i="1"/>
  <c r="R937" i="1"/>
  <c r="Q937" i="1"/>
  <c r="O937" i="1"/>
  <c r="P937" i="1" s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R936" i="1"/>
  <c r="S936" i="1" s="1"/>
  <c r="Q936" i="1"/>
  <c r="O936" i="1"/>
  <c r="N936" i="1"/>
  <c r="P936" i="1" s="1"/>
  <c r="L936" i="1"/>
  <c r="K936" i="1"/>
  <c r="M936" i="1" s="1"/>
  <c r="J936" i="1"/>
  <c r="I936" i="1"/>
  <c r="H936" i="1"/>
  <c r="AB936" i="1" s="1"/>
  <c r="G936" i="1"/>
  <c r="F936" i="1"/>
  <c r="E936" i="1"/>
  <c r="D936" i="1"/>
  <c r="B936" i="1"/>
  <c r="A936" i="1"/>
  <c r="AA935" i="1"/>
  <c r="Y935" i="1"/>
  <c r="Z935" i="1" s="1"/>
  <c r="X935" i="1"/>
  <c r="W935" i="1"/>
  <c r="U935" i="1"/>
  <c r="V935" i="1" s="1"/>
  <c r="T935" i="1"/>
  <c r="R935" i="1"/>
  <c r="Q935" i="1"/>
  <c r="S935" i="1" s="1"/>
  <c r="O935" i="1"/>
  <c r="N935" i="1"/>
  <c r="P935" i="1" s="1"/>
  <c r="M935" i="1"/>
  <c r="L935" i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R934" i="1"/>
  <c r="Q934" i="1"/>
  <c r="S934" i="1" s="1"/>
  <c r="P934" i="1"/>
  <c r="O934" i="1"/>
  <c r="N934" i="1"/>
  <c r="L934" i="1"/>
  <c r="M934" i="1" s="1"/>
  <c r="K934" i="1"/>
  <c r="J934" i="1"/>
  <c r="I934" i="1"/>
  <c r="H934" i="1"/>
  <c r="AB934" i="1" s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S933" i="1"/>
  <c r="R933" i="1"/>
  <c r="Q933" i="1"/>
  <c r="O933" i="1"/>
  <c r="P933" i="1" s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R932" i="1"/>
  <c r="S932" i="1" s="1"/>
  <c r="Q932" i="1"/>
  <c r="O932" i="1"/>
  <c r="N932" i="1"/>
  <c r="P932" i="1" s="1"/>
  <c r="L932" i="1"/>
  <c r="K932" i="1"/>
  <c r="M932" i="1" s="1"/>
  <c r="J932" i="1"/>
  <c r="I932" i="1"/>
  <c r="H932" i="1"/>
  <c r="AB932" i="1" s="1"/>
  <c r="G932" i="1"/>
  <c r="F932" i="1"/>
  <c r="E932" i="1"/>
  <c r="D932" i="1"/>
  <c r="B932" i="1"/>
  <c r="A932" i="1"/>
  <c r="AA931" i="1"/>
  <c r="Y931" i="1"/>
  <c r="Z931" i="1" s="1"/>
  <c r="X931" i="1"/>
  <c r="W931" i="1"/>
  <c r="U931" i="1"/>
  <c r="V931" i="1" s="1"/>
  <c r="T931" i="1"/>
  <c r="R931" i="1"/>
  <c r="Q931" i="1"/>
  <c r="S931" i="1" s="1"/>
  <c r="O931" i="1"/>
  <c r="N931" i="1"/>
  <c r="P931" i="1" s="1"/>
  <c r="M931" i="1"/>
  <c r="L931" i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R930" i="1"/>
  <c r="Q930" i="1"/>
  <c r="S930" i="1" s="1"/>
  <c r="P930" i="1"/>
  <c r="O930" i="1"/>
  <c r="N930" i="1"/>
  <c r="L930" i="1"/>
  <c r="M930" i="1" s="1"/>
  <c r="K930" i="1"/>
  <c r="J930" i="1"/>
  <c r="I930" i="1"/>
  <c r="H930" i="1"/>
  <c r="AB930" i="1" s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V929" i="1" s="1"/>
  <c r="S929" i="1"/>
  <c r="R929" i="1"/>
  <c r="Q929" i="1"/>
  <c r="O929" i="1"/>
  <c r="P929" i="1" s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R928" i="1"/>
  <c r="S928" i="1" s="1"/>
  <c r="Q928" i="1"/>
  <c r="O928" i="1"/>
  <c r="N928" i="1"/>
  <c r="P928" i="1" s="1"/>
  <c r="L928" i="1"/>
  <c r="K928" i="1"/>
  <c r="M928" i="1" s="1"/>
  <c r="J928" i="1"/>
  <c r="I928" i="1"/>
  <c r="H928" i="1"/>
  <c r="AB928" i="1" s="1"/>
  <c r="G928" i="1"/>
  <c r="F928" i="1"/>
  <c r="E928" i="1"/>
  <c r="D928" i="1"/>
  <c r="B928" i="1"/>
  <c r="A928" i="1"/>
  <c r="AA927" i="1"/>
  <c r="Y927" i="1"/>
  <c r="Z927" i="1" s="1"/>
  <c r="X927" i="1"/>
  <c r="W927" i="1"/>
  <c r="U927" i="1"/>
  <c r="V927" i="1" s="1"/>
  <c r="T927" i="1"/>
  <c r="R927" i="1"/>
  <c r="Q927" i="1"/>
  <c r="S927" i="1" s="1"/>
  <c r="O927" i="1"/>
  <c r="N927" i="1"/>
  <c r="P927" i="1" s="1"/>
  <c r="M927" i="1"/>
  <c r="L927" i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R926" i="1"/>
  <c r="Q926" i="1"/>
  <c r="S926" i="1" s="1"/>
  <c r="P926" i="1"/>
  <c r="O926" i="1"/>
  <c r="N926" i="1"/>
  <c r="L926" i="1"/>
  <c r="M926" i="1" s="1"/>
  <c r="K926" i="1"/>
  <c r="J926" i="1"/>
  <c r="I926" i="1"/>
  <c r="H926" i="1"/>
  <c r="AB926" i="1" s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S925" i="1"/>
  <c r="R925" i="1"/>
  <c r="Q925" i="1"/>
  <c r="O925" i="1"/>
  <c r="P925" i="1" s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Z924" i="1"/>
  <c r="Y924" i="1"/>
  <c r="X924" i="1"/>
  <c r="W924" i="1"/>
  <c r="V924" i="1"/>
  <c r="U924" i="1"/>
  <c r="T924" i="1"/>
  <c r="R924" i="1"/>
  <c r="S924" i="1" s="1"/>
  <c r="Q924" i="1"/>
  <c r="O924" i="1"/>
  <c r="N924" i="1"/>
  <c r="P924" i="1" s="1"/>
  <c r="L924" i="1"/>
  <c r="K924" i="1"/>
  <c r="M924" i="1" s="1"/>
  <c r="J924" i="1"/>
  <c r="I924" i="1"/>
  <c r="H924" i="1"/>
  <c r="AB924" i="1" s="1"/>
  <c r="G924" i="1"/>
  <c r="F924" i="1"/>
  <c r="E924" i="1"/>
  <c r="D924" i="1"/>
  <c r="B924" i="1"/>
  <c r="A924" i="1"/>
  <c r="AA923" i="1"/>
  <c r="Y923" i="1"/>
  <c r="Z923" i="1" s="1"/>
  <c r="X923" i="1"/>
  <c r="W923" i="1"/>
  <c r="U923" i="1"/>
  <c r="V923" i="1" s="1"/>
  <c r="T923" i="1"/>
  <c r="R923" i="1"/>
  <c r="Q923" i="1"/>
  <c r="S923" i="1" s="1"/>
  <c r="O923" i="1"/>
  <c r="N923" i="1"/>
  <c r="P923" i="1" s="1"/>
  <c r="M923" i="1"/>
  <c r="L923" i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R922" i="1"/>
  <c r="Q922" i="1"/>
  <c r="S922" i="1" s="1"/>
  <c r="P922" i="1"/>
  <c r="O922" i="1"/>
  <c r="N922" i="1"/>
  <c r="L922" i="1"/>
  <c r="M922" i="1" s="1"/>
  <c r="K922" i="1"/>
  <c r="J922" i="1"/>
  <c r="I922" i="1"/>
  <c r="H922" i="1"/>
  <c r="AB922" i="1" s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S921" i="1"/>
  <c r="R921" i="1"/>
  <c r="Q921" i="1"/>
  <c r="O921" i="1"/>
  <c r="P921" i="1" s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Z920" i="1"/>
  <c r="Y920" i="1"/>
  <c r="X920" i="1"/>
  <c r="W920" i="1"/>
  <c r="V920" i="1"/>
  <c r="U920" i="1"/>
  <c r="T920" i="1"/>
  <c r="R920" i="1"/>
  <c r="S920" i="1" s="1"/>
  <c r="Q920" i="1"/>
  <c r="O920" i="1"/>
  <c r="N920" i="1"/>
  <c r="P920" i="1" s="1"/>
  <c r="L920" i="1"/>
  <c r="K920" i="1"/>
  <c r="M920" i="1" s="1"/>
  <c r="J920" i="1"/>
  <c r="I920" i="1"/>
  <c r="H920" i="1"/>
  <c r="AB920" i="1" s="1"/>
  <c r="G920" i="1"/>
  <c r="F920" i="1"/>
  <c r="E920" i="1"/>
  <c r="D920" i="1"/>
  <c r="B920" i="1"/>
  <c r="A920" i="1"/>
  <c r="AA919" i="1"/>
  <c r="Y919" i="1"/>
  <c r="Z919" i="1" s="1"/>
  <c r="X919" i="1"/>
  <c r="W919" i="1"/>
  <c r="U919" i="1"/>
  <c r="V919" i="1" s="1"/>
  <c r="T919" i="1"/>
  <c r="R919" i="1"/>
  <c r="Q919" i="1"/>
  <c r="S919" i="1" s="1"/>
  <c r="O919" i="1"/>
  <c r="N919" i="1"/>
  <c r="P919" i="1" s="1"/>
  <c r="M919" i="1"/>
  <c r="L919" i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R918" i="1"/>
  <c r="Q918" i="1"/>
  <c r="S918" i="1" s="1"/>
  <c r="P918" i="1"/>
  <c r="O918" i="1"/>
  <c r="N918" i="1"/>
  <c r="L918" i="1"/>
  <c r="M918" i="1" s="1"/>
  <c r="K918" i="1"/>
  <c r="J918" i="1"/>
  <c r="I918" i="1"/>
  <c r="H918" i="1"/>
  <c r="AB918" i="1" s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S917" i="1"/>
  <c r="R917" i="1"/>
  <c r="Q917" i="1"/>
  <c r="O917" i="1"/>
  <c r="P917" i="1" s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Z916" i="1"/>
  <c r="Y916" i="1"/>
  <c r="X916" i="1"/>
  <c r="W916" i="1"/>
  <c r="V916" i="1"/>
  <c r="U916" i="1"/>
  <c r="T916" i="1"/>
  <c r="R916" i="1"/>
  <c r="S916" i="1" s="1"/>
  <c r="Q916" i="1"/>
  <c r="O916" i="1"/>
  <c r="N916" i="1"/>
  <c r="P916" i="1" s="1"/>
  <c r="L916" i="1"/>
  <c r="K916" i="1"/>
  <c r="M916" i="1" s="1"/>
  <c r="J916" i="1"/>
  <c r="I916" i="1"/>
  <c r="H916" i="1"/>
  <c r="AB916" i="1" s="1"/>
  <c r="G916" i="1"/>
  <c r="F916" i="1"/>
  <c r="E916" i="1"/>
  <c r="D916" i="1"/>
  <c r="B916" i="1"/>
  <c r="A916" i="1"/>
  <c r="AA915" i="1"/>
  <c r="Y915" i="1"/>
  <c r="Z915" i="1" s="1"/>
  <c r="X915" i="1"/>
  <c r="W915" i="1"/>
  <c r="U915" i="1"/>
  <c r="V915" i="1" s="1"/>
  <c r="T915" i="1"/>
  <c r="R915" i="1"/>
  <c r="Q915" i="1"/>
  <c r="S915" i="1" s="1"/>
  <c r="O915" i="1"/>
  <c r="N915" i="1"/>
  <c r="P915" i="1" s="1"/>
  <c r="M915" i="1"/>
  <c r="L915" i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R914" i="1"/>
  <c r="Q914" i="1"/>
  <c r="S914" i="1" s="1"/>
  <c r="P914" i="1"/>
  <c r="O914" i="1"/>
  <c r="N914" i="1"/>
  <c r="L914" i="1"/>
  <c r="M914" i="1" s="1"/>
  <c r="K914" i="1"/>
  <c r="J914" i="1"/>
  <c r="I914" i="1"/>
  <c r="H914" i="1"/>
  <c r="AB914" i="1" s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S913" i="1"/>
  <c r="R913" i="1"/>
  <c r="Q913" i="1"/>
  <c r="O913" i="1"/>
  <c r="P913" i="1" s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R912" i="1"/>
  <c r="S912" i="1" s="1"/>
  <c r="Q912" i="1"/>
  <c r="O912" i="1"/>
  <c r="N912" i="1"/>
  <c r="P912" i="1" s="1"/>
  <c r="L912" i="1"/>
  <c r="K912" i="1"/>
  <c r="M912" i="1" s="1"/>
  <c r="J912" i="1"/>
  <c r="I912" i="1"/>
  <c r="H912" i="1"/>
  <c r="G912" i="1"/>
  <c r="F912" i="1"/>
  <c r="E912" i="1"/>
  <c r="D912" i="1"/>
  <c r="B912" i="1"/>
  <c r="A912" i="1"/>
  <c r="AA911" i="1"/>
  <c r="Y911" i="1"/>
  <c r="Z911" i="1" s="1"/>
  <c r="X911" i="1"/>
  <c r="W911" i="1"/>
  <c r="U911" i="1"/>
  <c r="V911" i="1" s="1"/>
  <c r="T911" i="1"/>
  <c r="R911" i="1"/>
  <c r="Q911" i="1"/>
  <c r="S911" i="1" s="1"/>
  <c r="O911" i="1"/>
  <c r="N911" i="1"/>
  <c r="P911" i="1" s="1"/>
  <c r="M911" i="1"/>
  <c r="L911" i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R910" i="1"/>
  <c r="Q910" i="1"/>
  <c r="S910" i="1" s="1"/>
  <c r="P910" i="1"/>
  <c r="O910" i="1"/>
  <c r="N910" i="1"/>
  <c r="L910" i="1"/>
  <c r="M910" i="1" s="1"/>
  <c r="K910" i="1"/>
  <c r="J910" i="1"/>
  <c r="I910" i="1"/>
  <c r="H910" i="1"/>
  <c r="AB910" i="1" s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S909" i="1"/>
  <c r="R909" i="1"/>
  <c r="Q909" i="1"/>
  <c r="O909" i="1"/>
  <c r="P909" i="1" s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R908" i="1"/>
  <c r="S908" i="1" s="1"/>
  <c r="Q908" i="1"/>
  <c r="O908" i="1"/>
  <c r="N908" i="1"/>
  <c r="P908" i="1" s="1"/>
  <c r="L908" i="1"/>
  <c r="K908" i="1"/>
  <c r="M908" i="1" s="1"/>
  <c r="J908" i="1"/>
  <c r="I908" i="1"/>
  <c r="H908" i="1"/>
  <c r="AB908" i="1" s="1"/>
  <c r="G908" i="1"/>
  <c r="F908" i="1"/>
  <c r="E908" i="1"/>
  <c r="D908" i="1"/>
  <c r="B908" i="1"/>
  <c r="A908" i="1"/>
  <c r="AA907" i="1"/>
  <c r="Y907" i="1"/>
  <c r="Z907" i="1" s="1"/>
  <c r="X907" i="1"/>
  <c r="W907" i="1"/>
  <c r="U907" i="1"/>
  <c r="V907" i="1" s="1"/>
  <c r="T907" i="1"/>
  <c r="R907" i="1"/>
  <c r="Q907" i="1"/>
  <c r="S907" i="1" s="1"/>
  <c r="O907" i="1"/>
  <c r="N907" i="1"/>
  <c r="P907" i="1" s="1"/>
  <c r="M907" i="1"/>
  <c r="L907" i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R906" i="1"/>
  <c r="Q906" i="1"/>
  <c r="S906" i="1" s="1"/>
  <c r="P906" i="1"/>
  <c r="O906" i="1"/>
  <c r="N906" i="1"/>
  <c r="L906" i="1"/>
  <c r="M906" i="1" s="1"/>
  <c r="K906" i="1"/>
  <c r="J906" i="1"/>
  <c r="I906" i="1"/>
  <c r="H906" i="1"/>
  <c r="AB906" i="1" s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S905" i="1"/>
  <c r="R905" i="1"/>
  <c r="Q905" i="1"/>
  <c r="O905" i="1"/>
  <c r="P905" i="1" s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R904" i="1"/>
  <c r="S904" i="1" s="1"/>
  <c r="Q904" i="1"/>
  <c r="O904" i="1"/>
  <c r="N904" i="1"/>
  <c r="P904" i="1" s="1"/>
  <c r="L904" i="1"/>
  <c r="K904" i="1"/>
  <c r="M904" i="1" s="1"/>
  <c r="J904" i="1"/>
  <c r="I904" i="1"/>
  <c r="H904" i="1"/>
  <c r="AB904" i="1" s="1"/>
  <c r="G904" i="1"/>
  <c r="F904" i="1"/>
  <c r="E904" i="1"/>
  <c r="D904" i="1"/>
  <c r="B904" i="1"/>
  <c r="A904" i="1"/>
  <c r="AA903" i="1"/>
  <c r="Y903" i="1"/>
  <c r="Z903" i="1" s="1"/>
  <c r="X903" i="1"/>
  <c r="W903" i="1"/>
  <c r="U903" i="1"/>
  <c r="V903" i="1" s="1"/>
  <c r="T903" i="1"/>
  <c r="R903" i="1"/>
  <c r="Q903" i="1"/>
  <c r="S903" i="1" s="1"/>
  <c r="O903" i="1"/>
  <c r="N903" i="1"/>
  <c r="P903" i="1" s="1"/>
  <c r="M903" i="1"/>
  <c r="L903" i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R902" i="1"/>
  <c r="Q902" i="1"/>
  <c r="S902" i="1" s="1"/>
  <c r="P902" i="1"/>
  <c r="O902" i="1"/>
  <c r="N902" i="1"/>
  <c r="L902" i="1"/>
  <c r="M902" i="1" s="1"/>
  <c r="K902" i="1"/>
  <c r="J902" i="1"/>
  <c r="I902" i="1"/>
  <c r="H902" i="1"/>
  <c r="AB902" i="1" s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S901" i="1"/>
  <c r="R901" i="1"/>
  <c r="Q901" i="1"/>
  <c r="O901" i="1"/>
  <c r="P901" i="1" s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R900" i="1"/>
  <c r="S900" i="1" s="1"/>
  <c r="Q900" i="1"/>
  <c r="O900" i="1"/>
  <c r="N900" i="1"/>
  <c r="P900" i="1" s="1"/>
  <c r="L900" i="1"/>
  <c r="K900" i="1"/>
  <c r="M900" i="1" s="1"/>
  <c r="J900" i="1"/>
  <c r="I900" i="1"/>
  <c r="H900" i="1"/>
  <c r="AB900" i="1" s="1"/>
  <c r="G900" i="1"/>
  <c r="F900" i="1"/>
  <c r="E900" i="1"/>
  <c r="D900" i="1"/>
  <c r="B900" i="1"/>
  <c r="A900" i="1"/>
  <c r="AA899" i="1"/>
  <c r="Y899" i="1"/>
  <c r="Z899" i="1" s="1"/>
  <c r="X899" i="1"/>
  <c r="W899" i="1"/>
  <c r="U899" i="1"/>
  <c r="V899" i="1" s="1"/>
  <c r="T899" i="1"/>
  <c r="R899" i="1"/>
  <c r="Q899" i="1"/>
  <c r="S899" i="1" s="1"/>
  <c r="O899" i="1"/>
  <c r="N899" i="1"/>
  <c r="P899" i="1" s="1"/>
  <c r="M899" i="1"/>
  <c r="L899" i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R898" i="1"/>
  <c r="Q898" i="1"/>
  <c r="S898" i="1" s="1"/>
  <c r="P898" i="1"/>
  <c r="O898" i="1"/>
  <c r="N898" i="1"/>
  <c r="L898" i="1"/>
  <c r="M898" i="1" s="1"/>
  <c r="K898" i="1"/>
  <c r="J898" i="1"/>
  <c r="I898" i="1"/>
  <c r="H898" i="1"/>
  <c r="AB898" i="1" s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S897" i="1"/>
  <c r="R897" i="1"/>
  <c r="Q897" i="1"/>
  <c r="O897" i="1"/>
  <c r="P897" i="1" s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S896" i="1" s="1"/>
  <c r="Q896" i="1"/>
  <c r="O896" i="1"/>
  <c r="N896" i="1"/>
  <c r="P896" i="1" s="1"/>
  <c r="L896" i="1"/>
  <c r="K896" i="1"/>
  <c r="M896" i="1" s="1"/>
  <c r="J896" i="1"/>
  <c r="I896" i="1"/>
  <c r="H896" i="1"/>
  <c r="AB896" i="1" s="1"/>
  <c r="G896" i="1"/>
  <c r="F896" i="1"/>
  <c r="E896" i="1"/>
  <c r="D896" i="1"/>
  <c r="B896" i="1"/>
  <c r="A896" i="1"/>
  <c r="AA895" i="1"/>
  <c r="Y895" i="1"/>
  <c r="Z895" i="1" s="1"/>
  <c r="X895" i="1"/>
  <c r="W895" i="1"/>
  <c r="U895" i="1"/>
  <c r="V895" i="1" s="1"/>
  <c r="T895" i="1"/>
  <c r="R895" i="1"/>
  <c r="Q895" i="1"/>
  <c r="S895" i="1" s="1"/>
  <c r="O895" i="1"/>
  <c r="N895" i="1"/>
  <c r="P895" i="1" s="1"/>
  <c r="M895" i="1"/>
  <c r="L895" i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R894" i="1"/>
  <c r="Q894" i="1"/>
  <c r="S894" i="1" s="1"/>
  <c r="P894" i="1"/>
  <c r="O894" i="1"/>
  <c r="N894" i="1"/>
  <c r="L894" i="1"/>
  <c r="M894" i="1" s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S893" i="1"/>
  <c r="R893" i="1"/>
  <c r="Q893" i="1"/>
  <c r="O893" i="1"/>
  <c r="P893" i="1" s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Z892" i="1"/>
  <c r="Y892" i="1"/>
  <c r="X892" i="1"/>
  <c r="W892" i="1"/>
  <c r="V892" i="1"/>
  <c r="U892" i="1"/>
  <c r="T892" i="1"/>
  <c r="R892" i="1"/>
  <c r="S892" i="1" s="1"/>
  <c r="Q892" i="1"/>
  <c r="O892" i="1"/>
  <c r="N892" i="1"/>
  <c r="P892" i="1" s="1"/>
  <c r="L892" i="1"/>
  <c r="K892" i="1"/>
  <c r="M892" i="1" s="1"/>
  <c r="J892" i="1"/>
  <c r="I892" i="1"/>
  <c r="H892" i="1"/>
  <c r="AB892" i="1" s="1"/>
  <c r="G892" i="1"/>
  <c r="F892" i="1"/>
  <c r="E892" i="1"/>
  <c r="D892" i="1"/>
  <c r="B892" i="1"/>
  <c r="A892" i="1"/>
  <c r="AA891" i="1"/>
  <c r="Y891" i="1"/>
  <c r="Z891" i="1" s="1"/>
  <c r="X891" i="1"/>
  <c r="W891" i="1"/>
  <c r="U891" i="1"/>
  <c r="V891" i="1" s="1"/>
  <c r="T891" i="1"/>
  <c r="R891" i="1"/>
  <c r="Q891" i="1"/>
  <c r="S891" i="1" s="1"/>
  <c r="O891" i="1"/>
  <c r="N891" i="1"/>
  <c r="P891" i="1" s="1"/>
  <c r="M891" i="1"/>
  <c r="L891" i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R890" i="1"/>
  <c r="Q890" i="1"/>
  <c r="S890" i="1" s="1"/>
  <c r="P890" i="1"/>
  <c r="O890" i="1"/>
  <c r="N890" i="1"/>
  <c r="L890" i="1"/>
  <c r="M890" i="1" s="1"/>
  <c r="K890" i="1"/>
  <c r="J890" i="1"/>
  <c r="I890" i="1"/>
  <c r="H890" i="1"/>
  <c r="AB890" i="1" s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S889" i="1"/>
  <c r="R889" i="1"/>
  <c r="Q889" i="1"/>
  <c r="O889" i="1"/>
  <c r="P889" i="1" s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R888" i="1"/>
  <c r="S888" i="1" s="1"/>
  <c r="Q888" i="1"/>
  <c r="O888" i="1"/>
  <c r="N888" i="1"/>
  <c r="P888" i="1" s="1"/>
  <c r="L888" i="1"/>
  <c r="K888" i="1"/>
  <c r="M888" i="1" s="1"/>
  <c r="J888" i="1"/>
  <c r="I888" i="1"/>
  <c r="H888" i="1"/>
  <c r="AB888" i="1" s="1"/>
  <c r="G888" i="1"/>
  <c r="F888" i="1"/>
  <c r="E888" i="1"/>
  <c r="D888" i="1"/>
  <c r="B888" i="1"/>
  <c r="A888" i="1"/>
  <c r="AA887" i="1"/>
  <c r="Y887" i="1"/>
  <c r="Z887" i="1" s="1"/>
  <c r="X887" i="1"/>
  <c r="W887" i="1"/>
  <c r="U887" i="1"/>
  <c r="V887" i="1" s="1"/>
  <c r="T887" i="1"/>
  <c r="R887" i="1"/>
  <c r="Q887" i="1"/>
  <c r="S887" i="1" s="1"/>
  <c r="O887" i="1"/>
  <c r="N887" i="1"/>
  <c r="P887" i="1" s="1"/>
  <c r="M887" i="1"/>
  <c r="L887" i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R886" i="1"/>
  <c r="Q886" i="1"/>
  <c r="S886" i="1" s="1"/>
  <c r="P886" i="1"/>
  <c r="O886" i="1"/>
  <c r="N886" i="1"/>
  <c r="L886" i="1"/>
  <c r="M886" i="1" s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S885" i="1"/>
  <c r="R885" i="1"/>
  <c r="Q885" i="1"/>
  <c r="O885" i="1"/>
  <c r="P885" i="1" s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R884" i="1"/>
  <c r="S884" i="1" s="1"/>
  <c r="Q884" i="1"/>
  <c r="O884" i="1"/>
  <c r="N884" i="1"/>
  <c r="P884" i="1" s="1"/>
  <c r="L884" i="1"/>
  <c r="K884" i="1"/>
  <c r="M884" i="1" s="1"/>
  <c r="J884" i="1"/>
  <c r="I884" i="1"/>
  <c r="H884" i="1"/>
  <c r="AB884" i="1" s="1"/>
  <c r="G884" i="1"/>
  <c r="F884" i="1"/>
  <c r="E884" i="1"/>
  <c r="D884" i="1"/>
  <c r="B884" i="1"/>
  <c r="A884" i="1"/>
  <c r="AA883" i="1"/>
  <c r="Y883" i="1"/>
  <c r="Z883" i="1" s="1"/>
  <c r="X883" i="1"/>
  <c r="W883" i="1"/>
  <c r="U883" i="1"/>
  <c r="V883" i="1" s="1"/>
  <c r="T883" i="1"/>
  <c r="R883" i="1"/>
  <c r="Q883" i="1"/>
  <c r="S883" i="1" s="1"/>
  <c r="O883" i="1"/>
  <c r="N883" i="1"/>
  <c r="P883" i="1" s="1"/>
  <c r="M883" i="1"/>
  <c r="L883" i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R882" i="1"/>
  <c r="Q882" i="1"/>
  <c r="S882" i="1" s="1"/>
  <c r="P882" i="1"/>
  <c r="O882" i="1"/>
  <c r="N882" i="1"/>
  <c r="L882" i="1"/>
  <c r="M882" i="1" s="1"/>
  <c r="K882" i="1"/>
  <c r="J882" i="1"/>
  <c r="I882" i="1"/>
  <c r="H882" i="1"/>
  <c r="AB882" i="1" s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S881" i="1"/>
  <c r="R881" i="1"/>
  <c r="Q881" i="1"/>
  <c r="O881" i="1"/>
  <c r="P881" i="1" s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R880" i="1"/>
  <c r="S880" i="1" s="1"/>
  <c r="Q880" i="1"/>
  <c r="O880" i="1"/>
  <c r="N880" i="1"/>
  <c r="P880" i="1" s="1"/>
  <c r="L880" i="1"/>
  <c r="K880" i="1"/>
  <c r="M880" i="1" s="1"/>
  <c r="J880" i="1"/>
  <c r="I880" i="1"/>
  <c r="H880" i="1"/>
  <c r="AB880" i="1" s="1"/>
  <c r="G880" i="1"/>
  <c r="F880" i="1"/>
  <c r="E880" i="1"/>
  <c r="D880" i="1"/>
  <c r="B880" i="1"/>
  <c r="A880" i="1"/>
  <c r="AA879" i="1"/>
  <c r="Y879" i="1"/>
  <c r="Z879" i="1" s="1"/>
  <c r="X879" i="1"/>
  <c r="W879" i="1"/>
  <c r="U879" i="1"/>
  <c r="V879" i="1" s="1"/>
  <c r="T879" i="1"/>
  <c r="R879" i="1"/>
  <c r="Q879" i="1"/>
  <c r="S879" i="1" s="1"/>
  <c r="O879" i="1"/>
  <c r="N879" i="1"/>
  <c r="P879" i="1" s="1"/>
  <c r="M879" i="1"/>
  <c r="L879" i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R878" i="1"/>
  <c r="Q878" i="1"/>
  <c r="S878" i="1" s="1"/>
  <c r="P878" i="1"/>
  <c r="O878" i="1"/>
  <c r="N878" i="1"/>
  <c r="L878" i="1"/>
  <c r="M878" i="1" s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S877" i="1"/>
  <c r="R877" i="1"/>
  <c r="Q877" i="1"/>
  <c r="O877" i="1"/>
  <c r="P877" i="1" s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Z876" i="1"/>
  <c r="Y876" i="1"/>
  <c r="X876" i="1"/>
  <c r="W876" i="1"/>
  <c r="V876" i="1"/>
  <c r="U876" i="1"/>
  <c r="T876" i="1"/>
  <c r="R876" i="1"/>
  <c r="S876" i="1" s="1"/>
  <c r="Q876" i="1"/>
  <c r="O876" i="1"/>
  <c r="N876" i="1"/>
  <c r="P876" i="1" s="1"/>
  <c r="L876" i="1"/>
  <c r="K876" i="1"/>
  <c r="M876" i="1" s="1"/>
  <c r="J876" i="1"/>
  <c r="I876" i="1"/>
  <c r="H876" i="1"/>
  <c r="AB876" i="1" s="1"/>
  <c r="G876" i="1"/>
  <c r="F876" i="1"/>
  <c r="E876" i="1"/>
  <c r="D876" i="1"/>
  <c r="B876" i="1"/>
  <c r="A876" i="1"/>
  <c r="AA875" i="1"/>
  <c r="Y875" i="1"/>
  <c r="Z875" i="1" s="1"/>
  <c r="X875" i="1"/>
  <c r="W875" i="1"/>
  <c r="U875" i="1"/>
  <c r="V875" i="1" s="1"/>
  <c r="T875" i="1"/>
  <c r="R875" i="1"/>
  <c r="Q875" i="1"/>
  <c r="S875" i="1" s="1"/>
  <c r="O875" i="1"/>
  <c r="N875" i="1"/>
  <c r="P875" i="1" s="1"/>
  <c r="M875" i="1"/>
  <c r="L875" i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R874" i="1"/>
  <c r="Q874" i="1"/>
  <c r="S874" i="1" s="1"/>
  <c r="P874" i="1"/>
  <c r="O874" i="1"/>
  <c r="N874" i="1"/>
  <c r="L874" i="1"/>
  <c r="M874" i="1" s="1"/>
  <c r="K874" i="1"/>
  <c r="J874" i="1"/>
  <c r="I874" i="1"/>
  <c r="H874" i="1"/>
  <c r="AB874" i="1" s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S873" i="1"/>
  <c r="R873" i="1"/>
  <c r="Q873" i="1"/>
  <c r="O873" i="1"/>
  <c r="P873" i="1" s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R872" i="1"/>
  <c r="S872" i="1" s="1"/>
  <c r="Q872" i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/>
  <c r="AA871" i="1"/>
  <c r="Y871" i="1"/>
  <c r="Z871" i="1" s="1"/>
  <c r="X871" i="1"/>
  <c r="W871" i="1"/>
  <c r="U871" i="1"/>
  <c r="V871" i="1" s="1"/>
  <c r="T871" i="1"/>
  <c r="R871" i="1"/>
  <c r="Q871" i="1"/>
  <c r="S871" i="1" s="1"/>
  <c r="O871" i="1"/>
  <c r="N871" i="1"/>
  <c r="P871" i="1" s="1"/>
  <c r="M871" i="1"/>
  <c r="L871" i="1"/>
  <c r="K871" i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R870" i="1"/>
  <c r="Q870" i="1"/>
  <c r="S870" i="1" s="1"/>
  <c r="P870" i="1"/>
  <c r="O870" i="1"/>
  <c r="N870" i="1"/>
  <c r="L870" i="1"/>
  <c r="M870" i="1" s="1"/>
  <c r="K870" i="1"/>
  <c r="J870" i="1"/>
  <c r="I870" i="1"/>
  <c r="H870" i="1"/>
  <c r="AB870" i="1" s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S869" i="1"/>
  <c r="R869" i="1"/>
  <c r="Q869" i="1"/>
  <c r="O869" i="1"/>
  <c r="P869" i="1" s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R868" i="1"/>
  <c r="S868" i="1" s="1"/>
  <c r="Q868" i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/>
  <c r="AA867" i="1"/>
  <c r="Y867" i="1"/>
  <c r="Z867" i="1" s="1"/>
  <c r="X867" i="1"/>
  <c r="W867" i="1"/>
  <c r="U867" i="1"/>
  <c r="V867" i="1" s="1"/>
  <c r="T867" i="1"/>
  <c r="R867" i="1"/>
  <c r="Q867" i="1"/>
  <c r="S867" i="1" s="1"/>
  <c r="O867" i="1"/>
  <c r="N867" i="1"/>
  <c r="P867" i="1" s="1"/>
  <c r="M867" i="1"/>
  <c r="L867" i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R866" i="1"/>
  <c r="Q866" i="1"/>
  <c r="S866" i="1" s="1"/>
  <c r="P866" i="1"/>
  <c r="O866" i="1"/>
  <c r="N866" i="1"/>
  <c r="L866" i="1"/>
  <c r="M866" i="1" s="1"/>
  <c r="K866" i="1"/>
  <c r="J866" i="1"/>
  <c r="I866" i="1"/>
  <c r="H866" i="1"/>
  <c r="AB866" i="1" s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S865" i="1"/>
  <c r="R865" i="1"/>
  <c r="Q865" i="1"/>
  <c r="O865" i="1"/>
  <c r="P865" i="1" s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R864" i="1"/>
  <c r="S864" i="1" s="1"/>
  <c r="Q864" i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/>
  <c r="AA863" i="1"/>
  <c r="Y863" i="1"/>
  <c r="Z863" i="1" s="1"/>
  <c r="X863" i="1"/>
  <c r="W863" i="1"/>
  <c r="U863" i="1"/>
  <c r="V863" i="1" s="1"/>
  <c r="T863" i="1"/>
  <c r="R863" i="1"/>
  <c r="Q863" i="1"/>
  <c r="S863" i="1" s="1"/>
  <c r="O863" i="1"/>
  <c r="N863" i="1"/>
  <c r="P863" i="1" s="1"/>
  <c r="M863" i="1"/>
  <c r="L863" i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R862" i="1"/>
  <c r="Q862" i="1"/>
  <c r="S862" i="1" s="1"/>
  <c r="P862" i="1"/>
  <c r="O862" i="1"/>
  <c r="N862" i="1"/>
  <c r="L862" i="1"/>
  <c r="M862" i="1" s="1"/>
  <c r="K862" i="1"/>
  <c r="J862" i="1"/>
  <c r="I862" i="1"/>
  <c r="H862" i="1"/>
  <c r="AB862" i="1" s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S861" i="1"/>
  <c r="R861" i="1"/>
  <c r="Q861" i="1"/>
  <c r="O861" i="1"/>
  <c r="P861" i="1" s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R860" i="1"/>
  <c r="S860" i="1" s="1"/>
  <c r="Q860" i="1"/>
  <c r="O860" i="1"/>
  <c r="N860" i="1"/>
  <c r="P860" i="1" s="1"/>
  <c r="L860" i="1"/>
  <c r="K860" i="1"/>
  <c r="M860" i="1" s="1"/>
  <c r="J860" i="1"/>
  <c r="I860" i="1"/>
  <c r="H860" i="1"/>
  <c r="AB860" i="1" s="1"/>
  <c r="G860" i="1"/>
  <c r="F860" i="1"/>
  <c r="E860" i="1"/>
  <c r="D860" i="1"/>
  <c r="B860" i="1"/>
  <c r="A860" i="1"/>
  <c r="AA859" i="1"/>
  <c r="Y859" i="1"/>
  <c r="Z859" i="1" s="1"/>
  <c r="X859" i="1"/>
  <c r="W859" i="1"/>
  <c r="U859" i="1"/>
  <c r="V859" i="1" s="1"/>
  <c r="T859" i="1"/>
  <c r="R859" i="1"/>
  <c r="Q859" i="1"/>
  <c r="S859" i="1" s="1"/>
  <c r="O859" i="1"/>
  <c r="N859" i="1"/>
  <c r="P859" i="1" s="1"/>
  <c r="M859" i="1"/>
  <c r="L859" i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R858" i="1"/>
  <c r="Q858" i="1"/>
  <c r="S858" i="1" s="1"/>
  <c r="P858" i="1"/>
  <c r="O858" i="1"/>
  <c r="N858" i="1"/>
  <c r="L858" i="1"/>
  <c r="M858" i="1" s="1"/>
  <c r="K858" i="1"/>
  <c r="J858" i="1"/>
  <c r="I858" i="1"/>
  <c r="H858" i="1"/>
  <c r="AB858" i="1" s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S857" i="1"/>
  <c r="R857" i="1"/>
  <c r="Q857" i="1"/>
  <c r="O857" i="1"/>
  <c r="P857" i="1" s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Z856" i="1"/>
  <c r="Y856" i="1"/>
  <c r="X856" i="1"/>
  <c r="W856" i="1"/>
  <c r="V856" i="1"/>
  <c r="U856" i="1"/>
  <c r="T856" i="1"/>
  <c r="R856" i="1"/>
  <c r="S856" i="1" s="1"/>
  <c r="Q856" i="1"/>
  <c r="O856" i="1"/>
  <c r="N856" i="1"/>
  <c r="P856" i="1" s="1"/>
  <c r="L856" i="1"/>
  <c r="K856" i="1"/>
  <c r="M856" i="1" s="1"/>
  <c r="J856" i="1"/>
  <c r="I856" i="1"/>
  <c r="H856" i="1"/>
  <c r="AB856" i="1" s="1"/>
  <c r="G856" i="1"/>
  <c r="F856" i="1"/>
  <c r="E856" i="1"/>
  <c r="D856" i="1"/>
  <c r="B856" i="1"/>
  <c r="A856" i="1"/>
  <c r="AA855" i="1"/>
  <c r="Y855" i="1"/>
  <c r="Z855" i="1" s="1"/>
  <c r="X855" i="1"/>
  <c r="W855" i="1"/>
  <c r="U855" i="1"/>
  <c r="V855" i="1" s="1"/>
  <c r="T855" i="1"/>
  <c r="R855" i="1"/>
  <c r="Q855" i="1"/>
  <c r="S855" i="1" s="1"/>
  <c r="O855" i="1"/>
  <c r="N855" i="1"/>
  <c r="P855" i="1" s="1"/>
  <c r="M855" i="1"/>
  <c r="L855" i="1"/>
  <c r="K855" i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R854" i="1"/>
  <c r="Q854" i="1"/>
  <c r="S854" i="1" s="1"/>
  <c r="P854" i="1"/>
  <c r="O854" i="1"/>
  <c r="N854" i="1"/>
  <c r="L854" i="1"/>
  <c r="M854" i="1" s="1"/>
  <c r="K854" i="1"/>
  <c r="J854" i="1"/>
  <c r="I854" i="1"/>
  <c r="H854" i="1"/>
  <c r="AB854" i="1" s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S853" i="1"/>
  <c r="R853" i="1"/>
  <c r="Q853" i="1"/>
  <c r="O853" i="1"/>
  <c r="P853" i="1" s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Z852" i="1"/>
  <c r="Y852" i="1"/>
  <c r="X852" i="1"/>
  <c r="W852" i="1"/>
  <c r="V852" i="1"/>
  <c r="U852" i="1"/>
  <c r="T852" i="1"/>
  <c r="R852" i="1"/>
  <c r="S852" i="1" s="1"/>
  <c r="Q852" i="1"/>
  <c r="O852" i="1"/>
  <c r="N852" i="1"/>
  <c r="P852" i="1" s="1"/>
  <c r="L852" i="1"/>
  <c r="K852" i="1"/>
  <c r="M852" i="1" s="1"/>
  <c r="J852" i="1"/>
  <c r="I852" i="1"/>
  <c r="H852" i="1"/>
  <c r="AB852" i="1" s="1"/>
  <c r="G852" i="1"/>
  <c r="F852" i="1"/>
  <c r="E852" i="1"/>
  <c r="D852" i="1"/>
  <c r="B852" i="1"/>
  <c r="A852" i="1"/>
  <c r="AA851" i="1"/>
  <c r="Y851" i="1"/>
  <c r="Z851" i="1" s="1"/>
  <c r="X851" i="1"/>
  <c r="W851" i="1"/>
  <c r="U851" i="1"/>
  <c r="V851" i="1" s="1"/>
  <c r="T851" i="1"/>
  <c r="R851" i="1"/>
  <c r="Q851" i="1"/>
  <c r="S851" i="1" s="1"/>
  <c r="O851" i="1"/>
  <c r="N851" i="1"/>
  <c r="P851" i="1" s="1"/>
  <c r="M851" i="1"/>
  <c r="L851" i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R850" i="1"/>
  <c r="Q850" i="1"/>
  <c r="S850" i="1" s="1"/>
  <c r="P850" i="1"/>
  <c r="O850" i="1"/>
  <c r="N850" i="1"/>
  <c r="L850" i="1"/>
  <c r="M850" i="1" s="1"/>
  <c r="K850" i="1"/>
  <c r="J850" i="1"/>
  <c r="I850" i="1"/>
  <c r="H850" i="1"/>
  <c r="AB850" i="1" s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S849" i="1"/>
  <c r="R849" i="1"/>
  <c r="Q849" i="1"/>
  <c r="O849" i="1"/>
  <c r="P849" i="1" s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R848" i="1"/>
  <c r="S848" i="1" s="1"/>
  <c r="Q848" i="1"/>
  <c r="O848" i="1"/>
  <c r="N848" i="1"/>
  <c r="P848" i="1" s="1"/>
  <c r="L848" i="1"/>
  <c r="K848" i="1"/>
  <c r="M848" i="1" s="1"/>
  <c r="J848" i="1"/>
  <c r="I848" i="1"/>
  <c r="H848" i="1"/>
  <c r="AB848" i="1" s="1"/>
  <c r="G848" i="1"/>
  <c r="F848" i="1"/>
  <c r="E848" i="1"/>
  <c r="D848" i="1"/>
  <c r="B848" i="1"/>
  <c r="A848" i="1"/>
  <c r="AA847" i="1"/>
  <c r="Y847" i="1"/>
  <c r="Z847" i="1" s="1"/>
  <c r="X847" i="1"/>
  <c r="W847" i="1"/>
  <c r="U847" i="1"/>
  <c r="V847" i="1" s="1"/>
  <c r="T847" i="1"/>
  <c r="R847" i="1"/>
  <c r="Q847" i="1"/>
  <c r="S847" i="1" s="1"/>
  <c r="O847" i="1"/>
  <c r="N847" i="1"/>
  <c r="P847" i="1" s="1"/>
  <c r="M847" i="1"/>
  <c r="L847" i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R846" i="1"/>
  <c r="Q846" i="1"/>
  <c r="S846" i="1" s="1"/>
  <c r="P846" i="1"/>
  <c r="O846" i="1"/>
  <c r="N846" i="1"/>
  <c r="L846" i="1"/>
  <c r="M846" i="1" s="1"/>
  <c r="K846" i="1"/>
  <c r="J846" i="1"/>
  <c r="I846" i="1"/>
  <c r="H846" i="1"/>
  <c r="AB846" i="1" s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S845" i="1"/>
  <c r="R845" i="1"/>
  <c r="Q845" i="1"/>
  <c r="O845" i="1"/>
  <c r="P845" i="1" s="1"/>
  <c r="N845" i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Z844" i="1"/>
  <c r="Y844" i="1"/>
  <c r="X844" i="1"/>
  <c r="W844" i="1"/>
  <c r="V844" i="1"/>
  <c r="U844" i="1"/>
  <c r="T844" i="1"/>
  <c r="R844" i="1"/>
  <c r="S844" i="1" s="1"/>
  <c r="Q844" i="1"/>
  <c r="O844" i="1"/>
  <c r="N844" i="1"/>
  <c r="P844" i="1" s="1"/>
  <c r="L844" i="1"/>
  <c r="K844" i="1"/>
  <c r="M844" i="1" s="1"/>
  <c r="J844" i="1"/>
  <c r="I844" i="1"/>
  <c r="H844" i="1"/>
  <c r="AB844" i="1" s="1"/>
  <c r="G844" i="1"/>
  <c r="F844" i="1"/>
  <c r="E844" i="1"/>
  <c r="D844" i="1"/>
  <c r="B844" i="1"/>
  <c r="A844" i="1"/>
  <c r="AA843" i="1"/>
  <c r="Y843" i="1"/>
  <c r="Z843" i="1" s="1"/>
  <c r="X843" i="1"/>
  <c r="W843" i="1"/>
  <c r="U843" i="1"/>
  <c r="V843" i="1" s="1"/>
  <c r="T843" i="1"/>
  <c r="R843" i="1"/>
  <c r="Q843" i="1"/>
  <c r="S843" i="1" s="1"/>
  <c r="O843" i="1"/>
  <c r="N843" i="1"/>
  <c r="P843" i="1" s="1"/>
  <c r="M843" i="1"/>
  <c r="L843" i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R842" i="1"/>
  <c r="Q842" i="1"/>
  <c r="S842" i="1" s="1"/>
  <c r="P842" i="1"/>
  <c r="O842" i="1"/>
  <c r="N842" i="1"/>
  <c r="L842" i="1"/>
  <c r="M842" i="1" s="1"/>
  <c r="K842" i="1"/>
  <c r="J842" i="1"/>
  <c r="I842" i="1"/>
  <c r="H842" i="1"/>
  <c r="AB842" i="1" s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S841" i="1"/>
  <c r="R841" i="1"/>
  <c r="Q841" i="1"/>
  <c r="O841" i="1"/>
  <c r="P841" i="1" s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Z840" i="1"/>
  <c r="Y840" i="1"/>
  <c r="X840" i="1"/>
  <c r="W840" i="1"/>
  <c r="V840" i="1"/>
  <c r="U840" i="1"/>
  <c r="T840" i="1"/>
  <c r="R840" i="1"/>
  <c r="S840" i="1" s="1"/>
  <c r="Q840" i="1"/>
  <c r="O840" i="1"/>
  <c r="N840" i="1"/>
  <c r="P840" i="1" s="1"/>
  <c r="L840" i="1"/>
  <c r="K840" i="1"/>
  <c r="M840" i="1" s="1"/>
  <c r="J840" i="1"/>
  <c r="I840" i="1"/>
  <c r="H840" i="1"/>
  <c r="AB840" i="1" s="1"/>
  <c r="G840" i="1"/>
  <c r="F840" i="1"/>
  <c r="E840" i="1"/>
  <c r="D840" i="1"/>
  <c r="B840" i="1"/>
  <c r="A840" i="1"/>
  <c r="AA839" i="1"/>
  <c r="Y839" i="1"/>
  <c r="Z839" i="1" s="1"/>
  <c r="X839" i="1"/>
  <c r="W839" i="1"/>
  <c r="U839" i="1"/>
  <c r="V839" i="1" s="1"/>
  <c r="T839" i="1"/>
  <c r="R839" i="1"/>
  <c r="Q839" i="1"/>
  <c r="S839" i="1" s="1"/>
  <c r="O839" i="1"/>
  <c r="N839" i="1"/>
  <c r="P839" i="1" s="1"/>
  <c r="M839" i="1"/>
  <c r="L839" i="1"/>
  <c r="K839" i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R838" i="1"/>
  <c r="Q838" i="1"/>
  <c r="S838" i="1" s="1"/>
  <c r="P838" i="1"/>
  <c r="O838" i="1"/>
  <c r="N838" i="1"/>
  <c r="L838" i="1"/>
  <c r="M838" i="1" s="1"/>
  <c r="K838" i="1"/>
  <c r="J838" i="1"/>
  <c r="I838" i="1"/>
  <c r="H838" i="1"/>
  <c r="AB838" i="1" s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S837" i="1"/>
  <c r="R837" i="1"/>
  <c r="Q837" i="1"/>
  <c r="O837" i="1"/>
  <c r="P837" i="1" s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R836" i="1"/>
  <c r="S836" i="1" s="1"/>
  <c r="Q836" i="1"/>
  <c r="O836" i="1"/>
  <c r="N836" i="1"/>
  <c r="P836" i="1" s="1"/>
  <c r="L836" i="1"/>
  <c r="K836" i="1"/>
  <c r="M836" i="1" s="1"/>
  <c r="J836" i="1"/>
  <c r="I836" i="1"/>
  <c r="H836" i="1"/>
  <c r="AB836" i="1" s="1"/>
  <c r="G836" i="1"/>
  <c r="F836" i="1"/>
  <c r="E836" i="1"/>
  <c r="D836" i="1"/>
  <c r="B836" i="1"/>
  <c r="A836" i="1"/>
  <c r="AA835" i="1"/>
  <c r="Y835" i="1"/>
  <c r="Z835" i="1" s="1"/>
  <c r="X835" i="1"/>
  <c r="W835" i="1"/>
  <c r="U835" i="1"/>
  <c r="V835" i="1" s="1"/>
  <c r="T835" i="1"/>
  <c r="R835" i="1"/>
  <c r="Q835" i="1"/>
  <c r="S835" i="1" s="1"/>
  <c r="O835" i="1"/>
  <c r="N835" i="1"/>
  <c r="P835" i="1" s="1"/>
  <c r="M835" i="1"/>
  <c r="L835" i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R834" i="1"/>
  <c r="Q834" i="1"/>
  <c r="S834" i="1" s="1"/>
  <c r="P834" i="1"/>
  <c r="O834" i="1"/>
  <c r="N834" i="1"/>
  <c r="L834" i="1"/>
  <c r="M834" i="1" s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S833" i="1"/>
  <c r="R833" i="1"/>
  <c r="Q833" i="1"/>
  <c r="O833" i="1"/>
  <c r="P833" i="1" s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R832" i="1"/>
  <c r="S832" i="1" s="1"/>
  <c r="Q832" i="1"/>
  <c r="O832" i="1"/>
  <c r="N832" i="1"/>
  <c r="P832" i="1" s="1"/>
  <c r="L832" i="1"/>
  <c r="K832" i="1"/>
  <c r="M832" i="1" s="1"/>
  <c r="J832" i="1"/>
  <c r="I832" i="1"/>
  <c r="H832" i="1"/>
  <c r="G832" i="1"/>
  <c r="F832" i="1"/>
  <c r="E832" i="1"/>
  <c r="D832" i="1"/>
  <c r="B832" i="1"/>
  <c r="A832" i="1"/>
  <c r="AA831" i="1"/>
  <c r="Y831" i="1"/>
  <c r="Z831" i="1" s="1"/>
  <c r="X831" i="1"/>
  <c r="W831" i="1"/>
  <c r="U831" i="1"/>
  <c r="V831" i="1" s="1"/>
  <c r="T831" i="1"/>
  <c r="R831" i="1"/>
  <c r="Q831" i="1"/>
  <c r="S831" i="1" s="1"/>
  <c r="O831" i="1"/>
  <c r="N831" i="1"/>
  <c r="P831" i="1" s="1"/>
  <c r="M831" i="1"/>
  <c r="L831" i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R830" i="1"/>
  <c r="Q830" i="1"/>
  <c r="S830" i="1" s="1"/>
  <c r="P830" i="1"/>
  <c r="O830" i="1"/>
  <c r="N830" i="1"/>
  <c r="L830" i="1"/>
  <c r="M830" i="1" s="1"/>
  <c r="K830" i="1"/>
  <c r="J830" i="1"/>
  <c r="I830" i="1"/>
  <c r="H830" i="1"/>
  <c r="AB830" i="1" s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S829" i="1"/>
  <c r="R829" i="1"/>
  <c r="Q829" i="1"/>
  <c r="O829" i="1"/>
  <c r="P829" i="1" s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Z828" i="1"/>
  <c r="Y828" i="1"/>
  <c r="X828" i="1"/>
  <c r="W828" i="1"/>
  <c r="V828" i="1"/>
  <c r="U828" i="1"/>
  <c r="T828" i="1"/>
  <c r="R828" i="1"/>
  <c r="S828" i="1" s="1"/>
  <c r="Q828" i="1"/>
  <c r="O828" i="1"/>
  <c r="N828" i="1"/>
  <c r="P828" i="1" s="1"/>
  <c r="L828" i="1"/>
  <c r="K828" i="1"/>
  <c r="M828" i="1" s="1"/>
  <c r="J828" i="1"/>
  <c r="I828" i="1"/>
  <c r="H828" i="1"/>
  <c r="AB828" i="1" s="1"/>
  <c r="G828" i="1"/>
  <c r="F828" i="1"/>
  <c r="E828" i="1"/>
  <c r="D828" i="1"/>
  <c r="B828" i="1"/>
  <c r="A828" i="1"/>
  <c r="AA827" i="1"/>
  <c r="Y827" i="1"/>
  <c r="Z827" i="1" s="1"/>
  <c r="X827" i="1"/>
  <c r="W827" i="1"/>
  <c r="U827" i="1"/>
  <c r="V827" i="1" s="1"/>
  <c r="T827" i="1"/>
  <c r="R827" i="1"/>
  <c r="Q827" i="1"/>
  <c r="S827" i="1" s="1"/>
  <c r="O827" i="1"/>
  <c r="N827" i="1"/>
  <c r="P827" i="1" s="1"/>
  <c r="M827" i="1"/>
  <c r="L827" i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R826" i="1"/>
  <c r="Q826" i="1"/>
  <c r="S826" i="1" s="1"/>
  <c r="P826" i="1"/>
  <c r="O826" i="1"/>
  <c r="N826" i="1"/>
  <c r="L826" i="1"/>
  <c r="M826" i="1" s="1"/>
  <c r="K826" i="1"/>
  <c r="J826" i="1"/>
  <c r="I826" i="1"/>
  <c r="H826" i="1"/>
  <c r="AB826" i="1" s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S825" i="1"/>
  <c r="R825" i="1"/>
  <c r="Q825" i="1"/>
  <c r="O825" i="1"/>
  <c r="P825" i="1" s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Z824" i="1"/>
  <c r="Y824" i="1"/>
  <c r="X824" i="1"/>
  <c r="W824" i="1"/>
  <c r="V824" i="1"/>
  <c r="U824" i="1"/>
  <c r="T824" i="1"/>
  <c r="R824" i="1"/>
  <c r="S824" i="1" s="1"/>
  <c r="Q824" i="1"/>
  <c r="O824" i="1"/>
  <c r="N824" i="1"/>
  <c r="P824" i="1" s="1"/>
  <c r="L824" i="1"/>
  <c r="K824" i="1"/>
  <c r="M824" i="1" s="1"/>
  <c r="J824" i="1"/>
  <c r="I824" i="1"/>
  <c r="H824" i="1"/>
  <c r="AB824" i="1" s="1"/>
  <c r="G824" i="1"/>
  <c r="F824" i="1"/>
  <c r="E824" i="1"/>
  <c r="D824" i="1"/>
  <c r="B824" i="1"/>
  <c r="A824" i="1"/>
  <c r="AA823" i="1"/>
  <c r="Y823" i="1"/>
  <c r="Z823" i="1" s="1"/>
  <c r="X823" i="1"/>
  <c r="W823" i="1"/>
  <c r="U823" i="1"/>
  <c r="V823" i="1" s="1"/>
  <c r="T823" i="1"/>
  <c r="R823" i="1"/>
  <c r="Q823" i="1"/>
  <c r="S823" i="1" s="1"/>
  <c r="O823" i="1"/>
  <c r="N823" i="1"/>
  <c r="P823" i="1" s="1"/>
  <c r="M823" i="1"/>
  <c r="L823" i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R822" i="1"/>
  <c r="Q822" i="1"/>
  <c r="S822" i="1" s="1"/>
  <c r="P822" i="1"/>
  <c r="O822" i="1"/>
  <c r="N822" i="1"/>
  <c r="L822" i="1"/>
  <c r="M822" i="1" s="1"/>
  <c r="K822" i="1"/>
  <c r="J822" i="1"/>
  <c r="I822" i="1"/>
  <c r="H822" i="1"/>
  <c r="AB822" i="1" s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S821" i="1"/>
  <c r="R821" i="1"/>
  <c r="Q821" i="1"/>
  <c r="O821" i="1"/>
  <c r="P821" i="1" s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Z820" i="1"/>
  <c r="Y820" i="1"/>
  <c r="X820" i="1"/>
  <c r="W820" i="1"/>
  <c r="V820" i="1"/>
  <c r="U820" i="1"/>
  <c r="T820" i="1"/>
  <c r="R820" i="1"/>
  <c r="S820" i="1" s="1"/>
  <c r="Q820" i="1"/>
  <c r="O820" i="1"/>
  <c r="N820" i="1"/>
  <c r="P820" i="1" s="1"/>
  <c r="L820" i="1"/>
  <c r="K820" i="1"/>
  <c r="M820" i="1" s="1"/>
  <c r="J820" i="1"/>
  <c r="I820" i="1"/>
  <c r="H820" i="1"/>
  <c r="AB820" i="1" s="1"/>
  <c r="G820" i="1"/>
  <c r="F820" i="1"/>
  <c r="E820" i="1"/>
  <c r="D820" i="1"/>
  <c r="B820" i="1"/>
  <c r="A820" i="1"/>
  <c r="AA819" i="1"/>
  <c r="Y819" i="1"/>
  <c r="Z819" i="1" s="1"/>
  <c r="X819" i="1"/>
  <c r="W819" i="1"/>
  <c r="U819" i="1"/>
  <c r="V819" i="1" s="1"/>
  <c r="T819" i="1"/>
  <c r="R819" i="1"/>
  <c r="Q819" i="1"/>
  <c r="S819" i="1" s="1"/>
  <c r="O819" i="1"/>
  <c r="N819" i="1"/>
  <c r="P819" i="1" s="1"/>
  <c r="M819" i="1"/>
  <c r="L819" i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R818" i="1"/>
  <c r="Q818" i="1"/>
  <c r="S818" i="1" s="1"/>
  <c r="P818" i="1"/>
  <c r="O818" i="1"/>
  <c r="N818" i="1"/>
  <c r="L818" i="1"/>
  <c r="M818" i="1" s="1"/>
  <c r="K818" i="1"/>
  <c r="J818" i="1"/>
  <c r="I818" i="1"/>
  <c r="H818" i="1"/>
  <c r="AB818" i="1" s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S817" i="1"/>
  <c r="R817" i="1"/>
  <c r="Q817" i="1"/>
  <c r="O817" i="1"/>
  <c r="P817" i="1" s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R816" i="1"/>
  <c r="S816" i="1" s="1"/>
  <c r="Q816" i="1"/>
  <c r="O816" i="1"/>
  <c r="N816" i="1"/>
  <c r="P816" i="1" s="1"/>
  <c r="L816" i="1"/>
  <c r="K816" i="1"/>
  <c r="M816" i="1" s="1"/>
  <c r="J816" i="1"/>
  <c r="I816" i="1"/>
  <c r="H816" i="1"/>
  <c r="AB816" i="1" s="1"/>
  <c r="G816" i="1"/>
  <c r="F816" i="1"/>
  <c r="E816" i="1"/>
  <c r="D816" i="1"/>
  <c r="B816" i="1"/>
  <c r="A816" i="1"/>
  <c r="AA815" i="1"/>
  <c r="Y815" i="1"/>
  <c r="Z815" i="1" s="1"/>
  <c r="X815" i="1"/>
  <c r="W815" i="1"/>
  <c r="U815" i="1"/>
  <c r="V815" i="1" s="1"/>
  <c r="T815" i="1"/>
  <c r="R815" i="1"/>
  <c r="Q815" i="1"/>
  <c r="S815" i="1" s="1"/>
  <c r="O815" i="1"/>
  <c r="N815" i="1"/>
  <c r="P815" i="1" s="1"/>
  <c r="M815" i="1"/>
  <c r="L815" i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R814" i="1"/>
  <c r="Q814" i="1"/>
  <c r="S814" i="1" s="1"/>
  <c r="P814" i="1"/>
  <c r="O814" i="1"/>
  <c r="N814" i="1"/>
  <c r="L814" i="1"/>
  <c r="M814" i="1" s="1"/>
  <c r="K814" i="1"/>
  <c r="J814" i="1"/>
  <c r="I814" i="1"/>
  <c r="H814" i="1"/>
  <c r="AB814" i="1" s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S813" i="1"/>
  <c r="R813" i="1"/>
  <c r="Q813" i="1"/>
  <c r="O813" i="1"/>
  <c r="P813" i="1" s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Z812" i="1"/>
  <c r="Y812" i="1"/>
  <c r="X812" i="1"/>
  <c r="W812" i="1"/>
  <c r="V812" i="1"/>
  <c r="U812" i="1"/>
  <c r="T812" i="1"/>
  <c r="R812" i="1"/>
  <c r="S812" i="1" s="1"/>
  <c r="Q812" i="1"/>
  <c r="O812" i="1"/>
  <c r="N812" i="1"/>
  <c r="P812" i="1" s="1"/>
  <c r="L812" i="1"/>
  <c r="K812" i="1"/>
  <c r="M812" i="1" s="1"/>
  <c r="J812" i="1"/>
  <c r="I812" i="1"/>
  <c r="H812" i="1"/>
  <c r="AB812" i="1" s="1"/>
  <c r="G812" i="1"/>
  <c r="F812" i="1"/>
  <c r="E812" i="1"/>
  <c r="D812" i="1"/>
  <c r="B812" i="1"/>
  <c r="A812" i="1"/>
  <c r="AA811" i="1"/>
  <c r="Y811" i="1"/>
  <c r="Z811" i="1" s="1"/>
  <c r="X811" i="1"/>
  <c r="W811" i="1"/>
  <c r="U811" i="1"/>
  <c r="V811" i="1" s="1"/>
  <c r="T811" i="1"/>
  <c r="R811" i="1"/>
  <c r="Q811" i="1"/>
  <c r="S811" i="1" s="1"/>
  <c r="O811" i="1"/>
  <c r="N811" i="1"/>
  <c r="P811" i="1" s="1"/>
  <c r="M811" i="1"/>
  <c r="L811" i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R810" i="1"/>
  <c r="Q810" i="1"/>
  <c r="S810" i="1" s="1"/>
  <c r="P810" i="1"/>
  <c r="O810" i="1"/>
  <c r="N810" i="1"/>
  <c r="L810" i="1"/>
  <c r="M810" i="1" s="1"/>
  <c r="K810" i="1"/>
  <c r="J810" i="1"/>
  <c r="I810" i="1"/>
  <c r="H810" i="1"/>
  <c r="AB810" i="1" s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S809" i="1"/>
  <c r="R809" i="1"/>
  <c r="Q809" i="1"/>
  <c r="O809" i="1"/>
  <c r="P809" i="1" s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Z808" i="1"/>
  <c r="Y808" i="1"/>
  <c r="X808" i="1"/>
  <c r="W808" i="1"/>
  <c r="V808" i="1"/>
  <c r="U808" i="1"/>
  <c r="T808" i="1"/>
  <c r="R808" i="1"/>
  <c r="S808" i="1" s="1"/>
  <c r="Q808" i="1"/>
  <c r="O808" i="1"/>
  <c r="N808" i="1"/>
  <c r="P808" i="1" s="1"/>
  <c r="L808" i="1"/>
  <c r="K808" i="1"/>
  <c r="M808" i="1" s="1"/>
  <c r="J808" i="1"/>
  <c r="I808" i="1"/>
  <c r="H808" i="1"/>
  <c r="AB808" i="1" s="1"/>
  <c r="G808" i="1"/>
  <c r="F808" i="1"/>
  <c r="E808" i="1"/>
  <c r="D808" i="1"/>
  <c r="B808" i="1"/>
  <c r="A808" i="1"/>
  <c r="AA807" i="1"/>
  <c r="Y807" i="1"/>
  <c r="Z807" i="1" s="1"/>
  <c r="X807" i="1"/>
  <c r="W807" i="1"/>
  <c r="U807" i="1"/>
  <c r="V807" i="1" s="1"/>
  <c r="T807" i="1"/>
  <c r="R807" i="1"/>
  <c r="Q807" i="1"/>
  <c r="S807" i="1" s="1"/>
  <c r="O807" i="1"/>
  <c r="N807" i="1"/>
  <c r="P807" i="1" s="1"/>
  <c r="M807" i="1"/>
  <c r="L807" i="1"/>
  <c r="K807" i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R806" i="1"/>
  <c r="Q806" i="1"/>
  <c r="S806" i="1" s="1"/>
  <c r="P806" i="1"/>
  <c r="O806" i="1"/>
  <c r="N806" i="1"/>
  <c r="L806" i="1"/>
  <c r="M806" i="1" s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S805" i="1"/>
  <c r="R805" i="1"/>
  <c r="Q805" i="1"/>
  <c r="O805" i="1"/>
  <c r="P805" i="1" s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R804" i="1"/>
  <c r="S804" i="1" s="1"/>
  <c r="Q804" i="1"/>
  <c r="O804" i="1"/>
  <c r="N804" i="1"/>
  <c r="P804" i="1" s="1"/>
  <c r="L804" i="1"/>
  <c r="K804" i="1"/>
  <c r="M804" i="1" s="1"/>
  <c r="J804" i="1"/>
  <c r="I804" i="1"/>
  <c r="H804" i="1"/>
  <c r="AB804" i="1" s="1"/>
  <c r="G804" i="1"/>
  <c r="F804" i="1"/>
  <c r="E804" i="1"/>
  <c r="D804" i="1"/>
  <c r="B804" i="1"/>
  <c r="A804" i="1"/>
  <c r="AA803" i="1"/>
  <c r="Y803" i="1"/>
  <c r="Z803" i="1" s="1"/>
  <c r="X803" i="1"/>
  <c r="W803" i="1"/>
  <c r="U803" i="1"/>
  <c r="V803" i="1" s="1"/>
  <c r="T803" i="1"/>
  <c r="R803" i="1"/>
  <c r="Q803" i="1"/>
  <c r="S803" i="1" s="1"/>
  <c r="O803" i="1"/>
  <c r="N803" i="1"/>
  <c r="P803" i="1" s="1"/>
  <c r="M803" i="1"/>
  <c r="L803" i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R802" i="1"/>
  <c r="Q802" i="1"/>
  <c r="S802" i="1" s="1"/>
  <c r="P802" i="1"/>
  <c r="O802" i="1"/>
  <c r="N802" i="1"/>
  <c r="L802" i="1"/>
  <c r="M802" i="1" s="1"/>
  <c r="K802" i="1"/>
  <c r="J802" i="1"/>
  <c r="I802" i="1"/>
  <c r="H802" i="1"/>
  <c r="AB802" i="1" s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S801" i="1"/>
  <c r="R801" i="1"/>
  <c r="Q801" i="1"/>
  <c r="O801" i="1"/>
  <c r="P801" i="1" s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R800" i="1"/>
  <c r="S800" i="1" s="1"/>
  <c r="Q800" i="1"/>
  <c r="O800" i="1"/>
  <c r="N800" i="1"/>
  <c r="P800" i="1" s="1"/>
  <c r="L800" i="1"/>
  <c r="K800" i="1"/>
  <c r="M800" i="1" s="1"/>
  <c r="J800" i="1"/>
  <c r="I800" i="1"/>
  <c r="H800" i="1"/>
  <c r="AB800" i="1" s="1"/>
  <c r="G800" i="1"/>
  <c r="F800" i="1"/>
  <c r="E800" i="1"/>
  <c r="D800" i="1"/>
  <c r="B800" i="1"/>
  <c r="A800" i="1"/>
  <c r="AA799" i="1"/>
  <c r="Y799" i="1"/>
  <c r="Z799" i="1" s="1"/>
  <c r="X799" i="1"/>
  <c r="W799" i="1"/>
  <c r="U799" i="1"/>
  <c r="V799" i="1" s="1"/>
  <c r="T799" i="1"/>
  <c r="R799" i="1"/>
  <c r="Q799" i="1"/>
  <c r="S799" i="1" s="1"/>
  <c r="O799" i="1"/>
  <c r="N799" i="1"/>
  <c r="P799" i="1" s="1"/>
  <c r="M799" i="1"/>
  <c r="L799" i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R798" i="1"/>
  <c r="Q798" i="1"/>
  <c r="S798" i="1" s="1"/>
  <c r="P798" i="1"/>
  <c r="O798" i="1"/>
  <c r="N798" i="1"/>
  <c r="L798" i="1"/>
  <c r="M798" i="1" s="1"/>
  <c r="K798" i="1"/>
  <c r="J798" i="1"/>
  <c r="I798" i="1"/>
  <c r="H798" i="1"/>
  <c r="AB798" i="1" s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S797" i="1"/>
  <c r="R797" i="1"/>
  <c r="Q797" i="1"/>
  <c r="O797" i="1"/>
  <c r="P797" i="1" s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Z796" i="1"/>
  <c r="Y796" i="1"/>
  <c r="X796" i="1"/>
  <c r="W796" i="1"/>
  <c r="V796" i="1"/>
  <c r="U796" i="1"/>
  <c r="T796" i="1"/>
  <c r="R796" i="1"/>
  <c r="S796" i="1" s="1"/>
  <c r="Q796" i="1"/>
  <c r="O796" i="1"/>
  <c r="N796" i="1"/>
  <c r="P796" i="1" s="1"/>
  <c r="L796" i="1"/>
  <c r="K796" i="1"/>
  <c r="M796" i="1" s="1"/>
  <c r="J796" i="1"/>
  <c r="I796" i="1"/>
  <c r="H796" i="1"/>
  <c r="AB796" i="1" s="1"/>
  <c r="G796" i="1"/>
  <c r="F796" i="1"/>
  <c r="E796" i="1"/>
  <c r="D796" i="1"/>
  <c r="B796" i="1"/>
  <c r="A796" i="1"/>
  <c r="AA795" i="1"/>
  <c r="Y795" i="1"/>
  <c r="Z795" i="1" s="1"/>
  <c r="X795" i="1"/>
  <c r="W795" i="1"/>
  <c r="U795" i="1"/>
  <c r="V795" i="1" s="1"/>
  <c r="T795" i="1"/>
  <c r="R795" i="1"/>
  <c r="Q795" i="1"/>
  <c r="S795" i="1" s="1"/>
  <c r="O795" i="1"/>
  <c r="N795" i="1"/>
  <c r="P795" i="1" s="1"/>
  <c r="M795" i="1"/>
  <c r="L795" i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R794" i="1"/>
  <c r="Q794" i="1"/>
  <c r="S794" i="1" s="1"/>
  <c r="P794" i="1"/>
  <c r="O794" i="1"/>
  <c r="N794" i="1"/>
  <c r="L794" i="1"/>
  <c r="M794" i="1" s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S793" i="1"/>
  <c r="R793" i="1"/>
  <c r="Q793" i="1"/>
  <c r="O793" i="1"/>
  <c r="P793" i="1" s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Z792" i="1"/>
  <c r="Y792" i="1"/>
  <c r="X792" i="1"/>
  <c r="W792" i="1"/>
  <c r="V792" i="1"/>
  <c r="U792" i="1"/>
  <c r="T792" i="1"/>
  <c r="R792" i="1"/>
  <c r="S792" i="1" s="1"/>
  <c r="Q792" i="1"/>
  <c r="O792" i="1"/>
  <c r="N792" i="1"/>
  <c r="P792" i="1" s="1"/>
  <c r="L792" i="1"/>
  <c r="K792" i="1"/>
  <c r="M792" i="1" s="1"/>
  <c r="J792" i="1"/>
  <c r="I792" i="1"/>
  <c r="H792" i="1"/>
  <c r="AB792" i="1" s="1"/>
  <c r="G792" i="1"/>
  <c r="F792" i="1"/>
  <c r="E792" i="1"/>
  <c r="D792" i="1"/>
  <c r="B792" i="1"/>
  <c r="A792" i="1"/>
  <c r="AA791" i="1"/>
  <c r="Y791" i="1"/>
  <c r="Z791" i="1" s="1"/>
  <c r="X791" i="1"/>
  <c r="W791" i="1"/>
  <c r="U791" i="1"/>
  <c r="V791" i="1" s="1"/>
  <c r="T791" i="1"/>
  <c r="R791" i="1"/>
  <c r="Q791" i="1"/>
  <c r="S791" i="1" s="1"/>
  <c r="O791" i="1"/>
  <c r="N791" i="1"/>
  <c r="P791" i="1" s="1"/>
  <c r="M791" i="1"/>
  <c r="L791" i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R790" i="1"/>
  <c r="Q790" i="1"/>
  <c r="S790" i="1" s="1"/>
  <c r="P790" i="1"/>
  <c r="O790" i="1"/>
  <c r="N790" i="1"/>
  <c r="L790" i="1"/>
  <c r="M790" i="1" s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S789" i="1"/>
  <c r="R789" i="1"/>
  <c r="Q789" i="1"/>
  <c r="O789" i="1"/>
  <c r="P789" i="1" s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R788" i="1"/>
  <c r="S788" i="1" s="1"/>
  <c r="Q788" i="1"/>
  <c r="O788" i="1"/>
  <c r="N788" i="1"/>
  <c r="P788" i="1" s="1"/>
  <c r="L788" i="1"/>
  <c r="K788" i="1"/>
  <c r="M788" i="1" s="1"/>
  <c r="J788" i="1"/>
  <c r="I788" i="1"/>
  <c r="H788" i="1"/>
  <c r="AB788" i="1" s="1"/>
  <c r="G788" i="1"/>
  <c r="F788" i="1"/>
  <c r="E788" i="1"/>
  <c r="D788" i="1"/>
  <c r="B788" i="1"/>
  <c r="A788" i="1"/>
  <c r="AA787" i="1"/>
  <c r="Y787" i="1"/>
  <c r="Z787" i="1" s="1"/>
  <c r="X787" i="1"/>
  <c r="W787" i="1"/>
  <c r="U787" i="1"/>
  <c r="V787" i="1" s="1"/>
  <c r="T787" i="1"/>
  <c r="R787" i="1"/>
  <c r="Q787" i="1"/>
  <c r="S787" i="1" s="1"/>
  <c r="O787" i="1"/>
  <c r="N787" i="1"/>
  <c r="P787" i="1" s="1"/>
  <c r="M787" i="1"/>
  <c r="L787" i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R786" i="1"/>
  <c r="Q786" i="1"/>
  <c r="S786" i="1" s="1"/>
  <c r="P786" i="1"/>
  <c r="O786" i="1"/>
  <c r="N786" i="1"/>
  <c r="L786" i="1"/>
  <c r="M786" i="1" s="1"/>
  <c r="K786" i="1"/>
  <c r="J786" i="1"/>
  <c r="I786" i="1"/>
  <c r="H786" i="1"/>
  <c r="AB786" i="1" s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S785" i="1"/>
  <c r="R785" i="1"/>
  <c r="Q785" i="1"/>
  <c r="O785" i="1"/>
  <c r="P785" i="1" s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R784" i="1"/>
  <c r="S784" i="1" s="1"/>
  <c r="Q784" i="1"/>
  <c r="O784" i="1"/>
  <c r="N784" i="1"/>
  <c r="P784" i="1" s="1"/>
  <c r="L784" i="1"/>
  <c r="K784" i="1"/>
  <c r="M784" i="1" s="1"/>
  <c r="J784" i="1"/>
  <c r="I784" i="1"/>
  <c r="H784" i="1"/>
  <c r="AB784" i="1" s="1"/>
  <c r="G784" i="1"/>
  <c r="F784" i="1"/>
  <c r="E784" i="1"/>
  <c r="D784" i="1"/>
  <c r="B784" i="1"/>
  <c r="A784" i="1"/>
  <c r="AA783" i="1"/>
  <c r="Y783" i="1"/>
  <c r="Z783" i="1" s="1"/>
  <c r="X783" i="1"/>
  <c r="W783" i="1"/>
  <c r="U783" i="1"/>
  <c r="V783" i="1" s="1"/>
  <c r="T783" i="1"/>
  <c r="R783" i="1"/>
  <c r="Q783" i="1"/>
  <c r="S783" i="1" s="1"/>
  <c r="O783" i="1"/>
  <c r="N783" i="1"/>
  <c r="P783" i="1" s="1"/>
  <c r="M783" i="1"/>
  <c r="L783" i="1"/>
  <c r="K783" i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R782" i="1"/>
  <c r="Q782" i="1"/>
  <c r="S782" i="1" s="1"/>
  <c r="P782" i="1"/>
  <c r="O782" i="1"/>
  <c r="N782" i="1"/>
  <c r="L782" i="1"/>
  <c r="M782" i="1" s="1"/>
  <c r="K782" i="1"/>
  <c r="J782" i="1"/>
  <c r="I782" i="1"/>
  <c r="H782" i="1"/>
  <c r="AB782" i="1" s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S781" i="1"/>
  <c r="R781" i="1"/>
  <c r="Q781" i="1"/>
  <c r="O781" i="1"/>
  <c r="P781" i="1" s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Z780" i="1"/>
  <c r="Y780" i="1"/>
  <c r="X780" i="1"/>
  <c r="W780" i="1"/>
  <c r="V780" i="1"/>
  <c r="U780" i="1"/>
  <c r="T780" i="1"/>
  <c r="R780" i="1"/>
  <c r="S780" i="1" s="1"/>
  <c r="Q780" i="1"/>
  <c r="O780" i="1"/>
  <c r="N780" i="1"/>
  <c r="P780" i="1" s="1"/>
  <c r="L780" i="1"/>
  <c r="K780" i="1"/>
  <c r="M780" i="1" s="1"/>
  <c r="J780" i="1"/>
  <c r="I780" i="1"/>
  <c r="H780" i="1"/>
  <c r="AB780" i="1" s="1"/>
  <c r="G780" i="1"/>
  <c r="F780" i="1"/>
  <c r="E780" i="1"/>
  <c r="D780" i="1"/>
  <c r="B780" i="1"/>
  <c r="A780" i="1"/>
  <c r="AA779" i="1"/>
  <c r="Y779" i="1"/>
  <c r="Z779" i="1" s="1"/>
  <c r="X779" i="1"/>
  <c r="W779" i="1"/>
  <c r="U779" i="1"/>
  <c r="V779" i="1" s="1"/>
  <c r="T779" i="1"/>
  <c r="R779" i="1"/>
  <c r="Q779" i="1"/>
  <c r="S779" i="1" s="1"/>
  <c r="O779" i="1"/>
  <c r="N779" i="1"/>
  <c r="P779" i="1" s="1"/>
  <c r="M779" i="1"/>
  <c r="L779" i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R778" i="1"/>
  <c r="Q778" i="1"/>
  <c r="S778" i="1" s="1"/>
  <c r="P778" i="1"/>
  <c r="O778" i="1"/>
  <c r="N778" i="1"/>
  <c r="L778" i="1"/>
  <c r="M778" i="1" s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S777" i="1"/>
  <c r="R777" i="1"/>
  <c r="Q777" i="1"/>
  <c r="O777" i="1"/>
  <c r="P777" i="1" s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Z776" i="1"/>
  <c r="Y776" i="1"/>
  <c r="X776" i="1"/>
  <c r="W776" i="1"/>
  <c r="V776" i="1"/>
  <c r="U776" i="1"/>
  <c r="T776" i="1"/>
  <c r="R776" i="1"/>
  <c r="S776" i="1" s="1"/>
  <c r="Q776" i="1"/>
  <c r="O776" i="1"/>
  <c r="N776" i="1"/>
  <c r="P776" i="1" s="1"/>
  <c r="L776" i="1"/>
  <c r="K776" i="1"/>
  <c r="M776" i="1" s="1"/>
  <c r="J776" i="1"/>
  <c r="I776" i="1"/>
  <c r="H776" i="1"/>
  <c r="AB776" i="1" s="1"/>
  <c r="G776" i="1"/>
  <c r="F776" i="1"/>
  <c r="E776" i="1"/>
  <c r="D776" i="1"/>
  <c r="B776" i="1"/>
  <c r="A776" i="1"/>
  <c r="AA775" i="1"/>
  <c r="Y775" i="1"/>
  <c r="Z775" i="1" s="1"/>
  <c r="X775" i="1"/>
  <c r="W775" i="1"/>
  <c r="U775" i="1"/>
  <c r="V775" i="1" s="1"/>
  <c r="T775" i="1"/>
  <c r="R775" i="1"/>
  <c r="Q775" i="1"/>
  <c r="S775" i="1" s="1"/>
  <c r="O775" i="1"/>
  <c r="N775" i="1"/>
  <c r="P775" i="1" s="1"/>
  <c r="M775" i="1"/>
  <c r="L775" i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R774" i="1"/>
  <c r="Q774" i="1"/>
  <c r="S774" i="1" s="1"/>
  <c r="P774" i="1"/>
  <c r="O774" i="1"/>
  <c r="N774" i="1"/>
  <c r="L774" i="1"/>
  <c r="M774" i="1" s="1"/>
  <c r="K774" i="1"/>
  <c r="J774" i="1"/>
  <c r="I774" i="1"/>
  <c r="H774" i="1"/>
  <c r="AB774" i="1" s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S773" i="1"/>
  <c r="R773" i="1"/>
  <c r="Q773" i="1"/>
  <c r="O773" i="1"/>
  <c r="P773" i="1" s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R772" i="1"/>
  <c r="S772" i="1" s="1"/>
  <c r="Q772" i="1"/>
  <c r="O772" i="1"/>
  <c r="N772" i="1"/>
  <c r="P772" i="1" s="1"/>
  <c r="L772" i="1"/>
  <c r="K772" i="1"/>
  <c r="M772" i="1" s="1"/>
  <c r="J772" i="1"/>
  <c r="I772" i="1"/>
  <c r="H772" i="1"/>
  <c r="AB772" i="1" s="1"/>
  <c r="G772" i="1"/>
  <c r="F772" i="1"/>
  <c r="E772" i="1"/>
  <c r="D772" i="1"/>
  <c r="B772" i="1"/>
  <c r="A772" i="1"/>
  <c r="AA771" i="1"/>
  <c r="Y771" i="1"/>
  <c r="Z771" i="1" s="1"/>
  <c r="X771" i="1"/>
  <c r="W771" i="1"/>
  <c r="U771" i="1"/>
  <c r="V771" i="1" s="1"/>
  <c r="T771" i="1"/>
  <c r="R771" i="1"/>
  <c r="Q771" i="1"/>
  <c r="S771" i="1" s="1"/>
  <c r="O771" i="1"/>
  <c r="N771" i="1"/>
  <c r="P771" i="1" s="1"/>
  <c r="M771" i="1"/>
  <c r="L771" i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R770" i="1"/>
  <c r="Q770" i="1"/>
  <c r="S770" i="1" s="1"/>
  <c r="P770" i="1"/>
  <c r="O770" i="1"/>
  <c r="N770" i="1"/>
  <c r="L770" i="1"/>
  <c r="M770" i="1" s="1"/>
  <c r="K770" i="1"/>
  <c r="J770" i="1"/>
  <c r="I770" i="1"/>
  <c r="H770" i="1"/>
  <c r="AB770" i="1" s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S769" i="1"/>
  <c r="R769" i="1"/>
  <c r="Q769" i="1"/>
  <c r="O769" i="1"/>
  <c r="P769" i="1" s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R768" i="1"/>
  <c r="S768" i="1" s="1"/>
  <c r="Q768" i="1"/>
  <c r="O768" i="1"/>
  <c r="N768" i="1"/>
  <c r="P768" i="1" s="1"/>
  <c r="L768" i="1"/>
  <c r="K768" i="1"/>
  <c r="M768" i="1" s="1"/>
  <c r="J768" i="1"/>
  <c r="I768" i="1"/>
  <c r="H768" i="1"/>
  <c r="AB768" i="1" s="1"/>
  <c r="G768" i="1"/>
  <c r="F768" i="1"/>
  <c r="E768" i="1"/>
  <c r="D768" i="1"/>
  <c r="B768" i="1"/>
  <c r="A768" i="1"/>
  <c r="AA767" i="1"/>
  <c r="Y767" i="1"/>
  <c r="Z767" i="1" s="1"/>
  <c r="X767" i="1"/>
  <c r="W767" i="1"/>
  <c r="U767" i="1"/>
  <c r="V767" i="1" s="1"/>
  <c r="T767" i="1"/>
  <c r="R767" i="1"/>
  <c r="Q767" i="1"/>
  <c r="S767" i="1" s="1"/>
  <c r="O767" i="1"/>
  <c r="N767" i="1"/>
  <c r="P767" i="1" s="1"/>
  <c r="M767" i="1"/>
  <c r="L767" i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R766" i="1"/>
  <c r="Q766" i="1"/>
  <c r="S766" i="1" s="1"/>
  <c r="P766" i="1"/>
  <c r="O766" i="1"/>
  <c r="N766" i="1"/>
  <c r="L766" i="1"/>
  <c r="M766" i="1" s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S765" i="1"/>
  <c r="R765" i="1"/>
  <c r="Q765" i="1"/>
  <c r="O765" i="1"/>
  <c r="P765" i="1" s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Z764" i="1"/>
  <c r="Y764" i="1"/>
  <c r="X764" i="1"/>
  <c r="W764" i="1"/>
  <c r="V764" i="1"/>
  <c r="U764" i="1"/>
  <c r="T764" i="1"/>
  <c r="R764" i="1"/>
  <c r="S764" i="1" s="1"/>
  <c r="Q764" i="1"/>
  <c r="O764" i="1"/>
  <c r="N764" i="1"/>
  <c r="P764" i="1" s="1"/>
  <c r="L764" i="1"/>
  <c r="K764" i="1"/>
  <c r="M764" i="1" s="1"/>
  <c r="J764" i="1"/>
  <c r="I764" i="1"/>
  <c r="H764" i="1"/>
  <c r="AB764" i="1" s="1"/>
  <c r="G764" i="1"/>
  <c r="F764" i="1"/>
  <c r="E764" i="1"/>
  <c r="D764" i="1"/>
  <c r="B764" i="1"/>
  <c r="A764" i="1"/>
  <c r="AA763" i="1"/>
  <c r="Y763" i="1"/>
  <c r="Z763" i="1" s="1"/>
  <c r="X763" i="1"/>
  <c r="W763" i="1"/>
  <c r="U763" i="1"/>
  <c r="V763" i="1" s="1"/>
  <c r="T763" i="1"/>
  <c r="R763" i="1"/>
  <c r="Q763" i="1"/>
  <c r="S763" i="1" s="1"/>
  <c r="O763" i="1"/>
  <c r="N763" i="1"/>
  <c r="P763" i="1" s="1"/>
  <c r="M763" i="1"/>
  <c r="L763" i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R762" i="1"/>
  <c r="Q762" i="1"/>
  <c r="S762" i="1" s="1"/>
  <c r="P762" i="1"/>
  <c r="O762" i="1"/>
  <c r="N762" i="1"/>
  <c r="L762" i="1"/>
  <c r="M762" i="1" s="1"/>
  <c r="K762" i="1"/>
  <c r="J762" i="1"/>
  <c r="I762" i="1"/>
  <c r="H762" i="1"/>
  <c r="AB762" i="1" s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S761" i="1"/>
  <c r="R761" i="1"/>
  <c r="Q761" i="1"/>
  <c r="O761" i="1"/>
  <c r="P761" i="1" s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R760" i="1"/>
  <c r="S760" i="1" s="1"/>
  <c r="Q760" i="1"/>
  <c r="O760" i="1"/>
  <c r="N760" i="1"/>
  <c r="P760" i="1" s="1"/>
  <c r="L760" i="1"/>
  <c r="K760" i="1"/>
  <c r="M760" i="1" s="1"/>
  <c r="J760" i="1"/>
  <c r="I760" i="1"/>
  <c r="H760" i="1"/>
  <c r="AB760" i="1" s="1"/>
  <c r="G760" i="1"/>
  <c r="F760" i="1"/>
  <c r="E760" i="1"/>
  <c r="D760" i="1"/>
  <c r="B760" i="1"/>
  <c r="A760" i="1"/>
  <c r="AA759" i="1"/>
  <c r="Y759" i="1"/>
  <c r="Z759" i="1" s="1"/>
  <c r="X759" i="1"/>
  <c r="W759" i="1"/>
  <c r="U759" i="1"/>
  <c r="V759" i="1" s="1"/>
  <c r="T759" i="1"/>
  <c r="R759" i="1"/>
  <c r="Q759" i="1"/>
  <c r="S759" i="1" s="1"/>
  <c r="O759" i="1"/>
  <c r="N759" i="1"/>
  <c r="P759" i="1" s="1"/>
  <c r="M759" i="1"/>
  <c r="L759" i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R758" i="1"/>
  <c r="Q758" i="1"/>
  <c r="S758" i="1" s="1"/>
  <c r="P758" i="1"/>
  <c r="O758" i="1"/>
  <c r="N758" i="1"/>
  <c r="L758" i="1"/>
  <c r="M758" i="1" s="1"/>
  <c r="K758" i="1"/>
  <c r="J758" i="1"/>
  <c r="I758" i="1"/>
  <c r="H758" i="1"/>
  <c r="AB758" i="1" s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S757" i="1"/>
  <c r="R757" i="1"/>
  <c r="Q757" i="1"/>
  <c r="O757" i="1"/>
  <c r="P757" i="1" s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Z756" i="1"/>
  <c r="Y756" i="1"/>
  <c r="X756" i="1"/>
  <c r="W756" i="1"/>
  <c r="V756" i="1"/>
  <c r="U756" i="1"/>
  <c r="T756" i="1"/>
  <c r="R756" i="1"/>
  <c r="S756" i="1" s="1"/>
  <c r="Q756" i="1"/>
  <c r="O756" i="1"/>
  <c r="N756" i="1"/>
  <c r="P756" i="1" s="1"/>
  <c r="L756" i="1"/>
  <c r="K756" i="1"/>
  <c r="M756" i="1" s="1"/>
  <c r="J756" i="1"/>
  <c r="I756" i="1"/>
  <c r="H756" i="1"/>
  <c r="AB756" i="1" s="1"/>
  <c r="G756" i="1"/>
  <c r="F756" i="1"/>
  <c r="E756" i="1"/>
  <c r="D756" i="1"/>
  <c r="B756" i="1"/>
  <c r="A756" i="1"/>
  <c r="AA755" i="1"/>
  <c r="Y755" i="1"/>
  <c r="Z755" i="1" s="1"/>
  <c r="X755" i="1"/>
  <c r="W755" i="1"/>
  <c r="U755" i="1"/>
  <c r="V755" i="1" s="1"/>
  <c r="T755" i="1"/>
  <c r="R755" i="1"/>
  <c r="Q755" i="1"/>
  <c r="S755" i="1" s="1"/>
  <c r="O755" i="1"/>
  <c r="N755" i="1"/>
  <c r="P755" i="1" s="1"/>
  <c r="M755" i="1"/>
  <c r="L755" i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R754" i="1"/>
  <c r="Q754" i="1"/>
  <c r="S754" i="1" s="1"/>
  <c r="P754" i="1"/>
  <c r="O754" i="1"/>
  <c r="N754" i="1"/>
  <c r="L754" i="1"/>
  <c r="M754" i="1" s="1"/>
  <c r="K754" i="1"/>
  <c r="J754" i="1"/>
  <c r="I754" i="1"/>
  <c r="H754" i="1"/>
  <c r="AB754" i="1" s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S753" i="1"/>
  <c r="R753" i="1"/>
  <c r="Q753" i="1"/>
  <c r="O753" i="1"/>
  <c r="P753" i="1" s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Z752" i="1"/>
  <c r="Y752" i="1"/>
  <c r="X752" i="1"/>
  <c r="W752" i="1"/>
  <c r="V752" i="1"/>
  <c r="U752" i="1"/>
  <c r="T752" i="1"/>
  <c r="R752" i="1"/>
  <c r="S752" i="1" s="1"/>
  <c r="Q752" i="1"/>
  <c r="O752" i="1"/>
  <c r="N752" i="1"/>
  <c r="P752" i="1" s="1"/>
  <c r="L752" i="1"/>
  <c r="K752" i="1"/>
  <c r="M752" i="1" s="1"/>
  <c r="J752" i="1"/>
  <c r="I752" i="1"/>
  <c r="H752" i="1"/>
  <c r="AB752" i="1" s="1"/>
  <c r="G752" i="1"/>
  <c r="F752" i="1"/>
  <c r="E752" i="1"/>
  <c r="D752" i="1"/>
  <c r="B752" i="1"/>
  <c r="A752" i="1"/>
  <c r="AA751" i="1"/>
  <c r="Y751" i="1"/>
  <c r="Z751" i="1" s="1"/>
  <c r="X751" i="1"/>
  <c r="W751" i="1"/>
  <c r="U751" i="1"/>
  <c r="V751" i="1" s="1"/>
  <c r="T751" i="1"/>
  <c r="R751" i="1"/>
  <c r="Q751" i="1"/>
  <c r="S751" i="1" s="1"/>
  <c r="O751" i="1"/>
  <c r="N751" i="1"/>
  <c r="P751" i="1" s="1"/>
  <c r="M751" i="1"/>
  <c r="L751" i="1"/>
  <c r="K751" i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R750" i="1"/>
  <c r="Q750" i="1"/>
  <c r="S750" i="1" s="1"/>
  <c r="P750" i="1"/>
  <c r="O750" i="1"/>
  <c r="N750" i="1"/>
  <c r="L750" i="1"/>
  <c r="M750" i="1" s="1"/>
  <c r="K750" i="1"/>
  <c r="J750" i="1"/>
  <c r="I750" i="1"/>
  <c r="H750" i="1"/>
  <c r="AB750" i="1" s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S749" i="1"/>
  <c r="R749" i="1"/>
  <c r="Q749" i="1"/>
  <c r="O749" i="1"/>
  <c r="P749" i="1" s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Z748" i="1"/>
  <c r="Y748" i="1"/>
  <c r="X748" i="1"/>
  <c r="W748" i="1"/>
  <c r="V748" i="1"/>
  <c r="U748" i="1"/>
  <c r="T748" i="1"/>
  <c r="R748" i="1"/>
  <c r="S748" i="1" s="1"/>
  <c r="Q748" i="1"/>
  <c r="O748" i="1"/>
  <c r="N748" i="1"/>
  <c r="P748" i="1" s="1"/>
  <c r="L748" i="1"/>
  <c r="K748" i="1"/>
  <c r="M748" i="1" s="1"/>
  <c r="J748" i="1"/>
  <c r="I748" i="1"/>
  <c r="H748" i="1"/>
  <c r="AB748" i="1" s="1"/>
  <c r="G748" i="1"/>
  <c r="F748" i="1"/>
  <c r="E748" i="1"/>
  <c r="D748" i="1"/>
  <c r="B748" i="1"/>
  <c r="A748" i="1"/>
  <c r="AA747" i="1"/>
  <c r="Y747" i="1"/>
  <c r="Z747" i="1" s="1"/>
  <c r="X747" i="1"/>
  <c r="W747" i="1"/>
  <c r="U747" i="1"/>
  <c r="V747" i="1" s="1"/>
  <c r="T747" i="1"/>
  <c r="R747" i="1"/>
  <c r="Q747" i="1"/>
  <c r="S747" i="1" s="1"/>
  <c r="O747" i="1"/>
  <c r="N747" i="1"/>
  <c r="P747" i="1" s="1"/>
  <c r="M747" i="1"/>
  <c r="L747" i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R746" i="1"/>
  <c r="Q746" i="1"/>
  <c r="S746" i="1" s="1"/>
  <c r="P746" i="1"/>
  <c r="O746" i="1"/>
  <c r="N746" i="1"/>
  <c r="L746" i="1"/>
  <c r="M746" i="1" s="1"/>
  <c r="K746" i="1"/>
  <c r="J746" i="1"/>
  <c r="I746" i="1"/>
  <c r="H746" i="1"/>
  <c r="AB746" i="1" s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S745" i="1"/>
  <c r="R745" i="1"/>
  <c r="Q745" i="1"/>
  <c r="O745" i="1"/>
  <c r="P745" i="1" s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R744" i="1"/>
  <c r="S744" i="1" s="1"/>
  <c r="Q744" i="1"/>
  <c r="O744" i="1"/>
  <c r="N744" i="1"/>
  <c r="P744" i="1" s="1"/>
  <c r="L744" i="1"/>
  <c r="K744" i="1"/>
  <c r="M744" i="1" s="1"/>
  <c r="J744" i="1"/>
  <c r="I744" i="1"/>
  <c r="H744" i="1"/>
  <c r="AB744" i="1" s="1"/>
  <c r="G744" i="1"/>
  <c r="F744" i="1"/>
  <c r="E744" i="1"/>
  <c r="D744" i="1"/>
  <c r="B744" i="1"/>
  <c r="A744" i="1"/>
  <c r="AA743" i="1"/>
  <c r="Y743" i="1"/>
  <c r="Z743" i="1" s="1"/>
  <c r="X743" i="1"/>
  <c r="W743" i="1"/>
  <c r="U743" i="1"/>
  <c r="V743" i="1" s="1"/>
  <c r="T743" i="1"/>
  <c r="R743" i="1"/>
  <c r="Q743" i="1"/>
  <c r="S743" i="1" s="1"/>
  <c r="O743" i="1"/>
  <c r="N743" i="1"/>
  <c r="P743" i="1" s="1"/>
  <c r="M743" i="1"/>
  <c r="L743" i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R742" i="1"/>
  <c r="Q742" i="1"/>
  <c r="S742" i="1" s="1"/>
  <c r="P742" i="1"/>
  <c r="O742" i="1"/>
  <c r="N742" i="1"/>
  <c r="L742" i="1"/>
  <c r="M742" i="1" s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S741" i="1"/>
  <c r="R741" i="1"/>
  <c r="Q741" i="1"/>
  <c r="O741" i="1"/>
  <c r="P741" i="1" s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R740" i="1"/>
  <c r="S740" i="1" s="1"/>
  <c r="Q740" i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/>
  <c r="AA739" i="1"/>
  <c r="Y739" i="1"/>
  <c r="Z739" i="1" s="1"/>
  <c r="X739" i="1"/>
  <c r="W739" i="1"/>
  <c r="U739" i="1"/>
  <c r="V739" i="1" s="1"/>
  <c r="T739" i="1"/>
  <c r="R739" i="1"/>
  <c r="Q739" i="1"/>
  <c r="S739" i="1" s="1"/>
  <c r="O739" i="1"/>
  <c r="N739" i="1"/>
  <c r="P739" i="1" s="1"/>
  <c r="M739" i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P738" i="1"/>
  <c r="O738" i="1"/>
  <c r="N738" i="1"/>
  <c r="L738" i="1"/>
  <c r="M738" i="1" s="1"/>
  <c r="K738" i="1"/>
  <c r="J738" i="1"/>
  <c r="I738" i="1"/>
  <c r="H738" i="1"/>
  <c r="AB738" i="1" s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S737" i="1"/>
  <c r="R737" i="1"/>
  <c r="Q737" i="1"/>
  <c r="O737" i="1"/>
  <c r="P737" i="1" s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R736" i="1"/>
  <c r="S736" i="1" s="1"/>
  <c r="Q736" i="1"/>
  <c r="O736" i="1"/>
  <c r="N736" i="1"/>
  <c r="P736" i="1" s="1"/>
  <c r="L736" i="1"/>
  <c r="K736" i="1"/>
  <c r="M736" i="1" s="1"/>
  <c r="J736" i="1"/>
  <c r="I736" i="1"/>
  <c r="H736" i="1"/>
  <c r="AB736" i="1" s="1"/>
  <c r="G736" i="1"/>
  <c r="F736" i="1"/>
  <c r="E736" i="1"/>
  <c r="D736" i="1"/>
  <c r="B736" i="1"/>
  <c r="A736" i="1"/>
  <c r="AA735" i="1"/>
  <c r="Y735" i="1"/>
  <c r="Z735" i="1" s="1"/>
  <c r="X735" i="1"/>
  <c r="W735" i="1"/>
  <c r="U735" i="1"/>
  <c r="V735" i="1" s="1"/>
  <c r="T735" i="1"/>
  <c r="R735" i="1"/>
  <c r="Q735" i="1"/>
  <c r="S735" i="1" s="1"/>
  <c r="O735" i="1"/>
  <c r="N735" i="1"/>
  <c r="P735" i="1" s="1"/>
  <c r="M735" i="1"/>
  <c r="L735" i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R734" i="1"/>
  <c r="Q734" i="1"/>
  <c r="S734" i="1" s="1"/>
  <c r="P734" i="1"/>
  <c r="O734" i="1"/>
  <c r="N734" i="1"/>
  <c r="L734" i="1"/>
  <c r="M734" i="1" s="1"/>
  <c r="K734" i="1"/>
  <c r="J734" i="1"/>
  <c r="I734" i="1"/>
  <c r="H734" i="1"/>
  <c r="AB734" i="1" s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S733" i="1"/>
  <c r="R733" i="1"/>
  <c r="Q733" i="1"/>
  <c r="O733" i="1"/>
  <c r="P733" i="1" s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R732" i="1"/>
  <c r="S732" i="1" s="1"/>
  <c r="Q732" i="1"/>
  <c r="O732" i="1"/>
  <c r="N732" i="1"/>
  <c r="P732" i="1" s="1"/>
  <c r="L732" i="1"/>
  <c r="K732" i="1"/>
  <c r="M732" i="1" s="1"/>
  <c r="J732" i="1"/>
  <c r="I732" i="1"/>
  <c r="H732" i="1"/>
  <c r="AB732" i="1" s="1"/>
  <c r="G732" i="1"/>
  <c r="F732" i="1"/>
  <c r="E732" i="1"/>
  <c r="D732" i="1"/>
  <c r="B732" i="1"/>
  <c r="A732" i="1"/>
  <c r="AA731" i="1"/>
  <c r="Y731" i="1"/>
  <c r="Z731" i="1" s="1"/>
  <c r="X731" i="1"/>
  <c r="W731" i="1"/>
  <c r="U731" i="1"/>
  <c r="V731" i="1" s="1"/>
  <c r="T731" i="1"/>
  <c r="R731" i="1"/>
  <c r="Q731" i="1"/>
  <c r="S731" i="1" s="1"/>
  <c r="O731" i="1"/>
  <c r="N731" i="1"/>
  <c r="P731" i="1" s="1"/>
  <c r="M731" i="1"/>
  <c r="L731" i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R730" i="1"/>
  <c r="Q730" i="1"/>
  <c r="S730" i="1" s="1"/>
  <c r="P730" i="1"/>
  <c r="O730" i="1"/>
  <c r="N730" i="1"/>
  <c r="L730" i="1"/>
  <c r="M730" i="1" s="1"/>
  <c r="K730" i="1"/>
  <c r="J730" i="1"/>
  <c r="I730" i="1"/>
  <c r="H730" i="1"/>
  <c r="AB730" i="1" s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S729" i="1"/>
  <c r="R729" i="1"/>
  <c r="Q729" i="1"/>
  <c r="O729" i="1"/>
  <c r="P729" i="1" s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R728" i="1"/>
  <c r="S728" i="1" s="1"/>
  <c r="Q728" i="1"/>
  <c r="O728" i="1"/>
  <c r="N728" i="1"/>
  <c r="P728" i="1" s="1"/>
  <c r="L728" i="1"/>
  <c r="K728" i="1"/>
  <c r="M728" i="1" s="1"/>
  <c r="J728" i="1"/>
  <c r="I728" i="1"/>
  <c r="H728" i="1"/>
  <c r="AB728" i="1" s="1"/>
  <c r="G728" i="1"/>
  <c r="F728" i="1"/>
  <c r="E728" i="1"/>
  <c r="D728" i="1"/>
  <c r="B728" i="1"/>
  <c r="A728" i="1"/>
  <c r="AA727" i="1"/>
  <c r="Y727" i="1"/>
  <c r="Z727" i="1" s="1"/>
  <c r="X727" i="1"/>
  <c r="W727" i="1"/>
  <c r="U727" i="1"/>
  <c r="V727" i="1" s="1"/>
  <c r="T727" i="1"/>
  <c r="R727" i="1"/>
  <c r="Q727" i="1"/>
  <c r="S727" i="1" s="1"/>
  <c r="O727" i="1"/>
  <c r="N727" i="1"/>
  <c r="P727" i="1" s="1"/>
  <c r="M727" i="1"/>
  <c r="L727" i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R726" i="1"/>
  <c r="Q726" i="1"/>
  <c r="S726" i="1" s="1"/>
  <c r="P726" i="1"/>
  <c r="O726" i="1"/>
  <c r="N726" i="1"/>
  <c r="L726" i="1"/>
  <c r="M726" i="1" s="1"/>
  <c r="K726" i="1"/>
  <c r="J726" i="1"/>
  <c r="I726" i="1"/>
  <c r="H726" i="1"/>
  <c r="AB726" i="1" s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S725" i="1"/>
  <c r="R725" i="1"/>
  <c r="Q725" i="1"/>
  <c r="O725" i="1"/>
  <c r="P725" i="1" s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R724" i="1"/>
  <c r="S724" i="1" s="1"/>
  <c r="Q724" i="1"/>
  <c r="O724" i="1"/>
  <c r="N724" i="1"/>
  <c r="P724" i="1" s="1"/>
  <c r="L724" i="1"/>
  <c r="K724" i="1"/>
  <c r="M724" i="1" s="1"/>
  <c r="J724" i="1"/>
  <c r="I724" i="1"/>
  <c r="H724" i="1"/>
  <c r="AB724" i="1" s="1"/>
  <c r="G724" i="1"/>
  <c r="F724" i="1"/>
  <c r="E724" i="1"/>
  <c r="D724" i="1"/>
  <c r="B724" i="1"/>
  <c r="A724" i="1"/>
  <c r="AA723" i="1"/>
  <c r="Y723" i="1"/>
  <c r="Z723" i="1" s="1"/>
  <c r="X723" i="1"/>
  <c r="W723" i="1"/>
  <c r="U723" i="1"/>
  <c r="V723" i="1" s="1"/>
  <c r="T723" i="1"/>
  <c r="R723" i="1"/>
  <c r="Q723" i="1"/>
  <c r="S723" i="1" s="1"/>
  <c r="O723" i="1"/>
  <c r="N723" i="1"/>
  <c r="P723" i="1" s="1"/>
  <c r="M723" i="1"/>
  <c r="L723" i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R722" i="1"/>
  <c r="Q722" i="1"/>
  <c r="S722" i="1" s="1"/>
  <c r="P722" i="1"/>
  <c r="O722" i="1"/>
  <c r="N722" i="1"/>
  <c r="L722" i="1"/>
  <c r="M722" i="1" s="1"/>
  <c r="K722" i="1"/>
  <c r="J722" i="1"/>
  <c r="I722" i="1"/>
  <c r="H722" i="1"/>
  <c r="AB722" i="1" s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S721" i="1"/>
  <c r="R721" i="1"/>
  <c r="Q721" i="1"/>
  <c r="O721" i="1"/>
  <c r="P721" i="1" s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Z720" i="1"/>
  <c r="Y720" i="1"/>
  <c r="X720" i="1"/>
  <c r="W720" i="1"/>
  <c r="V720" i="1"/>
  <c r="U720" i="1"/>
  <c r="T720" i="1"/>
  <c r="R720" i="1"/>
  <c r="S720" i="1" s="1"/>
  <c r="Q720" i="1"/>
  <c r="O720" i="1"/>
  <c r="N720" i="1"/>
  <c r="P720" i="1" s="1"/>
  <c r="L720" i="1"/>
  <c r="K720" i="1"/>
  <c r="M720" i="1" s="1"/>
  <c r="J720" i="1"/>
  <c r="I720" i="1"/>
  <c r="H720" i="1"/>
  <c r="AB720" i="1" s="1"/>
  <c r="G720" i="1"/>
  <c r="F720" i="1"/>
  <c r="E720" i="1"/>
  <c r="D720" i="1"/>
  <c r="B720" i="1"/>
  <c r="A720" i="1"/>
  <c r="AA719" i="1"/>
  <c r="Y719" i="1"/>
  <c r="Z719" i="1" s="1"/>
  <c r="X719" i="1"/>
  <c r="W719" i="1"/>
  <c r="U719" i="1"/>
  <c r="V719" i="1" s="1"/>
  <c r="T719" i="1"/>
  <c r="R719" i="1"/>
  <c r="Q719" i="1"/>
  <c r="S719" i="1" s="1"/>
  <c r="O719" i="1"/>
  <c r="N719" i="1"/>
  <c r="P719" i="1" s="1"/>
  <c r="M719" i="1"/>
  <c r="L719" i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R718" i="1"/>
  <c r="Q718" i="1"/>
  <c r="S718" i="1" s="1"/>
  <c r="P718" i="1"/>
  <c r="O718" i="1"/>
  <c r="N718" i="1"/>
  <c r="L718" i="1"/>
  <c r="M718" i="1" s="1"/>
  <c r="K718" i="1"/>
  <c r="J718" i="1"/>
  <c r="I718" i="1"/>
  <c r="H718" i="1"/>
  <c r="AB718" i="1" s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S717" i="1"/>
  <c r="R717" i="1"/>
  <c r="Q717" i="1"/>
  <c r="O717" i="1"/>
  <c r="P717" i="1" s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R716" i="1"/>
  <c r="S716" i="1" s="1"/>
  <c r="Q716" i="1"/>
  <c r="O716" i="1"/>
  <c r="N716" i="1"/>
  <c r="P716" i="1" s="1"/>
  <c r="L716" i="1"/>
  <c r="K716" i="1"/>
  <c r="M716" i="1" s="1"/>
  <c r="J716" i="1"/>
  <c r="I716" i="1"/>
  <c r="H716" i="1"/>
  <c r="AB716" i="1" s="1"/>
  <c r="G716" i="1"/>
  <c r="F716" i="1"/>
  <c r="E716" i="1"/>
  <c r="D716" i="1"/>
  <c r="B716" i="1"/>
  <c r="A716" i="1"/>
  <c r="AA715" i="1"/>
  <c r="Y715" i="1"/>
  <c r="Z715" i="1" s="1"/>
  <c r="X715" i="1"/>
  <c r="W715" i="1"/>
  <c r="U715" i="1"/>
  <c r="V715" i="1" s="1"/>
  <c r="T715" i="1"/>
  <c r="R715" i="1"/>
  <c r="Q715" i="1"/>
  <c r="S715" i="1" s="1"/>
  <c r="O715" i="1"/>
  <c r="N715" i="1"/>
  <c r="P715" i="1" s="1"/>
  <c r="M715" i="1"/>
  <c r="L715" i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R714" i="1"/>
  <c r="Q714" i="1"/>
  <c r="S714" i="1" s="1"/>
  <c r="P714" i="1"/>
  <c r="O714" i="1"/>
  <c r="N714" i="1"/>
  <c r="L714" i="1"/>
  <c r="M714" i="1" s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S713" i="1"/>
  <c r="R713" i="1"/>
  <c r="Q713" i="1"/>
  <c r="O713" i="1"/>
  <c r="P713" i="1" s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R712" i="1"/>
  <c r="S712" i="1" s="1"/>
  <c r="Q712" i="1"/>
  <c r="O712" i="1"/>
  <c r="N712" i="1"/>
  <c r="P712" i="1" s="1"/>
  <c r="L712" i="1"/>
  <c r="K712" i="1"/>
  <c r="M712" i="1" s="1"/>
  <c r="J712" i="1"/>
  <c r="I712" i="1"/>
  <c r="H712" i="1"/>
  <c r="AB712" i="1" s="1"/>
  <c r="G712" i="1"/>
  <c r="F712" i="1"/>
  <c r="E712" i="1"/>
  <c r="D712" i="1"/>
  <c r="B712" i="1"/>
  <c r="A712" i="1"/>
  <c r="AA711" i="1"/>
  <c r="Y711" i="1"/>
  <c r="Z711" i="1" s="1"/>
  <c r="X711" i="1"/>
  <c r="W711" i="1"/>
  <c r="U711" i="1"/>
  <c r="V711" i="1" s="1"/>
  <c r="T711" i="1"/>
  <c r="R711" i="1"/>
  <c r="Q711" i="1"/>
  <c r="S711" i="1" s="1"/>
  <c r="O711" i="1"/>
  <c r="N711" i="1"/>
  <c r="P711" i="1" s="1"/>
  <c r="M711" i="1"/>
  <c r="L711" i="1"/>
  <c r="K711" i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R710" i="1"/>
  <c r="Q710" i="1"/>
  <c r="S710" i="1" s="1"/>
  <c r="P710" i="1"/>
  <c r="O710" i="1"/>
  <c r="N710" i="1"/>
  <c r="L710" i="1"/>
  <c r="M710" i="1" s="1"/>
  <c r="K710" i="1"/>
  <c r="J710" i="1"/>
  <c r="I710" i="1"/>
  <c r="H710" i="1"/>
  <c r="AB710" i="1" s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S709" i="1"/>
  <c r="R709" i="1"/>
  <c r="Q709" i="1"/>
  <c r="O709" i="1"/>
  <c r="P709" i="1" s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R708" i="1"/>
  <c r="S708" i="1" s="1"/>
  <c r="Q708" i="1"/>
  <c r="O708" i="1"/>
  <c r="N708" i="1"/>
  <c r="P708" i="1" s="1"/>
  <c r="L708" i="1"/>
  <c r="K708" i="1"/>
  <c r="M708" i="1" s="1"/>
  <c r="J708" i="1"/>
  <c r="I708" i="1"/>
  <c r="H708" i="1"/>
  <c r="AB708" i="1" s="1"/>
  <c r="G708" i="1"/>
  <c r="F708" i="1"/>
  <c r="E708" i="1"/>
  <c r="D708" i="1"/>
  <c r="B708" i="1"/>
  <c r="A708" i="1"/>
  <c r="AA707" i="1"/>
  <c r="Y707" i="1"/>
  <c r="Z707" i="1" s="1"/>
  <c r="X707" i="1"/>
  <c r="W707" i="1"/>
  <c r="U707" i="1"/>
  <c r="V707" i="1" s="1"/>
  <c r="T707" i="1"/>
  <c r="R707" i="1"/>
  <c r="Q707" i="1"/>
  <c r="S707" i="1" s="1"/>
  <c r="O707" i="1"/>
  <c r="N707" i="1"/>
  <c r="P707" i="1" s="1"/>
  <c r="M707" i="1"/>
  <c r="L707" i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R706" i="1"/>
  <c r="Q706" i="1"/>
  <c r="S706" i="1" s="1"/>
  <c r="P706" i="1"/>
  <c r="O706" i="1"/>
  <c r="N706" i="1"/>
  <c r="L706" i="1"/>
  <c r="M706" i="1" s="1"/>
  <c r="K706" i="1"/>
  <c r="J706" i="1"/>
  <c r="I706" i="1"/>
  <c r="H706" i="1"/>
  <c r="AB706" i="1" s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S705" i="1"/>
  <c r="R705" i="1"/>
  <c r="Q705" i="1"/>
  <c r="O705" i="1"/>
  <c r="P705" i="1" s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Z704" i="1"/>
  <c r="Y704" i="1"/>
  <c r="X704" i="1"/>
  <c r="W704" i="1"/>
  <c r="V704" i="1"/>
  <c r="U704" i="1"/>
  <c r="T704" i="1"/>
  <c r="R704" i="1"/>
  <c r="S704" i="1" s="1"/>
  <c r="Q704" i="1"/>
  <c r="O704" i="1"/>
  <c r="N704" i="1"/>
  <c r="P704" i="1" s="1"/>
  <c r="L704" i="1"/>
  <c r="K704" i="1"/>
  <c r="M704" i="1" s="1"/>
  <c r="J704" i="1"/>
  <c r="I704" i="1"/>
  <c r="H704" i="1"/>
  <c r="AB704" i="1" s="1"/>
  <c r="G704" i="1"/>
  <c r="F704" i="1"/>
  <c r="E704" i="1"/>
  <c r="D704" i="1"/>
  <c r="B704" i="1"/>
  <c r="A704" i="1"/>
  <c r="AA703" i="1"/>
  <c r="Y703" i="1"/>
  <c r="Z703" i="1" s="1"/>
  <c r="X703" i="1"/>
  <c r="W703" i="1"/>
  <c r="U703" i="1"/>
  <c r="V703" i="1" s="1"/>
  <c r="T703" i="1"/>
  <c r="R703" i="1"/>
  <c r="Q703" i="1"/>
  <c r="S703" i="1" s="1"/>
  <c r="O703" i="1"/>
  <c r="N703" i="1"/>
  <c r="P703" i="1" s="1"/>
  <c r="M703" i="1"/>
  <c r="L703" i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R702" i="1"/>
  <c r="Q702" i="1"/>
  <c r="S702" i="1" s="1"/>
  <c r="P702" i="1"/>
  <c r="O702" i="1"/>
  <c r="N702" i="1"/>
  <c r="L702" i="1"/>
  <c r="M702" i="1" s="1"/>
  <c r="K702" i="1"/>
  <c r="J702" i="1"/>
  <c r="I702" i="1"/>
  <c r="H702" i="1"/>
  <c r="AB702" i="1" s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S701" i="1"/>
  <c r="R701" i="1"/>
  <c r="Q701" i="1"/>
  <c r="O701" i="1"/>
  <c r="P701" i="1" s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Z700" i="1"/>
  <c r="Y700" i="1"/>
  <c r="X700" i="1"/>
  <c r="W700" i="1"/>
  <c r="V700" i="1"/>
  <c r="U700" i="1"/>
  <c r="T700" i="1"/>
  <c r="R700" i="1"/>
  <c r="S700" i="1" s="1"/>
  <c r="Q700" i="1"/>
  <c r="O700" i="1"/>
  <c r="N700" i="1"/>
  <c r="P700" i="1" s="1"/>
  <c r="L700" i="1"/>
  <c r="K700" i="1"/>
  <c r="M700" i="1" s="1"/>
  <c r="J700" i="1"/>
  <c r="I700" i="1"/>
  <c r="H700" i="1"/>
  <c r="AB700" i="1" s="1"/>
  <c r="G700" i="1"/>
  <c r="F700" i="1"/>
  <c r="E700" i="1"/>
  <c r="D700" i="1"/>
  <c r="B700" i="1"/>
  <c r="A700" i="1"/>
  <c r="AA699" i="1"/>
  <c r="Y699" i="1"/>
  <c r="Z699" i="1" s="1"/>
  <c r="X699" i="1"/>
  <c r="W699" i="1"/>
  <c r="U699" i="1"/>
  <c r="V699" i="1" s="1"/>
  <c r="T699" i="1"/>
  <c r="R699" i="1"/>
  <c r="Q699" i="1"/>
  <c r="S699" i="1" s="1"/>
  <c r="O699" i="1"/>
  <c r="N699" i="1"/>
  <c r="P699" i="1" s="1"/>
  <c r="M699" i="1"/>
  <c r="L699" i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R698" i="1"/>
  <c r="Q698" i="1"/>
  <c r="S698" i="1" s="1"/>
  <c r="P698" i="1"/>
  <c r="O698" i="1"/>
  <c r="N698" i="1"/>
  <c r="L698" i="1"/>
  <c r="M698" i="1" s="1"/>
  <c r="K698" i="1"/>
  <c r="J698" i="1"/>
  <c r="I698" i="1"/>
  <c r="H698" i="1"/>
  <c r="AB698" i="1" s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S697" i="1"/>
  <c r="R697" i="1"/>
  <c r="Q697" i="1"/>
  <c r="O697" i="1"/>
  <c r="P697" i="1" s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R696" i="1"/>
  <c r="S696" i="1" s="1"/>
  <c r="Q696" i="1"/>
  <c r="O696" i="1"/>
  <c r="N696" i="1"/>
  <c r="P696" i="1" s="1"/>
  <c r="L696" i="1"/>
  <c r="K696" i="1"/>
  <c r="M696" i="1" s="1"/>
  <c r="J696" i="1"/>
  <c r="I696" i="1"/>
  <c r="H696" i="1"/>
  <c r="AB696" i="1" s="1"/>
  <c r="G696" i="1"/>
  <c r="F696" i="1"/>
  <c r="E696" i="1"/>
  <c r="D696" i="1"/>
  <c r="B696" i="1"/>
  <c r="A696" i="1"/>
  <c r="AA695" i="1"/>
  <c r="Y695" i="1"/>
  <c r="Z695" i="1" s="1"/>
  <c r="X695" i="1"/>
  <c r="W695" i="1"/>
  <c r="U695" i="1"/>
  <c r="V695" i="1" s="1"/>
  <c r="T695" i="1"/>
  <c r="R695" i="1"/>
  <c r="Q695" i="1"/>
  <c r="S695" i="1" s="1"/>
  <c r="O695" i="1"/>
  <c r="N695" i="1"/>
  <c r="P695" i="1" s="1"/>
  <c r="M695" i="1"/>
  <c r="L695" i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R694" i="1"/>
  <c r="Q694" i="1"/>
  <c r="S694" i="1" s="1"/>
  <c r="P694" i="1"/>
  <c r="O694" i="1"/>
  <c r="N694" i="1"/>
  <c r="L694" i="1"/>
  <c r="M694" i="1" s="1"/>
  <c r="K694" i="1"/>
  <c r="J694" i="1"/>
  <c r="I694" i="1"/>
  <c r="H694" i="1"/>
  <c r="AB694" i="1" s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S693" i="1"/>
  <c r="R693" i="1"/>
  <c r="Q693" i="1"/>
  <c r="O693" i="1"/>
  <c r="P693" i="1" s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R692" i="1"/>
  <c r="S692" i="1" s="1"/>
  <c r="Q692" i="1"/>
  <c r="O692" i="1"/>
  <c r="N692" i="1"/>
  <c r="P692" i="1" s="1"/>
  <c r="L692" i="1"/>
  <c r="K692" i="1"/>
  <c r="M692" i="1" s="1"/>
  <c r="J692" i="1"/>
  <c r="I692" i="1"/>
  <c r="H692" i="1"/>
  <c r="AB692" i="1" s="1"/>
  <c r="G692" i="1"/>
  <c r="F692" i="1"/>
  <c r="E692" i="1"/>
  <c r="D692" i="1"/>
  <c r="B692" i="1"/>
  <c r="A692" i="1"/>
  <c r="AA691" i="1"/>
  <c r="Y691" i="1"/>
  <c r="Z691" i="1" s="1"/>
  <c r="X691" i="1"/>
  <c r="W691" i="1"/>
  <c r="U691" i="1"/>
  <c r="V691" i="1" s="1"/>
  <c r="T691" i="1"/>
  <c r="R691" i="1"/>
  <c r="Q691" i="1"/>
  <c r="S691" i="1" s="1"/>
  <c r="O691" i="1"/>
  <c r="N691" i="1"/>
  <c r="P691" i="1" s="1"/>
  <c r="M691" i="1"/>
  <c r="L691" i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R690" i="1"/>
  <c r="Q690" i="1"/>
  <c r="S690" i="1" s="1"/>
  <c r="P690" i="1"/>
  <c r="O690" i="1"/>
  <c r="N690" i="1"/>
  <c r="L690" i="1"/>
  <c r="M690" i="1" s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S689" i="1"/>
  <c r="R689" i="1"/>
  <c r="Q689" i="1"/>
  <c r="O689" i="1"/>
  <c r="P689" i="1" s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R688" i="1"/>
  <c r="S688" i="1" s="1"/>
  <c r="Q688" i="1"/>
  <c r="O688" i="1"/>
  <c r="N688" i="1"/>
  <c r="P688" i="1" s="1"/>
  <c r="L688" i="1"/>
  <c r="K688" i="1"/>
  <c r="M688" i="1" s="1"/>
  <c r="J688" i="1"/>
  <c r="I688" i="1"/>
  <c r="H688" i="1"/>
  <c r="AB688" i="1" s="1"/>
  <c r="G688" i="1"/>
  <c r="F688" i="1"/>
  <c r="E688" i="1"/>
  <c r="D688" i="1"/>
  <c r="B688" i="1"/>
  <c r="A688" i="1"/>
  <c r="AA687" i="1"/>
  <c r="Y687" i="1"/>
  <c r="Z687" i="1" s="1"/>
  <c r="X687" i="1"/>
  <c r="W687" i="1"/>
  <c r="U687" i="1"/>
  <c r="V687" i="1" s="1"/>
  <c r="T687" i="1"/>
  <c r="R687" i="1"/>
  <c r="Q687" i="1"/>
  <c r="S687" i="1" s="1"/>
  <c r="O687" i="1"/>
  <c r="N687" i="1"/>
  <c r="P687" i="1" s="1"/>
  <c r="M687" i="1"/>
  <c r="L687" i="1"/>
  <c r="K687" i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R686" i="1"/>
  <c r="Q686" i="1"/>
  <c r="S686" i="1" s="1"/>
  <c r="P686" i="1"/>
  <c r="O686" i="1"/>
  <c r="N686" i="1"/>
  <c r="L686" i="1"/>
  <c r="M686" i="1" s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S685" i="1"/>
  <c r="R685" i="1"/>
  <c r="Q685" i="1"/>
  <c r="O685" i="1"/>
  <c r="P685" i="1" s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R684" i="1"/>
  <c r="S684" i="1" s="1"/>
  <c r="Q684" i="1"/>
  <c r="O684" i="1"/>
  <c r="N684" i="1"/>
  <c r="P684" i="1" s="1"/>
  <c r="L684" i="1"/>
  <c r="K684" i="1"/>
  <c r="M684" i="1" s="1"/>
  <c r="J684" i="1"/>
  <c r="I684" i="1"/>
  <c r="H684" i="1"/>
  <c r="AB684" i="1" s="1"/>
  <c r="G684" i="1"/>
  <c r="F684" i="1"/>
  <c r="E684" i="1"/>
  <c r="D684" i="1"/>
  <c r="B684" i="1"/>
  <c r="A684" i="1"/>
  <c r="AA683" i="1"/>
  <c r="Y683" i="1"/>
  <c r="Z683" i="1" s="1"/>
  <c r="X683" i="1"/>
  <c r="W683" i="1"/>
  <c r="U683" i="1"/>
  <c r="V683" i="1" s="1"/>
  <c r="T683" i="1"/>
  <c r="R683" i="1"/>
  <c r="Q683" i="1"/>
  <c r="S683" i="1" s="1"/>
  <c r="O683" i="1"/>
  <c r="N683" i="1"/>
  <c r="P683" i="1" s="1"/>
  <c r="M683" i="1"/>
  <c r="L683" i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R682" i="1"/>
  <c r="Q682" i="1"/>
  <c r="S682" i="1" s="1"/>
  <c r="P682" i="1"/>
  <c r="O682" i="1"/>
  <c r="N682" i="1"/>
  <c r="L682" i="1"/>
  <c r="M682" i="1" s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S681" i="1"/>
  <c r="R681" i="1"/>
  <c r="Q681" i="1"/>
  <c r="O681" i="1"/>
  <c r="P681" i="1" s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S680" i="1" s="1"/>
  <c r="Q680" i="1"/>
  <c r="O680" i="1"/>
  <c r="N680" i="1"/>
  <c r="P680" i="1" s="1"/>
  <c r="L680" i="1"/>
  <c r="K680" i="1"/>
  <c r="M680" i="1" s="1"/>
  <c r="J680" i="1"/>
  <c r="I680" i="1"/>
  <c r="H680" i="1"/>
  <c r="AB680" i="1" s="1"/>
  <c r="G680" i="1"/>
  <c r="F680" i="1"/>
  <c r="E680" i="1"/>
  <c r="D680" i="1"/>
  <c r="B680" i="1"/>
  <c r="A680" i="1"/>
  <c r="AA679" i="1"/>
  <c r="Y679" i="1"/>
  <c r="Z679" i="1" s="1"/>
  <c r="X679" i="1"/>
  <c r="W679" i="1"/>
  <c r="U679" i="1"/>
  <c r="V679" i="1" s="1"/>
  <c r="T679" i="1"/>
  <c r="R679" i="1"/>
  <c r="Q679" i="1"/>
  <c r="S679" i="1" s="1"/>
  <c r="O679" i="1"/>
  <c r="N679" i="1"/>
  <c r="P679" i="1" s="1"/>
  <c r="M679" i="1"/>
  <c r="L679" i="1"/>
  <c r="K679" i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R678" i="1"/>
  <c r="Q678" i="1"/>
  <c r="S678" i="1" s="1"/>
  <c r="P678" i="1"/>
  <c r="O678" i="1"/>
  <c r="N678" i="1"/>
  <c r="L678" i="1"/>
  <c r="M678" i="1" s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S677" i="1"/>
  <c r="R677" i="1"/>
  <c r="Q677" i="1"/>
  <c r="O677" i="1"/>
  <c r="P677" i="1" s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R676" i="1"/>
  <c r="S676" i="1" s="1"/>
  <c r="Q676" i="1"/>
  <c r="O676" i="1"/>
  <c r="N676" i="1"/>
  <c r="P676" i="1" s="1"/>
  <c r="L676" i="1"/>
  <c r="K676" i="1"/>
  <c r="M676" i="1" s="1"/>
  <c r="J676" i="1"/>
  <c r="I676" i="1"/>
  <c r="H676" i="1"/>
  <c r="AB676" i="1" s="1"/>
  <c r="G676" i="1"/>
  <c r="F676" i="1"/>
  <c r="E676" i="1"/>
  <c r="D676" i="1"/>
  <c r="B676" i="1"/>
  <c r="A676" i="1"/>
  <c r="AA675" i="1"/>
  <c r="Y675" i="1"/>
  <c r="Z675" i="1" s="1"/>
  <c r="X675" i="1"/>
  <c r="W675" i="1"/>
  <c r="U675" i="1"/>
  <c r="V675" i="1" s="1"/>
  <c r="T675" i="1"/>
  <c r="R675" i="1"/>
  <c r="Q675" i="1"/>
  <c r="S675" i="1" s="1"/>
  <c r="O675" i="1"/>
  <c r="N675" i="1"/>
  <c r="P675" i="1" s="1"/>
  <c r="M675" i="1"/>
  <c r="L675" i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R674" i="1"/>
  <c r="Q674" i="1"/>
  <c r="S674" i="1" s="1"/>
  <c r="P674" i="1"/>
  <c r="O674" i="1"/>
  <c r="N674" i="1"/>
  <c r="L674" i="1"/>
  <c r="M674" i="1" s="1"/>
  <c r="K674" i="1"/>
  <c r="J674" i="1"/>
  <c r="I674" i="1"/>
  <c r="H674" i="1"/>
  <c r="AB674" i="1" s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S673" i="1"/>
  <c r="R673" i="1"/>
  <c r="Q673" i="1"/>
  <c r="O673" i="1"/>
  <c r="P673" i="1" s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R672" i="1"/>
  <c r="S672" i="1" s="1"/>
  <c r="Q672" i="1"/>
  <c r="O672" i="1"/>
  <c r="N672" i="1"/>
  <c r="P672" i="1" s="1"/>
  <c r="L672" i="1"/>
  <c r="K672" i="1"/>
  <c r="M672" i="1" s="1"/>
  <c r="J672" i="1"/>
  <c r="I672" i="1"/>
  <c r="H672" i="1"/>
  <c r="AB672" i="1" s="1"/>
  <c r="G672" i="1"/>
  <c r="F672" i="1"/>
  <c r="E672" i="1"/>
  <c r="D672" i="1"/>
  <c r="B672" i="1"/>
  <c r="A672" i="1"/>
  <c r="AA671" i="1"/>
  <c r="Y671" i="1"/>
  <c r="Z671" i="1" s="1"/>
  <c r="X671" i="1"/>
  <c r="W671" i="1"/>
  <c r="U671" i="1"/>
  <c r="V671" i="1" s="1"/>
  <c r="T671" i="1"/>
  <c r="R671" i="1"/>
  <c r="Q671" i="1"/>
  <c r="S671" i="1" s="1"/>
  <c r="O671" i="1"/>
  <c r="N671" i="1"/>
  <c r="P671" i="1" s="1"/>
  <c r="M671" i="1"/>
  <c r="L671" i="1"/>
  <c r="K671" i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R670" i="1"/>
  <c r="Q670" i="1"/>
  <c r="S670" i="1" s="1"/>
  <c r="P670" i="1"/>
  <c r="O670" i="1"/>
  <c r="N670" i="1"/>
  <c r="L670" i="1"/>
  <c r="M670" i="1" s="1"/>
  <c r="K670" i="1"/>
  <c r="J670" i="1"/>
  <c r="I670" i="1"/>
  <c r="H670" i="1"/>
  <c r="AB670" i="1" s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S669" i="1"/>
  <c r="R669" i="1"/>
  <c r="Q669" i="1"/>
  <c r="O669" i="1"/>
  <c r="P669" i="1" s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R668" i="1"/>
  <c r="S668" i="1" s="1"/>
  <c r="Q668" i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/>
  <c r="AA667" i="1"/>
  <c r="Y667" i="1"/>
  <c r="Z667" i="1" s="1"/>
  <c r="X667" i="1"/>
  <c r="W667" i="1"/>
  <c r="U667" i="1"/>
  <c r="V667" i="1" s="1"/>
  <c r="T667" i="1"/>
  <c r="R667" i="1"/>
  <c r="Q667" i="1"/>
  <c r="S667" i="1" s="1"/>
  <c r="O667" i="1"/>
  <c r="N667" i="1"/>
  <c r="P667" i="1" s="1"/>
  <c r="M667" i="1"/>
  <c r="L667" i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R666" i="1"/>
  <c r="Q666" i="1"/>
  <c r="S666" i="1" s="1"/>
  <c r="P666" i="1"/>
  <c r="O666" i="1"/>
  <c r="N666" i="1"/>
  <c r="L666" i="1"/>
  <c r="M666" i="1" s="1"/>
  <c r="K666" i="1"/>
  <c r="J666" i="1"/>
  <c r="I666" i="1"/>
  <c r="H666" i="1"/>
  <c r="AB666" i="1" s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S665" i="1"/>
  <c r="R665" i="1"/>
  <c r="Q665" i="1"/>
  <c r="O665" i="1"/>
  <c r="P665" i="1" s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S664" i="1" s="1"/>
  <c r="Q664" i="1"/>
  <c r="O664" i="1"/>
  <c r="N664" i="1"/>
  <c r="P664" i="1" s="1"/>
  <c r="L664" i="1"/>
  <c r="K664" i="1"/>
  <c r="M664" i="1" s="1"/>
  <c r="J664" i="1"/>
  <c r="I664" i="1"/>
  <c r="H664" i="1"/>
  <c r="AB664" i="1" s="1"/>
  <c r="G664" i="1"/>
  <c r="F664" i="1"/>
  <c r="E664" i="1"/>
  <c r="D664" i="1"/>
  <c r="B664" i="1"/>
  <c r="A664" i="1"/>
  <c r="AA663" i="1"/>
  <c r="Y663" i="1"/>
  <c r="Z663" i="1" s="1"/>
  <c r="X663" i="1"/>
  <c r="W663" i="1"/>
  <c r="U663" i="1"/>
  <c r="V663" i="1" s="1"/>
  <c r="T663" i="1"/>
  <c r="R663" i="1"/>
  <c r="Q663" i="1"/>
  <c r="S663" i="1" s="1"/>
  <c r="O663" i="1"/>
  <c r="N663" i="1"/>
  <c r="P663" i="1" s="1"/>
  <c r="M663" i="1"/>
  <c r="L663" i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R662" i="1"/>
  <c r="Q662" i="1"/>
  <c r="S662" i="1" s="1"/>
  <c r="P662" i="1"/>
  <c r="O662" i="1"/>
  <c r="N662" i="1"/>
  <c r="L662" i="1"/>
  <c r="M662" i="1" s="1"/>
  <c r="K662" i="1"/>
  <c r="J662" i="1"/>
  <c r="I662" i="1"/>
  <c r="H662" i="1"/>
  <c r="AB662" i="1" s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S661" i="1"/>
  <c r="R661" i="1"/>
  <c r="Q661" i="1"/>
  <c r="O661" i="1"/>
  <c r="P661" i="1" s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R660" i="1"/>
  <c r="S660" i="1" s="1"/>
  <c r="Q660" i="1"/>
  <c r="O660" i="1"/>
  <c r="N660" i="1"/>
  <c r="P660" i="1" s="1"/>
  <c r="L660" i="1"/>
  <c r="K660" i="1"/>
  <c r="M660" i="1" s="1"/>
  <c r="J660" i="1"/>
  <c r="I660" i="1"/>
  <c r="H660" i="1"/>
  <c r="AB660" i="1" s="1"/>
  <c r="G660" i="1"/>
  <c r="F660" i="1"/>
  <c r="E660" i="1"/>
  <c r="D660" i="1"/>
  <c r="B660" i="1"/>
  <c r="A660" i="1"/>
  <c r="AA659" i="1"/>
  <c r="Y659" i="1"/>
  <c r="Z659" i="1" s="1"/>
  <c r="X659" i="1"/>
  <c r="W659" i="1"/>
  <c r="U659" i="1"/>
  <c r="V659" i="1" s="1"/>
  <c r="T659" i="1"/>
  <c r="R659" i="1"/>
  <c r="Q659" i="1"/>
  <c r="S659" i="1" s="1"/>
  <c r="O659" i="1"/>
  <c r="N659" i="1"/>
  <c r="P659" i="1" s="1"/>
  <c r="M659" i="1"/>
  <c r="L659" i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R658" i="1"/>
  <c r="Q658" i="1"/>
  <c r="S658" i="1" s="1"/>
  <c r="P658" i="1"/>
  <c r="O658" i="1"/>
  <c r="N658" i="1"/>
  <c r="L658" i="1"/>
  <c r="M658" i="1" s="1"/>
  <c r="K658" i="1"/>
  <c r="J658" i="1"/>
  <c r="I658" i="1"/>
  <c r="H658" i="1"/>
  <c r="AB658" i="1" s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S657" i="1"/>
  <c r="R657" i="1"/>
  <c r="Q657" i="1"/>
  <c r="O657" i="1"/>
  <c r="P657" i="1" s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R656" i="1"/>
  <c r="S656" i="1" s="1"/>
  <c r="Q656" i="1"/>
  <c r="O656" i="1"/>
  <c r="N656" i="1"/>
  <c r="P656" i="1" s="1"/>
  <c r="L656" i="1"/>
  <c r="K656" i="1"/>
  <c r="M656" i="1" s="1"/>
  <c r="J656" i="1"/>
  <c r="I656" i="1"/>
  <c r="H656" i="1"/>
  <c r="AB656" i="1" s="1"/>
  <c r="G656" i="1"/>
  <c r="F656" i="1"/>
  <c r="E656" i="1"/>
  <c r="D656" i="1"/>
  <c r="B656" i="1"/>
  <c r="A656" i="1"/>
  <c r="AA655" i="1"/>
  <c r="Y655" i="1"/>
  <c r="Z655" i="1" s="1"/>
  <c r="X655" i="1"/>
  <c r="W655" i="1"/>
  <c r="U655" i="1"/>
  <c r="V655" i="1" s="1"/>
  <c r="T655" i="1"/>
  <c r="R655" i="1"/>
  <c r="Q655" i="1"/>
  <c r="S655" i="1" s="1"/>
  <c r="O655" i="1"/>
  <c r="N655" i="1"/>
  <c r="P655" i="1" s="1"/>
  <c r="M655" i="1"/>
  <c r="L655" i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R654" i="1"/>
  <c r="Q654" i="1"/>
  <c r="S654" i="1" s="1"/>
  <c r="P654" i="1"/>
  <c r="O654" i="1"/>
  <c r="N654" i="1"/>
  <c r="L654" i="1"/>
  <c r="M654" i="1" s="1"/>
  <c r="K654" i="1"/>
  <c r="J654" i="1"/>
  <c r="I654" i="1"/>
  <c r="H654" i="1"/>
  <c r="AB654" i="1" s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S653" i="1"/>
  <c r="R653" i="1"/>
  <c r="Q653" i="1"/>
  <c r="O653" i="1"/>
  <c r="P653" i="1" s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R652" i="1"/>
  <c r="S652" i="1" s="1"/>
  <c r="Q652" i="1"/>
  <c r="O652" i="1"/>
  <c r="N652" i="1"/>
  <c r="P652" i="1" s="1"/>
  <c r="L652" i="1"/>
  <c r="K652" i="1"/>
  <c r="M652" i="1" s="1"/>
  <c r="J652" i="1"/>
  <c r="I652" i="1"/>
  <c r="H652" i="1"/>
  <c r="AB652" i="1" s="1"/>
  <c r="G652" i="1"/>
  <c r="F652" i="1"/>
  <c r="E652" i="1"/>
  <c r="D652" i="1"/>
  <c r="B652" i="1"/>
  <c r="A652" i="1"/>
  <c r="AA651" i="1"/>
  <c r="Y651" i="1"/>
  <c r="Z651" i="1" s="1"/>
  <c r="X651" i="1"/>
  <c r="W651" i="1"/>
  <c r="U651" i="1"/>
  <c r="V651" i="1" s="1"/>
  <c r="T651" i="1"/>
  <c r="R651" i="1"/>
  <c r="Q651" i="1"/>
  <c r="S651" i="1" s="1"/>
  <c r="O651" i="1"/>
  <c r="N651" i="1"/>
  <c r="P651" i="1" s="1"/>
  <c r="M651" i="1"/>
  <c r="L651" i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Q650" i="1"/>
  <c r="S650" i="1" s="1"/>
  <c r="P650" i="1"/>
  <c r="O650" i="1"/>
  <c r="N650" i="1"/>
  <c r="L650" i="1"/>
  <c r="M650" i="1" s="1"/>
  <c r="K650" i="1"/>
  <c r="J650" i="1"/>
  <c r="I650" i="1"/>
  <c r="H650" i="1"/>
  <c r="AB650" i="1" s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S649" i="1"/>
  <c r="R649" i="1"/>
  <c r="Q649" i="1"/>
  <c r="O649" i="1"/>
  <c r="P649" i="1" s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S648" i="1" s="1"/>
  <c r="Q648" i="1"/>
  <c r="O648" i="1"/>
  <c r="N648" i="1"/>
  <c r="P648" i="1" s="1"/>
  <c r="L648" i="1"/>
  <c r="K648" i="1"/>
  <c r="M648" i="1" s="1"/>
  <c r="J648" i="1"/>
  <c r="I648" i="1"/>
  <c r="H648" i="1"/>
  <c r="AB648" i="1" s="1"/>
  <c r="G648" i="1"/>
  <c r="F648" i="1"/>
  <c r="E648" i="1"/>
  <c r="D648" i="1"/>
  <c r="B648" i="1"/>
  <c r="A648" i="1"/>
  <c r="AA647" i="1"/>
  <c r="Y647" i="1"/>
  <c r="Z647" i="1" s="1"/>
  <c r="X647" i="1"/>
  <c r="W647" i="1"/>
  <c r="U647" i="1"/>
  <c r="V647" i="1" s="1"/>
  <c r="T647" i="1"/>
  <c r="R647" i="1"/>
  <c r="Q647" i="1"/>
  <c r="S647" i="1" s="1"/>
  <c r="O647" i="1"/>
  <c r="N647" i="1"/>
  <c r="P647" i="1" s="1"/>
  <c r="M647" i="1"/>
  <c r="L647" i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R646" i="1"/>
  <c r="Q646" i="1"/>
  <c r="S646" i="1" s="1"/>
  <c r="P646" i="1"/>
  <c r="O646" i="1"/>
  <c r="N646" i="1"/>
  <c r="L646" i="1"/>
  <c r="M646" i="1" s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S645" i="1"/>
  <c r="R645" i="1"/>
  <c r="Q645" i="1"/>
  <c r="O645" i="1"/>
  <c r="P645" i="1" s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R644" i="1"/>
  <c r="S644" i="1" s="1"/>
  <c r="Q644" i="1"/>
  <c r="O644" i="1"/>
  <c r="N644" i="1"/>
  <c r="P644" i="1" s="1"/>
  <c r="L644" i="1"/>
  <c r="K644" i="1"/>
  <c r="M644" i="1" s="1"/>
  <c r="J644" i="1"/>
  <c r="I644" i="1"/>
  <c r="H644" i="1"/>
  <c r="AB644" i="1" s="1"/>
  <c r="G644" i="1"/>
  <c r="F644" i="1"/>
  <c r="E644" i="1"/>
  <c r="D644" i="1"/>
  <c r="B644" i="1"/>
  <c r="A644" i="1"/>
  <c r="AA643" i="1"/>
  <c r="Y643" i="1"/>
  <c r="Z643" i="1" s="1"/>
  <c r="X643" i="1"/>
  <c r="W643" i="1"/>
  <c r="U643" i="1"/>
  <c r="V643" i="1" s="1"/>
  <c r="T643" i="1"/>
  <c r="R643" i="1"/>
  <c r="Q643" i="1"/>
  <c r="S643" i="1" s="1"/>
  <c r="O643" i="1"/>
  <c r="N643" i="1"/>
  <c r="P643" i="1" s="1"/>
  <c r="M643" i="1"/>
  <c r="L643" i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R642" i="1"/>
  <c r="Q642" i="1"/>
  <c r="S642" i="1" s="1"/>
  <c r="P642" i="1"/>
  <c r="O642" i="1"/>
  <c r="N642" i="1"/>
  <c r="L642" i="1"/>
  <c r="M642" i="1" s="1"/>
  <c r="K642" i="1"/>
  <c r="J642" i="1"/>
  <c r="I642" i="1"/>
  <c r="H642" i="1"/>
  <c r="AB642" i="1" s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S641" i="1"/>
  <c r="R641" i="1"/>
  <c r="Q641" i="1"/>
  <c r="O641" i="1"/>
  <c r="P641" i="1" s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R640" i="1"/>
  <c r="S640" i="1" s="1"/>
  <c r="Q640" i="1"/>
  <c r="O640" i="1"/>
  <c r="N640" i="1"/>
  <c r="P640" i="1" s="1"/>
  <c r="L640" i="1"/>
  <c r="K640" i="1"/>
  <c r="M640" i="1" s="1"/>
  <c r="J640" i="1"/>
  <c r="I640" i="1"/>
  <c r="H640" i="1"/>
  <c r="AB640" i="1" s="1"/>
  <c r="G640" i="1"/>
  <c r="F640" i="1"/>
  <c r="E640" i="1"/>
  <c r="D640" i="1"/>
  <c r="B640" i="1"/>
  <c r="A640" i="1"/>
  <c r="AA639" i="1"/>
  <c r="Y639" i="1"/>
  <c r="Z639" i="1" s="1"/>
  <c r="X639" i="1"/>
  <c r="W639" i="1"/>
  <c r="U639" i="1"/>
  <c r="V639" i="1" s="1"/>
  <c r="T639" i="1"/>
  <c r="R639" i="1"/>
  <c r="Q639" i="1"/>
  <c r="S639" i="1" s="1"/>
  <c r="O639" i="1"/>
  <c r="N639" i="1"/>
  <c r="P639" i="1" s="1"/>
  <c r="M639" i="1"/>
  <c r="L639" i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R638" i="1"/>
  <c r="Q638" i="1"/>
  <c r="S638" i="1" s="1"/>
  <c r="P638" i="1"/>
  <c r="O638" i="1"/>
  <c r="N638" i="1"/>
  <c r="L638" i="1"/>
  <c r="M638" i="1" s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S637" i="1"/>
  <c r="R637" i="1"/>
  <c r="Q637" i="1"/>
  <c r="O637" i="1"/>
  <c r="P637" i="1" s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R636" i="1"/>
  <c r="S636" i="1" s="1"/>
  <c r="Q636" i="1"/>
  <c r="O636" i="1"/>
  <c r="N636" i="1"/>
  <c r="P636" i="1" s="1"/>
  <c r="L636" i="1"/>
  <c r="K636" i="1"/>
  <c r="M636" i="1" s="1"/>
  <c r="J636" i="1"/>
  <c r="I636" i="1"/>
  <c r="H636" i="1"/>
  <c r="AB636" i="1" s="1"/>
  <c r="G636" i="1"/>
  <c r="F636" i="1"/>
  <c r="E636" i="1"/>
  <c r="D636" i="1"/>
  <c r="B636" i="1"/>
  <c r="A636" i="1"/>
  <c r="AA635" i="1"/>
  <c r="Y635" i="1"/>
  <c r="Z635" i="1" s="1"/>
  <c r="X635" i="1"/>
  <c r="W635" i="1"/>
  <c r="U635" i="1"/>
  <c r="V635" i="1" s="1"/>
  <c r="T635" i="1"/>
  <c r="R635" i="1"/>
  <c r="Q635" i="1"/>
  <c r="S635" i="1" s="1"/>
  <c r="O635" i="1"/>
  <c r="N635" i="1"/>
  <c r="P635" i="1" s="1"/>
  <c r="M635" i="1"/>
  <c r="L635" i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S634" i="1" s="1"/>
  <c r="P634" i="1"/>
  <c r="O634" i="1"/>
  <c r="N634" i="1"/>
  <c r="L634" i="1"/>
  <c r="M634" i="1" s="1"/>
  <c r="K634" i="1"/>
  <c r="J634" i="1"/>
  <c r="I634" i="1"/>
  <c r="H634" i="1"/>
  <c r="AB634" i="1" s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S633" i="1"/>
  <c r="R633" i="1"/>
  <c r="Q633" i="1"/>
  <c r="O633" i="1"/>
  <c r="P633" i="1" s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S632" i="1" s="1"/>
  <c r="Q632" i="1"/>
  <c r="O632" i="1"/>
  <c r="N632" i="1"/>
  <c r="P632" i="1" s="1"/>
  <c r="L632" i="1"/>
  <c r="K632" i="1"/>
  <c r="M632" i="1" s="1"/>
  <c r="J632" i="1"/>
  <c r="I632" i="1"/>
  <c r="H632" i="1"/>
  <c r="AB632" i="1" s="1"/>
  <c r="G632" i="1"/>
  <c r="F632" i="1"/>
  <c r="E632" i="1"/>
  <c r="D632" i="1"/>
  <c r="B632" i="1"/>
  <c r="A632" i="1"/>
  <c r="AA631" i="1"/>
  <c r="Y631" i="1"/>
  <c r="Z631" i="1" s="1"/>
  <c r="X631" i="1"/>
  <c r="W631" i="1"/>
  <c r="U631" i="1"/>
  <c r="V631" i="1" s="1"/>
  <c r="T631" i="1"/>
  <c r="R631" i="1"/>
  <c r="Q631" i="1"/>
  <c r="S631" i="1" s="1"/>
  <c r="O631" i="1"/>
  <c r="N631" i="1"/>
  <c r="P631" i="1" s="1"/>
  <c r="M631" i="1"/>
  <c r="L631" i="1"/>
  <c r="K631" i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R630" i="1"/>
  <c r="Q630" i="1"/>
  <c r="S630" i="1" s="1"/>
  <c r="P630" i="1"/>
  <c r="O630" i="1"/>
  <c r="N630" i="1"/>
  <c r="L630" i="1"/>
  <c r="M630" i="1" s="1"/>
  <c r="K630" i="1"/>
  <c r="J630" i="1"/>
  <c r="I630" i="1"/>
  <c r="H630" i="1"/>
  <c r="AB630" i="1" s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S629" i="1"/>
  <c r="R629" i="1"/>
  <c r="Q629" i="1"/>
  <c r="O629" i="1"/>
  <c r="P629" i="1" s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R628" i="1"/>
  <c r="S628" i="1" s="1"/>
  <c r="Q628" i="1"/>
  <c r="O628" i="1"/>
  <c r="N628" i="1"/>
  <c r="P628" i="1" s="1"/>
  <c r="L628" i="1"/>
  <c r="K628" i="1"/>
  <c r="M628" i="1" s="1"/>
  <c r="J628" i="1"/>
  <c r="I628" i="1"/>
  <c r="H628" i="1"/>
  <c r="AB628" i="1" s="1"/>
  <c r="G628" i="1"/>
  <c r="F628" i="1"/>
  <c r="E628" i="1"/>
  <c r="D628" i="1"/>
  <c r="B628" i="1"/>
  <c r="A628" i="1"/>
  <c r="AA627" i="1"/>
  <c r="Y627" i="1"/>
  <c r="Z627" i="1" s="1"/>
  <c r="X627" i="1"/>
  <c r="W627" i="1"/>
  <c r="U627" i="1"/>
  <c r="V627" i="1" s="1"/>
  <c r="T627" i="1"/>
  <c r="R627" i="1"/>
  <c r="Q627" i="1"/>
  <c r="S627" i="1" s="1"/>
  <c r="O627" i="1"/>
  <c r="N627" i="1"/>
  <c r="P627" i="1" s="1"/>
  <c r="M627" i="1"/>
  <c r="L627" i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R626" i="1"/>
  <c r="Q626" i="1"/>
  <c r="S626" i="1" s="1"/>
  <c r="P626" i="1"/>
  <c r="O626" i="1"/>
  <c r="N626" i="1"/>
  <c r="L626" i="1"/>
  <c r="M626" i="1" s="1"/>
  <c r="K626" i="1"/>
  <c r="J626" i="1"/>
  <c r="I626" i="1"/>
  <c r="H626" i="1"/>
  <c r="AB626" i="1" s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S625" i="1"/>
  <c r="R625" i="1"/>
  <c r="Q625" i="1"/>
  <c r="O625" i="1"/>
  <c r="P625" i="1" s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R624" i="1"/>
  <c r="S624" i="1" s="1"/>
  <c r="Q624" i="1"/>
  <c r="O624" i="1"/>
  <c r="N624" i="1"/>
  <c r="P624" i="1" s="1"/>
  <c r="L624" i="1"/>
  <c r="K624" i="1"/>
  <c r="M624" i="1" s="1"/>
  <c r="J624" i="1"/>
  <c r="I624" i="1"/>
  <c r="H624" i="1"/>
  <c r="AB624" i="1" s="1"/>
  <c r="G624" i="1"/>
  <c r="F624" i="1"/>
  <c r="E624" i="1"/>
  <c r="D624" i="1"/>
  <c r="B624" i="1"/>
  <c r="A624" i="1"/>
  <c r="AA623" i="1"/>
  <c r="Y623" i="1"/>
  <c r="Z623" i="1" s="1"/>
  <c r="X623" i="1"/>
  <c r="W623" i="1"/>
  <c r="U623" i="1"/>
  <c r="V623" i="1" s="1"/>
  <c r="T623" i="1"/>
  <c r="R623" i="1"/>
  <c r="Q623" i="1"/>
  <c r="S623" i="1" s="1"/>
  <c r="O623" i="1"/>
  <c r="N623" i="1"/>
  <c r="P623" i="1" s="1"/>
  <c r="M623" i="1"/>
  <c r="L623" i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R622" i="1"/>
  <c r="Q622" i="1"/>
  <c r="S622" i="1" s="1"/>
  <c r="P622" i="1"/>
  <c r="O622" i="1"/>
  <c r="N622" i="1"/>
  <c r="L622" i="1"/>
  <c r="M622" i="1" s="1"/>
  <c r="K622" i="1"/>
  <c r="J622" i="1"/>
  <c r="I622" i="1"/>
  <c r="H622" i="1"/>
  <c r="AB622" i="1" s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S621" i="1"/>
  <c r="R621" i="1"/>
  <c r="Q621" i="1"/>
  <c r="O621" i="1"/>
  <c r="P621" i="1" s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R620" i="1"/>
  <c r="S620" i="1" s="1"/>
  <c r="Q620" i="1"/>
  <c r="O620" i="1"/>
  <c r="N620" i="1"/>
  <c r="P620" i="1" s="1"/>
  <c r="L620" i="1"/>
  <c r="K620" i="1"/>
  <c r="M620" i="1" s="1"/>
  <c r="J620" i="1"/>
  <c r="I620" i="1"/>
  <c r="H620" i="1"/>
  <c r="AB620" i="1" s="1"/>
  <c r="G620" i="1"/>
  <c r="F620" i="1"/>
  <c r="E620" i="1"/>
  <c r="D620" i="1"/>
  <c r="B620" i="1"/>
  <c r="A620" i="1"/>
  <c r="AA619" i="1"/>
  <c r="Y619" i="1"/>
  <c r="Z619" i="1" s="1"/>
  <c r="X619" i="1"/>
  <c r="W619" i="1"/>
  <c r="U619" i="1"/>
  <c r="V619" i="1" s="1"/>
  <c r="T619" i="1"/>
  <c r="R619" i="1"/>
  <c r="Q619" i="1"/>
  <c r="S619" i="1" s="1"/>
  <c r="O619" i="1"/>
  <c r="N619" i="1"/>
  <c r="P619" i="1" s="1"/>
  <c r="M619" i="1"/>
  <c r="L619" i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R618" i="1"/>
  <c r="Q618" i="1"/>
  <c r="S618" i="1" s="1"/>
  <c r="P618" i="1"/>
  <c r="O618" i="1"/>
  <c r="N618" i="1"/>
  <c r="L618" i="1"/>
  <c r="M618" i="1" s="1"/>
  <c r="K618" i="1"/>
  <c r="J618" i="1"/>
  <c r="I618" i="1"/>
  <c r="H618" i="1"/>
  <c r="AB618" i="1" s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S617" i="1"/>
  <c r="R617" i="1"/>
  <c r="Q617" i="1"/>
  <c r="O617" i="1"/>
  <c r="P617" i="1" s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S616" i="1" s="1"/>
  <c r="Q616" i="1"/>
  <c r="O616" i="1"/>
  <c r="N616" i="1"/>
  <c r="P616" i="1" s="1"/>
  <c r="L616" i="1"/>
  <c r="K616" i="1"/>
  <c r="M616" i="1" s="1"/>
  <c r="J616" i="1"/>
  <c r="I616" i="1"/>
  <c r="H616" i="1"/>
  <c r="AB616" i="1" s="1"/>
  <c r="G616" i="1"/>
  <c r="F616" i="1"/>
  <c r="E616" i="1"/>
  <c r="D616" i="1"/>
  <c r="B616" i="1"/>
  <c r="A616" i="1"/>
  <c r="AA615" i="1"/>
  <c r="Y615" i="1"/>
  <c r="Z615" i="1" s="1"/>
  <c r="X615" i="1"/>
  <c r="W615" i="1"/>
  <c r="U615" i="1"/>
  <c r="V615" i="1" s="1"/>
  <c r="T615" i="1"/>
  <c r="R615" i="1"/>
  <c r="Q615" i="1"/>
  <c r="S615" i="1" s="1"/>
  <c r="O615" i="1"/>
  <c r="N615" i="1"/>
  <c r="P615" i="1" s="1"/>
  <c r="M615" i="1"/>
  <c r="L615" i="1"/>
  <c r="K615" i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R614" i="1"/>
  <c r="Q614" i="1"/>
  <c r="S614" i="1" s="1"/>
  <c r="P614" i="1"/>
  <c r="O614" i="1"/>
  <c r="N614" i="1"/>
  <c r="L614" i="1"/>
  <c r="M614" i="1" s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S613" i="1"/>
  <c r="R613" i="1"/>
  <c r="Q613" i="1"/>
  <c r="O613" i="1"/>
  <c r="P613" i="1" s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R612" i="1"/>
  <c r="S612" i="1" s="1"/>
  <c r="Q612" i="1"/>
  <c r="O612" i="1"/>
  <c r="N612" i="1"/>
  <c r="P612" i="1" s="1"/>
  <c r="L612" i="1"/>
  <c r="K612" i="1"/>
  <c r="M612" i="1" s="1"/>
  <c r="J612" i="1"/>
  <c r="I612" i="1"/>
  <c r="H612" i="1"/>
  <c r="AB612" i="1" s="1"/>
  <c r="G612" i="1"/>
  <c r="F612" i="1"/>
  <c r="E612" i="1"/>
  <c r="D612" i="1"/>
  <c r="B612" i="1"/>
  <c r="A612" i="1"/>
  <c r="AA611" i="1"/>
  <c r="Y611" i="1"/>
  <c r="Z611" i="1" s="1"/>
  <c r="X611" i="1"/>
  <c r="W611" i="1"/>
  <c r="U611" i="1"/>
  <c r="V611" i="1" s="1"/>
  <c r="T611" i="1"/>
  <c r="R611" i="1"/>
  <c r="Q611" i="1"/>
  <c r="S611" i="1" s="1"/>
  <c r="O611" i="1"/>
  <c r="N611" i="1"/>
  <c r="P611" i="1" s="1"/>
  <c r="M611" i="1"/>
  <c r="L611" i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Q610" i="1"/>
  <c r="S610" i="1" s="1"/>
  <c r="P610" i="1"/>
  <c r="O610" i="1"/>
  <c r="N610" i="1"/>
  <c r="L610" i="1"/>
  <c r="M610" i="1" s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S609" i="1"/>
  <c r="R609" i="1"/>
  <c r="Q609" i="1"/>
  <c r="O609" i="1"/>
  <c r="P609" i="1" s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R608" i="1"/>
  <c r="S608" i="1" s="1"/>
  <c r="Q608" i="1"/>
  <c r="O608" i="1"/>
  <c r="N608" i="1"/>
  <c r="P608" i="1" s="1"/>
  <c r="L608" i="1"/>
  <c r="K608" i="1"/>
  <c r="M608" i="1" s="1"/>
  <c r="J608" i="1"/>
  <c r="I608" i="1"/>
  <c r="H608" i="1"/>
  <c r="AB608" i="1" s="1"/>
  <c r="G608" i="1"/>
  <c r="F608" i="1"/>
  <c r="E608" i="1"/>
  <c r="D608" i="1"/>
  <c r="B608" i="1"/>
  <c r="A608" i="1"/>
  <c r="AA607" i="1"/>
  <c r="Y607" i="1"/>
  <c r="Z607" i="1" s="1"/>
  <c r="X607" i="1"/>
  <c r="W607" i="1"/>
  <c r="U607" i="1"/>
  <c r="V607" i="1" s="1"/>
  <c r="T607" i="1"/>
  <c r="R607" i="1"/>
  <c r="Q607" i="1"/>
  <c r="S607" i="1" s="1"/>
  <c r="O607" i="1"/>
  <c r="N607" i="1"/>
  <c r="P607" i="1" s="1"/>
  <c r="M607" i="1"/>
  <c r="L607" i="1"/>
  <c r="K607" i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R606" i="1"/>
  <c r="Q606" i="1"/>
  <c r="S606" i="1" s="1"/>
  <c r="P606" i="1"/>
  <c r="O606" i="1"/>
  <c r="N606" i="1"/>
  <c r="L606" i="1"/>
  <c r="M606" i="1" s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S605" i="1"/>
  <c r="R605" i="1"/>
  <c r="Q605" i="1"/>
  <c r="O605" i="1"/>
  <c r="P605" i="1" s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R604" i="1"/>
  <c r="S604" i="1" s="1"/>
  <c r="Q604" i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/>
  <c r="AA603" i="1"/>
  <c r="Y603" i="1"/>
  <c r="Z603" i="1" s="1"/>
  <c r="X603" i="1"/>
  <c r="W603" i="1"/>
  <c r="U603" i="1"/>
  <c r="V603" i="1" s="1"/>
  <c r="T603" i="1"/>
  <c r="R603" i="1"/>
  <c r="Q603" i="1"/>
  <c r="S603" i="1" s="1"/>
  <c r="O603" i="1"/>
  <c r="N603" i="1"/>
  <c r="P603" i="1" s="1"/>
  <c r="M603" i="1"/>
  <c r="L603" i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R602" i="1"/>
  <c r="Q602" i="1"/>
  <c r="S602" i="1" s="1"/>
  <c r="P602" i="1"/>
  <c r="O602" i="1"/>
  <c r="N602" i="1"/>
  <c r="L602" i="1"/>
  <c r="M602" i="1" s="1"/>
  <c r="K602" i="1"/>
  <c r="J602" i="1"/>
  <c r="I602" i="1"/>
  <c r="H602" i="1"/>
  <c r="AB602" i="1" s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S601" i="1"/>
  <c r="R601" i="1"/>
  <c r="Q601" i="1"/>
  <c r="O601" i="1"/>
  <c r="P601" i="1" s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R600" i="1"/>
  <c r="S600" i="1" s="1"/>
  <c r="Q600" i="1"/>
  <c r="O600" i="1"/>
  <c r="N600" i="1"/>
  <c r="P600" i="1" s="1"/>
  <c r="L600" i="1"/>
  <c r="K600" i="1"/>
  <c r="M600" i="1" s="1"/>
  <c r="J600" i="1"/>
  <c r="I600" i="1"/>
  <c r="H600" i="1"/>
  <c r="AB600" i="1" s="1"/>
  <c r="G600" i="1"/>
  <c r="F600" i="1"/>
  <c r="E600" i="1"/>
  <c r="D600" i="1"/>
  <c r="B600" i="1"/>
  <c r="A600" i="1"/>
  <c r="AA599" i="1"/>
  <c r="Y599" i="1"/>
  <c r="Z599" i="1" s="1"/>
  <c r="X599" i="1"/>
  <c r="W599" i="1"/>
  <c r="U599" i="1"/>
  <c r="V599" i="1" s="1"/>
  <c r="T599" i="1"/>
  <c r="R599" i="1"/>
  <c r="Q599" i="1"/>
  <c r="S599" i="1" s="1"/>
  <c r="O599" i="1"/>
  <c r="N599" i="1"/>
  <c r="P599" i="1" s="1"/>
  <c r="M599" i="1"/>
  <c r="L599" i="1"/>
  <c r="K599" i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R598" i="1"/>
  <c r="Q598" i="1"/>
  <c r="S598" i="1" s="1"/>
  <c r="P598" i="1"/>
  <c r="O598" i="1"/>
  <c r="N598" i="1"/>
  <c r="L598" i="1"/>
  <c r="M598" i="1" s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S597" i="1"/>
  <c r="R597" i="1"/>
  <c r="Q597" i="1"/>
  <c r="O597" i="1"/>
  <c r="P597" i="1" s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R596" i="1"/>
  <c r="S596" i="1" s="1"/>
  <c r="Q596" i="1"/>
  <c r="O596" i="1"/>
  <c r="N596" i="1"/>
  <c r="P596" i="1" s="1"/>
  <c r="L596" i="1"/>
  <c r="K596" i="1"/>
  <c r="M596" i="1" s="1"/>
  <c r="J596" i="1"/>
  <c r="I596" i="1"/>
  <c r="H596" i="1"/>
  <c r="AB596" i="1" s="1"/>
  <c r="G596" i="1"/>
  <c r="F596" i="1"/>
  <c r="E596" i="1"/>
  <c r="D596" i="1"/>
  <c r="B596" i="1"/>
  <c r="A596" i="1"/>
  <c r="AA595" i="1"/>
  <c r="Y595" i="1"/>
  <c r="Z595" i="1" s="1"/>
  <c r="X595" i="1"/>
  <c r="W595" i="1"/>
  <c r="U595" i="1"/>
  <c r="V595" i="1" s="1"/>
  <c r="T595" i="1"/>
  <c r="R595" i="1"/>
  <c r="Q595" i="1"/>
  <c r="S595" i="1" s="1"/>
  <c r="O595" i="1"/>
  <c r="N595" i="1"/>
  <c r="P595" i="1" s="1"/>
  <c r="M595" i="1"/>
  <c r="L595" i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R594" i="1"/>
  <c r="Q594" i="1"/>
  <c r="S594" i="1" s="1"/>
  <c r="P594" i="1"/>
  <c r="O594" i="1"/>
  <c r="N594" i="1"/>
  <c r="L594" i="1"/>
  <c r="M594" i="1" s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S593" i="1"/>
  <c r="R593" i="1"/>
  <c r="Q593" i="1"/>
  <c r="O593" i="1"/>
  <c r="P593" i="1" s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R592" i="1"/>
  <c r="S592" i="1" s="1"/>
  <c r="Q592" i="1"/>
  <c r="O592" i="1"/>
  <c r="N592" i="1"/>
  <c r="P592" i="1" s="1"/>
  <c r="L592" i="1"/>
  <c r="K592" i="1"/>
  <c r="M592" i="1" s="1"/>
  <c r="J592" i="1"/>
  <c r="I592" i="1"/>
  <c r="H592" i="1"/>
  <c r="AB592" i="1" s="1"/>
  <c r="G592" i="1"/>
  <c r="F592" i="1"/>
  <c r="E592" i="1"/>
  <c r="D592" i="1"/>
  <c r="B592" i="1"/>
  <c r="A592" i="1"/>
  <c r="AA591" i="1"/>
  <c r="Y591" i="1"/>
  <c r="Z591" i="1" s="1"/>
  <c r="X591" i="1"/>
  <c r="W591" i="1"/>
  <c r="U591" i="1"/>
  <c r="V591" i="1" s="1"/>
  <c r="T591" i="1"/>
  <c r="R591" i="1"/>
  <c r="Q591" i="1"/>
  <c r="S591" i="1" s="1"/>
  <c r="O591" i="1"/>
  <c r="N591" i="1"/>
  <c r="P591" i="1" s="1"/>
  <c r="M591" i="1"/>
  <c r="L591" i="1"/>
  <c r="K591" i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R590" i="1"/>
  <c r="Q590" i="1"/>
  <c r="S590" i="1" s="1"/>
  <c r="P590" i="1"/>
  <c r="O590" i="1"/>
  <c r="N590" i="1"/>
  <c r="L590" i="1"/>
  <c r="M590" i="1" s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S589" i="1"/>
  <c r="R589" i="1"/>
  <c r="Q589" i="1"/>
  <c r="O589" i="1"/>
  <c r="P589" i="1" s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Z588" i="1"/>
  <c r="Y588" i="1"/>
  <c r="X588" i="1"/>
  <c r="W588" i="1"/>
  <c r="V588" i="1"/>
  <c r="U588" i="1"/>
  <c r="T588" i="1"/>
  <c r="R588" i="1"/>
  <c r="S588" i="1" s="1"/>
  <c r="Q588" i="1"/>
  <c r="O588" i="1"/>
  <c r="N588" i="1"/>
  <c r="P588" i="1" s="1"/>
  <c r="L588" i="1"/>
  <c r="K588" i="1"/>
  <c r="M588" i="1" s="1"/>
  <c r="J588" i="1"/>
  <c r="I588" i="1"/>
  <c r="H588" i="1"/>
  <c r="AB588" i="1" s="1"/>
  <c r="G588" i="1"/>
  <c r="F588" i="1"/>
  <c r="E588" i="1"/>
  <c r="D588" i="1"/>
  <c r="B588" i="1"/>
  <c r="A588" i="1"/>
  <c r="AA587" i="1"/>
  <c r="Y587" i="1"/>
  <c r="Z587" i="1" s="1"/>
  <c r="X587" i="1"/>
  <c r="W587" i="1"/>
  <c r="U587" i="1"/>
  <c r="V587" i="1" s="1"/>
  <c r="T587" i="1"/>
  <c r="R587" i="1"/>
  <c r="Q587" i="1"/>
  <c r="S587" i="1" s="1"/>
  <c r="O587" i="1"/>
  <c r="N587" i="1"/>
  <c r="P587" i="1" s="1"/>
  <c r="M587" i="1"/>
  <c r="L587" i="1"/>
  <c r="K587" i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R586" i="1"/>
  <c r="Q586" i="1"/>
  <c r="S586" i="1" s="1"/>
  <c r="P586" i="1"/>
  <c r="O586" i="1"/>
  <c r="N586" i="1"/>
  <c r="L586" i="1"/>
  <c r="M586" i="1" s="1"/>
  <c r="AB586" i="1" s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S585" i="1"/>
  <c r="R585" i="1"/>
  <c r="Q585" i="1"/>
  <c r="O585" i="1"/>
  <c r="P585" i="1" s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R584" i="1"/>
  <c r="S584" i="1" s="1"/>
  <c r="Q584" i="1"/>
  <c r="O584" i="1"/>
  <c r="N584" i="1"/>
  <c r="P584" i="1" s="1"/>
  <c r="L584" i="1"/>
  <c r="K584" i="1"/>
  <c r="M584" i="1" s="1"/>
  <c r="J584" i="1"/>
  <c r="I584" i="1"/>
  <c r="H584" i="1"/>
  <c r="AB584" i="1" s="1"/>
  <c r="G584" i="1"/>
  <c r="F584" i="1"/>
  <c r="E584" i="1"/>
  <c r="D584" i="1"/>
  <c r="B584" i="1"/>
  <c r="A584" i="1"/>
  <c r="AA583" i="1"/>
  <c r="Y583" i="1"/>
  <c r="Z583" i="1" s="1"/>
  <c r="X583" i="1"/>
  <c r="W583" i="1"/>
  <c r="U583" i="1"/>
  <c r="V583" i="1" s="1"/>
  <c r="T583" i="1"/>
  <c r="R583" i="1"/>
  <c r="Q583" i="1"/>
  <c r="S583" i="1" s="1"/>
  <c r="O583" i="1"/>
  <c r="N583" i="1"/>
  <c r="P583" i="1" s="1"/>
  <c r="M583" i="1"/>
  <c r="L583" i="1"/>
  <c r="K583" i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R582" i="1"/>
  <c r="Q582" i="1"/>
  <c r="S582" i="1" s="1"/>
  <c r="P582" i="1"/>
  <c r="O582" i="1"/>
  <c r="N582" i="1"/>
  <c r="L582" i="1"/>
  <c r="M582" i="1" s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S581" i="1"/>
  <c r="R581" i="1"/>
  <c r="Q581" i="1"/>
  <c r="O581" i="1"/>
  <c r="P581" i="1" s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R580" i="1"/>
  <c r="S580" i="1" s="1"/>
  <c r="Q580" i="1"/>
  <c r="O580" i="1"/>
  <c r="N580" i="1"/>
  <c r="P580" i="1" s="1"/>
  <c r="L580" i="1"/>
  <c r="K580" i="1"/>
  <c r="M580" i="1" s="1"/>
  <c r="J580" i="1"/>
  <c r="I580" i="1"/>
  <c r="H580" i="1"/>
  <c r="AB580" i="1" s="1"/>
  <c r="G580" i="1"/>
  <c r="F580" i="1"/>
  <c r="E580" i="1"/>
  <c r="D580" i="1"/>
  <c r="B580" i="1"/>
  <c r="A580" i="1"/>
  <c r="AA579" i="1"/>
  <c r="Y579" i="1"/>
  <c r="Z579" i="1" s="1"/>
  <c r="X579" i="1"/>
  <c r="W579" i="1"/>
  <c r="U579" i="1"/>
  <c r="V579" i="1" s="1"/>
  <c r="T579" i="1"/>
  <c r="R579" i="1"/>
  <c r="Q579" i="1"/>
  <c r="S579" i="1" s="1"/>
  <c r="O579" i="1"/>
  <c r="N579" i="1"/>
  <c r="P579" i="1" s="1"/>
  <c r="M579" i="1"/>
  <c r="L579" i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R578" i="1"/>
  <c r="Q578" i="1"/>
  <c r="S578" i="1" s="1"/>
  <c r="P578" i="1"/>
  <c r="O578" i="1"/>
  <c r="N578" i="1"/>
  <c r="L578" i="1"/>
  <c r="M578" i="1" s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S577" i="1"/>
  <c r="R577" i="1"/>
  <c r="Q577" i="1"/>
  <c r="O577" i="1"/>
  <c r="P577" i="1" s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R576" i="1"/>
  <c r="S576" i="1" s="1"/>
  <c r="Q576" i="1"/>
  <c r="O576" i="1"/>
  <c r="N576" i="1"/>
  <c r="P576" i="1" s="1"/>
  <c r="L576" i="1"/>
  <c r="K576" i="1"/>
  <c r="M576" i="1" s="1"/>
  <c r="J576" i="1"/>
  <c r="I576" i="1"/>
  <c r="H576" i="1"/>
  <c r="AB576" i="1" s="1"/>
  <c r="G576" i="1"/>
  <c r="F576" i="1"/>
  <c r="E576" i="1"/>
  <c r="D576" i="1"/>
  <c r="B576" i="1"/>
  <c r="A576" i="1"/>
  <c r="AA575" i="1"/>
  <c r="Y575" i="1"/>
  <c r="Z575" i="1" s="1"/>
  <c r="X575" i="1"/>
  <c r="W575" i="1"/>
  <c r="U575" i="1"/>
  <c r="V575" i="1" s="1"/>
  <c r="T575" i="1"/>
  <c r="R575" i="1"/>
  <c r="Q575" i="1"/>
  <c r="S575" i="1" s="1"/>
  <c r="O575" i="1"/>
  <c r="N575" i="1"/>
  <c r="P575" i="1" s="1"/>
  <c r="M575" i="1"/>
  <c r="L575" i="1"/>
  <c r="K575" i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R574" i="1"/>
  <c r="Q574" i="1"/>
  <c r="S574" i="1" s="1"/>
  <c r="P574" i="1"/>
  <c r="O574" i="1"/>
  <c r="N574" i="1"/>
  <c r="L574" i="1"/>
  <c r="M574" i="1" s="1"/>
  <c r="K574" i="1"/>
  <c r="J574" i="1"/>
  <c r="I574" i="1"/>
  <c r="H574" i="1"/>
  <c r="AB574" i="1" s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S573" i="1"/>
  <c r="R573" i="1"/>
  <c r="Q573" i="1"/>
  <c r="O573" i="1"/>
  <c r="P573" i="1" s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R572" i="1"/>
  <c r="S572" i="1" s="1"/>
  <c r="Q572" i="1"/>
  <c r="O572" i="1"/>
  <c r="N572" i="1"/>
  <c r="P572" i="1" s="1"/>
  <c r="L572" i="1"/>
  <c r="K572" i="1"/>
  <c r="M572" i="1" s="1"/>
  <c r="J572" i="1"/>
  <c r="I572" i="1"/>
  <c r="H572" i="1"/>
  <c r="AB572" i="1" s="1"/>
  <c r="G572" i="1"/>
  <c r="F572" i="1"/>
  <c r="E572" i="1"/>
  <c r="D572" i="1"/>
  <c r="B572" i="1"/>
  <c r="A572" i="1"/>
  <c r="AA571" i="1"/>
  <c r="Y571" i="1"/>
  <c r="Z571" i="1" s="1"/>
  <c r="X571" i="1"/>
  <c r="W571" i="1"/>
  <c r="U571" i="1"/>
  <c r="V571" i="1" s="1"/>
  <c r="T571" i="1"/>
  <c r="R571" i="1"/>
  <c r="Q571" i="1"/>
  <c r="S571" i="1" s="1"/>
  <c r="O571" i="1"/>
  <c r="N571" i="1"/>
  <c r="P571" i="1" s="1"/>
  <c r="M571" i="1"/>
  <c r="L571" i="1"/>
  <c r="K571" i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R570" i="1"/>
  <c r="Q570" i="1"/>
  <c r="S570" i="1" s="1"/>
  <c r="P570" i="1"/>
  <c r="O570" i="1"/>
  <c r="N570" i="1"/>
  <c r="L570" i="1"/>
  <c r="M570" i="1" s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S569" i="1"/>
  <c r="R569" i="1"/>
  <c r="Q569" i="1"/>
  <c r="O569" i="1"/>
  <c r="P569" i="1" s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R568" i="1"/>
  <c r="S568" i="1" s="1"/>
  <c r="Q568" i="1"/>
  <c r="O568" i="1"/>
  <c r="N568" i="1"/>
  <c r="P568" i="1" s="1"/>
  <c r="L568" i="1"/>
  <c r="K568" i="1"/>
  <c r="M568" i="1" s="1"/>
  <c r="J568" i="1"/>
  <c r="I568" i="1"/>
  <c r="H568" i="1"/>
  <c r="AB568" i="1" s="1"/>
  <c r="G568" i="1"/>
  <c r="F568" i="1"/>
  <c r="E568" i="1"/>
  <c r="D568" i="1"/>
  <c r="B568" i="1"/>
  <c r="A568" i="1"/>
  <c r="AA567" i="1"/>
  <c r="Y567" i="1"/>
  <c r="Z567" i="1" s="1"/>
  <c r="X567" i="1"/>
  <c r="W567" i="1"/>
  <c r="U567" i="1"/>
  <c r="V567" i="1" s="1"/>
  <c r="T567" i="1"/>
  <c r="R567" i="1"/>
  <c r="Q567" i="1"/>
  <c r="S567" i="1" s="1"/>
  <c r="O567" i="1"/>
  <c r="N567" i="1"/>
  <c r="P567" i="1" s="1"/>
  <c r="M567" i="1"/>
  <c r="L567" i="1"/>
  <c r="K567" i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R566" i="1"/>
  <c r="Q566" i="1"/>
  <c r="S566" i="1" s="1"/>
  <c r="P566" i="1"/>
  <c r="O566" i="1"/>
  <c r="N566" i="1"/>
  <c r="L566" i="1"/>
  <c r="M566" i="1" s="1"/>
  <c r="K566" i="1"/>
  <c r="J566" i="1"/>
  <c r="I566" i="1"/>
  <c r="H566" i="1"/>
  <c r="AB566" i="1" s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S565" i="1"/>
  <c r="R565" i="1"/>
  <c r="Q565" i="1"/>
  <c r="O565" i="1"/>
  <c r="P565" i="1" s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Z564" i="1"/>
  <c r="Y564" i="1"/>
  <c r="X564" i="1"/>
  <c r="W564" i="1"/>
  <c r="V564" i="1"/>
  <c r="U564" i="1"/>
  <c r="T564" i="1"/>
  <c r="R564" i="1"/>
  <c r="S564" i="1" s="1"/>
  <c r="Q564" i="1"/>
  <c r="O564" i="1"/>
  <c r="N564" i="1"/>
  <c r="P564" i="1" s="1"/>
  <c r="L564" i="1"/>
  <c r="K564" i="1"/>
  <c r="M564" i="1" s="1"/>
  <c r="J564" i="1"/>
  <c r="I564" i="1"/>
  <c r="H564" i="1"/>
  <c r="AB564" i="1" s="1"/>
  <c r="G564" i="1"/>
  <c r="F564" i="1"/>
  <c r="E564" i="1"/>
  <c r="D564" i="1"/>
  <c r="B564" i="1"/>
  <c r="A564" i="1"/>
  <c r="AA563" i="1"/>
  <c r="Y563" i="1"/>
  <c r="Z563" i="1" s="1"/>
  <c r="X563" i="1"/>
  <c r="W563" i="1"/>
  <c r="U563" i="1"/>
  <c r="V563" i="1" s="1"/>
  <c r="T563" i="1"/>
  <c r="R563" i="1"/>
  <c r="Q563" i="1"/>
  <c r="S563" i="1" s="1"/>
  <c r="O563" i="1"/>
  <c r="N563" i="1"/>
  <c r="P563" i="1" s="1"/>
  <c r="M563" i="1"/>
  <c r="L563" i="1"/>
  <c r="K563" i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R562" i="1"/>
  <c r="Q562" i="1"/>
  <c r="S562" i="1" s="1"/>
  <c r="P562" i="1"/>
  <c r="O562" i="1"/>
  <c r="N562" i="1"/>
  <c r="L562" i="1"/>
  <c r="M562" i="1" s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S561" i="1"/>
  <c r="R561" i="1"/>
  <c r="Q561" i="1"/>
  <c r="O561" i="1"/>
  <c r="P561" i="1" s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R560" i="1"/>
  <c r="S560" i="1" s="1"/>
  <c r="Q560" i="1"/>
  <c r="O560" i="1"/>
  <c r="N560" i="1"/>
  <c r="P560" i="1" s="1"/>
  <c r="L560" i="1"/>
  <c r="K560" i="1"/>
  <c r="M560" i="1" s="1"/>
  <c r="J560" i="1"/>
  <c r="I560" i="1"/>
  <c r="H560" i="1"/>
  <c r="AB560" i="1" s="1"/>
  <c r="G560" i="1"/>
  <c r="F560" i="1"/>
  <c r="E560" i="1"/>
  <c r="D560" i="1"/>
  <c r="B560" i="1"/>
  <c r="A560" i="1"/>
  <c r="AA559" i="1"/>
  <c r="Y559" i="1"/>
  <c r="Z559" i="1" s="1"/>
  <c r="X559" i="1"/>
  <c r="W559" i="1"/>
  <c r="U559" i="1"/>
  <c r="V559" i="1" s="1"/>
  <c r="T559" i="1"/>
  <c r="R559" i="1"/>
  <c r="Q559" i="1"/>
  <c r="S559" i="1" s="1"/>
  <c r="O559" i="1"/>
  <c r="N559" i="1"/>
  <c r="P559" i="1" s="1"/>
  <c r="M559" i="1"/>
  <c r="L559" i="1"/>
  <c r="K559" i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R558" i="1"/>
  <c r="Q558" i="1"/>
  <c r="S558" i="1" s="1"/>
  <c r="P558" i="1"/>
  <c r="O558" i="1"/>
  <c r="N558" i="1"/>
  <c r="L558" i="1"/>
  <c r="M558" i="1" s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S557" i="1"/>
  <c r="R557" i="1"/>
  <c r="Q557" i="1"/>
  <c r="O557" i="1"/>
  <c r="P557" i="1" s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Z556" i="1"/>
  <c r="Y556" i="1"/>
  <c r="X556" i="1"/>
  <c r="W556" i="1"/>
  <c r="V556" i="1"/>
  <c r="U556" i="1"/>
  <c r="T556" i="1"/>
  <c r="R556" i="1"/>
  <c r="S556" i="1" s="1"/>
  <c r="Q556" i="1"/>
  <c r="O556" i="1"/>
  <c r="N556" i="1"/>
  <c r="P556" i="1" s="1"/>
  <c r="L556" i="1"/>
  <c r="K556" i="1"/>
  <c r="M556" i="1" s="1"/>
  <c r="J556" i="1"/>
  <c r="I556" i="1"/>
  <c r="H556" i="1"/>
  <c r="AB556" i="1" s="1"/>
  <c r="G556" i="1"/>
  <c r="F556" i="1"/>
  <c r="E556" i="1"/>
  <c r="D556" i="1"/>
  <c r="B556" i="1"/>
  <c r="A556" i="1"/>
  <c r="AA555" i="1"/>
  <c r="Y555" i="1"/>
  <c r="Z555" i="1" s="1"/>
  <c r="X555" i="1"/>
  <c r="W555" i="1"/>
  <c r="U555" i="1"/>
  <c r="V555" i="1" s="1"/>
  <c r="T555" i="1"/>
  <c r="R555" i="1"/>
  <c r="Q555" i="1"/>
  <c r="S555" i="1" s="1"/>
  <c r="O555" i="1"/>
  <c r="N555" i="1"/>
  <c r="P555" i="1" s="1"/>
  <c r="M555" i="1"/>
  <c r="L555" i="1"/>
  <c r="K555" i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R554" i="1"/>
  <c r="Q554" i="1"/>
  <c r="S554" i="1" s="1"/>
  <c r="P554" i="1"/>
  <c r="O554" i="1"/>
  <c r="N554" i="1"/>
  <c r="L554" i="1"/>
  <c r="M554" i="1" s="1"/>
  <c r="K554" i="1"/>
  <c r="J554" i="1"/>
  <c r="I554" i="1"/>
  <c r="H554" i="1"/>
  <c r="AB554" i="1" s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S553" i="1"/>
  <c r="R553" i="1"/>
  <c r="Q553" i="1"/>
  <c r="O553" i="1"/>
  <c r="P553" i="1" s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R552" i="1"/>
  <c r="S552" i="1" s="1"/>
  <c r="Q552" i="1"/>
  <c r="O552" i="1"/>
  <c r="N552" i="1"/>
  <c r="P552" i="1" s="1"/>
  <c r="L552" i="1"/>
  <c r="K552" i="1"/>
  <c r="M552" i="1" s="1"/>
  <c r="J552" i="1"/>
  <c r="I552" i="1"/>
  <c r="H552" i="1"/>
  <c r="AB552" i="1" s="1"/>
  <c r="G552" i="1"/>
  <c r="F552" i="1"/>
  <c r="E552" i="1"/>
  <c r="D552" i="1"/>
  <c r="B552" i="1"/>
  <c r="A552" i="1"/>
  <c r="AA551" i="1"/>
  <c r="Y551" i="1"/>
  <c r="Z551" i="1" s="1"/>
  <c r="X551" i="1"/>
  <c r="W551" i="1"/>
  <c r="U551" i="1"/>
  <c r="V551" i="1" s="1"/>
  <c r="T551" i="1"/>
  <c r="R551" i="1"/>
  <c r="Q551" i="1"/>
  <c r="S551" i="1" s="1"/>
  <c r="O551" i="1"/>
  <c r="N551" i="1"/>
  <c r="P551" i="1" s="1"/>
  <c r="M551" i="1"/>
  <c r="L551" i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R550" i="1"/>
  <c r="Q550" i="1"/>
  <c r="S550" i="1" s="1"/>
  <c r="P550" i="1"/>
  <c r="O550" i="1"/>
  <c r="N550" i="1"/>
  <c r="L550" i="1"/>
  <c r="M550" i="1" s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S549" i="1"/>
  <c r="R549" i="1"/>
  <c r="Q549" i="1"/>
  <c r="O549" i="1"/>
  <c r="P549" i="1" s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R548" i="1"/>
  <c r="S548" i="1" s="1"/>
  <c r="Q548" i="1"/>
  <c r="O548" i="1"/>
  <c r="N548" i="1"/>
  <c r="P548" i="1" s="1"/>
  <c r="L548" i="1"/>
  <c r="K548" i="1"/>
  <c r="M548" i="1" s="1"/>
  <c r="J548" i="1"/>
  <c r="I548" i="1"/>
  <c r="H548" i="1"/>
  <c r="AB548" i="1" s="1"/>
  <c r="G548" i="1"/>
  <c r="F548" i="1"/>
  <c r="E548" i="1"/>
  <c r="D548" i="1"/>
  <c r="B548" i="1"/>
  <c r="A548" i="1"/>
  <c r="AA547" i="1"/>
  <c r="Y547" i="1"/>
  <c r="Z547" i="1" s="1"/>
  <c r="X547" i="1"/>
  <c r="W547" i="1"/>
  <c r="U547" i="1"/>
  <c r="V547" i="1" s="1"/>
  <c r="T547" i="1"/>
  <c r="R547" i="1"/>
  <c r="Q547" i="1"/>
  <c r="S547" i="1" s="1"/>
  <c r="O547" i="1"/>
  <c r="N547" i="1"/>
  <c r="P547" i="1" s="1"/>
  <c r="M547" i="1"/>
  <c r="L547" i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R546" i="1"/>
  <c r="Q546" i="1"/>
  <c r="S546" i="1" s="1"/>
  <c r="P546" i="1"/>
  <c r="O546" i="1"/>
  <c r="N546" i="1"/>
  <c r="L546" i="1"/>
  <c r="M546" i="1" s="1"/>
  <c r="K546" i="1"/>
  <c r="J546" i="1"/>
  <c r="I546" i="1"/>
  <c r="H546" i="1"/>
  <c r="AB546" i="1" s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S545" i="1"/>
  <c r="R545" i="1"/>
  <c r="Q545" i="1"/>
  <c r="O545" i="1"/>
  <c r="P545" i="1" s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R544" i="1"/>
  <c r="S544" i="1" s="1"/>
  <c r="Q544" i="1"/>
  <c r="O544" i="1"/>
  <c r="N544" i="1"/>
  <c r="P544" i="1" s="1"/>
  <c r="L544" i="1"/>
  <c r="K544" i="1"/>
  <c r="M544" i="1" s="1"/>
  <c r="J544" i="1"/>
  <c r="I544" i="1"/>
  <c r="H544" i="1"/>
  <c r="AB544" i="1" s="1"/>
  <c r="G544" i="1"/>
  <c r="F544" i="1"/>
  <c r="E544" i="1"/>
  <c r="D544" i="1"/>
  <c r="B544" i="1"/>
  <c r="A544" i="1"/>
  <c r="AA543" i="1"/>
  <c r="Y543" i="1"/>
  <c r="Z543" i="1" s="1"/>
  <c r="X543" i="1"/>
  <c r="W543" i="1"/>
  <c r="U543" i="1"/>
  <c r="V543" i="1" s="1"/>
  <c r="T543" i="1"/>
  <c r="R543" i="1"/>
  <c r="Q543" i="1"/>
  <c r="S543" i="1" s="1"/>
  <c r="O543" i="1"/>
  <c r="N543" i="1"/>
  <c r="P543" i="1" s="1"/>
  <c r="M543" i="1"/>
  <c r="L543" i="1"/>
  <c r="K543" i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R542" i="1"/>
  <c r="Q542" i="1"/>
  <c r="S542" i="1" s="1"/>
  <c r="P542" i="1"/>
  <c r="O542" i="1"/>
  <c r="N542" i="1"/>
  <c r="L542" i="1"/>
  <c r="M542" i="1" s="1"/>
  <c r="K542" i="1"/>
  <c r="J542" i="1"/>
  <c r="I542" i="1"/>
  <c r="H542" i="1"/>
  <c r="AB542" i="1" s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S541" i="1"/>
  <c r="R541" i="1"/>
  <c r="Q541" i="1"/>
  <c r="O541" i="1"/>
  <c r="P541" i="1" s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Z540" i="1"/>
  <c r="Y540" i="1"/>
  <c r="X540" i="1"/>
  <c r="W540" i="1"/>
  <c r="V540" i="1"/>
  <c r="U540" i="1"/>
  <c r="T540" i="1"/>
  <c r="R540" i="1"/>
  <c r="S540" i="1" s="1"/>
  <c r="Q540" i="1"/>
  <c r="O540" i="1"/>
  <c r="N540" i="1"/>
  <c r="P540" i="1" s="1"/>
  <c r="L540" i="1"/>
  <c r="K540" i="1"/>
  <c r="M540" i="1" s="1"/>
  <c r="J540" i="1"/>
  <c r="I540" i="1"/>
  <c r="H540" i="1"/>
  <c r="AB540" i="1" s="1"/>
  <c r="G540" i="1"/>
  <c r="F540" i="1"/>
  <c r="E540" i="1"/>
  <c r="D540" i="1"/>
  <c r="B540" i="1"/>
  <c r="A540" i="1"/>
  <c r="AA539" i="1"/>
  <c r="Y539" i="1"/>
  <c r="Z539" i="1" s="1"/>
  <c r="X539" i="1"/>
  <c r="W539" i="1"/>
  <c r="U539" i="1"/>
  <c r="V539" i="1" s="1"/>
  <c r="T539" i="1"/>
  <c r="R539" i="1"/>
  <c r="Q539" i="1"/>
  <c r="S539" i="1" s="1"/>
  <c r="O539" i="1"/>
  <c r="N539" i="1"/>
  <c r="P539" i="1" s="1"/>
  <c r="M539" i="1"/>
  <c r="L539" i="1"/>
  <c r="K539" i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R538" i="1"/>
  <c r="Q538" i="1"/>
  <c r="S538" i="1" s="1"/>
  <c r="P538" i="1"/>
  <c r="O538" i="1"/>
  <c r="N538" i="1"/>
  <c r="L538" i="1"/>
  <c r="M538" i="1" s="1"/>
  <c r="K538" i="1"/>
  <c r="J538" i="1"/>
  <c r="I538" i="1"/>
  <c r="H538" i="1"/>
  <c r="AB538" i="1" s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S537" i="1"/>
  <c r="R537" i="1"/>
  <c r="Q537" i="1"/>
  <c r="O537" i="1"/>
  <c r="P537" i="1" s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R536" i="1"/>
  <c r="S536" i="1" s="1"/>
  <c r="Q536" i="1"/>
  <c r="O536" i="1"/>
  <c r="N536" i="1"/>
  <c r="P536" i="1" s="1"/>
  <c r="L536" i="1"/>
  <c r="K536" i="1"/>
  <c r="M536" i="1" s="1"/>
  <c r="J536" i="1"/>
  <c r="I536" i="1"/>
  <c r="H536" i="1"/>
  <c r="AB536" i="1" s="1"/>
  <c r="G536" i="1"/>
  <c r="F536" i="1"/>
  <c r="E536" i="1"/>
  <c r="D536" i="1"/>
  <c r="B536" i="1"/>
  <c r="A536" i="1"/>
  <c r="AA535" i="1"/>
  <c r="Y535" i="1"/>
  <c r="Z535" i="1" s="1"/>
  <c r="X535" i="1"/>
  <c r="W535" i="1"/>
  <c r="U535" i="1"/>
  <c r="V535" i="1" s="1"/>
  <c r="T535" i="1"/>
  <c r="R535" i="1"/>
  <c r="Q535" i="1"/>
  <c r="S535" i="1" s="1"/>
  <c r="O535" i="1"/>
  <c r="N535" i="1"/>
  <c r="P535" i="1" s="1"/>
  <c r="M535" i="1"/>
  <c r="L535" i="1"/>
  <c r="K535" i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R534" i="1"/>
  <c r="Q534" i="1"/>
  <c r="S534" i="1" s="1"/>
  <c r="P534" i="1"/>
  <c r="O534" i="1"/>
  <c r="N534" i="1"/>
  <c r="L534" i="1"/>
  <c r="M534" i="1" s="1"/>
  <c r="K534" i="1"/>
  <c r="J534" i="1"/>
  <c r="I534" i="1"/>
  <c r="H534" i="1"/>
  <c r="AB534" i="1" s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S533" i="1"/>
  <c r="R533" i="1"/>
  <c r="Q533" i="1"/>
  <c r="O533" i="1"/>
  <c r="P533" i="1" s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V532" i="1"/>
  <c r="U532" i="1"/>
  <c r="T532" i="1"/>
  <c r="R532" i="1"/>
  <c r="S532" i="1" s="1"/>
  <c r="Q532" i="1"/>
  <c r="O532" i="1"/>
  <c r="N532" i="1"/>
  <c r="P532" i="1" s="1"/>
  <c r="L532" i="1"/>
  <c r="K532" i="1"/>
  <c r="M532" i="1" s="1"/>
  <c r="J532" i="1"/>
  <c r="I532" i="1"/>
  <c r="H532" i="1"/>
  <c r="AB532" i="1" s="1"/>
  <c r="G532" i="1"/>
  <c r="F532" i="1"/>
  <c r="E532" i="1"/>
  <c r="D532" i="1"/>
  <c r="B532" i="1"/>
  <c r="A532" i="1"/>
  <c r="AA531" i="1"/>
  <c r="Y531" i="1"/>
  <c r="Z531" i="1" s="1"/>
  <c r="X531" i="1"/>
  <c r="W531" i="1"/>
  <c r="U531" i="1"/>
  <c r="V531" i="1" s="1"/>
  <c r="T531" i="1"/>
  <c r="R531" i="1"/>
  <c r="Q531" i="1"/>
  <c r="S531" i="1" s="1"/>
  <c r="O531" i="1"/>
  <c r="N531" i="1"/>
  <c r="P531" i="1" s="1"/>
  <c r="M531" i="1"/>
  <c r="L531" i="1"/>
  <c r="K531" i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R530" i="1"/>
  <c r="Q530" i="1"/>
  <c r="S530" i="1" s="1"/>
  <c r="P530" i="1"/>
  <c r="O530" i="1"/>
  <c r="N530" i="1"/>
  <c r="L530" i="1"/>
  <c r="M530" i="1" s="1"/>
  <c r="K530" i="1"/>
  <c r="J530" i="1"/>
  <c r="I530" i="1"/>
  <c r="H530" i="1"/>
  <c r="AB530" i="1" s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S529" i="1"/>
  <c r="R529" i="1"/>
  <c r="Q529" i="1"/>
  <c r="O529" i="1"/>
  <c r="P529" i="1" s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R528" i="1"/>
  <c r="S528" i="1" s="1"/>
  <c r="Q528" i="1"/>
  <c r="O528" i="1"/>
  <c r="N528" i="1"/>
  <c r="P528" i="1" s="1"/>
  <c r="L528" i="1"/>
  <c r="K528" i="1"/>
  <c r="M528" i="1" s="1"/>
  <c r="J528" i="1"/>
  <c r="I528" i="1"/>
  <c r="H528" i="1"/>
  <c r="AB528" i="1" s="1"/>
  <c r="G528" i="1"/>
  <c r="F528" i="1"/>
  <c r="E528" i="1"/>
  <c r="D528" i="1"/>
  <c r="B528" i="1"/>
  <c r="A528" i="1"/>
  <c r="AA527" i="1"/>
  <c r="Y527" i="1"/>
  <c r="Z527" i="1" s="1"/>
  <c r="X527" i="1"/>
  <c r="W527" i="1"/>
  <c r="U527" i="1"/>
  <c r="V527" i="1" s="1"/>
  <c r="T527" i="1"/>
  <c r="R527" i="1"/>
  <c r="Q527" i="1"/>
  <c r="S527" i="1" s="1"/>
  <c r="O527" i="1"/>
  <c r="N527" i="1"/>
  <c r="P527" i="1" s="1"/>
  <c r="M527" i="1"/>
  <c r="L527" i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R526" i="1"/>
  <c r="Q526" i="1"/>
  <c r="S526" i="1" s="1"/>
  <c r="P526" i="1"/>
  <c r="O526" i="1"/>
  <c r="N526" i="1"/>
  <c r="L526" i="1"/>
  <c r="M526" i="1" s="1"/>
  <c r="K526" i="1"/>
  <c r="J526" i="1"/>
  <c r="I526" i="1"/>
  <c r="H526" i="1"/>
  <c r="AB526" i="1" s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S525" i="1"/>
  <c r="R525" i="1"/>
  <c r="Q525" i="1"/>
  <c r="O525" i="1"/>
  <c r="P525" i="1" s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Z524" i="1"/>
  <c r="Y524" i="1"/>
  <c r="X524" i="1"/>
  <c r="W524" i="1"/>
  <c r="V524" i="1"/>
  <c r="U524" i="1"/>
  <c r="T524" i="1"/>
  <c r="R524" i="1"/>
  <c r="S524" i="1" s="1"/>
  <c r="Q524" i="1"/>
  <c r="O524" i="1"/>
  <c r="N524" i="1"/>
  <c r="P524" i="1" s="1"/>
  <c r="L524" i="1"/>
  <c r="K524" i="1"/>
  <c r="M524" i="1" s="1"/>
  <c r="J524" i="1"/>
  <c r="I524" i="1"/>
  <c r="H524" i="1"/>
  <c r="AB524" i="1" s="1"/>
  <c r="G524" i="1"/>
  <c r="F524" i="1"/>
  <c r="E524" i="1"/>
  <c r="D524" i="1"/>
  <c r="B524" i="1"/>
  <c r="A524" i="1"/>
  <c r="AA523" i="1"/>
  <c r="Y523" i="1"/>
  <c r="Z523" i="1" s="1"/>
  <c r="X523" i="1"/>
  <c r="W523" i="1"/>
  <c r="U523" i="1"/>
  <c r="V523" i="1" s="1"/>
  <c r="T523" i="1"/>
  <c r="R523" i="1"/>
  <c r="Q523" i="1"/>
  <c r="S523" i="1" s="1"/>
  <c r="O523" i="1"/>
  <c r="N523" i="1"/>
  <c r="P523" i="1" s="1"/>
  <c r="M523" i="1"/>
  <c r="L523" i="1"/>
  <c r="K523" i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R522" i="1"/>
  <c r="Q522" i="1"/>
  <c r="S522" i="1" s="1"/>
  <c r="P522" i="1"/>
  <c r="O522" i="1"/>
  <c r="N522" i="1"/>
  <c r="L522" i="1"/>
  <c r="M522" i="1" s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S521" i="1"/>
  <c r="R521" i="1"/>
  <c r="Q521" i="1"/>
  <c r="O521" i="1"/>
  <c r="P521" i="1" s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R520" i="1"/>
  <c r="S520" i="1" s="1"/>
  <c r="Q520" i="1"/>
  <c r="O520" i="1"/>
  <c r="N520" i="1"/>
  <c r="P520" i="1" s="1"/>
  <c r="L520" i="1"/>
  <c r="K520" i="1"/>
  <c r="M520" i="1" s="1"/>
  <c r="J520" i="1"/>
  <c r="I520" i="1"/>
  <c r="H520" i="1"/>
  <c r="AB520" i="1" s="1"/>
  <c r="G520" i="1"/>
  <c r="F520" i="1"/>
  <c r="E520" i="1"/>
  <c r="D520" i="1"/>
  <c r="B520" i="1"/>
  <c r="A520" i="1"/>
  <c r="AA519" i="1"/>
  <c r="Y519" i="1"/>
  <c r="Z519" i="1" s="1"/>
  <c r="X519" i="1"/>
  <c r="W519" i="1"/>
  <c r="U519" i="1"/>
  <c r="V519" i="1" s="1"/>
  <c r="T519" i="1"/>
  <c r="R519" i="1"/>
  <c r="Q519" i="1"/>
  <c r="S519" i="1" s="1"/>
  <c r="O519" i="1"/>
  <c r="N519" i="1"/>
  <c r="P519" i="1" s="1"/>
  <c r="M519" i="1"/>
  <c r="L519" i="1"/>
  <c r="K519" i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R518" i="1"/>
  <c r="Q518" i="1"/>
  <c r="S518" i="1" s="1"/>
  <c r="P518" i="1"/>
  <c r="O518" i="1"/>
  <c r="N518" i="1"/>
  <c r="L518" i="1"/>
  <c r="M518" i="1" s="1"/>
  <c r="K518" i="1"/>
  <c r="J518" i="1"/>
  <c r="I518" i="1"/>
  <c r="H518" i="1"/>
  <c r="AB518" i="1" s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S517" i="1"/>
  <c r="R517" i="1"/>
  <c r="Q517" i="1"/>
  <c r="O517" i="1"/>
  <c r="P517" i="1" s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Z516" i="1"/>
  <c r="Y516" i="1"/>
  <c r="X516" i="1"/>
  <c r="W516" i="1"/>
  <c r="V516" i="1"/>
  <c r="U516" i="1"/>
  <c r="T516" i="1"/>
  <c r="R516" i="1"/>
  <c r="S516" i="1" s="1"/>
  <c r="Q516" i="1"/>
  <c r="O516" i="1"/>
  <c r="N516" i="1"/>
  <c r="P516" i="1" s="1"/>
  <c r="L516" i="1"/>
  <c r="K516" i="1"/>
  <c r="M516" i="1" s="1"/>
  <c r="J516" i="1"/>
  <c r="I516" i="1"/>
  <c r="H516" i="1"/>
  <c r="AB516" i="1" s="1"/>
  <c r="G516" i="1"/>
  <c r="F516" i="1"/>
  <c r="E516" i="1"/>
  <c r="D516" i="1"/>
  <c r="B516" i="1"/>
  <c r="A516" i="1"/>
  <c r="AA515" i="1"/>
  <c r="Y515" i="1"/>
  <c r="Z515" i="1" s="1"/>
  <c r="X515" i="1"/>
  <c r="W515" i="1"/>
  <c r="U515" i="1"/>
  <c r="V515" i="1" s="1"/>
  <c r="T515" i="1"/>
  <c r="R515" i="1"/>
  <c r="Q515" i="1"/>
  <c r="S515" i="1" s="1"/>
  <c r="O515" i="1"/>
  <c r="N515" i="1"/>
  <c r="P515" i="1" s="1"/>
  <c r="M515" i="1"/>
  <c r="L515" i="1"/>
  <c r="K515" i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R514" i="1"/>
  <c r="Q514" i="1"/>
  <c r="S514" i="1" s="1"/>
  <c r="P514" i="1"/>
  <c r="O514" i="1"/>
  <c r="N514" i="1"/>
  <c r="L514" i="1"/>
  <c r="M514" i="1" s="1"/>
  <c r="K514" i="1"/>
  <c r="J514" i="1"/>
  <c r="I514" i="1"/>
  <c r="H514" i="1"/>
  <c r="AB514" i="1" s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S513" i="1"/>
  <c r="R513" i="1"/>
  <c r="Q513" i="1"/>
  <c r="O513" i="1"/>
  <c r="P513" i="1" s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Z512" i="1"/>
  <c r="Y512" i="1"/>
  <c r="X512" i="1"/>
  <c r="W512" i="1"/>
  <c r="V512" i="1"/>
  <c r="U512" i="1"/>
  <c r="T512" i="1"/>
  <c r="R512" i="1"/>
  <c r="S512" i="1" s="1"/>
  <c r="Q512" i="1"/>
  <c r="O512" i="1"/>
  <c r="N512" i="1"/>
  <c r="P512" i="1" s="1"/>
  <c r="L512" i="1"/>
  <c r="K512" i="1"/>
  <c r="M512" i="1" s="1"/>
  <c r="J512" i="1"/>
  <c r="I512" i="1"/>
  <c r="H512" i="1"/>
  <c r="AB512" i="1" s="1"/>
  <c r="G512" i="1"/>
  <c r="F512" i="1"/>
  <c r="E512" i="1"/>
  <c r="D512" i="1"/>
  <c r="B512" i="1"/>
  <c r="A512" i="1"/>
  <c r="AA511" i="1"/>
  <c r="Y511" i="1"/>
  <c r="Z511" i="1" s="1"/>
  <c r="X511" i="1"/>
  <c r="W511" i="1"/>
  <c r="U511" i="1"/>
  <c r="V511" i="1" s="1"/>
  <c r="T511" i="1"/>
  <c r="R511" i="1"/>
  <c r="Q511" i="1"/>
  <c r="S511" i="1" s="1"/>
  <c r="O511" i="1"/>
  <c r="N511" i="1"/>
  <c r="P511" i="1" s="1"/>
  <c r="M511" i="1"/>
  <c r="L511" i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R510" i="1"/>
  <c r="Q510" i="1"/>
  <c r="S510" i="1" s="1"/>
  <c r="P510" i="1"/>
  <c r="O510" i="1"/>
  <c r="N510" i="1"/>
  <c r="L510" i="1"/>
  <c r="M510" i="1" s="1"/>
  <c r="K510" i="1"/>
  <c r="J510" i="1"/>
  <c r="I510" i="1"/>
  <c r="H510" i="1"/>
  <c r="AB510" i="1" s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S509" i="1"/>
  <c r="R509" i="1"/>
  <c r="Q509" i="1"/>
  <c r="O509" i="1"/>
  <c r="P509" i="1" s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Z508" i="1"/>
  <c r="Y508" i="1"/>
  <c r="X508" i="1"/>
  <c r="W508" i="1"/>
  <c r="V508" i="1"/>
  <c r="U508" i="1"/>
  <c r="T508" i="1"/>
  <c r="R508" i="1"/>
  <c r="S508" i="1" s="1"/>
  <c r="Q508" i="1"/>
  <c r="O508" i="1"/>
  <c r="N508" i="1"/>
  <c r="P508" i="1" s="1"/>
  <c r="L508" i="1"/>
  <c r="K508" i="1"/>
  <c r="M508" i="1" s="1"/>
  <c r="J508" i="1"/>
  <c r="I508" i="1"/>
  <c r="H508" i="1"/>
  <c r="AB508" i="1" s="1"/>
  <c r="G508" i="1"/>
  <c r="F508" i="1"/>
  <c r="E508" i="1"/>
  <c r="D508" i="1"/>
  <c r="B508" i="1"/>
  <c r="A508" i="1"/>
  <c r="AA507" i="1"/>
  <c r="Y507" i="1"/>
  <c r="Z507" i="1" s="1"/>
  <c r="X507" i="1"/>
  <c r="W507" i="1"/>
  <c r="U507" i="1"/>
  <c r="V507" i="1" s="1"/>
  <c r="T507" i="1"/>
  <c r="R507" i="1"/>
  <c r="Q507" i="1"/>
  <c r="S507" i="1" s="1"/>
  <c r="O507" i="1"/>
  <c r="N507" i="1"/>
  <c r="P507" i="1" s="1"/>
  <c r="M507" i="1"/>
  <c r="L507" i="1"/>
  <c r="K507" i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R506" i="1"/>
  <c r="Q506" i="1"/>
  <c r="S506" i="1" s="1"/>
  <c r="P506" i="1"/>
  <c r="O506" i="1"/>
  <c r="N506" i="1"/>
  <c r="L506" i="1"/>
  <c r="M506" i="1" s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S505" i="1"/>
  <c r="R505" i="1"/>
  <c r="Q505" i="1"/>
  <c r="O505" i="1"/>
  <c r="P505" i="1" s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Z504" i="1"/>
  <c r="Y504" i="1"/>
  <c r="X504" i="1"/>
  <c r="W504" i="1"/>
  <c r="V504" i="1"/>
  <c r="U504" i="1"/>
  <c r="T504" i="1"/>
  <c r="R504" i="1"/>
  <c r="S504" i="1" s="1"/>
  <c r="Q504" i="1"/>
  <c r="O504" i="1"/>
  <c r="N504" i="1"/>
  <c r="P504" i="1" s="1"/>
  <c r="L504" i="1"/>
  <c r="K504" i="1"/>
  <c r="M504" i="1" s="1"/>
  <c r="J504" i="1"/>
  <c r="I504" i="1"/>
  <c r="H504" i="1"/>
  <c r="G504" i="1"/>
  <c r="F504" i="1"/>
  <c r="E504" i="1"/>
  <c r="D504" i="1"/>
  <c r="B504" i="1"/>
  <c r="A504" i="1"/>
  <c r="AA503" i="1"/>
  <c r="Y503" i="1"/>
  <c r="Z503" i="1" s="1"/>
  <c r="X503" i="1"/>
  <c r="W503" i="1"/>
  <c r="U503" i="1"/>
  <c r="V503" i="1" s="1"/>
  <c r="T503" i="1"/>
  <c r="R503" i="1"/>
  <c r="Q503" i="1"/>
  <c r="S503" i="1" s="1"/>
  <c r="O503" i="1"/>
  <c r="N503" i="1"/>
  <c r="P503" i="1" s="1"/>
  <c r="M503" i="1"/>
  <c r="L503" i="1"/>
  <c r="K503" i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R502" i="1"/>
  <c r="Q502" i="1"/>
  <c r="S502" i="1" s="1"/>
  <c r="P502" i="1"/>
  <c r="O502" i="1"/>
  <c r="N502" i="1"/>
  <c r="L502" i="1"/>
  <c r="M502" i="1" s="1"/>
  <c r="K502" i="1"/>
  <c r="J502" i="1"/>
  <c r="I502" i="1"/>
  <c r="H502" i="1"/>
  <c r="AB502" i="1" s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S501" i="1"/>
  <c r="R501" i="1"/>
  <c r="Q501" i="1"/>
  <c r="O501" i="1"/>
  <c r="P501" i="1" s="1"/>
  <c r="N501" i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Z500" i="1"/>
  <c r="Y500" i="1"/>
  <c r="X500" i="1"/>
  <c r="W500" i="1"/>
  <c r="V500" i="1"/>
  <c r="U500" i="1"/>
  <c r="T500" i="1"/>
  <c r="R500" i="1"/>
  <c r="S500" i="1" s="1"/>
  <c r="Q500" i="1"/>
  <c r="O500" i="1"/>
  <c r="N500" i="1"/>
  <c r="P500" i="1" s="1"/>
  <c r="L500" i="1"/>
  <c r="K500" i="1"/>
  <c r="M500" i="1" s="1"/>
  <c r="J500" i="1"/>
  <c r="I500" i="1"/>
  <c r="H500" i="1"/>
  <c r="AB500" i="1" s="1"/>
  <c r="G500" i="1"/>
  <c r="F500" i="1"/>
  <c r="E500" i="1"/>
  <c r="D500" i="1"/>
  <c r="B500" i="1"/>
  <c r="A500" i="1"/>
  <c r="AA499" i="1"/>
  <c r="Y499" i="1"/>
  <c r="Z499" i="1" s="1"/>
  <c r="X499" i="1"/>
  <c r="W499" i="1"/>
  <c r="U499" i="1"/>
  <c r="V499" i="1" s="1"/>
  <c r="T499" i="1"/>
  <c r="R499" i="1"/>
  <c r="Q499" i="1"/>
  <c r="S499" i="1" s="1"/>
  <c r="O499" i="1"/>
  <c r="N499" i="1"/>
  <c r="P499" i="1" s="1"/>
  <c r="M499" i="1"/>
  <c r="L499" i="1"/>
  <c r="K499" i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V498" i="1" s="1"/>
  <c r="R498" i="1"/>
  <c r="Q498" i="1"/>
  <c r="S498" i="1" s="1"/>
  <c r="P498" i="1"/>
  <c r="O498" i="1"/>
  <c r="N498" i="1"/>
  <c r="L498" i="1"/>
  <c r="M498" i="1" s="1"/>
  <c r="K498" i="1"/>
  <c r="J498" i="1"/>
  <c r="I498" i="1"/>
  <c r="H498" i="1"/>
  <c r="AB498" i="1" s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S497" i="1"/>
  <c r="R497" i="1"/>
  <c r="Q497" i="1"/>
  <c r="O497" i="1"/>
  <c r="P497" i="1" s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Z496" i="1"/>
  <c r="Y496" i="1"/>
  <c r="X496" i="1"/>
  <c r="W496" i="1"/>
  <c r="V496" i="1"/>
  <c r="U496" i="1"/>
  <c r="T496" i="1"/>
  <c r="R496" i="1"/>
  <c r="S496" i="1" s="1"/>
  <c r="Q496" i="1"/>
  <c r="O496" i="1"/>
  <c r="N496" i="1"/>
  <c r="P496" i="1" s="1"/>
  <c r="L496" i="1"/>
  <c r="K496" i="1"/>
  <c r="M496" i="1" s="1"/>
  <c r="J496" i="1"/>
  <c r="I496" i="1"/>
  <c r="H496" i="1"/>
  <c r="G496" i="1"/>
  <c r="F496" i="1"/>
  <c r="E496" i="1"/>
  <c r="D496" i="1"/>
  <c r="B496" i="1"/>
  <c r="A496" i="1"/>
  <c r="AA495" i="1"/>
  <c r="Y495" i="1"/>
  <c r="Z495" i="1" s="1"/>
  <c r="X495" i="1"/>
  <c r="W495" i="1"/>
  <c r="U495" i="1"/>
  <c r="V495" i="1" s="1"/>
  <c r="T495" i="1"/>
  <c r="R495" i="1"/>
  <c r="Q495" i="1"/>
  <c r="S495" i="1" s="1"/>
  <c r="O495" i="1"/>
  <c r="N495" i="1"/>
  <c r="P495" i="1" s="1"/>
  <c r="M495" i="1"/>
  <c r="L495" i="1"/>
  <c r="K495" i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V494" i="1" s="1"/>
  <c r="R494" i="1"/>
  <c r="Q494" i="1"/>
  <c r="S494" i="1" s="1"/>
  <c r="P494" i="1"/>
  <c r="O494" i="1"/>
  <c r="N494" i="1"/>
  <c r="L494" i="1"/>
  <c r="M494" i="1" s="1"/>
  <c r="K494" i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S493" i="1"/>
  <c r="R493" i="1"/>
  <c r="Q493" i="1"/>
  <c r="O493" i="1"/>
  <c r="P493" i="1" s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Z492" i="1"/>
  <c r="Y492" i="1"/>
  <c r="X492" i="1"/>
  <c r="W492" i="1"/>
  <c r="V492" i="1"/>
  <c r="U492" i="1"/>
  <c r="T492" i="1"/>
  <c r="R492" i="1"/>
  <c r="S492" i="1" s="1"/>
  <c r="Q492" i="1"/>
  <c r="O492" i="1"/>
  <c r="N492" i="1"/>
  <c r="P492" i="1" s="1"/>
  <c r="L492" i="1"/>
  <c r="K492" i="1"/>
  <c r="M492" i="1" s="1"/>
  <c r="J492" i="1"/>
  <c r="I492" i="1"/>
  <c r="H492" i="1"/>
  <c r="AB492" i="1" s="1"/>
  <c r="G492" i="1"/>
  <c r="F492" i="1"/>
  <c r="E492" i="1"/>
  <c r="D492" i="1"/>
  <c r="B492" i="1"/>
  <c r="A492" i="1"/>
  <c r="AA491" i="1"/>
  <c r="Y491" i="1"/>
  <c r="Z491" i="1" s="1"/>
  <c r="X491" i="1"/>
  <c r="W491" i="1"/>
  <c r="U491" i="1"/>
  <c r="V491" i="1" s="1"/>
  <c r="T491" i="1"/>
  <c r="R491" i="1"/>
  <c r="Q491" i="1"/>
  <c r="S491" i="1" s="1"/>
  <c r="O491" i="1"/>
  <c r="N491" i="1"/>
  <c r="P491" i="1" s="1"/>
  <c r="M491" i="1"/>
  <c r="L491" i="1"/>
  <c r="K491" i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R490" i="1"/>
  <c r="Q490" i="1"/>
  <c r="S490" i="1" s="1"/>
  <c r="P490" i="1"/>
  <c r="O490" i="1"/>
  <c r="N490" i="1"/>
  <c r="L490" i="1"/>
  <c r="M490" i="1" s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S489" i="1"/>
  <c r="R489" i="1"/>
  <c r="Q489" i="1"/>
  <c r="O489" i="1"/>
  <c r="P489" i="1" s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Z488" i="1"/>
  <c r="Y488" i="1"/>
  <c r="X488" i="1"/>
  <c r="W488" i="1"/>
  <c r="V488" i="1"/>
  <c r="U488" i="1"/>
  <c r="T488" i="1"/>
  <c r="R488" i="1"/>
  <c r="S488" i="1" s="1"/>
  <c r="Q488" i="1"/>
  <c r="O488" i="1"/>
  <c r="N488" i="1"/>
  <c r="P488" i="1" s="1"/>
  <c r="L488" i="1"/>
  <c r="K488" i="1"/>
  <c r="M488" i="1" s="1"/>
  <c r="J488" i="1"/>
  <c r="I488" i="1"/>
  <c r="H488" i="1"/>
  <c r="AB488" i="1" s="1"/>
  <c r="G488" i="1"/>
  <c r="F488" i="1"/>
  <c r="E488" i="1"/>
  <c r="D488" i="1"/>
  <c r="B488" i="1"/>
  <c r="A488" i="1"/>
  <c r="AA487" i="1"/>
  <c r="Y487" i="1"/>
  <c r="Z487" i="1" s="1"/>
  <c r="X487" i="1"/>
  <c r="W487" i="1"/>
  <c r="U487" i="1"/>
  <c r="V487" i="1" s="1"/>
  <c r="T487" i="1"/>
  <c r="R487" i="1"/>
  <c r="Q487" i="1"/>
  <c r="S487" i="1" s="1"/>
  <c r="O487" i="1"/>
  <c r="N487" i="1"/>
  <c r="P487" i="1" s="1"/>
  <c r="M487" i="1"/>
  <c r="L487" i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R486" i="1"/>
  <c r="Q486" i="1"/>
  <c r="S486" i="1" s="1"/>
  <c r="P486" i="1"/>
  <c r="O486" i="1"/>
  <c r="N486" i="1"/>
  <c r="L486" i="1"/>
  <c r="M486" i="1" s="1"/>
  <c r="K486" i="1"/>
  <c r="J486" i="1"/>
  <c r="I486" i="1"/>
  <c r="H486" i="1"/>
  <c r="AB486" i="1" s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S485" i="1"/>
  <c r="R485" i="1"/>
  <c r="Q485" i="1"/>
  <c r="O485" i="1"/>
  <c r="P485" i="1" s="1"/>
  <c r="N485" i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Z484" i="1"/>
  <c r="Y484" i="1"/>
  <c r="X484" i="1"/>
  <c r="W484" i="1"/>
  <c r="V484" i="1"/>
  <c r="U484" i="1"/>
  <c r="T484" i="1"/>
  <c r="R484" i="1"/>
  <c r="S484" i="1" s="1"/>
  <c r="Q484" i="1"/>
  <c r="O484" i="1"/>
  <c r="N484" i="1"/>
  <c r="P484" i="1" s="1"/>
  <c r="L484" i="1"/>
  <c r="K484" i="1"/>
  <c r="M484" i="1" s="1"/>
  <c r="J484" i="1"/>
  <c r="I484" i="1"/>
  <c r="H484" i="1"/>
  <c r="AB484" i="1" s="1"/>
  <c r="G484" i="1"/>
  <c r="F484" i="1"/>
  <c r="E484" i="1"/>
  <c r="D484" i="1"/>
  <c r="B484" i="1"/>
  <c r="A484" i="1"/>
  <c r="AA483" i="1"/>
  <c r="Y483" i="1"/>
  <c r="Z483" i="1" s="1"/>
  <c r="X483" i="1"/>
  <c r="W483" i="1"/>
  <c r="U483" i="1"/>
  <c r="V483" i="1" s="1"/>
  <c r="T483" i="1"/>
  <c r="R483" i="1"/>
  <c r="Q483" i="1"/>
  <c r="S483" i="1" s="1"/>
  <c r="O483" i="1"/>
  <c r="N483" i="1"/>
  <c r="P483" i="1" s="1"/>
  <c r="M483" i="1"/>
  <c r="L483" i="1"/>
  <c r="K483" i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R482" i="1"/>
  <c r="Q482" i="1"/>
  <c r="S482" i="1" s="1"/>
  <c r="P482" i="1"/>
  <c r="O482" i="1"/>
  <c r="N482" i="1"/>
  <c r="L482" i="1"/>
  <c r="M482" i="1" s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S481" i="1"/>
  <c r="R481" i="1"/>
  <c r="Q481" i="1"/>
  <c r="O481" i="1"/>
  <c r="P481" i="1" s="1"/>
  <c r="N481" i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Z480" i="1"/>
  <c r="Y480" i="1"/>
  <c r="X480" i="1"/>
  <c r="W480" i="1"/>
  <c r="V480" i="1"/>
  <c r="U480" i="1"/>
  <c r="T480" i="1"/>
  <c r="R480" i="1"/>
  <c r="S480" i="1" s="1"/>
  <c r="Q480" i="1"/>
  <c r="O480" i="1"/>
  <c r="N480" i="1"/>
  <c r="P480" i="1" s="1"/>
  <c r="L480" i="1"/>
  <c r="K480" i="1"/>
  <c r="M480" i="1" s="1"/>
  <c r="J480" i="1"/>
  <c r="I480" i="1"/>
  <c r="H480" i="1"/>
  <c r="AB480" i="1" s="1"/>
  <c r="G480" i="1"/>
  <c r="F480" i="1"/>
  <c r="E480" i="1"/>
  <c r="D480" i="1"/>
  <c r="B480" i="1"/>
  <c r="A480" i="1"/>
  <c r="AA479" i="1"/>
  <c r="Y479" i="1"/>
  <c r="Z479" i="1" s="1"/>
  <c r="X479" i="1"/>
  <c r="W479" i="1"/>
  <c r="U479" i="1"/>
  <c r="V479" i="1" s="1"/>
  <c r="T479" i="1"/>
  <c r="R479" i="1"/>
  <c r="Q479" i="1"/>
  <c r="S479" i="1" s="1"/>
  <c r="O479" i="1"/>
  <c r="N479" i="1"/>
  <c r="P479" i="1" s="1"/>
  <c r="M479" i="1"/>
  <c r="L479" i="1"/>
  <c r="K479" i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V478" i="1" s="1"/>
  <c r="R478" i="1"/>
  <c r="Q478" i="1"/>
  <c r="S478" i="1" s="1"/>
  <c r="P478" i="1"/>
  <c r="O478" i="1"/>
  <c r="N478" i="1"/>
  <c r="L478" i="1"/>
  <c r="M478" i="1" s="1"/>
  <c r="K478" i="1"/>
  <c r="J478" i="1"/>
  <c r="I478" i="1"/>
  <c r="H478" i="1"/>
  <c r="AB478" i="1" s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S477" i="1"/>
  <c r="R477" i="1"/>
  <c r="Q477" i="1"/>
  <c r="O477" i="1"/>
  <c r="P477" i="1" s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R476" i="1"/>
  <c r="S476" i="1" s="1"/>
  <c r="Q476" i="1"/>
  <c r="O476" i="1"/>
  <c r="N476" i="1"/>
  <c r="P476" i="1" s="1"/>
  <c r="L476" i="1"/>
  <c r="K476" i="1"/>
  <c r="M476" i="1" s="1"/>
  <c r="J476" i="1"/>
  <c r="I476" i="1"/>
  <c r="H476" i="1"/>
  <c r="AB476" i="1" s="1"/>
  <c r="G476" i="1"/>
  <c r="F476" i="1"/>
  <c r="E476" i="1"/>
  <c r="D476" i="1"/>
  <c r="B476" i="1"/>
  <c r="A476" i="1"/>
  <c r="AA475" i="1"/>
  <c r="Y475" i="1"/>
  <c r="Z475" i="1" s="1"/>
  <c r="X475" i="1"/>
  <c r="W475" i="1"/>
  <c r="U475" i="1"/>
  <c r="V475" i="1" s="1"/>
  <c r="T475" i="1"/>
  <c r="R475" i="1"/>
  <c r="Q475" i="1"/>
  <c r="S475" i="1" s="1"/>
  <c r="O475" i="1"/>
  <c r="N475" i="1"/>
  <c r="P475" i="1" s="1"/>
  <c r="M475" i="1"/>
  <c r="L475" i="1"/>
  <c r="K475" i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R474" i="1"/>
  <c r="Q474" i="1"/>
  <c r="S474" i="1" s="1"/>
  <c r="P474" i="1"/>
  <c r="O474" i="1"/>
  <c r="N474" i="1"/>
  <c r="L474" i="1"/>
  <c r="M474" i="1" s="1"/>
  <c r="K474" i="1"/>
  <c r="J474" i="1"/>
  <c r="I474" i="1"/>
  <c r="H474" i="1"/>
  <c r="AB474" i="1" s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S473" i="1"/>
  <c r="R473" i="1"/>
  <c r="Q473" i="1"/>
  <c r="O473" i="1"/>
  <c r="P473" i="1" s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Z472" i="1"/>
  <c r="Y472" i="1"/>
  <c r="X472" i="1"/>
  <c r="W472" i="1"/>
  <c r="V472" i="1"/>
  <c r="U472" i="1"/>
  <c r="T472" i="1"/>
  <c r="R472" i="1"/>
  <c r="S472" i="1" s="1"/>
  <c r="Q472" i="1"/>
  <c r="O472" i="1"/>
  <c r="N472" i="1"/>
  <c r="P472" i="1" s="1"/>
  <c r="L472" i="1"/>
  <c r="K472" i="1"/>
  <c r="M472" i="1" s="1"/>
  <c r="J472" i="1"/>
  <c r="I472" i="1"/>
  <c r="H472" i="1"/>
  <c r="G472" i="1"/>
  <c r="F472" i="1"/>
  <c r="E472" i="1"/>
  <c r="D472" i="1"/>
  <c r="B472" i="1"/>
  <c r="A472" i="1"/>
  <c r="AA471" i="1"/>
  <c r="Y471" i="1"/>
  <c r="Z471" i="1" s="1"/>
  <c r="X471" i="1"/>
  <c r="W471" i="1"/>
  <c r="U471" i="1"/>
  <c r="V471" i="1" s="1"/>
  <c r="T471" i="1"/>
  <c r="R471" i="1"/>
  <c r="Q471" i="1"/>
  <c r="S471" i="1" s="1"/>
  <c r="O471" i="1"/>
  <c r="N471" i="1"/>
  <c r="P471" i="1" s="1"/>
  <c r="M471" i="1"/>
  <c r="L471" i="1"/>
  <c r="K471" i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V470" i="1" s="1"/>
  <c r="R470" i="1"/>
  <c r="Q470" i="1"/>
  <c r="S470" i="1" s="1"/>
  <c r="P470" i="1"/>
  <c r="O470" i="1"/>
  <c r="N470" i="1"/>
  <c r="L470" i="1"/>
  <c r="M470" i="1" s="1"/>
  <c r="K470" i="1"/>
  <c r="J470" i="1"/>
  <c r="I470" i="1"/>
  <c r="H470" i="1"/>
  <c r="AB470" i="1" s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S469" i="1"/>
  <c r="R469" i="1"/>
  <c r="Q469" i="1"/>
  <c r="O469" i="1"/>
  <c r="P469" i="1" s="1"/>
  <c r="N469" i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Z468" i="1"/>
  <c r="Y468" i="1"/>
  <c r="X468" i="1"/>
  <c r="W468" i="1"/>
  <c r="V468" i="1"/>
  <c r="U468" i="1"/>
  <c r="T468" i="1"/>
  <c r="R468" i="1"/>
  <c r="S468" i="1" s="1"/>
  <c r="Q468" i="1"/>
  <c r="O468" i="1"/>
  <c r="N468" i="1"/>
  <c r="P468" i="1" s="1"/>
  <c r="L468" i="1"/>
  <c r="K468" i="1"/>
  <c r="M468" i="1" s="1"/>
  <c r="J468" i="1"/>
  <c r="I468" i="1"/>
  <c r="H468" i="1"/>
  <c r="G468" i="1"/>
  <c r="F468" i="1"/>
  <c r="E468" i="1"/>
  <c r="D468" i="1"/>
  <c r="B468" i="1"/>
  <c r="A468" i="1"/>
  <c r="AA467" i="1"/>
  <c r="Y467" i="1"/>
  <c r="Z467" i="1" s="1"/>
  <c r="X467" i="1"/>
  <c r="W467" i="1"/>
  <c r="U467" i="1"/>
  <c r="V467" i="1" s="1"/>
  <c r="T467" i="1"/>
  <c r="R467" i="1"/>
  <c r="Q467" i="1"/>
  <c r="S467" i="1" s="1"/>
  <c r="O467" i="1"/>
  <c r="N467" i="1"/>
  <c r="P467" i="1" s="1"/>
  <c r="M467" i="1"/>
  <c r="L467" i="1"/>
  <c r="K467" i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V466" i="1" s="1"/>
  <c r="R466" i="1"/>
  <c r="Q466" i="1"/>
  <c r="S466" i="1" s="1"/>
  <c r="P466" i="1"/>
  <c r="O466" i="1"/>
  <c r="N466" i="1"/>
  <c r="L466" i="1"/>
  <c r="M466" i="1" s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S465" i="1"/>
  <c r="R465" i="1"/>
  <c r="Q465" i="1"/>
  <c r="O465" i="1"/>
  <c r="P465" i="1" s="1"/>
  <c r="N465" i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Z464" i="1"/>
  <c r="Y464" i="1"/>
  <c r="X464" i="1"/>
  <c r="W464" i="1"/>
  <c r="V464" i="1"/>
  <c r="U464" i="1"/>
  <c r="T464" i="1"/>
  <c r="R464" i="1"/>
  <c r="S464" i="1" s="1"/>
  <c r="Q464" i="1"/>
  <c r="O464" i="1"/>
  <c r="N464" i="1"/>
  <c r="P464" i="1" s="1"/>
  <c r="L464" i="1"/>
  <c r="K464" i="1"/>
  <c r="M464" i="1" s="1"/>
  <c r="J464" i="1"/>
  <c r="I464" i="1"/>
  <c r="H464" i="1"/>
  <c r="AB464" i="1" s="1"/>
  <c r="G464" i="1"/>
  <c r="F464" i="1"/>
  <c r="E464" i="1"/>
  <c r="D464" i="1"/>
  <c r="B464" i="1"/>
  <c r="A464" i="1"/>
  <c r="AA463" i="1"/>
  <c r="Y463" i="1"/>
  <c r="Z463" i="1" s="1"/>
  <c r="X463" i="1"/>
  <c r="W463" i="1"/>
  <c r="U463" i="1"/>
  <c r="V463" i="1" s="1"/>
  <c r="T463" i="1"/>
  <c r="R463" i="1"/>
  <c r="Q463" i="1"/>
  <c r="S463" i="1" s="1"/>
  <c r="O463" i="1"/>
  <c r="N463" i="1"/>
  <c r="P463" i="1" s="1"/>
  <c r="M463" i="1"/>
  <c r="L463" i="1"/>
  <c r="K463" i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R462" i="1"/>
  <c r="Q462" i="1"/>
  <c r="S462" i="1" s="1"/>
  <c r="P462" i="1"/>
  <c r="O462" i="1"/>
  <c r="N462" i="1"/>
  <c r="L462" i="1"/>
  <c r="M462" i="1" s="1"/>
  <c r="K462" i="1"/>
  <c r="J462" i="1"/>
  <c r="I462" i="1"/>
  <c r="H462" i="1"/>
  <c r="AB462" i="1" s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S461" i="1"/>
  <c r="R461" i="1"/>
  <c r="Q461" i="1"/>
  <c r="O461" i="1"/>
  <c r="P461" i="1" s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R460" i="1"/>
  <c r="S460" i="1" s="1"/>
  <c r="Q460" i="1"/>
  <c r="O460" i="1"/>
  <c r="N460" i="1"/>
  <c r="P460" i="1" s="1"/>
  <c r="L460" i="1"/>
  <c r="K460" i="1"/>
  <c r="M460" i="1" s="1"/>
  <c r="J460" i="1"/>
  <c r="I460" i="1"/>
  <c r="H460" i="1"/>
  <c r="AB460" i="1" s="1"/>
  <c r="G460" i="1"/>
  <c r="F460" i="1"/>
  <c r="E460" i="1"/>
  <c r="D460" i="1"/>
  <c r="B460" i="1"/>
  <c r="A460" i="1"/>
  <c r="AA459" i="1"/>
  <c r="Y459" i="1"/>
  <c r="Z459" i="1" s="1"/>
  <c r="X459" i="1"/>
  <c r="W459" i="1"/>
  <c r="U459" i="1"/>
  <c r="V459" i="1" s="1"/>
  <c r="T459" i="1"/>
  <c r="R459" i="1"/>
  <c r="Q459" i="1"/>
  <c r="S459" i="1" s="1"/>
  <c r="O459" i="1"/>
  <c r="N459" i="1"/>
  <c r="P459" i="1" s="1"/>
  <c r="M459" i="1"/>
  <c r="L459" i="1"/>
  <c r="K459" i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R458" i="1"/>
  <c r="Q458" i="1"/>
  <c r="S458" i="1" s="1"/>
  <c r="P458" i="1"/>
  <c r="O458" i="1"/>
  <c r="N458" i="1"/>
  <c r="L458" i="1"/>
  <c r="M458" i="1" s="1"/>
  <c r="K458" i="1"/>
  <c r="J458" i="1"/>
  <c r="I458" i="1"/>
  <c r="H458" i="1"/>
  <c r="AB458" i="1" s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S457" i="1"/>
  <c r="R457" i="1"/>
  <c r="Q457" i="1"/>
  <c r="O457" i="1"/>
  <c r="P457" i="1" s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Z456" i="1"/>
  <c r="Y456" i="1"/>
  <c r="X456" i="1"/>
  <c r="W456" i="1"/>
  <c r="V456" i="1"/>
  <c r="U456" i="1"/>
  <c r="T456" i="1"/>
  <c r="R456" i="1"/>
  <c r="S456" i="1" s="1"/>
  <c r="Q456" i="1"/>
  <c r="O456" i="1"/>
  <c r="N456" i="1"/>
  <c r="P456" i="1" s="1"/>
  <c r="L456" i="1"/>
  <c r="K456" i="1"/>
  <c r="M456" i="1" s="1"/>
  <c r="J456" i="1"/>
  <c r="I456" i="1"/>
  <c r="H456" i="1"/>
  <c r="AB456" i="1" s="1"/>
  <c r="G456" i="1"/>
  <c r="F456" i="1"/>
  <c r="E456" i="1"/>
  <c r="D456" i="1"/>
  <c r="B456" i="1"/>
  <c r="A456" i="1"/>
  <c r="AA455" i="1"/>
  <c r="Y455" i="1"/>
  <c r="Z455" i="1" s="1"/>
  <c r="X455" i="1"/>
  <c r="W455" i="1"/>
  <c r="U455" i="1"/>
  <c r="V455" i="1" s="1"/>
  <c r="T455" i="1"/>
  <c r="R455" i="1"/>
  <c r="Q455" i="1"/>
  <c r="S455" i="1" s="1"/>
  <c r="O455" i="1"/>
  <c r="N455" i="1"/>
  <c r="P455" i="1" s="1"/>
  <c r="M455" i="1"/>
  <c r="L455" i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R454" i="1"/>
  <c r="Q454" i="1"/>
  <c r="S454" i="1" s="1"/>
  <c r="P454" i="1"/>
  <c r="O454" i="1"/>
  <c r="N454" i="1"/>
  <c r="L454" i="1"/>
  <c r="M454" i="1" s="1"/>
  <c r="K454" i="1"/>
  <c r="J454" i="1"/>
  <c r="I454" i="1"/>
  <c r="H454" i="1"/>
  <c r="AB454" i="1" s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S453" i="1"/>
  <c r="R453" i="1"/>
  <c r="Q453" i="1"/>
  <c r="O453" i="1"/>
  <c r="P453" i="1" s="1"/>
  <c r="N453" i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Z452" i="1"/>
  <c r="Y452" i="1"/>
  <c r="X452" i="1"/>
  <c r="W452" i="1"/>
  <c r="V452" i="1"/>
  <c r="U452" i="1"/>
  <c r="T452" i="1"/>
  <c r="R452" i="1"/>
  <c r="S452" i="1" s="1"/>
  <c r="Q452" i="1"/>
  <c r="O452" i="1"/>
  <c r="N452" i="1"/>
  <c r="P452" i="1" s="1"/>
  <c r="L452" i="1"/>
  <c r="K452" i="1"/>
  <c r="M452" i="1" s="1"/>
  <c r="J452" i="1"/>
  <c r="I452" i="1"/>
  <c r="H452" i="1"/>
  <c r="AB452" i="1" s="1"/>
  <c r="G452" i="1"/>
  <c r="F452" i="1"/>
  <c r="E452" i="1"/>
  <c r="D452" i="1"/>
  <c r="B452" i="1"/>
  <c r="A452" i="1"/>
  <c r="AA451" i="1"/>
  <c r="Y451" i="1"/>
  <c r="Z451" i="1" s="1"/>
  <c r="X451" i="1"/>
  <c r="W451" i="1"/>
  <c r="U451" i="1"/>
  <c r="V451" i="1" s="1"/>
  <c r="T451" i="1"/>
  <c r="R451" i="1"/>
  <c r="Q451" i="1"/>
  <c r="S451" i="1" s="1"/>
  <c r="O451" i="1"/>
  <c r="N451" i="1"/>
  <c r="P451" i="1" s="1"/>
  <c r="M451" i="1"/>
  <c r="L451" i="1"/>
  <c r="K451" i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V450" i="1" s="1"/>
  <c r="R450" i="1"/>
  <c r="Q450" i="1"/>
  <c r="S450" i="1" s="1"/>
  <c r="P450" i="1"/>
  <c r="O450" i="1"/>
  <c r="N450" i="1"/>
  <c r="L450" i="1"/>
  <c r="M450" i="1" s="1"/>
  <c r="K450" i="1"/>
  <c r="J450" i="1"/>
  <c r="I450" i="1"/>
  <c r="H450" i="1"/>
  <c r="AB450" i="1" s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S449" i="1"/>
  <c r="R449" i="1"/>
  <c r="Q449" i="1"/>
  <c r="O449" i="1"/>
  <c r="P449" i="1" s="1"/>
  <c r="N449" i="1"/>
  <c r="L449" i="1"/>
  <c r="K449" i="1"/>
  <c r="M449" i="1" s="1"/>
  <c r="J449" i="1"/>
  <c r="I449" i="1"/>
  <c r="H449" i="1"/>
  <c r="G449" i="1"/>
  <c r="F449" i="1"/>
  <c r="E449" i="1"/>
  <c r="D449" i="1"/>
  <c r="B449" i="1"/>
  <c r="A449" i="1" s="1"/>
  <c r="AA448" i="1"/>
  <c r="Z448" i="1"/>
  <c r="Y448" i="1"/>
  <c r="X448" i="1"/>
  <c r="W448" i="1"/>
  <c r="V448" i="1"/>
  <c r="U448" i="1"/>
  <c r="T448" i="1"/>
  <c r="R448" i="1"/>
  <c r="S448" i="1" s="1"/>
  <c r="Q448" i="1"/>
  <c r="O448" i="1"/>
  <c r="N448" i="1"/>
  <c r="P448" i="1" s="1"/>
  <c r="L448" i="1"/>
  <c r="K448" i="1"/>
  <c r="M448" i="1" s="1"/>
  <c r="J448" i="1"/>
  <c r="I448" i="1"/>
  <c r="H448" i="1"/>
  <c r="AB448" i="1" s="1"/>
  <c r="G448" i="1"/>
  <c r="F448" i="1"/>
  <c r="E448" i="1"/>
  <c r="D448" i="1"/>
  <c r="B448" i="1"/>
  <c r="A448" i="1"/>
  <c r="AA447" i="1"/>
  <c r="Y447" i="1"/>
  <c r="Z447" i="1" s="1"/>
  <c r="X447" i="1"/>
  <c r="W447" i="1"/>
  <c r="U447" i="1"/>
  <c r="V447" i="1" s="1"/>
  <c r="T447" i="1"/>
  <c r="R447" i="1"/>
  <c r="Q447" i="1"/>
  <c r="S447" i="1" s="1"/>
  <c r="O447" i="1"/>
  <c r="N447" i="1"/>
  <c r="P447" i="1" s="1"/>
  <c r="M447" i="1"/>
  <c r="L447" i="1"/>
  <c r="K447" i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V446" i="1" s="1"/>
  <c r="R446" i="1"/>
  <c r="Q446" i="1"/>
  <c r="S446" i="1" s="1"/>
  <c r="P446" i="1"/>
  <c r="O446" i="1"/>
  <c r="N446" i="1"/>
  <c r="L446" i="1"/>
  <c r="M446" i="1" s="1"/>
  <c r="K446" i="1"/>
  <c r="J446" i="1"/>
  <c r="I446" i="1"/>
  <c r="H446" i="1"/>
  <c r="AB446" i="1" s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S445" i="1"/>
  <c r="R445" i="1"/>
  <c r="Q445" i="1"/>
  <c r="O445" i="1"/>
  <c r="P445" i="1" s="1"/>
  <c r="N445" i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R444" i="1"/>
  <c r="S444" i="1" s="1"/>
  <c r="Q444" i="1"/>
  <c r="O444" i="1"/>
  <c r="N444" i="1"/>
  <c r="P444" i="1" s="1"/>
  <c r="L444" i="1"/>
  <c r="K444" i="1"/>
  <c r="M444" i="1" s="1"/>
  <c r="J444" i="1"/>
  <c r="I444" i="1"/>
  <c r="H444" i="1"/>
  <c r="AB444" i="1" s="1"/>
  <c r="G444" i="1"/>
  <c r="F444" i="1"/>
  <c r="E444" i="1"/>
  <c r="D444" i="1"/>
  <c r="B444" i="1"/>
  <c r="A444" i="1"/>
  <c r="AA443" i="1"/>
  <c r="Y443" i="1"/>
  <c r="Z443" i="1" s="1"/>
  <c r="X443" i="1"/>
  <c r="W443" i="1"/>
  <c r="U443" i="1"/>
  <c r="V443" i="1" s="1"/>
  <c r="T443" i="1"/>
  <c r="R443" i="1"/>
  <c r="Q443" i="1"/>
  <c r="S443" i="1" s="1"/>
  <c r="O443" i="1"/>
  <c r="N443" i="1"/>
  <c r="P443" i="1" s="1"/>
  <c r="M443" i="1"/>
  <c r="L443" i="1"/>
  <c r="K443" i="1"/>
  <c r="J443" i="1"/>
  <c r="I443" i="1"/>
  <c r="H443" i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V442" i="1" s="1"/>
  <c r="R442" i="1"/>
  <c r="Q442" i="1"/>
  <c r="S442" i="1" s="1"/>
  <c r="P442" i="1"/>
  <c r="O442" i="1"/>
  <c r="N442" i="1"/>
  <c r="L442" i="1"/>
  <c r="M442" i="1" s="1"/>
  <c r="K442" i="1"/>
  <c r="J442" i="1"/>
  <c r="I442" i="1"/>
  <c r="H442" i="1"/>
  <c r="AB442" i="1" s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S441" i="1"/>
  <c r="R441" i="1"/>
  <c r="Q441" i="1"/>
  <c r="O441" i="1"/>
  <c r="P441" i="1" s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Z440" i="1"/>
  <c r="Y440" i="1"/>
  <c r="X440" i="1"/>
  <c r="W440" i="1"/>
  <c r="V440" i="1"/>
  <c r="U440" i="1"/>
  <c r="T440" i="1"/>
  <c r="R440" i="1"/>
  <c r="S440" i="1" s="1"/>
  <c r="Q440" i="1"/>
  <c r="O440" i="1"/>
  <c r="N440" i="1"/>
  <c r="P440" i="1" s="1"/>
  <c r="L440" i="1"/>
  <c r="K440" i="1"/>
  <c r="M440" i="1" s="1"/>
  <c r="J440" i="1"/>
  <c r="I440" i="1"/>
  <c r="H440" i="1"/>
  <c r="AB440" i="1" s="1"/>
  <c r="G440" i="1"/>
  <c r="F440" i="1"/>
  <c r="E440" i="1"/>
  <c r="D440" i="1"/>
  <c r="B440" i="1"/>
  <c r="A440" i="1"/>
  <c r="AA439" i="1"/>
  <c r="Y439" i="1"/>
  <c r="Z439" i="1" s="1"/>
  <c r="X439" i="1"/>
  <c r="W439" i="1"/>
  <c r="U439" i="1"/>
  <c r="V439" i="1" s="1"/>
  <c r="T439" i="1"/>
  <c r="R439" i="1"/>
  <c r="Q439" i="1"/>
  <c r="S439" i="1" s="1"/>
  <c r="O439" i="1"/>
  <c r="N439" i="1"/>
  <c r="P439" i="1" s="1"/>
  <c r="M439" i="1"/>
  <c r="L439" i="1"/>
  <c r="K439" i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V438" i="1" s="1"/>
  <c r="R438" i="1"/>
  <c r="Q438" i="1"/>
  <c r="S438" i="1" s="1"/>
  <c r="P438" i="1"/>
  <c r="O438" i="1"/>
  <c r="N438" i="1"/>
  <c r="L438" i="1"/>
  <c r="M438" i="1" s="1"/>
  <c r="K438" i="1"/>
  <c r="J438" i="1"/>
  <c r="I438" i="1"/>
  <c r="H438" i="1"/>
  <c r="AB438" i="1" s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S437" i="1"/>
  <c r="R437" i="1"/>
  <c r="Q437" i="1"/>
  <c r="O437" i="1"/>
  <c r="P437" i="1" s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Z436" i="1"/>
  <c r="Y436" i="1"/>
  <c r="X436" i="1"/>
  <c r="W436" i="1"/>
  <c r="V436" i="1"/>
  <c r="U436" i="1"/>
  <c r="T436" i="1"/>
  <c r="R436" i="1"/>
  <c r="S436" i="1" s="1"/>
  <c r="Q436" i="1"/>
  <c r="O436" i="1"/>
  <c r="N436" i="1"/>
  <c r="P436" i="1" s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/>
  <c r="AA435" i="1"/>
  <c r="Y435" i="1"/>
  <c r="Z435" i="1" s="1"/>
  <c r="X435" i="1"/>
  <c r="W435" i="1"/>
  <c r="U435" i="1"/>
  <c r="V435" i="1" s="1"/>
  <c r="T435" i="1"/>
  <c r="R435" i="1"/>
  <c r="Q435" i="1"/>
  <c r="S435" i="1" s="1"/>
  <c r="O435" i="1"/>
  <c r="N435" i="1"/>
  <c r="P435" i="1" s="1"/>
  <c r="M435" i="1"/>
  <c r="L435" i="1"/>
  <c r="K435" i="1"/>
  <c r="J435" i="1"/>
  <c r="I435" i="1"/>
  <c r="H435" i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T434" i="1"/>
  <c r="V434" i="1" s="1"/>
  <c r="R434" i="1"/>
  <c r="Q434" i="1"/>
  <c r="S434" i="1" s="1"/>
  <c r="P434" i="1"/>
  <c r="O434" i="1"/>
  <c r="N434" i="1"/>
  <c r="L434" i="1"/>
  <c r="M434" i="1" s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S433" i="1"/>
  <c r="R433" i="1"/>
  <c r="Q433" i="1"/>
  <c r="O433" i="1"/>
  <c r="P433" i="1" s="1"/>
  <c r="N433" i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Z432" i="1"/>
  <c r="Y432" i="1"/>
  <c r="X432" i="1"/>
  <c r="W432" i="1"/>
  <c r="V432" i="1"/>
  <c r="U432" i="1"/>
  <c r="T432" i="1"/>
  <c r="R432" i="1"/>
  <c r="S432" i="1" s="1"/>
  <c r="Q432" i="1"/>
  <c r="O432" i="1"/>
  <c r="N432" i="1"/>
  <c r="P432" i="1" s="1"/>
  <c r="L432" i="1"/>
  <c r="K432" i="1"/>
  <c r="M432" i="1" s="1"/>
  <c r="J432" i="1"/>
  <c r="I432" i="1"/>
  <c r="H432" i="1"/>
  <c r="AB432" i="1" s="1"/>
  <c r="G432" i="1"/>
  <c r="F432" i="1"/>
  <c r="E432" i="1"/>
  <c r="D432" i="1"/>
  <c r="B432" i="1"/>
  <c r="A432" i="1"/>
  <c r="AA431" i="1"/>
  <c r="Y431" i="1"/>
  <c r="Z431" i="1" s="1"/>
  <c r="X431" i="1"/>
  <c r="W431" i="1"/>
  <c r="U431" i="1"/>
  <c r="V431" i="1" s="1"/>
  <c r="T431" i="1"/>
  <c r="R431" i="1"/>
  <c r="Q431" i="1"/>
  <c r="S431" i="1" s="1"/>
  <c r="O431" i="1"/>
  <c r="N431" i="1"/>
  <c r="P431" i="1" s="1"/>
  <c r="M431" i="1"/>
  <c r="L431" i="1"/>
  <c r="K431" i="1"/>
  <c r="J431" i="1"/>
  <c r="I431" i="1"/>
  <c r="H431" i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V430" i="1" s="1"/>
  <c r="R430" i="1"/>
  <c r="Q430" i="1"/>
  <c r="S430" i="1" s="1"/>
  <c r="P430" i="1"/>
  <c r="O430" i="1"/>
  <c r="N430" i="1"/>
  <c r="L430" i="1"/>
  <c r="M430" i="1" s="1"/>
  <c r="K430" i="1"/>
  <c r="J430" i="1"/>
  <c r="I430" i="1"/>
  <c r="H430" i="1"/>
  <c r="AB430" i="1" s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S429" i="1"/>
  <c r="R429" i="1"/>
  <c r="Q429" i="1"/>
  <c r="O429" i="1"/>
  <c r="P429" i="1" s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R428" i="1"/>
  <c r="S428" i="1" s="1"/>
  <c r="Q428" i="1"/>
  <c r="O428" i="1"/>
  <c r="N428" i="1"/>
  <c r="P428" i="1" s="1"/>
  <c r="L428" i="1"/>
  <c r="K428" i="1"/>
  <c r="M428" i="1" s="1"/>
  <c r="J428" i="1"/>
  <c r="I428" i="1"/>
  <c r="H428" i="1"/>
  <c r="AB428" i="1" s="1"/>
  <c r="G428" i="1"/>
  <c r="F428" i="1"/>
  <c r="E428" i="1"/>
  <c r="D428" i="1"/>
  <c r="B428" i="1"/>
  <c r="A428" i="1"/>
  <c r="AA427" i="1"/>
  <c r="Y427" i="1"/>
  <c r="Z427" i="1" s="1"/>
  <c r="X427" i="1"/>
  <c r="W427" i="1"/>
  <c r="U427" i="1"/>
  <c r="V427" i="1" s="1"/>
  <c r="T427" i="1"/>
  <c r="R427" i="1"/>
  <c r="Q427" i="1"/>
  <c r="S427" i="1" s="1"/>
  <c r="O427" i="1"/>
  <c r="N427" i="1"/>
  <c r="P427" i="1" s="1"/>
  <c r="M427" i="1"/>
  <c r="L427" i="1"/>
  <c r="K427" i="1"/>
  <c r="J427" i="1"/>
  <c r="I427" i="1"/>
  <c r="H427" i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V426" i="1" s="1"/>
  <c r="R426" i="1"/>
  <c r="Q426" i="1"/>
  <c r="S426" i="1" s="1"/>
  <c r="P426" i="1"/>
  <c r="O426" i="1"/>
  <c r="N426" i="1"/>
  <c r="L426" i="1"/>
  <c r="M426" i="1" s="1"/>
  <c r="K426" i="1"/>
  <c r="J426" i="1"/>
  <c r="I426" i="1"/>
  <c r="H426" i="1"/>
  <c r="AB426" i="1" s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S425" i="1"/>
  <c r="R425" i="1"/>
  <c r="Q425" i="1"/>
  <c r="O425" i="1"/>
  <c r="P425" i="1" s="1"/>
  <c r="N425" i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Z424" i="1"/>
  <c r="Y424" i="1"/>
  <c r="X424" i="1"/>
  <c r="W424" i="1"/>
  <c r="V424" i="1"/>
  <c r="U424" i="1"/>
  <c r="T424" i="1"/>
  <c r="R424" i="1"/>
  <c r="S424" i="1" s="1"/>
  <c r="Q424" i="1"/>
  <c r="O424" i="1"/>
  <c r="N424" i="1"/>
  <c r="P424" i="1" s="1"/>
  <c r="L424" i="1"/>
  <c r="K424" i="1"/>
  <c r="M424" i="1" s="1"/>
  <c r="J424" i="1"/>
  <c r="I424" i="1"/>
  <c r="H424" i="1"/>
  <c r="AB424" i="1" s="1"/>
  <c r="G424" i="1"/>
  <c r="F424" i="1"/>
  <c r="E424" i="1"/>
  <c r="D424" i="1"/>
  <c r="B424" i="1"/>
  <c r="A424" i="1"/>
  <c r="AA423" i="1"/>
  <c r="Y423" i="1"/>
  <c r="Z423" i="1" s="1"/>
  <c r="X423" i="1"/>
  <c r="W423" i="1"/>
  <c r="U423" i="1"/>
  <c r="V423" i="1" s="1"/>
  <c r="T423" i="1"/>
  <c r="R423" i="1"/>
  <c r="Q423" i="1"/>
  <c r="S423" i="1" s="1"/>
  <c r="O423" i="1"/>
  <c r="N423" i="1"/>
  <c r="P423" i="1" s="1"/>
  <c r="M423" i="1"/>
  <c r="L423" i="1"/>
  <c r="K423" i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R422" i="1"/>
  <c r="Q422" i="1"/>
  <c r="S422" i="1" s="1"/>
  <c r="P422" i="1"/>
  <c r="O422" i="1"/>
  <c r="N422" i="1"/>
  <c r="L422" i="1"/>
  <c r="M422" i="1" s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S421" i="1"/>
  <c r="R421" i="1"/>
  <c r="Q421" i="1"/>
  <c r="O421" i="1"/>
  <c r="P421" i="1" s="1"/>
  <c r="N421" i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Z420" i="1"/>
  <c r="Y420" i="1"/>
  <c r="X420" i="1"/>
  <c r="W420" i="1"/>
  <c r="V420" i="1"/>
  <c r="U420" i="1"/>
  <c r="T420" i="1"/>
  <c r="R420" i="1"/>
  <c r="S420" i="1" s="1"/>
  <c r="Q420" i="1"/>
  <c r="O420" i="1"/>
  <c r="N420" i="1"/>
  <c r="P420" i="1" s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/>
  <c r="AA419" i="1"/>
  <c r="Y419" i="1"/>
  <c r="Z419" i="1" s="1"/>
  <c r="X419" i="1"/>
  <c r="W419" i="1"/>
  <c r="U419" i="1"/>
  <c r="V419" i="1" s="1"/>
  <c r="T419" i="1"/>
  <c r="R419" i="1"/>
  <c r="Q419" i="1"/>
  <c r="S419" i="1" s="1"/>
  <c r="O419" i="1"/>
  <c r="N419" i="1"/>
  <c r="P419" i="1" s="1"/>
  <c r="M419" i="1"/>
  <c r="L419" i="1"/>
  <c r="K419" i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V418" i="1" s="1"/>
  <c r="R418" i="1"/>
  <c r="Q418" i="1"/>
  <c r="S418" i="1" s="1"/>
  <c r="P418" i="1"/>
  <c r="O418" i="1"/>
  <c r="N418" i="1"/>
  <c r="L418" i="1"/>
  <c r="M418" i="1" s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S417" i="1"/>
  <c r="R417" i="1"/>
  <c r="Q417" i="1"/>
  <c r="O417" i="1"/>
  <c r="P417" i="1" s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Z416" i="1"/>
  <c r="Y416" i="1"/>
  <c r="X416" i="1"/>
  <c r="W416" i="1"/>
  <c r="V416" i="1"/>
  <c r="U416" i="1"/>
  <c r="T416" i="1"/>
  <c r="R416" i="1"/>
  <c r="S416" i="1" s="1"/>
  <c r="Q416" i="1"/>
  <c r="O416" i="1"/>
  <c r="N416" i="1"/>
  <c r="P416" i="1" s="1"/>
  <c r="L416" i="1"/>
  <c r="K416" i="1"/>
  <c r="M416" i="1" s="1"/>
  <c r="J416" i="1"/>
  <c r="I416" i="1"/>
  <c r="H416" i="1"/>
  <c r="AB416" i="1" s="1"/>
  <c r="G416" i="1"/>
  <c r="F416" i="1"/>
  <c r="E416" i="1"/>
  <c r="D416" i="1"/>
  <c r="B416" i="1"/>
  <c r="A416" i="1"/>
  <c r="AA415" i="1"/>
  <c r="Y415" i="1"/>
  <c r="Z415" i="1" s="1"/>
  <c r="X415" i="1"/>
  <c r="W415" i="1"/>
  <c r="U415" i="1"/>
  <c r="V415" i="1" s="1"/>
  <c r="T415" i="1"/>
  <c r="R415" i="1"/>
  <c r="Q415" i="1"/>
  <c r="S415" i="1" s="1"/>
  <c r="O415" i="1"/>
  <c r="N415" i="1"/>
  <c r="P415" i="1" s="1"/>
  <c r="M415" i="1"/>
  <c r="L415" i="1"/>
  <c r="K415" i="1"/>
  <c r="J415" i="1"/>
  <c r="I415" i="1"/>
  <c r="H415" i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T414" i="1"/>
  <c r="V414" i="1" s="1"/>
  <c r="R414" i="1"/>
  <c r="Q414" i="1"/>
  <c r="S414" i="1" s="1"/>
  <c r="P414" i="1"/>
  <c r="O414" i="1"/>
  <c r="N414" i="1"/>
  <c r="L414" i="1"/>
  <c r="M414" i="1" s="1"/>
  <c r="K414" i="1"/>
  <c r="J414" i="1"/>
  <c r="I414" i="1"/>
  <c r="H414" i="1"/>
  <c r="AB414" i="1" s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S413" i="1"/>
  <c r="R413" i="1"/>
  <c r="Q413" i="1"/>
  <c r="O413" i="1"/>
  <c r="P413" i="1" s="1"/>
  <c r="N413" i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R412" i="1"/>
  <c r="S412" i="1" s="1"/>
  <c r="Q412" i="1"/>
  <c r="O412" i="1"/>
  <c r="N412" i="1"/>
  <c r="P412" i="1" s="1"/>
  <c r="L412" i="1"/>
  <c r="K412" i="1"/>
  <c r="M412" i="1" s="1"/>
  <c r="J412" i="1"/>
  <c r="I412" i="1"/>
  <c r="H412" i="1"/>
  <c r="AB412" i="1" s="1"/>
  <c r="G412" i="1"/>
  <c r="F412" i="1"/>
  <c r="E412" i="1"/>
  <c r="D412" i="1"/>
  <c r="B412" i="1"/>
  <c r="A412" i="1"/>
  <c r="AA411" i="1"/>
  <c r="Y411" i="1"/>
  <c r="Z411" i="1" s="1"/>
  <c r="X411" i="1"/>
  <c r="W411" i="1"/>
  <c r="U411" i="1"/>
  <c r="V411" i="1" s="1"/>
  <c r="T411" i="1"/>
  <c r="R411" i="1"/>
  <c r="Q411" i="1"/>
  <c r="S411" i="1" s="1"/>
  <c r="O411" i="1"/>
  <c r="N411" i="1"/>
  <c r="P411" i="1" s="1"/>
  <c r="M411" i="1"/>
  <c r="L411" i="1"/>
  <c r="K411" i="1"/>
  <c r="J411" i="1"/>
  <c r="I411" i="1"/>
  <c r="H411" i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V410" i="1" s="1"/>
  <c r="R410" i="1"/>
  <c r="Q410" i="1"/>
  <c r="S410" i="1" s="1"/>
  <c r="P410" i="1"/>
  <c r="O410" i="1"/>
  <c r="N410" i="1"/>
  <c r="L410" i="1"/>
  <c r="M410" i="1" s="1"/>
  <c r="K410" i="1"/>
  <c r="J410" i="1"/>
  <c r="I410" i="1"/>
  <c r="H410" i="1"/>
  <c r="AB410" i="1" s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S409" i="1"/>
  <c r="R409" i="1"/>
  <c r="Q409" i="1"/>
  <c r="O409" i="1"/>
  <c r="P409" i="1" s="1"/>
  <c r="N409" i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Z408" i="1"/>
  <c r="Y408" i="1"/>
  <c r="X408" i="1"/>
  <c r="W408" i="1"/>
  <c r="V408" i="1"/>
  <c r="U408" i="1"/>
  <c r="T408" i="1"/>
  <c r="R408" i="1"/>
  <c r="S408" i="1" s="1"/>
  <c r="Q408" i="1"/>
  <c r="O408" i="1"/>
  <c r="N408" i="1"/>
  <c r="P408" i="1" s="1"/>
  <c r="L408" i="1"/>
  <c r="K408" i="1"/>
  <c r="M408" i="1" s="1"/>
  <c r="J408" i="1"/>
  <c r="I408" i="1"/>
  <c r="H408" i="1"/>
  <c r="AB408" i="1" s="1"/>
  <c r="G408" i="1"/>
  <c r="F408" i="1"/>
  <c r="E408" i="1"/>
  <c r="D408" i="1"/>
  <c r="B408" i="1"/>
  <c r="A408" i="1"/>
  <c r="AA407" i="1"/>
  <c r="Y407" i="1"/>
  <c r="Z407" i="1" s="1"/>
  <c r="X407" i="1"/>
  <c r="W407" i="1"/>
  <c r="U407" i="1"/>
  <c r="V407" i="1" s="1"/>
  <c r="T407" i="1"/>
  <c r="R407" i="1"/>
  <c r="Q407" i="1"/>
  <c r="S407" i="1" s="1"/>
  <c r="O407" i="1"/>
  <c r="N407" i="1"/>
  <c r="P407" i="1" s="1"/>
  <c r="M407" i="1"/>
  <c r="L407" i="1"/>
  <c r="K407" i="1"/>
  <c r="J407" i="1"/>
  <c r="I407" i="1"/>
  <c r="H407" i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T406" i="1"/>
  <c r="V406" i="1" s="1"/>
  <c r="R406" i="1"/>
  <c r="Q406" i="1"/>
  <c r="S406" i="1" s="1"/>
  <c r="P406" i="1"/>
  <c r="O406" i="1"/>
  <c r="N406" i="1"/>
  <c r="L406" i="1"/>
  <c r="M406" i="1" s="1"/>
  <c r="K406" i="1"/>
  <c r="J406" i="1"/>
  <c r="I406" i="1"/>
  <c r="H406" i="1"/>
  <c r="AB406" i="1" s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S405" i="1"/>
  <c r="R405" i="1"/>
  <c r="Q405" i="1"/>
  <c r="O405" i="1"/>
  <c r="P405" i="1" s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Z404" i="1"/>
  <c r="Y404" i="1"/>
  <c r="X404" i="1"/>
  <c r="W404" i="1"/>
  <c r="V404" i="1"/>
  <c r="U404" i="1"/>
  <c r="T404" i="1"/>
  <c r="R404" i="1"/>
  <c r="S404" i="1" s="1"/>
  <c r="Q404" i="1"/>
  <c r="O404" i="1"/>
  <c r="N404" i="1"/>
  <c r="P404" i="1" s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/>
  <c r="AA403" i="1"/>
  <c r="Y403" i="1"/>
  <c r="Z403" i="1" s="1"/>
  <c r="X403" i="1"/>
  <c r="W403" i="1"/>
  <c r="U403" i="1"/>
  <c r="V403" i="1" s="1"/>
  <c r="T403" i="1"/>
  <c r="R403" i="1"/>
  <c r="Q403" i="1"/>
  <c r="S403" i="1" s="1"/>
  <c r="O403" i="1"/>
  <c r="N403" i="1"/>
  <c r="P403" i="1" s="1"/>
  <c r="M403" i="1"/>
  <c r="L403" i="1"/>
  <c r="K403" i="1"/>
  <c r="J403" i="1"/>
  <c r="I403" i="1"/>
  <c r="H403" i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T402" i="1"/>
  <c r="V402" i="1" s="1"/>
  <c r="R402" i="1"/>
  <c r="Q402" i="1"/>
  <c r="S402" i="1" s="1"/>
  <c r="P402" i="1"/>
  <c r="O402" i="1"/>
  <c r="N402" i="1"/>
  <c r="L402" i="1"/>
  <c r="M402" i="1" s="1"/>
  <c r="K402" i="1"/>
  <c r="J402" i="1"/>
  <c r="I402" i="1"/>
  <c r="H402" i="1"/>
  <c r="AB402" i="1" s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S401" i="1"/>
  <c r="R401" i="1"/>
  <c r="Q401" i="1"/>
  <c r="O401" i="1"/>
  <c r="P401" i="1" s="1"/>
  <c r="N401" i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Z400" i="1"/>
  <c r="Y400" i="1"/>
  <c r="X400" i="1"/>
  <c r="W400" i="1"/>
  <c r="V400" i="1"/>
  <c r="U400" i="1"/>
  <c r="T400" i="1"/>
  <c r="R400" i="1"/>
  <c r="S400" i="1" s="1"/>
  <c r="Q400" i="1"/>
  <c r="O400" i="1"/>
  <c r="N400" i="1"/>
  <c r="P400" i="1" s="1"/>
  <c r="L400" i="1"/>
  <c r="K400" i="1"/>
  <c r="M400" i="1" s="1"/>
  <c r="J400" i="1"/>
  <c r="I400" i="1"/>
  <c r="H400" i="1"/>
  <c r="AB400" i="1" s="1"/>
  <c r="G400" i="1"/>
  <c r="F400" i="1"/>
  <c r="E400" i="1"/>
  <c r="D400" i="1"/>
  <c r="B400" i="1"/>
  <c r="A400" i="1"/>
  <c r="AA399" i="1"/>
  <c r="Y399" i="1"/>
  <c r="Z399" i="1" s="1"/>
  <c r="X399" i="1"/>
  <c r="W399" i="1"/>
  <c r="U399" i="1"/>
  <c r="V399" i="1" s="1"/>
  <c r="T399" i="1"/>
  <c r="R399" i="1"/>
  <c r="Q399" i="1"/>
  <c r="S399" i="1" s="1"/>
  <c r="O399" i="1"/>
  <c r="N399" i="1"/>
  <c r="P399" i="1" s="1"/>
  <c r="M399" i="1"/>
  <c r="L399" i="1"/>
  <c r="K399" i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T398" i="1"/>
  <c r="V398" i="1" s="1"/>
  <c r="R398" i="1"/>
  <c r="Q398" i="1"/>
  <c r="S398" i="1" s="1"/>
  <c r="P398" i="1"/>
  <c r="O398" i="1"/>
  <c r="N398" i="1"/>
  <c r="L398" i="1"/>
  <c r="M398" i="1" s="1"/>
  <c r="K398" i="1"/>
  <c r="J398" i="1"/>
  <c r="I398" i="1"/>
  <c r="H398" i="1"/>
  <c r="AB398" i="1" s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S397" i="1"/>
  <c r="R397" i="1"/>
  <c r="Q397" i="1"/>
  <c r="O397" i="1"/>
  <c r="P397" i="1" s="1"/>
  <c r="N397" i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R396" i="1"/>
  <c r="S396" i="1" s="1"/>
  <c r="Q396" i="1"/>
  <c r="O396" i="1"/>
  <c r="N396" i="1"/>
  <c r="P396" i="1" s="1"/>
  <c r="L396" i="1"/>
  <c r="K396" i="1"/>
  <c r="M396" i="1" s="1"/>
  <c r="J396" i="1"/>
  <c r="I396" i="1"/>
  <c r="H396" i="1"/>
  <c r="AB396" i="1" s="1"/>
  <c r="G396" i="1"/>
  <c r="F396" i="1"/>
  <c r="E396" i="1"/>
  <c r="D396" i="1"/>
  <c r="B396" i="1"/>
  <c r="A396" i="1"/>
  <c r="AA395" i="1"/>
  <c r="Y395" i="1"/>
  <c r="Z395" i="1" s="1"/>
  <c r="X395" i="1"/>
  <c r="W395" i="1"/>
  <c r="U395" i="1"/>
  <c r="V395" i="1" s="1"/>
  <c r="T395" i="1"/>
  <c r="R395" i="1"/>
  <c r="Q395" i="1"/>
  <c r="S395" i="1" s="1"/>
  <c r="O395" i="1"/>
  <c r="N395" i="1"/>
  <c r="P395" i="1" s="1"/>
  <c r="M395" i="1"/>
  <c r="L395" i="1"/>
  <c r="K395" i="1"/>
  <c r="J395" i="1"/>
  <c r="I395" i="1"/>
  <c r="H395" i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R394" i="1"/>
  <c r="Q394" i="1"/>
  <c r="S394" i="1" s="1"/>
  <c r="P394" i="1"/>
  <c r="O394" i="1"/>
  <c r="N394" i="1"/>
  <c r="L394" i="1"/>
  <c r="M394" i="1" s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S393" i="1"/>
  <c r="R393" i="1"/>
  <c r="Q393" i="1"/>
  <c r="O393" i="1"/>
  <c r="P393" i="1" s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Z392" i="1"/>
  <c r="Y392" i="1"/>
  <c r="X392" i="1"/>
  <c r="W392" i="1"/>
  <c r="V392" i="1"/>
  <c r="U392" i="1"/>
  <c r="T392" i="1"/>
  <c r="R392" i="1"/>
  <c r="S392" i="1" s="1"/>
  <c r="Q392" i="1"/>
  <c r="O392" i="1"/>
  <c r="N392" i="1"/>
  <c r="P392" i="1" s="1"/>
  <c r="L392" i="1"/>
  <c r="K392" i="1"/>
  <c r="M392" i="1" s="1"/>
  <c r="J392" i="1"/>
  <c r="I392" i="1"/>
  <c r="H392" i="1"/>
  <c r="AB392" i="1" s="1"/>
  <c r="G392" i="1"/>
  <c r="F392" i="1"/>
  <c r="E392" i="1"/>
  <c r="D392" i="1"/>
  <c r="B392" i="1"/>
  <c r="A392" i="1"/>
  <c r="AA391" i="1"/>
  <c r="Y391" i="1"/>
  <c r="Z391" i="1" s="1"/>
  <c r="X391" i="1"/>
  <c r="W391" i="1"/>
  <c r="U391" i="1"/>
  <c r="V391" i="1" s="1"/>
  <c r="T391" i="1"/>
  <c r="R391" i="1"/>
  <c r="Q391" i="1"/>
  <c r="S391" i="1" s="1"/>
  <c r="O391" i="1"/>
  <c r="N391" i="1"/>
  <c r="P391" i="1" s="1"/>
  <c r="M391" i="1"/>
  <c r="L391" i="1"/>
  <c r="K391" i="1"/>
  <c r="J391" i="1"/>
  <c r="I391" i="1"/>
  <c r="H391" i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T390" i="1"/>
  <c r="V390" i="1" s="1"/>
  <c r="R390" i="1"/>
  <c r="Q390" i="1"/>
  <c r="S390" i="1" s="1"/>
  <c r="P390" i="1"/>
  <c r="O390" i="1"/>
  <c r="N390" i="1"/>
  <c r="L390" i="1"/>
  <c r="M390" i="1" s="1"/>
  <c r="K390" i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S389" i="1"/>
  <c r="R389" i="1"/>
  <c r="Q389" i="1"/>
  <c r="O389" i="1"/>
  <c r="P389" i="1" s="1"/>
  <c r="N389" i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Z388" i="1"/>
  <c r="Y388" i="1"/>
  <c r="X388" i="1"/>
  <c r="W388" i="1"/>
  <c r="V388" i="1"/>
  <c r="U388" i="1"/>
  <c r="T388" i="1"/>
  <c r="R388" i="1"/>
  <c r="S388" i="1" s="1"/>
  <c r="Q388" i="1"/>
  <c r="O388" i="1"/>
  <c r="N388" i="1"/>
  <c r="P388" i="1" s="1"/>
  <c r="L388" i="1"/>
  <c r="K388" i="1"/>
  <c r="M388" i="1" s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Z387" i="1" s="1"/>
  <c r="X387" i="1"/>
  <c r="W387" i="1"/>
  <c r="U387" i="1"/>
  <c r="V387" i="1" s="1"/>
  <c r="T387" i="1"/>
  <c r="R387" i="1"/>
  <c r="Q387" i="1"/>
  <c r="S387" i="1" s="1"/>
  <c r="O387" i="1"/>
  <c r="N387" i="1"/>
  <c r="P387" i="1" s="1"/>
  <c r="M387" i="1"/>
  <c r="L387" i="1"/>
  <c r="K387" i="1"/>
  <c r="J387" i="1"/>
  <c r="I387" i="1"/>
  <c r="H387" i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T386" i="1"/>
  <c r="V386" i="1" s="1"/>
  <c r="R386" i="1"/>
  <c r="Q386" i="1"/>
  <c r="S386" i="1" s="1"/>
  <c r="P386" i="1"/>
  <c r="O386" i="1"/>
  <c r="N386" i="1"/>
  <c r="L386" i="1"/>
  <c r="M386" i="1" s="1"/>
  <c r="K386" i="1"/>
  <c r="J386" i="1"/>
  <c r="I386" i="1"/>
  <c r="H386" i="1"/>
  <c r="AB386" i="1" s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S385" i="1"/>
  <c r="R385" i="1"/>
  <c r="Q385" i="1"/>
  <c r="O385" i="1"/>
  <c r="P385" i="1" s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Z384" i="1"/>
  <c r="Y384" i="1"/>
  <c r="X384" i="1"/>
  <c r="W384" i="1"/>
  <c r="V384" i="1"/>
  <c r="U384" i="1"/>
  <c r="T384" i="1"/>
  <c r="R384" i="1"/>
  <c r="S384" i="1" s="1"/>
  <c r="Q384" i="1"/>
  <c r="O384" i="1"/>
  <c r="N384" i="1"/>
  <c r="P384" i="1" s="1"/>
  <c r="L384" i="1"/>
  <c r="K384" i="1"/>
  <c r="M384" i="1" s="1"/>
  <c r="J384" i="1"/>
  <c r="I384" i="1"/>
  <c r="H384" i="1"/>
  <c r="AB384" i="1" s="1"/>
  <c r="G384" i="1"/>
  <c r="F384" i="1"/>
  <c r="E384" i="1"/>
  <c r="D384" i="1"/>
  <c r="B384" i="1"/>
  <c r="A384" i="1"/>
  <c r="AA383" i="1"/>
  <c r="Y383" i="1"/>
  <c r="Z383" i="1" s="1"/>
  <c r="X383" i="1"/>
  <c r="W383" i="1"/>
  <c r="U383" i="1"/>
  <c r="V383" i="1" s="1"/>
  <c r="T383" i="1"/>
  <c r="R383" i="1"/>
  <c r="Q383" i="1"/>
  <c r="S383" i="1" s="1"/>
  <c r="O383" i="1"/>
  <c r="N383" i="1"/>
  <c r="P383" i="1" s="1"/>
  <c r="M383" i="1"/>
  <c r="L383" i="1"/>
  <c r="K383" i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T382" i="1"/>
  <c r="V382" i="1" s="1"/>
  <c r="R382" i="1"/>
  <c r="Q382" i="1"/>
  <c r="S382" i="1" s="1"/>
  <c r="P382" i="1"/>
  <c r="O382" i="1"/>
  <c r="N382" i="1"/>
  <c r="L382" i="1"/>
  <c r="M382" i="1" s="1"/>
  <c r="K382" i="1"/>
  <c r="J382" i="1"/>
  <c r="I382" i="1"/>
  <c r="H382" i="1"/>
  <c r="AB382" i="1" s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S381" i="1"/>
  <c r="R381" i="1"/>
  <c r="Q381" i="1"/>
  <c r="O381" i="1"/>
  <c r="P381" i="1" s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R380" i="1"/>
  <c r="S380" i="1" s="1"/>
  <c r="Q380" i="1"/>
  <c r="O380" i="1"/>
  <c r="N380" i="1"/>
  <c r="P380" i="1" s="1"/>
  <c r="L380" i="1"/>
  <c r="K380" i="1"/>
  <c r="M380" i="1" s="1"/>
  <c r="J380" i="1"/>
  <c r="I380" i="1"/>
  <c r="H380" i="1"/>
  <c r="AB380" i="1" s="1"/>
  <c r="G380" i="1"/>
  <c r="F380" i="1"/>
  <c r="E380" i="1"/>
  <c r="D380" i="1"/>
  <c r="B380" i="1"/>
  <c r="A380" i="1"/>
  <c r="AA379" i="1"/>
  <c r="Y379" i="1"/>
  <c r="Z379" i="1" s="1"/>
  <c r="X379" i="1"/>
  <c r="W379" i="1"/>
  <c r="U379" i="1"/>
  <c r="V379" i="1" s="1"/>
  <c r="T379" i="1"/>
  <c r="R379" i="1"/>
  <c r="Q379" i="1"/>
  <c r="S379" i="1" s="1"/>
  <c r="O379" i="1"/>
  <c r="N379" i="1"/>
  <c r="P379" i="1" s="1"/>
  <c r="M379" i="1"/>
  <c r="L379" i="1"/>
  <c r="K379" i="1"/>
  <c r="J379" i="1"/>
  <c r="I379" i="1"/>
  <c r="H379" i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R378" i="1"/>
  <c r="Q378" i="1"/>
  <c r="S378" i="1" s="1"/>
  <c r="P378" i="1"/>
  <c r="O378" i="1"/>
  <c r="N378" i="1"/>
  <c r="L378" i="1"/>
  <c r="M378" i="1" s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S377" i="1"/>
  <c r="R377" i="1"/>
  <c r="Q377" i="1"/>
  <c r="O377" i="1"/>
  <c r="P377" i="1" s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Z376" i="1"/>
  <c r="Y376" i="1"/>
  <c r="X376" i="1"/>
  <c r="W376" i="1"/>
  <c r="V376" i="1"/>
  <c r="U376" i="1"/>
  <c r="T376" i="1"/>
  <c r="R376" i="1"/>
  <c r="S376" i="1" s="1"/>
  <c r="Q376" i="1"/>
  <c r="O376" i="1"/>
  <c r="N376" i="1"/>
  <c r="P376" i="1" s="1"/>
  <c r="L376" i="1"/>
  <c r="K376" i="1"/>
  <c r="M376" i="1" s="1"/>
  <c r="J376" i="1"/>
  <c r="I376" i="1"/>
  <c r="H376" i="1"/>
  <c r="AB376" i="1" s="1"/>
  <c r="G376" i="1"/>
  <c r="F376" i="1"/>
  <c r="E376" i="1"/>
  <c r="D376" i="1"/>
  <c r="B376" i="1"/>
  <c r="A376" i="1"/>
  <c r="AA375" i="1"/>
  <c r="Y375" i="1"/>
  <c r="Z375" i="1" s="1"/>
  <c r="X375" i="1"/>
  <c r="W375" i="1"/>
  <c r="U375" i="1"/>
  <c r="V375" i="1" s="1"/>
  <c r="T375" i="1"/>
  <c r="R375" i="1"/>
  <c r="Q375" i="1"/>
  <c r="S375" i="1" s="1"/>
  <c r="O375" i="1"/>
  <c r="N375" i="1"/>
  <c r="P375" i="1" s="1"/>
  <c r="M375" i="1"/>
  <c r="L375" i="1"/>
  <c r="K375" i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T374" i="1"/>
  <c r="V374" i="1" s="1"/>
  <c r="R374" i="1"/>
  <c r="Q374" i="1"/>
  <c r="S374" i="1" s="1"/>
  <c r="P374" i="1"/>
  <c r="O374" i="1"/>
  <c r="N374" i="1"/>
  <c r="L374" i="1"/>
  <c r="M374" i="1" s="1"/>
  <c r="K374" i="1"/>
  <c r="J374" i="1"/>
  <c r="I374" i="1"/>
  <c r="H374" i="1"/>
  <c r="AB374" i="1" s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S373" i="1"/>
  <c r="R373" i="1"/>
  <c r="Q373" i="1"/>
  <c r="O373" i="1"/>
  <c r="P373" i="1" s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Z372" i="1"/>
  <c r="Y372" i="1"/>
  <c r="X372" i="1"/>
  <c r="W372" i="1"/>
  <c r="V372" i="1"/>
  <c r="U372" i="1"/>
  <c r="T372" i="1"/>
  <c r="R372" i="1"/>
  <c r="S372" i="1" s="1"/>
  <c r="Q372" i="1"/>
  <c r="O372" i="1"/>
  <c r="N372" i="1"/>
  <c r="P372" i="1" s="1"/>
  <c r="L372" i="1"/>
  <c r="K372" i="1"/>
  <c r="M372" i="1" s="1"/>
  <c r="J372" i="1"/>
  <c r="I372" i="1"/>
  <c r="H372" i="1"/>
  <c r="AB372" i="1" s="1"/>
  <c r="G372" i="1"/>
  <c r="F372" i="1"/>
  <c r="E372" i="1"/>
  <c r="D372" i="1"/>
  <c r="B372" i="1"/>
  <c r="A372" i="1"/>
  <c r="AA371" i="1"/>
  <c r="Y371" i="1"/>
  <c r="Z371" i="1" s="1"/>
  <c r="X371" i="1"/>
  <c r="W371" i="1"/>
  <c r="U371" i="1"/>
  <c r="V371" i="1" s="1"/>
  <c r="T371" i="1"/>
  <c r="R371" i="1"/>
  <c r="Q371" i="1"/>
  <c r="S371" i="1" s="1"/>
  <c r="O371" i="1"/>
  <c r="N371" i="1"/>
  <c r="P371" i="1" s="1"/>
  <c r="M371" i="1"/>
  <c r="L371" i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V370" i="1" s="1"/>
  <c r="R370" i="1"/>
  <c r="Q370" i="1"/>
  <c r="S370" i="1" s="1"/>
  <c r="P370" i="1"/>
  <c r="O370" i="1"/>
  <c r="N370" i="1"/>
  <c r="L370" i="1"/>
  <c r="M370" i="1" s="1"/>
  <c r="K370" i="1"/>
  <c r="J370" i="1"/>
  <c r="I370" i="1"/>
  <c r="H370" i="1"/>
  <c r="AB370" i="1" s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S369" i="1"/>
  <c r="R369" i="1"/>
  <c r="Q369" i="1"/>
  <c r="O369" i="1"/>
  <c r="P369" i="1" s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Z368" i="1"/>
  <c r="Y368" i="1"/>
  <c r="X368" i="1"/>
  <c r="W368" i="1"/>
  <c r="V368" i="1"/>
  <c r="U368" i="1"/>
  <c r="T368" i="1"/>
  <c r="R368" i="1"/>
  <c r="S368" i="1" s="1"/>
  <c r="Q368" i="1"/>
  <c r="O368" i="1"/>
  <c r="N368" i="1"/>
  <c r="P368" i="1" s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/>
  <c r="AA367" i="1"/>
  <c r="Y367" i="1"/>
  <c r="Z367" i="1" s="1"/>
  <c r="X367" i="1"/>
  <c r="W367" i="1"/>
  <c r="U367" i="1"/>
  <c r="V367" i="1" s="1"/>
  <c r="T367" i="1"/>
  <c r="R367" i="1"/>
  <c r="Q367" i="1"/>
  <c r="S367" i="1" s="1"/>
  <c r="O367" i="1"/>
  <c r="N367" i="1"/>
  <c r="P367" i="1" s="1"/>
  <c r="M367" i="1"/>
  <c r="L367" i="1"/>
  <c r="K367" i="1"/>
  <c r="J367" i="1"/>
  <c r="I367" i="1"/>
  <c r="H367" i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T366" i="1"/>
  <c r="V366" i="1" s="1"/>
  <c r="R366" i="1"/>
  <c r="Q366" i="1"/>
  <c r="S366" i="1" s="1"/>
  <c r="P366" i="1"/>
  <c r="O366" i="1"/>
  <c r="N366" i="1"/>
  <c r="L366" i="1"/>
  <c r="M366" i="1" s="1"/>
  <c r="K366" i="1"/>
  <c r="J366" i="1"/>
  <c r="I366" i="1"/>
  <c r="H366" i="1"/>
  <c r="AB366" i="1" s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S365" i="1"/>
  <c r="R365" i="1"/>
  <c r="Q365" i="1"/>
  <c r="O365" i="1"/>
  <c r="P365" i="1" s="1"/>
  <c r="N365" i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R364" i="1"/>
  <c r="S364" i="1" s="1"/>
  <c r="Q364" i="1"/>
  <c r="O364" i="1"/>
  <c r="N364" i="1"/>
  <c r="P364" i="1" s="1"/>
  <c r="L364" i="1"/>
  <c r="K364" i="1"/>
  <c r="M364" i="1" s="1"/>
  <c r="J364" i="1"/>
  <c r="I364" i="1"/>
  <c r="H364" i="1"/>
  <c r="AB364" i="1" s="1"/>
  <c r="G364" i="1"/>
  <c r="F364" i="1"/>
  <c r="E364" i="1"/>
  <c r="D364" i="1"/>
  <c r="B364" i="1"/>
  <c r="A364" i="1"/>
  <c r="AA363" i="1"/>
  <c r="Y363" i="1"/>
  <c r="Z363" i="1" s="1"/>
  <c r="X363" i="1"/>
  <c r="W363" i="1"/>
  <c r="U363" i="1"/>
  <c r="V363" i="1" s="1"/>
  <c r="T363" i="1"/>
  <c r="R363" i="1"/>
  <c r="Q363" i="1"/>
  <c r="S363" i="1" s="1"/>
  <c r="O363" i="1"/>
  <c r="N363" i="1"/>
  <c r="P363" i="1" s="1"/>
  <c r="M363" i="1"/>
  <c r="L363" i="1"/>
  <c r="K363" i="1"/>
  <c r="J363" i="1"/>
  <c r="I363" i="1"/>
  <c r="H363" i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R362" i="1"/>
  <c r="Q362" i="1"/>
  <c r="S362" i="1" s="1"/>
  <c r="P362" i="1"/>
  <c r="O362" i="1"/>
  <c r="N362" i="1"/>
  <c r="L362" i="1"/>
  <c r="M362" i="1" s="1"/>
  <c r="K362" i="1"/>
  <c r="J362" i="1"/>
  <c r="I362" i="1"/>
  <c r="H362" i="1"/>
  <c r="AB362" i="1" s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S361" i="1"/>
  <c r="R361" i="1"/>
  <c r="Q361" i="1"/>
  <c r="O361" i="1"/>
  <c r="P361" i="1" s="1"/>
  <c r="N361" i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Z360" i="1"/>
  <c r="Y360" i="1"/>
  <c r="X360" i="1"/>
  <c r="W360" i="1"/>
  <c r="V360" i="1"/>
  <c r="U360" i="1"/>
  <c r="T360" i="1"/>
  <c r="R360" i="1"/>
  <c r="S360" i="1" s="1"/>
  <c r="Q360" i="1"/>
  <c r="O360" i="1"/>
  <c r="N360" i="1"/>
  <c r="P360" i="1" s="1"/>
  <c r="L360" i="1"/>
  <c r="K360" i="1"/>
  <c r="M360" i="1" s="1"/>
  <c r="J360" i="1"/>
  <c r="I360" i="1"/>
  <c r="H360" i="1"/>
  <c r="AB360" i="1" s="1"/>
  <c r="G360" i="1"/>
  <c r="F360" i="1"/>
  <c r="E360" i="1"/>
  <c r="D360" i="1"/>
  <c r="B360" i="1"/>
  <c r="A360" i="1"/>
  <c r="AA359" i="1"/>
  <c r="Y359" i="1"/>
  <c r="Z359" i="1" s="1"/>
  <c r="X359" i="1"/>
  <c r="W359" i="1"/>
  <c r="U359" i="1"/>
  <c r="V359" i="1" s="1"/>
  <c r="T359" i="1"/>
  <c r="R359" i="1"/>
  <c r="Q359" i="1"/>
  <c r="S359" i="1" s="1"/>
  <c r="O359" i="1"/>
  <c r="N359" i="1"/>
  <c r="P359" i="1" s="1"/>
  <c r="M359" i="1"/>
  <c r="L359" i="1"/>
  <c r="K359" i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T358" i="1"/>
  <c r="V358" i="1" s="1"/>
  <c r="R358" i="1"/>
  <c r="Q358" i="1"/>
  <c r="S358" i="1" s="1"/>
  <c r="P358" i="1"/>
  <c r="O358" i="1"/>
  <c r="N358" i="1"/>
  <c r="L358" i="1"/>
  <c r="M358" i="1" s="1"/>
  <c r="K358" i="1"/>
  <c r="J358" i="1"/>
  <c r="I358" i="1"/>
  <c r="H358" i="1"/>
  <c r="AB358" i="1" s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S357" i="1"/>
  <c r="R357" i="1"/>
  <c r="Q357" i="1"/>
  <c r="O357" i="1"/>
  <c r="P357" i="1" s="1"/>
  <c r="N357" i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Z356" i="1"/>
  <c r="Y356" i="1"/>
  <c r="X356" i="1"/>
  <c r="W356" i="1"/>
  <c r="V356" i="1"/>
  <c r="U356" i="1"/>
  <c r="T356" i="1"/>
  <c r="R356" i="1"/>
  <c r="S356" i="1" s="1"/>
  <c r="Q356" i="1"/>
  <c r="O356" i="1"/>
  <c r="N356" i="1"/>
  <c r="P356" i="1" s="1"/>
  <c r="L356" i="1"/>
  <c r="K356" i="1"/>
  <c r="M356" i="1" s="1"/>
  <c r="J356" i="1"/>
  <c r="I356" i="1"/>
  <c r="H356" i="1"/>
  <c r="AB356" i="1" s="1"/>
  <c r="G356" i="1"/>
  <c r="F356" i="1"/>
  <c r="E356" i="1"/>
  <c r="D356" i="1"/>
  <c r="B356" i="1"/>
  <c r="A356" i="1"/>
  <c r="AA355" i="1"/>
  <c r="Y355" i="1"/>
  <c r="Z355" i="1" s="1"/>
  <c r="X355" i="1"/>
  <c r="W355" i="1"/>
  <c r="U355" i="1"/>
  <c r="V355" i="1" s="1"/>
  <c r="T355" i="1"/>
  <c r="R355" i="1"/>
  <c r="Q355" i="1"/>
  <c r="S355" i="1" s="1"/>
  <c r="O355" i="1"/>
  <c r="N355" i="1"/>
  <c r="P355" i="1" s="1"/>
  <c r="M355" i="1"/>
  <c r="L355" i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V354" i="1" s="1"/>
  <c r="R354" i="1"/>
  <c r="Q354" i="1"/>
  <c r="S354" i="1" s="1"/>
  <c r="P354" i="1"/>
  <c r="O354" i="1"/>
  <c r="N354" i="1"/>
  <c r="L354" i="1"/>
  <c r="M354" i="1" s="1"/>
  <c r="K354" i="1"/>
  <c r="J354" i="1"/>
  <c r="I354" i="1"/>
  <c r="H354" i="1"/>
  <c r="AB354" i="1" s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S353" i="1"/>
  <c r="R353" i="1"/>
  <c r="Q353" i="1"/>
  <c r="O353" i="1"/>
  <c r="P353" i="1" s="1"/>
  <c r="N353" i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Z352" i="1"/>
  <c r="Y352" i="1"/>
  <c r="X352" i="1"/>
  <c r="W352" i="1"/>
  <c r="V352" i="1"/>
  <c r="U352" i="1"/>
  <c r="T352" i="1"/>
  <c r="R352" i="1"/>
  <c r="S352" i="1" s="1"/>
  <c r="Q352" i="1"/>
  <c r="O352" i="1"/>
  <c r="N352" i="1"/>
  <c r="P352" i="1" s="1"/>
  <c r="L352" i="1"/>
  <c r="K352" i="1"/>
  <c r="M352" i="1" s="1"/>
  <c r="J352" i="1"/>
  <c r="I352" i="1"/>
  <c r="H352" i="1"/>
  <c r="AB352" i="1" s="1"/>
  <c r="G352" i="1"/>
  <c r="F352" i="1"/>
  <c r="E352" i="1"/>
  <c r="D352" i="1"/>
  <c r="B352" i="1"/>
  <c r="A352" i="1"/>
  <c r="AA351" i="1"/>
  <c r="Y351" i="1"/>
  <c r="Z351" i="1" s="1"/>
  <c r="X351" i="1"/>
  <c r="W351" i="1"/>
  <c r="U351" i="1"/>
  <c r="V351" i="1" s="1"/>
  <c r="T351" i="1"/>
  <c r="R351" i="1"/>
  <c r="Q351" i="1"/>
  <c r="S351" i="1" s="1"/>
  <c r="O351" i="1"/>
  <c r="N351" i="1"/>
  <c r="P351" i="1" s="1"/>
  <c r="M351" i="1"/>
  <c r="L351" i="1"/>
  <c r="K351" i="1"/>
  <c r="J351" i="1"/>
  <c r="I351" i="1"/>
  <c r="H351" i="1"/>
  <c r="G351" i="1"/>
  <c r="F351" i="1"/>
  <c r="E351" i="1"/>
  <c r="D351" i="1"/>
  <c r="B351" i="1"/>
  <c r="A351" i="1"/>
  <c r="AA350" i="1"/>
  <c r="Y350" i="1"/>
  <c r="X350" i="1"/>
  <c r="Z350" i="1" s="1"/>
  <c r="W350" i="1"/>
  <c r="U350" i="1"/>
  <c r="T350" i="1"/>
  <c r="V350" i="1" s="1"/>
  <c r="R350" i="1"/>
  <c r="Q350" i="1"/>
  <c r="S350" i="1" s="1"/>
  <c r="P350" i="1"/>
  <c r="O350" i="1"/>
  <c r="N350" i="1"/>
  <c r="L350" i="1"/>
  <c r="M350" i="1" s="1"/>
  <c r="K350" i="1"/>
  <c r="J350" i="1"/>
  <c r="I350" i="1"/>
  <c r="H350" i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S349" i="1"/>
  <c r="R349" i="1"/>
  <c r="Q349" i="1"/>
  <c r="O349" i="1"/>
  <c r="P349" i="1" s="1"/>
  <c r="N349" i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Z348" i="1"/>
  <c r="Y348" i="1"/>
  <c r="X348" i="1"/>
  <c r="W348" i="1"/>
  <c r="V348" i="1"/>
  <c r="U348" i="1"/>
  <c r="T348" i="1"/>
  <c r="R348" i="1"/>
  <c r="S348" i="1" s="1"/>
  <c r="Q348" i="1"/>
  <c r="O348" i="1"/>
  <c r="N348" i="1"/>
  <c r="P348" i="1" s="1"/>
  <c r="L348" i="1"/>
  <c r="K348" i="1"/>
  <c r="M348" i="1" s="1"/>
  <c r="J348" i="1"/>
  <c r="I348" i="1"/>
  <c r="H348" i="1"/>
  <c r="AB348" i="1" s="1"/>
  <c r="G348" i="1"/>
  <c r="F348" i="1"/>
  <c r="E348" i="1"/>
  <c r="D348" i="1"/>
  <c r="B348" i="1"/>
  <c r="A348" i="1"/>
  <c r="AA347" i="1"/>
  <c r="Y347" i="1"/>
  <c r="Z347" i="1" s="1"/>
  <c r="X347" i="1"/>
  <c r="W347" i="1"/>
  <c r="U347" i="1"/>
  <c r="V347" i="1" s="1"/>
  <c r="T347" i="1"/>
  <c r="R347" i="1"/>
  <c r="Q347" i="1"/>
  <c r="S347" i="1" s="1"/>
  <c r="O347" i="1"/>
  <c r="N347" i="1"/>
  <c r="P347" i="1" s="1"/>
  <c r="M347" i="1"/>
  <c r="L347" i="1"/>
  <c r="K347" i="1"/>
  <c r="J347" i="1"/>
  <c r="I347" i="1"/>
  <c r="H347" i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T346" i="1"/>
  <c r="V346" i="1" s="1"/>
  <c r="R346" i="1"/>
  <c r="Q346" i="1"/>
  <c r="S346" i="1" s="1"/>
  <c r="P346" i="1"/>
  <c r="O346" i="1"/>
  <c r="N346" i="1"/>
  <c r="L346" i="1"/>
  <c r="M346" i="1" s="1"/>
  <c r="K346" i="1"/>
  <c r="J346" i="1"/>
  <c r="I346" i="1"/>
  <c r="H346" i="1"/>
  <c r="AB346" i="1" s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S345" i="1"/>
  <c r="R345" i="1"/>
  <c r="Q345" i="1"/>
  <c r="O345" i="1"/>
  <c r="P345" i="1" s="1"/>
  <c r="N345" i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Z344" i="1"/>
  <c r="Y344" i="1"/>
  <c r="X344" i="1"/>
  <c r="W344" i="1"/>
  <c r="V344" i="1"/>
  <c r="U344" i="1"/>
  <c r="T344" i="1"/>
  <c r="R344" i="1"/>
  <c r="S344" i="1" s="1"/>
  <c r="Q344" i="1"/>
  <c r="O344" i="1"/>
  <c r="N344" i="1"/>
  <c r="P344" i="1" s="1"/>
  <c r="L344" i="1"/>
  <c r="K344" i="1"/>
  <c r="M344" i="1" s="1"/>
  <c r="J344" i="1"/>
  <c r="I344" i="1"/>
  <c r="H344" i="1"/>
  <c r="AB344" i="1" s="1"/>
  <c r="G344" i="1"/>
  <c r="F344" i="1"/>
  <c r="E344" i="1"/>
  <c r="D344" i="1"/>
  <c r="B344" i="1"/>
  <c r="A344" i="1"/>
  <c r="AA343" i="1"/>
  <c r="Y343" i="1"/>
  <c r="Z343" i="1" s="1"/>
  <c r="X343" i="1"/>
  <c r="W343" i="1"/>
  <c r="U343" i="1"/>
  <c r="V343" i="1" s="1"/>
  <c r="T343" i="1"/>
  <c r="R343" i="1"/>
  <c r="Q343" i="1"/>
  <c r="S343" i="1" s="1"/>
  <c r="O343" i="1"/>
  <c r="N343" i="1"/>
  <c r="P343" i="1" s="1"/>
  <c r="M343" i="1"/>
  <c r="L343" i="1"/>
  <c r="K343" i="1"/>
  <c r="J343" i="1"/>
  <c r="I343" i="1"/>
  <c r="H343" i="1"/>
  <c r="G343" i="1"/>
  <c r="F343" i="1"/>
  <c r="E343" i="1"/>
  <c r="D343" i="1"/>
  <c r="B343" i="1"/>
  <c r="A343" i="1"/>
  <c r="AA342" i="1"/>
  <c r="Y342" i="1"/>
  <c r="X342" i="1"/>
  <c r="Z342" i="1" s="1"/>
  <c r="W342" i="1"/>
  <c r="U342" i="1"/>
  <c r="T342" i="1"/>
  <c r="V342" i="1" s="1"/>
  <c r="R342" i="1"/>
  <c r="Q342" i="1"/>
  <c r="S342" i="1" s="1"/>
  <c r="P342" i="1"/>
  <c r="O342" i="1"/>
  <c r="N342" i="1"/>
  <c r="L342" i="1"/>
  <c r="M342" i="1" s="1"/>
  <c r="K342" i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S341" i="1"/>
  <c r="R341" i="1"/>
  <c r="Q341" i="1"/>
  <c r="O341" i="1"/>
  <c r="P341" i="1" s="1"/>
  <c r="N341" i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Z340" i="1"/>
  <c r="Y340" i="1"/>
  <c r="X340" i="1"/>
  <c r="W340" i="1"/>
  <c r="V340" i="1"/>
  <c r="U340" i="1"/>
  <c r="T340" i="1"/>
  <c r="R340" i="1"/>
  <c r="S340" i="1" s="1"/>
  <c r="Q340" i="1"/>
  <c r="O340" i="1"/>
  <c r="N340" i="1"/>
  <c r="P340" i="1" s="1"/>
  <c r="L340" i="1"/>
  <c r="K340" i="1"/>
  <c r="M340" i="1" s="1"/>
  <c r="J340" i="1"/>
  <c r="I340" i="1"/>
  <c r="H340" i="1"/>
  <c r="AB340" i="1" s="1"/>
  <c r="G340" i="1"/>
  <c r="F340" i="1"/>
  <c r="E340" i="1"/>
  <c r="D340" i="1"/>
  <c r="B340" i="1"/>
  <c r="A340" i="1"/>
  <c r="AA339" i="1"/>
  <c r="Y339" i="1"/>
  <c r="Z339" i="1" s="1"/>
  <c r="X339" i="1"/>
  <c r="W339" i="1"/>
  <c r="U339" i="1"/>
  <c r="V339" i="1" s="1"/>
  <c r="T339" i="1"/>
  <c r="R339" i="1"/>
  <c r="Q339" i="1"/>
  <c r="S339" i="1" s="1"/>
  <c r="O339" i="1"/>
  <c r="N339" i="1"/>
  <c r="P339" i="1" s="1"/>
  <c r="M339" i="1"/>
  <c r="L339" i="1"/>
  <c r="K339" i="1"/>
  <c r="J339" i="1"/>
  <c r="I339" i="1"/>
  <c r="H339" i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T338" i="1"/>
  <c r="V338" i="1" s="1"/>
  <c r="R338" i="1"/>
  <c r="Q338" i="1"/>
  <c r="S338" i="1" s="1"/>
  <c r="P338" i="1"/>
  <c r="O338" i="1"/>
  <c r="N338" i="1"/>
  <c r="L338" i="1"/>
  <c r="M338" i="1" s="1"/>
  <c r="K338" i="1"/>
  <c r="J338" i="1"/>
  <c r="I338" i="1"/>
  <c r="H338" i="1"/>
  <c r="AB338" i="1" s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S337" i="1"/>
  <c r="R337" i="1"/>
  <c r="Q337" i="1"/>
  <c r="O337" i="1"/>
  <c r="P337" i="1" s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Z336" i="1"/>
  <c r="Y336" i="1"/>
  <c r="X336" i="1"/>
  <c r="W336" i="1"/>
  <c r="V336" i="1"/>
  <c r="U336" i="1"/>
  <c r="T336" i="1"/>
  <c r="R336" i="1"/>
  <c r="S336" i="1" s="1"/>
  <c r="Q336" i="1"/>
  <c r="O336" i="1"/>
  <c r="N336" i="1"/>
  <c r="P336" i="1" s="1"/>
  <c r="L336" i="1"/>
  <c r="K336" i="1"/>
  <c r="M336" i="1" s="1"/>
  <c r="J336" i="1"/>
  <c r="I336" i="1"/>
  <c r="H336" i="1"/>
  <c r="G336" i="1"/>
  <c r="F336" i="1"/>
  <c r="E336" i="1"/>
  <c r="D336" i="1"/>
  <c r="B336" i="1"/>
  <c r="A336" i="1"/>
  <c r="AA335" i="1"/>
  <c r="Y335" i="1"/>
  <c r="Z335" i="1" s="1"/>
  <c r="X335" i="1"/>
  <c r="W335" i="1"/>
  <c r="U335" i="1"/>
  <c r="V335" i="1" s="1"/>
  <c r="T335" i="1"/>
  <c r="R335" i="1"/>
  <c r="Q335" i="1"/>
  <c r="S335" i="1" s="1"/>
  <c r="O335" i="1"/>
  <c r="N335" i="1"/>
  <c r="P335" i="1" s="1"/>
  <c r="M335" i="1"/>
  <c r="L335" i="1"/>
  <c r="K335" i="1"/>
  <c r="J335" i="1"/>
  <c r="I335" i="1"/>
  <c r="H335" i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T334" i="1"/>
  <c r="V334" i="1" s="1"/>
  <c r="R334" i="1"/>
  <c r="Q334" i="1"/>
  <c r="S334" i="1" s="1"/>
  <c r="P334" i="1"/>
  <c r="O334" i="1"/>
  <c r="N334" i="1"/>
  <c r="L334" i="1"/>
  <c r="M334" i="1" s="1"/>
  <c r="K334" i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S333" i="1"/>
  <c r="R333" i="1"/>
  <c r="Q333" i="1"/>
  <c r="O333" i="1"/>
  <c r="P333" i="1" s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Z332" i="1"/>
  <c r="Y332" i="1"/>
  <c r="X332" i="1"/>
  <c r="W332" i="1"/>
  <c r="V332" i="1"/>
  <c r="U332" i="1"/>
  <c r="T332" i="1"/>
  <c r="R332" i="1"/>
  <c r="S332" i="1" s="1"/>
  <c r="Q332" i="1"/>
  <c r="O332" i="1"/>
  <c r="N332" i="1"/>
  <c r="P332" i="1" s="1"/>
  <c r="L332" i="1"/>
  <c r="K332" i="1"/>
  <c r="M332" i="1" s="1"/>
  <c r="J332" i="1"/>
  <c r="I332" i="1"/>
  <c r="H332" i="1"/>
  <c r="AB332" i="1" s="1"/>
  <c r="G332" i="1"/>
  <c r="F332" i="1"/>
  <c r="E332" i="1"/>
  <c r="D332" i="1"/>
  <c r="B332" i="1"/>
  <c r="A332" i="1"/>
  <c r="AA331" i="1"/>
  <c r="Y331" i="1"/>
  <c r="Z331" i="1" s="1"/>
  <c r="X331" i="1"/>
  <c r="W331" i="1"/>
  <c r="U331" i="1"/>
  <c r="V331" i="1" s="1"/>
  <c r="T331" i="1"/>
  <c r="R331" i="1"/>
  <c r="Q331" i="1"/>
  <c r="S331" i="1" s="1"/>
  <c r="O331" i="1"/>
  <c r="N331" i="1"/>
  <c r="P331" i="1" s="1"/>
  <c r="M331" i="1"/>
  <c r="L331" i="1"/>
  <c r="K331" i="1"/>
  <c r="J331" i="1"/>
  <c r="I331" i="1"/>
  <c r="H331" i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T330" i="1"/>
  <c r="V330" i="1" s="1"/>
  <c r="R330" i="1"/>
  <c r="Q330" i="1"/>
  <c r="S330" i="1" s="1"/>
  <c r="P330" i="1"/>
  <c r="O330" i="1"/>
  <c r="N330" i="1"/>
  <c r="L330" i="1"/>
  <c r="M330" i="1" s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S329" i="1"/>
  <c r="R329" i="1"/>
  <c r="Q329" i="1"/>
  <c r="O329" i="1"/>
  <c r="P329" i="1" s="1"/>
  <c r="N329" i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Z328" i="1"/>
  <c r="Y328" i="1"/>
  <c r="X328" i="1"/>
  <c r="W328" i="1"/>
  <c r="V328" i="1"/>
  <c r="U328" i="1"/>
  <c r="T328" i="1"/>
  <c r="R328" i="1"/>
  <c r="S328" i="1" s="1"/>
  <c r="Q328" i="1"/>
  <c r="O328" i="1"/>
  <c r="N328" i="1"/>
  <c r="P328" i="1" s="1"/>
  <c r="L328" i="1"/>
  <c r="K328" i="1"/>
  <c r="M328" i="1" s="1"/>
  <c r="J328" i="1"/>
  <c r="I328" i="1"/>
  <c r="H328" i="1"/>
  <c r="AB328" i="1" s="1"/>
  <c r="G328" i="1"/>
  <c r="F328" i="1"/>
  <c r="E328" i="1"/>
  <c r="D328" i="1"/>
  <c r="B328" i="1"/>
  <c r="A328" i="1"/>
  <c r="AA327" i="1"/>
  <c r="Y327" i="1"/>
  <c r="Z327" i="1" s="1"/>
  <c r="X327" i="1"/>
  <c r="W327" i="1"/>
  <c r="U327" i="1"/>
  <c r="V327" i="1" s="1"/>
  <c r="T327" i="1"/>
  <c r="R327" i="1"/>
  <c r="Q327" i="1"/>
  <c r="S327" i="1" s="1"/>
  <c r="O327" i="1"/>
  <c r="N327" i="1"/>
  <c r="P327" i="1" s="1"/>
  <c r="M327" i="1"/>
  <c r="L327" i="1"/>
  <c r="K327" i="1"/>
  <c r="J327" i="1"/>
  <c r="I327" i="1"/>
  <c r="H327" i="1"/>
  <c r="G327" i="1"/>
  <c r="F327" i="1"/>
  <c r="E327" i="1"/>
  <c r="D327" i="1"/>
  <c r="B327" i="1"/>
  <c r="A327" i="1"/>
  <c r="AA326" i="1"/>
  <c r="Y326" i="1"/>
  <c r="X326" i="1"/>
  <c r="Z326" i="1" s="1"/>
  <c r="W326" i="1"/>
  <c r="U326" i="1"/>
  <c r="T326" i="1"/>
  <c r="V326" i="1" s="1"/>
  <c r="R326" i="1"/>
  <c r="Q326" i="1"/>
  <c r="S326" i="1" s="1"/>
  <c r="P326" i="1"/>
  <c r="O326" i="1"/>
  <c r="N326" i="1"/>
  <c r="L326" i="1"/>
  <c r="M326" i="1" s="1"/>
  <c r="K326" i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S325" i="1"/>
  <c r="R325" i="1"/>
  <c r="Q325" i="1"/>
  <c r="O325" i="1"/>
  <c r="P325" i="1" s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Z324" i="1"/>
  <c r="Y324" i="1"/>
  <c r="X324" i="1"/>
  <c r="W324" i="1"/>
  <c r="V324" i="1"/>
  <c r="U324" i="1"/>
  <c r="T324" i="1"/>
  <c r="R324" i="1"/>
  <c r="S324" i="1" s="1"/>
  <c r="Q324" i="1"/>
  <c r="O324" i="1"/>
  <c r="N324" i="1"/>
  <c r="P324" i="1" s="1"/>
  <c r="L324" i="1"/>
  <c r="K324" i="1"/>
  <c r="M324" i="1" s="1"/>
  <c r="J324" i="1"/>
  <c r="I324" i="1"/>
  <c r="H324" i="1"/>
  <c r="AB324" i="1" s="1"/>
  <c r="G324" i="1"/>
  <c r="F324" i="1"/>
  <c r="E324" i="1"/>
  <c r="D324" i="1"/>
  <c r="B324" i="1"/>
  <c r="A324" i="1"/>
  <c r="AA323" i="1"/>
  <c r="Y323" i="1"/>
  <c r="Z323" i="1" s="1"/>
  <c r="X323" i="1"/>
  <c r="W323" i="1"/>
  <c r="U323" i="1"/>
  <c r="V323" i="1" s="1"/>
  <c r="T323" i="1"/>
  <c r="R323" i="1"/>
  <c r="Q323" i="1"/>
  <c r="S323" i="1" s="1"/>
  <c r="O323" i="1"/>
  <c r="N323" i="1"/>
  <c r="P323" i="1" s="1"/>
  <c r="M323" i="1"/>
  <c r="L323" i="1"/>
  <c r="K323" i="1"/>
  <c r="J323" i="1"/>
  <c r="I323" i="1"/>
  <c r="H323" i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T322" i="1"/>
  <c r="V322" i="1" s="1"/>
  <c r="R322" i="1"/>
  <c r="Q322" i="1"/>
  <c r="S322" i="1" s="1"/>
  <c r="P322" i="1"/>
  <c r="O322" i="1"/>
  <c r="N322" i="1"/>
  <c r="L322" i="1"/>
  <c r="M322" i="1" s="1"/>
  <c r="K322" i="1"/>
  <c r="J322" i="1"/>
  <c r="I322" i="1"/>
  <c r="H322" i="1"/>
  <c r="AB322" i="1" s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S321" i="1"/>
  <c r="R321" i="1"/>
  <c r="Q321" i="1"/>
  <c r="O321" i="1"/>
  <c r="P321" i="1" s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Z320" i="1"/>
  <c r="Y320" i="1"/>
  <c r="X320" i="1"/>
  <c r="W320" i="1"/>
  <c r="V320" i="1"/>
  <c r="U320" i="1"/>
  <c r="T320" i="1"/>
  <c r="R320" i="1"/>
  <c r="S320" i="1" s="1"/>
  <c r="Q320" i="1"/>
  <c r="O320" i="1"/>
  <c r="N320" i="1"/>
  <c r="P320" i="1" s="1"/>
  <c r="L320" i="1"/>
  <c r="K320" i="1"/>
  <c r="M320" i="1" s="1"/>
  <c r="J320" i="1"/>
  <c r="I320" i="1"/>
  <c r="H320" i="1"/>
  <c r="AB320" i="1" s="1"/>
  <c r="G320" i="1"/>
  <c r="F320" i="1"/>
  <c r="E320" i="1"/>
  <c r="D320" i="1"/>
  <c r="B320" i="1"/>
  <c r="A320" i="1"/>
  <c r="AA319" i="1"/>
  <c r="Y319" i="1"/>
  <c r="Z319" i="1" s="1"/>
  <c r="X319" i="1"/>
  <c r="W319" i="1"/>
  <c r="U319" i="1"/>
  <c r="V319" i="1" s="1"/>
  <c r="T319" i="1"/>
  <c r="R319" i="1"/>
  <c r="Q319" i="1"/>
  <c r="S319" i="1" s="1"/>
  <c r="O319" i="1"/>
  <c r="N319" i="1"/>
  <c r="P319" i="1" s="1"/>
  <c r="M319" i="1"/>
  <c r="L319" i="1"/>
  <c r="K319" i="1"/>
  <c r="J319" i="1"/>
  <c r="I319" i="1"/>
  <c r="H319" i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T318" i="1"/>
  <c r="V318" i="1" s="1"/>
  <c r="R318" i="1"/>
  <c r="Q318" i="1"/>
  <c r="S318" i="1" s="1"/>
  <c r="P318" i="1"/>
  <c r="O318" i="1"/>
  <c r="N318" i="1"/>
  <c r="L318" i="1"/>
  <c r="M318" i="1" s="1"/>
  <c r="K318" i="1"/>
  <c r="J318" i="1"/>
  <c r="I318" i="1"/>
  <c r="H318" i="1"/>
  <c r="AB318" i="1" s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S317" i="1"/>
  <c r="R317" i="1"/>
  <c r="Q317" i="1"/>
  <c r="O317" i="1"/>
  <c r="P317" i="1" s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Z316" i="1"/>
  <c r="Y316" i="1"/>
  <c r="X316" i="1"/>
  <c r="W316" i="1"/>
  <c r="V316" i="1"/>
  <c r="U316" i="1"/>
  <c r="T316" i="1"/>
  <c r="R316" i="1"/>
  <c r="S316" i="1" s="1"/>
  <c r="Q316" i="1"/>
  <c r="O316" i="1"/>
  <c r="N316" i="1"/>
  <c r="P316" i="1" s="1"/>
  <c r="L316" i="1"/>
  <c r="K316" i="1"/>
  <c r="M316" i="1" s="1"/>
  <c r="J316" i="1"/>
  <c r="I316" i="1"/>
  <c r="H316" i="1"/>
  <c r="AB316" i="1" s="1"/>
  <c r="G316" i="1"/>
  <c r="F316" i="1"/>
  <c r="E316" i="1"/>
  <c r="D316" i="1"/>
  <c r="B316" i="1"/>
  <c r="A316" i="1"/>
  <c r="AA315" i="1"/>
  <c r="Y315" i="1"/>
  <c r="Z315" i="1" s="1"/>
  <c r="X315" i="1"/>
  <c r="W315" i="1"/>
  <c r="U315" i="1"/>
  <c r="V315" i="1" s="1"/>
  <c r="T315" i="1"/>
  <c r="R315" i="1"/>
  <c r="Q315" i="1"/>
  <c r="S315" i="1" s="1"/>
  <c r="O315" i="1"/>
  <c r="N315" i="1"/>
  <c r="P315" i="1" s="1"/>
  <c r="M315" i="1"/>
  <c r="L315" i="1"/>
  <c r="K315" i="1"/>
  <c r="J315" i="1"/>
  <c r="I315" i="1"/>
  <c r="H315" i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V314" i="1" s="1"/>
  <c r="R314" i="1"/>
  <c r="Q314" i="1"/>
  <c r="S314" i="1" s="1"/>
  <c r="P314" i="1"/>
  <c r="O314" i="1"/>
  <c r="N314" i="1"/>
  <c r="L314" i="1"/>
  <c r="M314" i="1" s="1"/>
  <c r="K314" i="1"/>
  <c r="J314" i="1"/>
  <c r="I314" i="1"/>
  <c r="H314" i="1"/>
  <c r="AB314" i="1" s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S313" i="1"/>
  <c r="R313" i="1"/>
  <c r="Q313" i="1"/>
  <c r="O313" i="1"/>
  <c r="P313" i="1" s="1"/>
  <c r="N313" i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Z312" i="1"/>
  <c r="Y312" i="1"/>
  <c r="X312" i="1"/>
  <c r="W312" i="1"/>
  <c r="V312" i="1"/>
  <c r="U312" i="1"/>
  <c r="T312" i="1"/>
  <c r="R312" i="1"/>
  <c r="S312" i="1" s="1"/>
  <c r="Q312" i="1"/>
  <c r="O312" i="1"/>
  <c r="N312" i="1"/>
  <c r="P312" i="1" s="1"/>
  <c r="L312" i="1"/>
  <c r="K312" i="1"/>
  <c r="M312" i="1" s="1"/>
  <c r="J312" i="1"/>
  <c r="I312" i="1"/>
  <c r="H312" i="1"/>
  <c r="AB312" i="1" s="1"/>
  <c r="G312" i="1"/>
  <c r="F312" i="1"/>
  <c r="E312" i="1"/>
  <c r="D312" i="1"/>
  <c r="B312" i="1"/>
  <c r="A312" i="1"/>
  <c r="AA311" i="1"/>
  <c r="Y311" i="1"/>
  <c r="Z311" i="1" s="1"/>
  <c r="X311" i="1"/>
  <c r="W311" i="1"/>
  <c r="U311" i="1"/>
  <c r="V311" i="1" s="1"/>
  <c r="T311" i="1"/>
  <c r="R311" i="1"/>
  <c r="Q311" i="1"/>
  <c r="S311" i="1" s="1"/>
  <c r="O311" i="1"/>
  <c r="N311" i="1"/>
  <c r="P311" i="1" s="1"/>
  <c r="M311" i="1"/>
  <c r="L311" i="1"/>
  <c r="K311" i="1"/>
  <c r="J311" i="1"/>
  <c r="I311" i="1"/>
  <c r="H311" i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T310" i="1"/>
  <c r="V310" i="1" s="1"/>
  <c r="R310" i="1"/>
  <c r="Q310" i="1"/>
  <c r="S310" i="1" s="1"/>
  <c r="P310" i="1"/>
  <c r="O310" i="1"/>
  <c r="N310" i="1"/>
  <c r="L310" i="1"/>
  <c r="M310" i="1" s="1"/>
  <c r="K310" i="1"/>
  <c r="J310" i="1"/>
  <c r="I310" i="1"/>
  <c r="H310" i="1"/>
  <c r="AB310" i="1" s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S309" i="1"/>
  <c r="R309" i="1"/>
  <c r="Q309" i="1"/>
  <c r="O309" i="1"/>
  <c r="P309" i="1" s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Z308" i="1"/>
  <c r="Y308" i="1"/>
  <c r="X308" i="1"/>
  <c r="W308" i="1"/>
  <c r="V308" i="1"/>
  <c r="U308" i="1"/>
  <c r="T308" i="1"/>
  <c r="R308" i="1"/>
  <c r="S308" i="1" s="1"/>
  <c r="Q308" i="1"/>
  <c r="O308" i="1"/>
  <c r="N308" i="1"/>
  <c r="P308" i="1" s="1"/>
  <c r="L308" i="1"/>
  <c r="K308" i="1"/>
  <c r="M308" i="1" s="1"/>
  <c r="J308" i="1"/>
  <c r="I308" i="1"/>
  <c r="H308" i="1"/>
  <c r="AB308" i="1" s="1"/>
  <c r="G308" i="1"/>
  <c r="F308" i="1"/>
  <c r="E308" i="1"/>
  <c r="D308" i="1"/>
  <c r="B308" i="1"/>
  <c r="A308" i="1"/>
  <c r="AA307" i="1"/>
  <c r="Y307" i="1"/>
  <c r="Z307" i="1" s="1"/>
  <c r="X307" i="1"/>
  <c r="W307" i="1"/>
  <c r="U307" i="1"/>
  <c r="V307" i="1" s="1"/>
  <c r="T307" i="1"/>
  <c r="R307" i="1"/>
  <c r="Q307" i="1"/>
  <c r="S307" i="1" s="1"/>
  <c r="O307" i="1"/>
  <c r="N307" i="1"/>
  <c r="P307" i="1" s="1"/>
  <c r="M307" i="1"/>
  <c r="L307" i="1"/>
  <c r="K307" i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V306" i="1" s="1"/>
  <c r="R306" i="1"/>
  <c r="Q306" i="1"/>
  <c r="S306" i="1" s="1"/>
  <c r="P306" i="1"/>
  <c r="O306" i="1"/>
  <c r="N306" i="1"/>
  <c r="L306" i="1"/>
  <c r="M306" i="1" s="1"/>
  <c r="K306" i="1"/>
  <c r="J306" i="1"/>
  <c r="I306" i="1"/>
  <c r="H306" i="1"/>
  <c r="AB306" i="1" s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S305" i="1"/>
  <c r="R305" i="1"/>
  <c r="Q305" i="1"/>
  <c r="O305" i="1"/>
  <c r="P305" i="1" s="1"/>
  <c r="N305" i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Z304" i="1"/>
  <c r="Y304" i="1"/>
  <c r="X304" i="1"/>
  <c r="W304" i="1"/>
  <c r="V304" i="1"/>
  <c r="U304" i="1"/>
  <c r="T304" i="1"/>
  <c r="R304" i="1"/>
  <c r="S304" i="1" s="1"/>
  <c r="Q304" i="1"/>
  <c r="O304" i="1"/>
  <c r="N304" i="1"/>
  <c r="P304" i="1" s="1"/>
  <c r="L304" i="1"/>
  <c r="K304" i="1"/>
  <c r="M304" i="1" s="1"/>
  <c r="J304" i="1"/>
  <c r="I304" i="1"/>
  <c r="H304" i="1"/>
  <c r="AB304" i="1" s="1"/>
  <c r="G304" i="1"/>
  <c r="F304" i="1"/>
  <c r="E304" i="1"/>
  <c r="D304" i="1"/>
  <c r="B304" i="1"/>
  <c r="A304" i="1"/>
  <c r="AA303" i="1"/>
  <c r="Y303" i="1"/>
  <c r="Z303" i="1" s="1"/>
  <c r="X303" i="1"/>
  <c r="W303" i="1"/>
  <c r="U303" i="1"/>
  <c r="V303" i="1" s="1"/>
  <c r="T303" i="1"/>
  <c r="R303" i="1"/>
  <c r="Q303" i="1"/>
  <c r="S303" i="1" s="1"/>
  <c r="O303" i="1"/>
  <c r="N303" i="1"/>
  <c r="P303" i="1" s="1"/>
  <c r="M303" i="1"/>
  <c r="L303" i="1"/>
  <c r="K303" i="1"/>
  <c r="J303" i="1"/>
  <c r="I303" i="1"/>
  <c r="H303" i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V302" i="1" s="1"/>
  <c r="R302" i="1"/>
  <c r="Q302" i="1"/>
  <c r="S302" i="1" s="1"/>
  <c r="P302" i="1"/>
  <c r="O302" i="1"/>
  <c r="N302" i="1"/>
  <c r="L302" i="1"/>
  <c r="M302" i="1" s="1"/>
  <c r="K302" i="1"/>
  <c r="J302" i="1"/>
  <c r="I302" i="1"/>
  <c r="H302" i="1"/>
  <c r="AB302" i="1" s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S301" i="1"/>
  <c r="R301" i="1"/>
  <c r="Q301" i="1"/>
  <c r="O301" i="1"/>
  <c r="P301" i="1" s="1"/>
  <c r="N301" i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S300" i="1" s="1"/>
  <c r="Q300" i="1"/>
  <c r="O300" i="1"/>
  <c r="N300" i="1"/>
  <c r="P300" i="1" s="1"/>
  <c r="L300" i="1"/>
  <c r="K300" i="1"/>
  <c r="M300" i="1" s="1"/>
  <c r="J300" i="1"/>
  <c r="I300" i="1"/>
  <c r="H300" i="1"/>
  <c r="AB300" i="1" s="1"/>
  <c r="G300" i="1"/>
  <c r="F300" i="1"/>
  <c r="E300" i="1"/>
  <c r="D300" i="1"/>
  <c r="B300" i="1"/>
  <c r="A300" i="1"/>
  <c r="AA299" i="1"/>
  <c r="Y299" i="1"/>
  <c r="Z299" i="1" s="1"/>
  <c r="X299" i="1"/>
  <c r="W299" i="1"/>
  <c r="U299" i="1"/>
  <c r="V299" i="1" s="1"/>
  <c r="T299" i="1"/>
  <c r="R299" i="1"/>
  <c r="Q299" i="1"/>
  <c r="S299" i="1" s="1"/>
  <c r="O299" i="1"/>
  <c r="N299" i="1"/>
  <c r="P299" i="1" s="1"/>
  <c r="M299" i="1"/>
  <c r="L299" i="1"/>
  <c r="K299" i="1"/>
  <c r="J299" i="1"/>
  <c r="I299" i="1"/>
  <c r="H299" i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T298" i="1"/>
  <c r="V298" i="1" s="1"/>
  <c r="R298" i="1"/>
  <c r="Q298" i="1"/>
  <c r="S298" i="1" s="1"/>
  <c r="P298" i="1"/>
  <c r="O298" i="1"/>
  <c r="N298" i="1"/>
  <c r="L298" i="1"/>
  <c r="M298" i="1" s="1"/>
  <c r="K298" i="1"/>
  <c r="J298" i="1"/>
  <c r="I298" i="1"/>
  <c r="H298" i="1"/>
  <c r="AB298" i="1" s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S297" i="1"/>
  <c r="R297" i="1"/>
  <c r="Q297" i="1"/>
  <c r="O297" i="1"/>
  <c r="P297" i="1" s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Z296" i="1"/>
  <c r="Y296" i="1"/>
  <c r="X296" i="1"/>
  <c r="W296" i="1"/>
  <c r="V296" i="1"/>
  <c r="U296" i="1"/>
  <c r="T296" i="1"/>
  <c r="R296" i="1"/>
  <c r="S296" i="1" s="1"/>
  <c r="Q296" i="1"/>
  <c r="O296" i="1"/>
  <c r="N296" i="1"/>
  <c r="P296" i="1" s="1"/>
  <c r="L296" i="1"/>
  <c r="K296" i="1"/>
  <c r="M296" i="1" s="1"/>
  <c r="J296" i="1"/>
  <c r="I296" i="1"/>
  <c r="H296" i="1"/>
  <c r="AB296" i="1" s="1"/>
  <c r="G296" i="1"/>
  <c r="F296" i="1"/>
  <c r="E296" i="1"/>
  <c r="D296" i="1"/>
  <c r="B296" i="1"/>
  <c r="A296" i="1"/>
  <c r="AA295" i="1"/>
  <c r="Y295" i="1"/>
  <c r="Z295" i="1" s="1"/>
  <c r="X295" i="1"/>
  <c r="W295" i="1"/>
  <c r="U295" i="1"/>
  <c r="V295" i="1" s="1"/>
  <c r="T295" i="1"/>
  <c r="R295" i="1"/>
  <c r="Q295" i="1"/>
  <c r="S295" i="1" s="1"/>
  <c r="O295" i="1"/>
  <c r="N295" i="1"/>
  <c r="P295" i="1" s="1"/>
  <c r="M295" i="1"/>
  <c r="L295" i="1"/>
  <c r="K295" i="1"/>
  <c r="J295" i="1"/>
  <c r="I295" i="1"/>
  <c r="H295" i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T294" i="1"/>
  <c r="V294" i="1" s="1"/>
  <c r="R294" i="1"/>
  <c r="Q294" i="1"/>
  <c r="S294" i="1" s="1"/>
  <c r="P294" i="1"/>
  <c r="O294" i="1"/>
  <c r="N294" i="1"/>
  <c r="L294" i="1"/>
  <c r="M294" i="1" s="1"/>
  <c r="K294" i="1"/>
  <c r="J294" i="1"/>
  <c r="I294" i="1"/>
  <c r="H294" i="1"/>
  <c r="AB294" i="1" s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S293" i="1"/>
  <c r="R293" i="1"/>
  <c r="Q293" i="1"/>
  <c r="O293" i="1"/>
  <c r="P293" i="1" s="1"/>
  <c r="N293" i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Z292" i="1"/>
  <c r="Y292" i="1"/>
  <c r="X292" i="1"/>
  <c r="W292" i="1"/>
  <c r="V292" i="1"/>
  <c r="U292" i="1"/>
  <c r="T292" i="1"/>
  <c r="R292" i="1"/>
  <c r="S292" i="1" s="1"/>
  <c r="Q292" i="1"/>
  <c r="O292" i="1"/>
  <c r="N292" i="1"/>
  <c r="P292" i="1" s="1"/>
  <c r="L292" i="1"/>
  <c r="K292" i="1"/>
  <c r="M292" i="1" s="1"/>
  <c r="J292" i="1"/>
  <c r="I292" i="1"/>
  <c r="H292" i="1"/>
  <c r="AB292" i="1" s="1"/>
  <c r="G292" i="1"/>
  <c r="F292" i="1"/>
  <c r="E292" i="1"/>
  <c r="D292" i="1"/>
  <c r="B292" i="1"/>
  <c r="A292" i="1"/>
  <c r="AA291" i="1"/>
  <c r="Y291" i="1"/>
  <c r="Z291" i="1" s="1"/>
  <c r="X291" i="1"/>
  <c r="W291" i="1"/>
  <c r="U291" i="1"/>
  <c r="V291" i="1" s="1"/>
  <c r="T291" i="1"/>
  <c r="R291" i="1"/>
  <c r="Q291" i="1"/>
  <c r="S291" i="1" s="1"/>
  <c r="O291" i="1"/>
  <c r="N291" i="1"/>
  <c r="P291" i="1" s="1"/>
  <c r="M291" i="1"/>
  <c r="L291" i="1"/>
  <c r="K291" i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V290" i="1" s="1"/>
  <c r="R290" i="1"/>
  <c r="Q290" i="1"/>
  <c r="S290" i="1" s="1"/>
  <c r="P290" i="1"/>
  <c r="O290" i="1"/>
  <c r="N290" i="1"/>
  <c r="L290" i="1"/>
  <c r="M290" i="1" s="1"/>
  <c r="K290" i="1"/>
  <c r="J290" i="1"/>
  <c r="I290" i="1"/>
  <c r="H290" i="1"/>
  <c r="AB290" i="1" s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S289" i="1"/>
  <c r="R289" i="1"/>
  <c r="Q289" i="1"/>
  <c r="O289" i="1"/>
  <c r="P289" i="1" s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Z288" i="1"/>
  <c r="Y288" i="1"/>
  <c r="X288" i="1"/>
  <c r="W288" i="1"/>
  <c r="V288" i="1"/>
  <c r="U288" i="1"/>
  <c r="T288" i="1"/>
  <c r="R288" i="1"/>
  <c r="S288" i="1" s="1"/>
  <c r="Q288" i="1"/>
  <c r="O288" i="1"/>
  <c r="N288" i="1"/>
  <c r="P288" i="1" s="1"/>
  <c r="L288" i="1"/>
  <c r="K288" i="1"/>
  <c r="M288" i="1" s="1"/>
  <c r="J288" i="1"/>
  <c r="I288" i="1"/>
  <c r="H288" i="1"/>
  <c r="AB288" i="1" s="1"/>
  <c r="G288" i="1"/>
  <c r="F288" i="1"/>
  <c r="E288" i="1"/>
  <c r="D288" i="1"/>
  <c r="B288" i="1"/>
  <c r="A288" i="1"/>
  <c r="AA287" i="1"/>
  <c r="Y287" i="1"/>
  <c r="Z287" i="1" s="1"/>
  <c r="X287" i="1"/>
  <c r="W287" i="1"/>
  <c r="U287" i="1"/>
  <c r="V287" i="1" s="1"/>
  <c r="T287" i="1"/>
  <c r="R287" i="1"/>
  <c r="Q287" i="1"/>
  <c r="S287" i="1" s="1"/>
  <c r="O287" i="1"/>
  <c r="N287" i="1"/>
  <c r="P287" i="1" s="1"/>
  <c r="M287" i="1"/>
  <c r="L287" i="1"/>
  <c r="K287" i="1"/>
  <c r="J287" i="1"/>
  <c r="I287" i="1"/>
  <c r="H287" i="1"/>
  <c r="G287" i="1"/>
  <c r="F287" i="1"/>
  <c r="E287" i="1"/>
  <c r="D287" i="1"/>
  <c r="B287" i="1"/>
  <c r="A287" i="1"/>
  <c r="AA286" i="1"/>
  <c r="Y286" i="1"/>
  <c r="X286" i="1"/>
  <c r="Z286" i="1" s="1"/>
  <c r="W286" i="1"/>
  <c r="U286" i="1"/>
  <c r="T286" i="1"/>
  <c r="V286" i="1" s="1"/>
  <c r="R286" i="1"/>
  <c r="Q286" i="1"/>
  <c r="S286" i="1" s="1"/>
  <c r="P286" i="1"/>
  <c r="O286" i="1"/>
  <c r="N286" i="1"/>
  <c r="L286" i="1"/>
  <c r="M286" i="1" s="1"/>
  <c r="K286" i="1"/>
  <c r="J286" i="1"/>
  <c r="I286" i="1"/>
  <c r="H286" i="1"/>
  <c r="AB286" i="1" s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S285" i="1"/>
  <c r="R285" i="1"/>
  <c r="Q285" i="1"/>
  <c r="O285" i="1"/>
  <c r="P285" i="1" s="1"/>
  <c r="N285" i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Z284" i="1"/>
  <c r="Y284" i="1"/>
  <c r="X284" i="1"/>
  <c r="W284" i="1"/>
  <c r="V284" i="1"/>
  <c r="U284" i="1"/>
  <c r="T284" i="1"/>
  <c r="R284" i="1"/>
  <c r="S284" i="1" s="1"/>
  <c r="Q284" i="1"/>
  <c r="O284" i="1"/>
  <c r="N284" i="1"/>
  <c r="P284" i="1" s="1"/>
  <c r="L284" i="1"/>
  <c r="K284" i="1"/>
  <c r="M284" i="1" s="1"/>
  <c r="J284" i="1"/>
  <c r="I284" i="1"/>
  <c r="H284" i="1"/>
  <c r="AB284" i="1" s="1"/>
  <c r="G284" i="1"/>
  <c r="F284" i="1"/>
  <c r="E284" i="1"/>
  <c r="D284" i="1"/>
  <c r="B284" i="1"/>
  <c r="A284" i="1"/>
  <c r="AA283" i="1"/>
  <c r="Y283" i="1"/>
  <c r="Z283" i="1" s="1"/>
  <c r="X283" i="1"/>
  <c r="W283" i="1"/>
  <c r="U283" i="1"/>
  <c r="V283" i="1" s="1"/>
  <c r="T283" i="1"/>
  <c r="R283" i="1"/>
  <c r="Q283" i="1"/>
  <c r="S283" i="1" s="1"/>
  <c r="O283" i="1"/>
  <c r="N283" i="1"/>
  <c r="P283" i="1" s="1"/>
  <c r="M283" i="1"/>
  <c r="L283" i="1"/>
  <c r="K283" i="1"/>
  <c r="J283" i="1"/>
  <c r="I283" i="1"/>
  <c r="H283" i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V282" i="1" s="1"/>
  <c r="R282" i="1"/>
  <c r="Q282" i="1"/>
  <c r="S282" i="1" s="1"/>
  <c r="P282" i="1"/>
  <c r="O282" i="1"/>
  <c r="N282" i="1"/>
  <c r="L282" i="1"/>
  <c r="M282" i="1" s="1"/>
  <c r="K282" i="1"/>
  <c r="J282" i="1"/>
  <c r="I282" i="1"/>
  <c r="H282" i="1"/>
  <c r="AB282" i="1" s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S281" i="1"/>
  <c r="R281" i="1"/>
  <c r="Q281" i="1"/>
  <c r="O281" i="1"/>
  <c r="P281" i="1" s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Z280" i="1"/>
  <c r="Y280" i="1"/>
  <c r="X280" i="1"/>
  <c r="W280" i="1"/>
  <c r="V280" i="1"/>
  <c r="U280" i="1"/>
  <c r="T280" i="1"/>
  <c r="R280" i="1"/>
  <c r="S280" i="1" s="1"/>
  <c r="Q280" i="1"/>
  <c r="O280" i="1"/>
  <c r="N280" i="1"/>
  <c r="P280" i="1" s="1"/>
  <c r="L280" i="1"/>
  <c r="K280" i="1"/>
  <c r="M280" i="1" s="1"/>
  <c r="J280" i="1"/>
  <c r="I280" i="1"/>
  <c r="H280" i="1"/>
  <c r="AB280" i="1" s="1"/>
  <c r="G280" i="1"/>
  <c r="F280" i="1"/>
  <c r="E280" i="1"/>
  <c r="D280" i="1"/>
  <c r="B280" i="1"/>
  <c r="A280" i="1"/>
  <c r="AA279" i="1"/>
  <c r="Y279" i="1"/>
  <c r="Z279" i="1" s="1"/>
  <c r="X279" i="1"/>
  <c r="W279" i="1"/>
  <c r="U279" i="1"/>
  <c r="V279" i="1" s="1"/>
  <c r="T279" i="1"/>
  <c r="R279" i="1"/>
  <c r="Q279" i="1"/>
  <c r="S279" i="1" s="1"/>
  <c r="O279" i="1"/>
  <c r="N279" i="1"/>
  <c r="P279" i="1" s="1"/>
  <c r="M279" i="1"/>
  <c r="L279" i="1"/>
  <c r="K279" i="1"/>
  <c r="J279" i="1"/>
  <c r="I279" i="1"/>
  <c r="H279" i="1"/>
  <c r="G279" i="1"/>
  <c r="F279" i="1"/>
  <c r="E279" i="1"/>
  <c r="D279" i="1"/>
  <c r="B279" i="1"/>
  <c r="A279" i="1"/>
  <c r="AA278" i="1"/>
  <c r="Y278" i="1"/>
  <c r="X278" i="1"/>
  <c r="Z278" i="1" s="1"/>
  <c r="W278" i="1"/>
  <c r="U278" i="1"/>
  <c r="T278" i="1"/>
  <c r="V278" i="1" s="1"/>
  <c r="R278" i="1"/>
  <c r="Q278" i="1"/>
  <c r="S278" i="1" s="1"/>
  <c r="P278" i="1"/>
  <c r="O278" i="1"/>
  <c r="N278" i="1"/>
  <c r="L278" i="1"/>
  <c r="M278" i="1" s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S277" i="1"/>
  <c r="R277" i="1"/>
  <c r="Q277" i="1"/>
  <c r="O277" i="1"/>
  <c r="P277" i="1" s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R276" i="1"/>
  <c r="S276" i="1" s="1"/>
  <c r="Q276" i="1"/>
  <c r="O276" i="1"/>
  <c r="N276" i="1"/>
  <c r="P276" i="1" s="1"/>
  <c r="L276" i="1"/>
  <c r="K276" i="1"/>
  <c r="M276" i="1" s="1"/>
  <c r="J276" i="1"/>
  <c r="I276" i="1"/>
  <c r="H276" i="1"/>
  <c r="AB276" i="1" s="1"/>
  <c r="G276" i="1"/>
  <c r="F276" i="1"/>
  <c r="E276" i="1"/>
  <c r="D276" i="1"/>
  <c r="B276" i="1"/>
  <c r="A276" i="1"/>
  <c r="AA275" i="1"/>
  <c r="Y275" i="1"/>
  <c r="Z275" i="1" s="1"/>
  <c r="X275" i="1"/>
  <c r="W275" i="1"/>
  <c r="U275" i="1"/>
  <c r="V275" i="1" s="1"/>
  <c r="T275" i="1"/>
  <c r="R275" i="1"/>
  <c r="Q275" i="1"/>
  <c r="S275" i="1" s="1"/>
  <c r="O275" i="1"/>
  <c r="N275" i="1"/>
  <c r="P275" i="1" s="1"/>
  <c r="M275" i="1"/>
  <c r="L275" i="1"/>
  <c r="K275" i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R274" i="1"/>
  <c r="Q274" i="1"/>
  <c r="S274" i="1" s="1"/>
  <c r="P274" i="1"/>
  <c r="O274" i="1"/>
  <c r="N274" i="1"/>
  <c r="L274" i="1"/>
  <c r="M274" i="1" s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S273" i="1"/>
  <c r="R273" i="1"/>
  <c r="Q273" i="1"/>
  <c r="O273" i="1"/>
  <c r="P273" i="1" s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R272" i="1"/>
  <c r="S272" i="1" s="1"/>
  <c r="Q272" i="1"/>
  <c r="O272" i="1"/>
  <c r="N272" i="1"/>
  <c r="P272" i="1" s="1"/>
  <c r="L272" i="1"/>
  <c r="K272" i="1"/>
  <c r="M272" i="1" s="1"/>
  <c r="J272" i="1"/>
  <c r="I272" i="1"/>
  <c r="H272" i="1"/>
  <c r="AB272" i="1" s="1"/>
  <c r="G272" i="1"/>
  <c r="F272" i="1"/>
  <c r="E272" i="1"/>
  <c r="D272" i="1"/>
  <c r="B272" i="1"/>
  <c r="A272" i="1"/>
  <c r="AA271" i="1"/>
  <c r="Y271" i="1"/>
  <c r="Z271" i="1" s="1"/>
  <c r="X271" i="1"/>
  <c r="W271" i="1"/>
  <c r="U271" i="1"/>
  <c r="V271" i="1" s="1"/>
  <c r="T271" i="1"/>
  <c r="R271" i="1"/>
  <c r="Q271" i="1"/>
  <c r="S271" i="1" s="1"/>
  <c r="O271" i="1"/>
  <c r="N271" i="1"/>
  <c r="P271" i="1" s="1"/>
  <c r="M271" i="1"/>
  <c r="L271" i="1"/>
  <c r="K271" i="1"/>
  <c r="J271" i="1"/>
  <c r="I271" i="1"/>
  <c r="H271" i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T270" i="1"/>
  <c r="V270" i="1" s="1"/>
  <c r="R270" i="1"/>
  <c r="Q270" i="1"/>
  <c r="S270" i="1" s="1"/>
  <c r="P270" i="1"/>
  <c r="O270" i="1"/>
  <c r="N270" i="1"/>
  <c r="L270" i="1"/>
  <c r="M270" i="1" s="1"/>
  <c r="K270" i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S269" i="1"/>
  <c r="R269" i="1"/>
  <c r="Q269" i="1"/>
  <c r="O269" i="1"/>
  <c r="P269" i="1" s="1"/>
  <c r="N269" i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R268" i="1"/>
  <c r="S268" i="1" s="1"/>
  <c r="Q268" i="1"/>
  <c r="O268" i="1"/>
  <c r="N268" i="1"/>
  <c r="P268" i="1" s="1"/>
  <c r="L268" i="1"/>
  <c r="K268" i="1"/>
  <c r="M268" i="1" s="1"/>
  <c r="J268" i="1"/>
  <c r="I268" i="1"/>
  <c r="H268" i="1"/>
  <c r="AB268" i="1" s="1"/>
  <c r="G268" i="1"/>
  <c r="F268" i="1"/>
  <c r="E268" i="1"/>
  <c r="D268" i="1"/>
  <c r="B268" i="1"/>
  <c r="A268" i="1"/>
  <c r="AA267" i="1"/>
  <c r="Y267" i="1"/>
  <c r="Z267" i="1" s="1"/>
  <c r="X267" i="1"/>
  <c r="W267" i="1"/>
  <c r="U267" i="1"/>
  <c r="V267" i="1" s="1"/>
  <c r="T267" i="1"/>
  <c r="R267" i="1"/>
  <c r="Q267" i="1"/>
  <c r="S267" i="1" s="1"/>
  <c r="O267" i="1"/>
  <c r="N267" i="1"/>
  <c r="P267" i="1" s="1"/>
  <c r="M267" i="1"/>
  <c r="L267" i="1"/>
  <c r="K267" i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R266" i="1"/>
  <c r="Q266" i="1"/>
  <c r="S266" i="1" s="1"/>
  <c r="P266" i="1"/>
  <c r="O266" i="1"/>
  <c r="N266" i="1"/>
  <c r="L266" i="1"/>
  <c r="M266" i="1" s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S265" i="1"/>
  <c r="R265" i="1"/>
  <c r="Q265" i="1"/>
  <c r="O265" i="1"/>
  <c r="P265" i="1" s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R264" i="1"/>
  <c r="S264" i="1" s="1"/>
  <c r="Q264" i="1"/>
  <c r="O264" i="1"/>
  <c r="N264" i="1"/>
  <c r="P264" i="1" s="1"/>
  <c r="L264" i="1"/>
  <c r="K264" i="1"/>
  <c r="M264" i="1" s="1"/>
  <c r="J264" i="1"/>
  <c r="I264" i="1"/>
  <c r="H264" i="1"/>
  <c r="AB264" i="1" s="1"/>
  <c r="G264" i="1"/>
  <c r="F264" i="1"/>
  <c r="E264" i="1"/>
  <c r="D264" i="1"/>
  <c r="B264" i="1"/>
  <c r="A264" i="1"/>
  <c r="AA263" i="1"/>
  <c r="Y263" i="1"/>
  <c r="Z263" i="1" s="1"/>
  <c r="X263" i="1"/>
  <c r="W263" i="1"/>
  <c r="U263" i="1"/>
  <c r="V263" i="1" s="1"/>
  <c r="T263" i="1"/>
  <c r="R263" i="1"/>
  <c r="Q263" i="1"/>
  <c r="S263" i="1" s="1"/>
  <c r="O263" i="1"/>
  <c r="N263" i="1"/>
  <c r="P263" i="1" s="1"/>
  <c r="M263" i="1"/>
  <c r="L263" i="1"/>
  <c r="K263" i="1"/>
  <c r="J263" i="1"/>
  <c r="I263" i="1"/>
  <c r="H263" i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T262" i="1"/>
  <c r="V262" i="1" s="1"/>
  <c r="R262" i="1"/>
  <c r="Q262" i="1"/>
  <c r="S262" i="1" s="1"/>
  <c r="P262" i="1"/>
  <c r="O262" i="1"/>
  <c r="N262" i="1"/>
  <c r="L262" i="1"/>
  <c r="M262" i="1" s="1"/>
  <c r="K262" i="1"/>
  <c r="J262" i="1"/>
  <c r="I262" i="1"/>
  <c r="H262" i="1"/>
  <c r="AB262" i="1" s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S261" i="1"/>
  <c r="R261" i="1"/>
  <c r="Q261" i="1"/>
  <c r="O261" i="1"/>
  <c r="P261" i="1" s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Z260" i="1"/>
  <c r="Y260" i="1"/>
  <c r="X260" i="1"/>
  <c r="W260" i="1"/>
  <c r="V260" i="1"/>
  <c r="U260" i="1"/>
  <c r="T260" i="1"/>
  <c r="R260" i="1"/>
  <c r="S260" i="1" s="1"/>
  <c r="Q260" i="1"/>
  <c r="O260" i="1"/>
  <c r="N260" i="1"/>
  <c r="P260" i="1" s="1"/>
  <c r="L260" i="1"/>
  <c r="K260" i="1"/>
  <c r="M260" i="1" s="1"/>
  <c r="J260" i="1"/>
  <c r="I260" i="1"/>
  <c r="H260" i="1"/>
  <c r="AB260" i="1" s="1"/>
  <c r="G260" i="1"/>
  <c r="F260" i="1"/>
  <c r="E260" i="1"/>
  <c r="D260" i="1"/>
  <c r="B260" i="1"/>
  <c r="A260" i="1"/>
  <c r="AA259" i="1"/>
  <c r="Y259" i="1"/>
  <c r="Z259" i="1" s="1"/>
  <c r="X259" i="1"/>
  <c r="W259" i="1"/>
  <c r="U259" i="1"/>
  <c r="V259" i="1" s="1"/>
  <c r="T259" i="1"/>
  <c r="R259" i="1"/>
  <c r="Q259" i="1"/>
  <c r="S259" i="1" s="1"/>
  <c r="O259" i="1"/>
  <c r="N259" i="1"/>
  <c r="P259" i="1" s="1"/>
  <c r="M259" i="1"/>
  <c r="L259" i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R258" i="1"/>
  <c r="Q258" i="1"/>
  <c r="S258" i="1" s="1"/>
  <c r="P258" i="1"/>
  <c r="O258" i="1"/>
  <c r="N258" i="1"/>
  <c r="L258" i="1"/>
  <c r="M258" i="1" s="1"/>
  <c r="K258" i="1"/>
  <c r="J258" i="1"/>
  <c r="I258" i="1"/>
  <c r="H258" i="1"/>
  <c r="AB258" i="1" s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S257" i="1"/>
  <c r="R257" i="1"/>
  <c r="Q257" i="1"/>
  <c r="O257" i="1"/>
  <c r="P257" i="1" s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R256" i="1"/>
  <c r="S256" i="1" s="1"/>
  <c r="Q256" i="1"/>
  <c r="O256" i="1"/>
  <c r="N256" i="1"/>
  <c r="P256" i="1" s="1"/>
  <c r="L256" i="1"/>
  <c r="K256" i="1"/>
  <c r="M256" i="1" s="1"/>
  <c r="J256" i="1"/>
  <c r="I256" i="1"/>
  <c r="H256" i="1"/>
  <c r="AB256" i="1" s="1"/>
  <c r="G256" i="1"/>
  <c r="F256" i="1"/>
  <c r="E256" i="1"/>
  <c r="D256" i="1"/>
  <c r="B256" i="1"/>
  <c r="A256" i="1"/>
  <c r="AA255" i="1"/>
  <c r="Y255" i="1"/>
  <c r="Z255" i="1" s="1"/>
  <c r="X255" i="1"/>
  <c r="W255" i="1"/>
  <c r="U255" i="1"/>
  <c r="V255" i="1" s="1"/>
  <c r="T255" i="1"/>
  <c r="R255" i="1"/>
  <c r="Q255" i="1"/>
  <c r="S255" i="1" s="1"/>
  <c r="O255" i="1"/>
  <c r="N255" i="1"/>
  <c r="P255" i="1" s="1"/>
  <c r="M255" i="1"/>
  <c r="L255" i="1"/>
  <c r="K255" i="1"/>
  <c r="J255" i="1"/>
  <c r="I255" i="1"/>
  <c r="H255" i="1"/>
  <c r="G255" i="1"/>
  <c r="F255" i="1"/>
  <c r="E255" i="1"/>
  <c r="D255" i="1"/>
  <c r="B255" i="1"/>
  <c r="A255" i="1"/>
  <c r="AA254" i="1"/>
  <c r="Y254" i="1"/>
  <c r="X254" i="1"/>
  <c r="Z254" i="1" s="1"/>
  <c r="W254" i="1"/>
  <c r="U254" i="1"/>
  <c r="T254" i="1"/>
  <c r="V254" i="1" s="1"/>
  <c r="R254" i="1"/>
  <c r="Q254" i="1"/>
  <c r="S254" i="1" s="1"/>
  <c r="P254" i="1"/>
  <c r="O254" i="1"/>
  <c r="N254" i="1"/>
  <c r="L254" i="1"/>
  <c r="M254" i="1" s="1"/>
  <c r="K254" i="1"/>
  <c r="J254" i="1"/>
  <c r="I254" i="1"/>
  <c r="H254" i="1"/>
  <c r="AB254" i="1" s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S253" i="1"/>
  <c r="R253" i="1"/>
  <c r="Q253" i="1"/>
  <c r="O253" i="1"/>
  <c r="P253" i="1" s="1"/>
  <c r="N253" i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R252" i="1"/>
  <c r="S252" i="1" s="1"/>
  <c r="Q252" i="1"/>
  <c r="O252" i="1"/>
  <c r="N252" i="1"/>
  <c r="P252" i="1" s="1"/>
  <c r="L252" i="1"/>
  <c r="K252" i="1"/>
  <c r="M252" i="1" s="1"/>
  <c r="J252" i="1"/>
  <c r="I252" i="1"/>
  <c r="H252" i="1"/>
  <c r="AB252" i="1" s="1"/>
  <c r="G252" i="1"/>
  <c r="F252" i="1"/>
  <c r="E252" i="1"/>
  <c r="D252" i="1"/>
  <c r="B252" i="1"/>
  <c r="A252" i="1"/>
  <c r="AA251" i="1"/>
  <c r="Y251" i="1"/>
  <c r="Z251" i="1" s="1"/>
  <c r="X251" i="1"/>
  <c r="W251" i="1"/>
  <c r="U251" i="1"/>
  <c r="V251" i="1" s="1"/>
  <c r="T251" i="1"/>
  <c r="R251" i="1"/>
  <c r="Q251" i="1"/>
  <c r="S251" i="1" s="1"/>
  <c r="O251" i="1"/>
  <c r="N251" i="1"/>
  <c r="P251" i="1" s="1"/>
  <c r="M251" i="1"/>
  <c r="L251" i="1"/>
  <c r="K251" i="1"/>
  <c r="J251" i="1"/>
  <c r="I251" i="1"/>
  <c r="H251" i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T250" i="1"/>
  <c r="V250" i="1" s="1"/>
  <c r="R250" i="1"/>
  <c r="Q250" i="1"/>
  <c r="S250" i="1" s="1"/>
  <c r="P250" i="1"/>
  <c r="O250" i="1"/>
  <c r="N250" i="1"/>
  <c r="L250" i="1"/>
  <c r="M250" i="1" s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S249" i="1"/>
  <c r="R249" i="1"/>
  <c r="Q249" i="1"/>
  <c r="O249" i="1"/>
  <c r="P249" i="1" s="1"/>
  <c r="N249" i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R248" i="1"/>
  <c r="S248" i="1" s="1"/>
  <c r="Q248" i="1"/>
  <c r="O248" i="1"/>
  <c r="N248" i="1"/>
  <c r="P248" i="1" s="1"/>
  <c r="L248" i="1"/>
  <c r="K248" i="1"/>
  <c r="M248" i="1" s="1"/>
  <c r="J248" i="1"/>
  <c r="I248" i="1"/>
  <c r="H248" i="1"/>
  <c r="AB248" i="1" s="1"/>
  <c r="G248" i="1"/>
  <c r="F248" i="1"/>
  <c r="E248" i="1"/>
  <c r="D248" i="1"/>
  <c r="B248" i="1"/>
  <c r="A248" i="1"/>
  <c r="AA247" i="1"/>
  <c r="Y247" i="1"/>
  <c r="Z247" i="1" s="1"/>
  <c r="X247" i="1"/>
  <c r="W247" i="1"/>
  <c r="U247" i="1"/>
  <c r="V247" i="1" s="1"/>
  <c r="T247" i="1"/>
  <c r="R247" i="1"/>
  <c r="Q247" i="1"/>
  <c r="S247" i="1" s="1"/>
  <c r="O247" i="1"/>
  <c r="N247" i="1"/>
  <c r="P247" i="1" s="1"/>
  <c r="M247" i="1"/>
  <c r="L247" i="1"/>
  <c r="K247" i="1"/>
  <c r="J247" i="1"/>
  <c r="I247" i="1"/>
  <c r="H247" i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T246" i="1"/>
  <c r="V246" i="1" s="1"/>
  <c r="R246" i="1"/>
  <c r="Q246" i="1"/>
  <c r="S246" i="1" s="1"/>
  <c r="P246" i="1"/>
  <c r="O246" i="1"/>
  <c r="N246" i="1"/>
  <c r="L246" i="1"/>
  <c r="M246" i="1" s="1"/>
  <c r="K246" i="1"/>
  <c r="J246" i="1"/>
  <c r="I246" i="1"/>
  <c r="H246" i="1"/>
  <c r="AB246" i="1" s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S245" i="1"/>
  <c r="R245" i="1"/>
  <c r="Q245" i="1"/>
  <c r="O245" i="1"/>
  <c r="P245" i="1" s="1"/>
  <c r="N245" i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Z244" i="1"/>
  <c r="Y244" i="1"/>
  <c r="X244" i="1"/>
  <c r="W244" i="1"/>
  <c r="V244" i="1"/>
  <c r="U244" i="1"/>
  <c r="T244" i="1"/>
  <c r="R244" i="1"/>
  <c r="S244" i="1" s="1"/>
  <c r="Q244" i="1"/>
  <c r="O244" i="1"/>
  <c r="N244" i="1"/>
  <c r="P244" i="1" s="1"/>
  <c r="L244" i="1"/>
  <c r="K244" i="1"/>
  <c r="M244" i="1" s="1"/>
  <c r="J244" i="1"/>
  <c r="I244" i="1"/>
  <c r="H244" i="1"/>
  <c r="AB244" i="1" s="1"/>
  <c r="G244" i="1"/>
  <c r="F244" i="1"/>
  <c r="E244" i="1"/>
  <c r="D244" i="1"/>
  <c r="B244" i="1"/>
  <c r="A244" i="1"/>
  <c r="AA243" i="1"/>
  <c r="Y243" i="1"/>
  <c r="Z243" i="1" s="1"/>
  <c r="X243" i="1"/>
  <c r="W243" i="1"/>
  <c r="U243" i="1"/>
  <c r="V243" i="1" s="1"/>
  <c r="T243" i="1"/>
  <c r="R243" i="1"/>
  <c r="Q243" i="1"/>
  <c r="S243" i="1" s="1"/>
  <c r="O243" i="1"/>
  <c r="N243" i="1"/>
  <c r="P243" i="1" s="1"/>
  <c r="M243" i="1"/>
  <c r="L243" i="1"/>
  <c r="K243" i="1"/>
  <c r="J243" i="1"/>
  <c r="I243" i="1"/>
  <c r="H243" i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T242" i="1"/>
  <c r="V242" i="1" s="1"/>
  <c r="R242" i="1"/>
  <c r="Q242" i="1"/>
  <c r="S242" i="1" s="1"/>
  <c r="P242" i="1"/>
  <c r="O242" i="1"/>
  <c r="N242" i="1"/>
  <c r="L242" i="1"/>
  <c r="M242" i="1" s="1"/>
  <c r="K242" i="1"/>
  <c r="J242" i="1"/>
  <c r="I242" i="1"/>
  <c r="H242" i="1"/>
  <c r="AB242" i="1" s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S241" i="1"/>
  <c r="R241" i="1"/>
  <c r="Q241" i="1"/>
  <c r="O241" i="1"/>
  <c r="P241" i="1" s="1"/>
  <c r="N241" i="1"/>
  <c r="L241" i="1"/>
  <c r="K241" i="1"/>
  <c r="M241" i="1" s="1"/>
  <c r="J241" i="1"/>
  <c r="I241" i="1"/>
  <c r="H241" i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R240" i="1"/>
  <c r="S240" i="1" s="1"/>
  <c r="Q240" i="1"/>
  <c r="O240" i="1"/>
  <c r="N240" i="1"/>
  <c r="P240" i="1" s="1"/>
  <c r="L240" i="1"/>
  <c r="K240" i="1"/>
  <c r="M240" i="1" s="1"/>
  <c r="J240" i="1"/>
  <c r="I240" i="1"/>
  <c r="H240" i="1"/>
  <c r="AB240" i="1" s="1"/>
  <c r="G240" i="1"/>
  <c r="F240" i="1"/>
  <c r="E240" i="1"/>
  <c r="D240" i="1"/>
  <c r="B240" i="1"/>
  <c r="A240" i="1"/>
  <c r="AA239" i="1"/>
  <c r="Y239" i="1"/>
  <c r="Z239" i="1" s="1"/>
  <c r="X239" i="1"/>
  <c r="W239" i="1"/>
  <c r="U239" i="1"/>
  <c r="V239" i="1" s="1"/>
  <c r="T239" i="1"/>
  <c r="R239" i="1"/>
  <c r="Q239" i="1"/>
  <c r="S239" i="1" s="1"/>
  <c r="O239" i="1"/>
  <c r="N239" i="1"/>
  <c r="P239" i="1" s="1"/>
  <c r="M239" i="1"/>
  <c r="L239" i="1"/>
  <c r="K239" i="1"/>
  <c r="J239" i="1"/>
  <c r="I239" i="1"/>
  <c r="H239" i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T238" i="1"/>
  <c r="V238" i="1" s="1"/>
  <c r="R238" i="1"/>
  <c r="Q238" i="1"/>
  <c r="S238" i="1" s="1"/>
  <c r="P238" i="1"/>
  <c r="O238" i="1"/>
  <c r="N238" i="1"/>
  <c r="L238" i="1"/>
  <c r="M238" i="1" s="1"/>
  <c r="K238" i="1"/>
  <c r="J238" i="1"/>
  <c r="I238" i="1"/>
  <c r="H238" i="1"/>
  <c r="AB238" i="1" s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S237" i="1"/>
  <c r="R237" i="1"/>
  <c r="Q237" i="1"/>
  <c r="O237" i="1"/>
  <c r="P237" i="1" s="1"/>
  <c r="N237" i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Z236" i="1"/>
  <c r="Y236" i="1"/>
  <c r="X236" i="1"/>
  <c r="W236" i="1"/>
  <c r="V236" i="1"/>
  <c r="U236" i="1"/>
  <c r="T236" i="1"/>
  <c r="R236" i="1"/>
  <c r="S236" i="1" s="1"/>
  <c r="Q236" i="1"/>
  <c r="O236" i="1"/>
  <c r="N236" i="1"/>
  <c r="P236" i="1" s="1"/>
  <c r="L236" i="1"/>
  <c r="K236" i="1"/>
  <c r="M236" i="1" s="1"/>
  <c r="J236" i="1"/>
  <c r="I236" i="1"/>
  <c r="H236" i="1"/>
  <c r="AB236" i="1" s="1"/>
  <c r="G236" i="1"/>
  <c r="F236" i="1"/>
  <c r="E236" i="1"/>
  <c r="D236" i="1"/>
  <c r="B236" i="1"/>
  <c r="A236" i="1"/>
  <c r="AA235" i="1"/>
  <c r="Y235" i="1"/>
  <c r="Z235" i="1" s="1"/>
  <c r="X235" i="1"/>
  <c r="W235" i="1"/>
  <c r="U235" i="1"/>
  <c r="V235" i="1" s="1"/>
  <c r="T235" i="1"/>
  <c r="R235" i="1"/>
  <c r="Q235" i="1"/>
  <c r="S235" i="1" s="1"/>
  <c r="O235" i="1"/>
  <c r="N235" i="1"/>
  <c r="P235" i="1" s="1"/>
  <c r="M235" i="1"/>
  <c r="L235" i="1"/>
  <c r="K235" i="1"/>
  <c r="J235" i="1"/>
  <c r="I235" i="1"/>
  <c r="H235" i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T234" i="1"/>
  <c r="V234" i="1" s="1"/>
  <c r="R234" i="1"/>
  <c r="Q234" i="1"/>
  <c r="S234" i="1" s="1"/>
  <c r="P234" i="1"/>
  <c r="O234" i="1"/>
  <c r="N234" i="1"/>
  <c r="L234" i="1"/>
  <c r="M234" i="1" s="1"/>
  <c r="K234" i="1"/>
  <c r="J234" i="1"/>
  <c r="I234" i="1"/>
  <c r="H234" i="1"/>
  <c r="AB234" i="1" s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S233" i="1"/>
  <c r="R233" i="1"/>
  <c r="Q233" i="1"/>
  <c r="O233" i="1"/>
  <c r="P233" i="1" s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R232" i="1"/>
  <c r="S232" i="1" s="1"/>
  <c r="Q232" i="1"/>
  <c r="O232" i="1"/>
  <c r="N232" i="1"/>
  <c r="P232" i="1" s="1"/>
  <c r="L232" i="1"/>
  <c r="K232" i="1"/>
  <c r="M232" i="1" s="1"/>
  <c r="J232" i="1"/>
  <c r="I232" i="1"/>
  <c r="H232" i="1"/>
  <c r="AB232" i="1" s="1"/>
  <c r="G232" i="1"/>
  <c r="F232" i="1"/>
  <c r="E232" i="1"/>
  <c r="D232" i="1"/>
  <c r="B232" i="1"/>
  <c r="A232" i="1"/>
  <c r="AA231" i="1"/>
  <c r="Y231" i="1"/>
  <c r="Z231" i="1" s="1"/>
  <c r="X231" i="1"/>
  <c r="W231" i="1"/>
  <c r="U231" i="1"/>
  <c r="V231" i="1" s="1"/>
  <c r="T231" i="1"/>
  <c r="R231" i="1"/>
  <c r="Q231" i="1"/>
  <c r="S231" i="1" s="1"/>
  <c r="O231" i="1"/>
  <c r="N231" i="1"/>
  <c r="P231" i="1" s="1"/>
  <c r="M231" i="1"/>
  <c r="L231" i="1"/>
  <c r="K231" i="1"/>
  <c r="J231" i="1"/>
  <c r="I231" i="1"/>
  <c r="H231" i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T230" i="1"/>
  <c r="V230" i="1" s="1"/>
  <c r="R230" i="1"/>
  <c r="Q230" i="1"/>
  <c r="S230" i="1" s="1"/>
  <c r="P230" i="1"/>
  <c r="O230" i="1"/>
  <c r="N230" i="1"/>
  <c r="L230" i="1"/>
  <c r="M230" i="1" s="1"/>
  <c r="K230" i="1"/>
  <c r="J230" i="1"/>
  <c r="I230" i="1"/>
  <c r="H230" i="1"/>
  <c r="AB230" i="1" s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S229" i="1"/>
  <c r="R229" i="1"/>
  <c r="Q229" i="1"/>
  <c r="O229" i="1"/>
  <c r="P229" i="1" s="1"/>
  <c r="N229" i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Z228" i="1"/>
  <c r="Y228" i="1"/>
  <c r="X228" i="1"/>
  <c r="W228" i="1"/>
  <c r="V228" i="1"/>
  <c r="U228" i="1"/>
  <c r="T228" i="1"/>
  <c r="R228" i="1"/>
  <c r="S228" i="1" s="1"/>
  <c r="Q228" i="1"/>
  <c r="O228" i="1"/>
  <c r="N228" i="1"/>
  <c r="P228" i="1" s="1"/>
  <c r="L228" i="1"/>
  <c r="K228" i="1"/>
  <c r="M228" i="1" s="1"/>
  <c r="J228" i="1"/>
  <c r="I228" i="1"/>
  <c r="H228" i="1"/>
  <c r="AB228" i="1" s="1"/>
  <c r="G228" i="1"/>
  <c r="F228" i="1"/>
  <c r="E228" i="1"/>
  <c r="D228" i="1"/>
  <c r="B228" i="1"/>
  <c r="A228" i="1"/>
  <c r="AA227" i="1"/>
  <c r="Y227" i="1"/>
  <c r="Z227" i="1" s="1"/>
  <c r="X227" i="1"/>
  <c r="W227" i="1"/>
  <c r="U227" i="1"/>
  <c r="V227" i="1" s="1"/>
  <c r="T227" i="1"/>
  <c r="R227" i="1"/>
  <c r="Q227" i="1"/>
  <c r="S227" i="1" s="1"/>
  <c r="O227" i="1"/>
  <c r="N227" i="1"/>
  <c r="P227" i="1" s="1"/>
  <c r="M227" i="1"/>
  <c r="L227" i="1"/>
  <c r="K227" i="1"/>
  <c r="J227" i="1"/>
  <c r="I227" i="1"/>
  <c r="H227" i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T226" i="1"/>
  <c r="V226" i="1" s="1"/>
  <c r="R226" i="1"/>
  <c r="Q226" i="1"/>
  <c r="S226" i="1" s="1"/>
  <c r="P226" i="1"/>
  <c r="O226" i="1"/>
  <c r="N226" i="1"/>
  <c r="L226" i="1"/>
  <c r="M226" i="1" s="1"/>
  <c r="K226" i="1"/>
  <c r="J226" i="1"/>
  <c r="I226" i="1"/>
  <c r="H226" i="1"/>
  <c r="AB226" i="1" s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S225" i="1"/>
  <c r="R225" i="1"/>
  <c r="Q225" i="1"/>
  <c r="O225" i="1"/>
  <c r="P225" i="1" s="1"/>
  <c r="N225" i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Z224" i="1"/>
  <c r="Y224" i="1"/>
  <c r="X224" i="1"/>
  <c r="W224" i="1"/>
  <c r="V224" i="1"/>
  <c r="U224" i="1"/>
  <c r="T224" i="1"/>
  <c r="R224" i="1"/>
  <c r="S224" i="1" s="1"/>
  <c r="Q224" i="1"/>
  <c r="O224" i="1"/>
  <c r="N224" i="1"/>
  <c r="P224" i="1" s="1"/>
  <c r="L224" i="1"/>
  <c r="K224" i="1"/>
  <c r="M224" i="1" s="1"/>
  <c r="J224" i="1"/>
  <c r="I224" i="1"/>
  <c r="H224" i="1"/>
  <c r="AB224" i="1" s="1"/>
  <c r="G224" i="1"/>
  <c r="F224" i="1"/>
  <c r="E224" i="1"/>
  <c r="D224" i="1"/>
  <c r="B224" i="1"/>
  <c r="A224" i="1"/>
  <c r="AA223" i="1"/>
  <c r="Y223" i="1"/>
  <c r="Z223" i="1" s="1"/>
  <c r="X223" i="1"/>
  <c r="W223" i="1"/>
  <c r="U223" i="1"/>
  <c r="V223" i="1" s="1"/>
  <c r="T223" i="1"/>
  <c r="R223" i="1"/>
  <c r="Q223" i="1"/>
  <c r="S223" i="1" s="1"/>
  <c r="O223" i="1"/>
  <c r="N223" i="1"/>
  <c r="P223" i="1" s="1"/>
  <c r="M223" i="1"/>
  <c r="L223" i="1"/>
  <c r="K223" i="1"/>
  <c r="J223" i="1"/>
  <c r="I223" i="1"/>
  <c r="H223" i="1"/>
  <c r="G223" i="1"/>
  <c r="F223" i="1"/>
  <c r="E223" i="1"/>
  <c r="D223" i="1"/>
  <c r="B223" i="1"/>
  <c r="A223" i="1"/>
  <c r="AA222" i="1"/>
  <c r="Y222" i="1"/>
  <c r="X222" i="1"/>
  <c r="Z222" i="1" s="1"/>
  <c r="W222" i="1"/>
  <c r="U222" i="1"/>
  <c r="T222" i="1"/>
  <c r="V222" i="1" s="1"/>
  <c r="R222" i="1"/>
  <c r="Q222" i="1"/>
  <c r="S222" i="1" s="1"/>
  <c r="P222" i="1"/>
  <c r="O222" i="1"/>
  <c r="N222" i="1"/>
  <c r="L222" i="1"/>
  <c r="M222" i="1" s="1"/>
  <c r="K222" i="1"/>
  <c r="J222" i="1"/>
  <c r="I222" i="1"/>
  <c r="H222" i="1"/>
  <c r="AB222" i="1" s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S221" i="1"/>
  <c r="R221" i="1"/>
  <c r="Q221" i="1"/>
  <c r="O221" i="1"/>
  <c r="P221" i="1" s="1"/>
  <c r="N221" i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Z220" i="1"/>
  <c r="Y220" i="1"/>
  <c r="X220" i="1"/>
  <c r="W220" i="1"/>
  <c r="V220" i="1"/>
  <c r="U220" i="1"/>
  <c r="T220" i="1"/>
  <c r="R220" i="1"/>
  <c r="S220" i="1" s="1"/>
  <c r="Q220" i="1"/>
  <c r="O220" i="1"/>
  <c r="N220" i="1"/>
  <c r="P220" i="1" s="1"/>
  <c r="L220" i="1"/>
  <c r="K220" i="1"/>
  <c r="M220" i="1" s="1"/>
  <c r="J220" i="1"/>
  <c r="I220" i="1"/>
  <c r="H220" i="1"/>
  <c r="AB220" i="1" s="1"/>
  <c r="G220" i="1"/>
  <c r="F220" i="1"/>
  <c r="E220" i="1"/>
  <c r="D220" i="1"/>
  <c r="B220" i="1"/>
  <c r="A220" i="1"/>
  <c r="AA219" i="1"/>
  <c r="Y219" i="1"/>
  <c r="Z219" i="1" s="1"/>
  <c r="X219" i="1"/>
  <c r="W219" i="1"/>
  <c r="U219" i="1"/>
  <c r="V219" i="1" s="1"/>
  <c r="T219" i="1"/>
  <c r="R219" i="1"/>
  <c r="Q219" i="1"/>
  <c r="S219" i="1" s="1"/>
  <c r="O219" i="1"/>
  <c r="N219" i="1"/>
  <c r="P219" i="1" s="1"/>
  <c r="M219" i="1"/>
  <c r="L219" i="1"/>
  <c r="K219" i="1"/>
  <c r="J219" i="1"/>
  <c r="I219" i="1"/>
  <c r="H219" i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T218" i="1"/>
  <c r="V218" i="1" s="1"/>
  <c r="R218" i="1"/>
  <c r="Q218" i="1"/>
  <c r="S218" i="1" s="1"/>
  <c r="P218" i="1"/>
  <c r="O218" i="1"/>
  <c r="N218" i="1"/>
  <c r="L218" i="1"/>
  <c r="M218" i="1" s="1"/>
  <c r="K218" i="1"/>
  <c r="J218" i="1"/>
  <c r="I218" i="1"/>
  <c r="H218" i="1"/>
  <c r="AB218" i="1" s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S217" i="1"/>
  <c r="R217" i="1"/>
  <c r="Q217" i="1"/>
  <c r="O217" i="1"/>
  <c r="P217" i="1" s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Z216" i="1"/>
  <c r="Y216" i="1"/>
  <c r="X216" i="1"/>
  <c r="W216" i="1"/>
  <c r="V216" i="1"/>
  <c r="U216" i="1"/>
  <c r="T216" i="1"/>
  <c r="R216" i="1"/>
  <c r="S216" i="1" s="1"/>
  <c r="Q216" i="1"/>
  <c r="O216" i="1"/>
  <c r="N216" i="1"/>
  <c r="P216" i="1" s="1"/>
  <c r="L216" i="1"/>
  <c r="K216" i="1"/>
  <c r="M216" i="1" s="1"/>
  <c r="J216" i="1"/>
  <c r="I216" i="1"/>
  <c r="H216" i="1"/>
  <c r="AB216" i="1" s="1"/>
  <c r="G216" i="1"/>
  <c r="F216" i="1"/>
  <c r="E216" i="1"/>
  <c r="D216" i="1"/>
  <c r="B216" i="1"/>
  <c r="A216" i="1"/>
  <c r="AA215" i="1"/>
  <c r="Y215" i="1"/>
  <c r="Z215" i="1" s="1"/>
  <c r="X215" i="1"/>
  <c r="W215" i="1"/>
  <c r="U215" i="1"/>
  <c r="V215" i="1" s="1"/>
  <c r="T215" i="1"/>
  <c r="R215" i="1"/>
  <c r="Q215" i="1"/>
  <c r="S215" i="1" s="1"/>
  <c r="O215" i="1"/>
  <c r="N215" i="1"/>
  <c r="P215" i="1" s="1"/>
  <c r="M215" i="1"/>
  <c r="L215" i="1"/>
  <c r="K215" i="1"/>
  <c r="J215" i="1"/>
  <c r="I215" i="1"/>
  <c r="H215" i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T214" i="1"/>
  <c r="V214" i="1" s="1"/>
  <c r="R214" i="1"/>
  <c r="Q214" i="1"/>
  <c r="S214" i="1" s="1"/>
  <c r="P214" i="1"/>
  <c r="O214" i="1"/>
  <c r="N214" i="1"/>
  <c r="L214" i="1"/>
  <c r="M214" i="1" s="1"/>
  <c r="K214" i="1"/>
  <c r="J214" i="1"/>
  <c r="I214" i="1"/>
  <c r="H214" i="1"/>
  <c r="AB214" i="1" s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S213" i="1"/>
  <c r="R213" i="1"/>
  <c r="Q213" i="1"/>
  <c r="O213" i="1"/>
  <c r="P213" i="1" s="1"/>
  <c r="N213" i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Z212" i="1"/>
  <c r="Y212" i="1"/>
  <c r="X212" i="1"/>
  <c r="W212" i="1"/>
  <c r="V212" i="1"/>
  <c r="U212" i="1"/>
  <c r="T212" i="1"/>
  <c r="R212" i="1"/>
  <c r="S212" i="1" s="1"/>
  <c r="Q212" i="1"/>
  <c r="O212" i="1"/>
  <c r="N212" i="1"/>
  <c r="P212" i="1" s="1"/>
  <c r="L212" i="1"/>
  <c r="K212" i="1"/>
  <c r="M212" i="1" s="1"/>
  <c r="J212" i="1"/>
  <c r="I212" i="1"/>
  <c r="H212" i="1"/>
  <c r="AB212" i="1" s="1"/>
  <c r="G212" i="1"/>
  <c r="F212" i="1"/>
  <c r="E212" i="1"/>
  <c r="D212" i="1"/>
  <c r="B212" i="1"/>
  <c r="A212" i="1"/>
  <c r="AA211" i="1"/>
  <c r="Y211" i="1"/>
  <c r="Z211" i="1" s="1"/>
  <c r="X211" i="1"/>
  <c r="W211" i="1"/>
  <c r="U211" i="1"/>
  <c r="V211" i="1" s="1"/>
  <c r="T211" i="1"/>
  <c r="R211" i="1"/>
  <c r="Q211" i="1"/>
  <c r="S211" i="1" s="1"/>
  <c r="O211" i="1"/>
  <c r="N211" i="1"/>
  <c r="P211" i="1" s="1"/>
  <c r="M211" i="1"/>
  <c r="L211" i="1"/>
  <c r="K211" i="1"/>
  <c r="J211" i="1"/>
  <c r="I211" i="1"/>
  <c r="H211" i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T210" i="1"/>
  <c r="V210" i="1" s="1"/>
  <c r="R210" i="1"/>
  <c r="Q210" i="1"/>
  <c r="S210" i="1" s="1"/>
  <c r="P210" i="1"/>
  <c r="O210" i="1"/>
  <c r="N210" i="1"/>
  <c r="L210" i="1"/>
  <c r="M210" i="1" s="1"/>
  <c r="K210" i="1"/>
  <c r="J210" i="1"/>
  <c r="I210" i="1"/>
  <c r="H210" i="1"/>
  <c r="AB210" i="1" s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S209" i="1"/>
  <c r="R209" i="1"/>
  <c r="Q209" i="1"/>
  <c r="O209" i="1"/>
  <c r="P209" i="1" s="1"/>
  <c r="N209" i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Z208" i="1"/>
  <c r="Y208" i="1"/>
  <c r="X208" i="1"/>
  <c r="W208" i="1"/>
  <c r="V208" i="1"/>
  <c r="U208" i="1"/>
  <c r="T208" i="1"/>
  <c r="R208" i="1"/>
  <c r="S208" i="1" s="1"/>
  <c r="Q208" i="1"/>
  <c r="O208" i="1"/>
  <c r="N208" i="1"/>
  <c r="P208" i="1" s="1"/>
  <c r="L208" i="1"/>
  <c r="K208" i="1"/>
  <c r="M208" i="1" s="1"/>
  <c r="J208" i="1"/>
  <c r="I208" i="1"/>
  <c r="H208" i="1"/>
  <c r="AB208" i="1" s="1"/>
  <c r="G208" i="1"/>
  <c r="F208" i="1"/>
  <c r="E208" i="1"/>
  <c r="D208" i="1"/>
  <c r="B208" i="1"/>
  <c r="A208" i="1"/>
  <c r="AA207" i="1"/>
  <c r="Y207" i="1"/>
  <c r="Z207" i="1" s="1"/>
  <c r="X207" i="1"/>
  <c r="W207" i="1"/>
  <c r="U207" i="1"/>
  <c r="V207" i="1" s="1"/>
  <c r="T207" i="1"/>
  <c r="R207" i="1"/>
  <c r="Q207" i="1"/>
  <c r="S207" i="1" s="1"/>
  <c r="O207" i="1"/>
  <c r="N207" i="1"/>
  <c r="P207" i="1" s="1"/>
  <c r="M207" i="1"/>
  <c r="L207" i="1"/>
  <c r="K207" i="1"/>
  <c r="J207" i="1"/>
  <c r="I207" i="1"/>
  <c r="H207" i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T206" i="1"/>
  <c r="V206" i="1" s="1"/>
  <c r="R206" i="1"/>
  <c r="Q206" i="1"/>
  <c r="S206" i="1" s="1"/>
  <c r="P206" i="1"/>
  <c r="O206" i="1"/>
  <c r="N206" i="1"/>
  <c r="L206" i="1"/>
  <c r="M206" i="1" s="1"/>
  <c r="K206" i="1"/>
  <c r="J206" i="1"/>
  <c r="I206" i="1"/>
  <c r="H206" i="1"/>
  <c r="AB206" i="1" s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S205" i="1"/>
  <c r="R205" i="1"/>
  <c r="Q205" i="1"/>
  <c r="O205" i="1"/>
  <c r="P205" i="1" s="1"/>
  <c r="N205" i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V204" i="1"/>
  <c r="U204" i="1"/>
  <c r="T204" i="1"/>
  <c r="R204" i="1"/>
  <c r="S204" i="1" s="1"/>
  <c r="Q204" i="1"/>
  <c r="O204" i="1"/>
  <c r="N204" i="1"/>
  <c r="P204" i="1" s="1"/>
  <c r="L204" i="1"/>
  <c r="K204" i="1"/>
  <c r="M204" i="1" s="1"/>
  <c r="J204" i="1"/>
  <c r="I204" i="1"/>
  <c r="H204" i="1"/>
  <c r="AB204" i="1" s="1"/>
  <c r="G204" i="1"/>
  <c r="F204" i="1"/>
  <c r="E204" i="1"/>
  <c r="D204" i="1"/>
  <c r="B204" i="1"/>
  <c r="A204" i="1"/>
  <c r="AA203" i="1"/>
  <c r="Y203" i="1"/>
  <c r="Z203" i="1" s="1"/>
  <c r="X203" i="1"/>
  <c r="W203" i="1"/>
  <c r="U203" i="1"/>
  <c r="V203" i="1" s="1"/>
  <c r="T203" i="1"/>
  <c r="R203" i="1"/>
  <c r="Q203" i="1"/>
  <c r="S203" i="1" s="1"/>
  <c r="O203" i="1"/>
  <c r="N203" i="1"/>
  <c r="P203" i="1" s="1"/>
  <c r="M203" i="1"/>
  <c r="L203" i="1"/>
  <c r="K203" i="1"/>
  <c r="J203" i="1"/>
  <c r="I203" i="1"/>
  <c r="H203" i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V202" i="1" s="1"/>
  <c r="R202" i="1"/>
  <c r="Q202" i="1"/>
  <c r="S202" i="1" s="1"/>
  <c r="P202" i="1"/>
  <c r="O202" i="1"/>
  <c r="N202" i="1"/>
  <c r="L202" i="1"/>
  <c r="M202" i="1" s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S201" i="1"/>
  <c r="R201" i="1"/>
  <c r="Q201" i="1"/>
  <c r="O201" i="1"/>
  <c r="P201" i="1" s="1"/>
  <c r="N201" i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Z200" i="1"/>
  <c r="Y200" i="1"/>
  <c r="X200" i="1"/>
  <c r="W200" i="1"/>
  <c r="V200" i="1"/>
  <c r="U200" i="1"/>
  <c r="T200" i="1"/>
  <c r="R200" i="1"/>
  <c r="S200" i="1" s="1"/>
  <c r="Q200" i="1"/>
  <c r="O200" i="1"/>
  <c r="N200" i="1"/>
  <c r="P200" i="1" s="1"/>
  <c r="L200" i="1"/>
  <c r="K200" i="1"/>
  <c r="M200" i="1" s="1"/>
  <c r="J200" i="1"/>
  <c r="I200" i="1"/>
  <c r="H200" i="1"/>
  <c r="AB200" i="1" s="1"/>
  <c r="G200" i="1"/>
  <c r="F200" i="1"/>
  <c r="E200" i="1"/>
  <c r="D200" i="1"/>
  <c r="B200" i="1"/>
  <c r="A200" i="1"/>
  <c r="AA199" i="1"/>
  <c r="Y199" i="1"/>
  <c r="Z199" i="1" s="1"/>
  <c r="X199" i="1"/>
  <c r="W199" i="1"/>
  <c r="U199" i="1"/>
  <c r="V199" i="1" s="1"/>
  <c r="T199" i="1"/>
  <c r="R199" i="1"/>
  <c r="Q199" i="1"/>
  <c r="S199" i="1" s="1"/>
  <c r="O199" i="1"/>
  <c r="N199" i="1"/>
  <c r="P199" i="1" s="1"/>
  <c r="M199" i="1"/>
  <c r="L199" i="1"/>
  <c r="K199" i="1"/>
  <c r="J199" i="1"/>
  <c r="I199" i="1"/>
  <c r="H199" i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T198" i="1"/>
  <c r="V198" i="1" s="1"/>
  <c r="R198" i="1"/>
  <c r="Q198" i="1"/>
  <c r="S198" i="1" s="1"/>
  <c r="P198" i="1"/>
  <c r="O198" i="1"/>
  <c r="N198" i="1"/>
  <c r="L198" i="1"/>
  <c r="M198" i="1" s="1"/>
  <c r="K198" i="1"/>
  <c r="J198" i="1"/>
  <c r="I198" i="1"/>
  <c r="H198" i="1"/>
  <c r="AB198" i="1" s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S197" i="1"/>
  <c r="R197" i="1"/>
  <c r="Q197" i="1"/>
  <c r="O197" i="1"/>
  <c r="P197" i="1" s="1"/>
  <c r="N197" i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V196" i="1"/>
  <c r="U196" i="1"/>
  <c r="T196" i="1"/>
  <c r="R196" i="1"/>
  <c r="S196" i="1" s="1"/>
  <c r="Q196" i="1"/>
  <c r="O196" i="1"/>
  <c r="N196" i="1"/>
  <c r="P196" i="1" s="1"/>
  <c r="L196" i="1"/>
  <c r="K196" i="1"/>
  <c r="M196" i="1" s="1"/>
  <c r="J196" i="1"/>
  <c r="I196" i="1"/>
  <c r="H196" i="1"/>
  <c r="AB196" i="1" s="1"/>
  <c r="G196" i="1"/>
  <c r="F196" i="1"/>
  <c r="E196" i="1"/>
  <c r="D196" i="1"/>
  <c r="B196" i="1"/>
  <c r="A196" i="1"/>
  <c r="AA195" i="1"/>
  <c r="Y195" i="1"/>
  <c r="Z195" i="1" s="1"/>
  <c r="X195" i="1"/>
  <c r="W195" i="1"/>
  <c r="U195" i="1"/>
  <c r="V195" i="1" s="1"/>
  <c r="T195" i="1"/>
  <c r="R195" i="1"/>
  <c r="Q195" i="1"/>
  <c r="S195" i="1" s="1"/>
  <c r="O195" i="1"/>
  <c r="N195" i="1"/>
  <c r="P195" i="1" s="1"/>
  <c r="M195" i="1"/>
  <c r="L195" i="1"/>
  <c r="K195" i="1"/>
  <c r="J195" i="1"/>
  <c r="I195" i="1"/>
  <c r="H195" i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V194" i="1" s="1"/>
  <c r="R194" i="1"/>
  <c r="Q194" i="1"/>
  <c r="S194" i="1" s="1"/>
  <c r="P194" i="1"/>
  <c r="O194" i="1"/>
  <c r="N194" i="1"/>
  <c r="L194" i="1"/>
  <c r="M194" i="1" s="1"/>
  <c r="K194" i="1"/>
  <c r="J194" i="1"/>
  <c r="I194" i="1"/>
  <c r="H194" i="1"/>
  <c r="AB194" i="1" s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S193" i="1"/>
  <c r="R193" i="1"/>
  <c r="Q193" i="1"/>
  <c r="O193" i="1"/>
  <c r="P193" i="1" s="1"/>
  <c r="N193" i="1"/>
  <c r="L193" i="1"/>
  <c r="K193" i="1"/>
  <c r="M193" i="1" s="1"/>
  <c r="J193" i="1"/>
  <c r="I193" i="1"/>
  <c r="H193" i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R192" i="1"/>
  <c r="S192" i="1" s="1"/>
  <c r="Q192" i="1"/>
  <c r="O192" i="1"/>
  <c r="N192" i="1"/>
  <c r="P192" i="1" s="1"/>
  <c r="L192" i="1"/>
  <c r="K192" i="1"/>
  <c r="M192" i="1" s="1"/>
  <c r="J192" i="1"/>
  <c r="I192" i="1"/>
  <c r="H192" i="1"/>
  <c r="AB192" i="1" s="1"/>
  <c r="G192" i="1"/>
  <c r="F192" i="1"/>
  <c r="E192" i="1"/>
  <c r="D192" i="1"/>
  <c r="B192" i="1"/>
  <c r="A192" i="1"/>
  <c r="AA191" i="1"/>
  <c r="Y191" i="1"/>
  <c r="Z191" i="1" s="1"/>
  <c r="X191" i="1"/>
  <c r="W191" i="1"/>
  <c r="U191" i="1"/>
  <c r="V191" i="1" s="1"/>
  <c r="T191" i="1"/>
  <c r="R191" i="1"/>
  <c r="Q191" i="1"/>
  <c r="S191" i="1" s="1"/>
  <c r="O191" i="1"/>
  <c r="N191" i="1"/>
  <c r="P191" i="1" s="1"/>
  <c r="M191" i="1"/>
  <c r="L191" i="1"/>
  <c r="K191" i="1"/>
  <c r="J191" i="1"/>
  <c r="I191" i="1"/>
  <c r="H191" i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V190" i="1" s="1"/>
  <c r="R190" i="1"/>
  <c r="Q190" i="1"/>
  <c r="S190" i="1" s="1"/>
  <c r="P190" i="1"/>
  <c r="O190" i="1"/>
  <c r="N190" i="1"/>
  <c r="L190" i="1"/>
  <c r="M190" i="1" s="1"/>
  <c r="K190" i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S189" i="1"/>
  <c r="R189" i="1"/>
  <c r="Q189" i="1"/>
  <c r="O189" i="1"/>
  <c r="P189" i="1" s="1"/>
  <c r="N189" i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R188" i="1"/>
  <c r="S188" i="1" s="1"/>
  <c r="Q188" i="1"/>
  <c r="O188" i="1"/>
  <c r="N188" i="1"/>
  <c r="P188" i="1" s="1"/>
  <c r="L188" i="1"/>
  <c r="K188" i="1"/>
  <c r="M188" i="1" s="1"/>
  <c r="J188" i="1"/>
  <c r="I188" i="1"/>
  <c r="H188" i="1"/>
  <c r="AB188" i="1" s="1"/>
  <c r="G188" i="1"/>
  <c r="F188" i="1"/>
  <c r="E188" i="1"/>
  <c r="D188" i="1"/>
  <c r="B188" i="1"/>
  <c r="A188" i="1"/>
  <c r="AA187" i="1"/>
  <c r="Y187" i="1"/>
  <c r="Z187" i="1" s="1"/>
  <c r="X187" i="1"/>
  <c r="W187" i="1"/>
  <c r="U187" i="1"/>
  <c r="V187" i="1" s="1"/>
  <c r="T187" i="1"/>
  <c r="R187" i="1"/>
  <c r="Q187" i="1"/>
  <c r="S187" i="1" s="1"/>
  <c r="O187" i="1"/>
  <c r="N187" i="1"/>
  <c r="P187" i="1" s="1"/>
  <c r="M187" i="1"/>
  <c r="L187" i="1"/>
  <c r="K187" i="1"/>
  <c r="J187" i="1"/>
  <c r="I187" i="1"/>
  <c r="H187" i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V186" i="1" s="1"/>
  <c r="R186" i="1"/>
  <c r="Q186" i="1"/>
  <c r="S186" i="1" s="1"/>
  <c r="P186" i="1"/>
  <c r="O186" i="1"/>
  <c r="N186" i="1"/>
  <c r="L186" i="1"/>
  <c r="M186" i="1" s="1"/>
  <c r="K186" i="1"/>
  <c r="J186" i="1"/>
  <c r="I186" i="1"/>
  <c r="H186" i="1"/>
  <c r="AB186" i="1" s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S185" i="1"/>
  <c r="R185" i="1"/>
  <c r="Q185" i="1"/>
  <c r="O185" i="1"/>
  <c r="P185" i="1" s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Z184" i="1"/>
  <c r="Y184" i="1"/>
  <c r="X184" i="1"/>
  <c r="W184" i="1"/>
  <c r="V184" i="1"/>
  <c r="U184" i="1"/>
  <c r="T184" i="1"/>
  <c r="R184" i="1"/>
  <c r="S184" i="1" s="1"/>
  <c r="Q184" i="1"/>
  <c r="O184" i="1"/>
  <c r="N184" i="1"/>
  <c r="P184" i="1" s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/>
  <c r="AA183" i="1"/>
  <c r="Y183" i="1"/>
  <c r="Z183" i="1" s="1"/>
  <c r="X183" i="1"/>
  <c r="W183" i="1"/>
  <c r="U183" i="1"/>
  <c r="V183" i="1" s="1"/>
  <c r="T183" i="1"/>
  <c r="R183" i="1"/>
  <c r="Q183" i="1"/>
  <c r="S183" i="1" s="1"/>
  <c r="O183" i="1"/>
  <c r="N183" i="1"/>
  <c r="P183" i="1" s="1"/>
  <c r="M183" i="1"/>
  <c r="L183" i="1"/>
  <c r="K183" i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V182" i="1" s="1"/>
  <c r="R182" i="1"/>
  <c r="Q182" i="1"/>
  <c r="S182" i="1" s="1"/>
  <c r="P182" i="1"/>
  <c r="O182" i="1"/>
  <c r="N182" i="1"/>
  <c r="L182" i="1"/>
  <c r="M182" i="1" s="1"/>
  <c r="K182" i="1"/>
  <c r="J182" i="1"/>
  <c r="I182" i="1"/>
  <c r="H182" i="1"/>
  <c r="AB182" i="1" s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S181" i="1"/>
  <c r="R181" i="1"/>
  <c r="Q181" i="1"/>
  <c r="O181" i="1"/>
  <c r="P181" i="1" s="1"/>
  <c r="N181" i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Z180" i="1"/>
  <c r="Y180" i="1"/>
  <c r="X180" i="1"/>
  <c r="W180" i="1"/>
  <c r="V180" i="1"/>
  <c r="U180" i="1"/>
  <c r="T180" i="1"/>
  <c r="R180" i="1"/>
  <c r="S180" i="1" s="1"/>
  <c r="Q180" i="1"/>
  <c r="O180" i="1"/>
  <c r="N180" i="1"/>
  <c r="P180" i="1" s="1"/>
  <c r="L180" i="1"/>
  <c r="K180" i="1"/>
  <c r="M180" i="1" s="1"/>
  <c r="J180" i="1"/>
  <c r="I180" i="1"/>
  <c r="H180" i="1"/>
  <c r="AB180" i="1" s="1"/>
  <c r="G180" i="1"/>
  <c r="F180" i="1"/>
  <c r="E180" i="1"/>
  <c r="D180" i="1"/>
  <c r="B180" i="1"/>
  <c r="A180" i="1"/>
  <c r="AA179" i="1"/>
  <c r="Y179" i="1"/>
  <c r="Z179" i="1" s="1"/>
  <c r="X179" i="1"/>
  <c r="W179" i="1"/>
  <c r="U179" i="1"/>
  <c r="V179" i="1" s="1"/>
  <c r="T179" i="1"/>
  <c r="R179" i="1"/>
  <c r="Q179" i="1"/>
  <c r="S179" i="1" s="1"/>
  <c r="O179" i="1"/>
  <c r="N179" i="1"/>
  <c r="P179" i="1" s="1"/>
  <c r="M179" i="1"/>
  <c r="L179" i="1"/>
  <c r="K179" i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V178" i="1" s="1"/>
  <c r="R178" i="1"/>
  <c r="Q178" i="1"/>
  <c r="S178" i="1" s="1"/>
  <c r="P178" i="1"/>
  <c r="O178" i="1"/>
  <c r="N178" i="1"/>
  <c r="L178" i="1"/>
  <c r="M178" i="1" s="1"/>
  <c r="K178" i="1"/>
  <c r="J178" i="1"/>
  <c r="I178" i="1"/>
  <c r="H178" i="1"/>
  <c r="AB178" i="1" s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S177" i="1"/>
  <c r="R177" i="1"/>
  <c r="Q177" i="1"/>
  <c r="O177" i="1"/>
  <c r="P177" i="1" s="1"/>
  <c r="N177" i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R176" i="1"/>
  <c r="S176" i="1" s="1"/>
  <c r="Q176" i="1"/>
  <c r="O176" i="1"/>
  <c r="N176" i="1"/>
  <c r="P176" i="1" s="1"/>
  <c r="L176" i="1"/>
  <c r="K176" i="1"/>
  <c r="M176" i="1" s="1"/>
  <c r="J176" i="1"/>
  <c r="I176" i="1"/>
  <c r="H176" i="1"/>
  <c r="AB176" i="1" s="1"/>
  <c r="G176" i="1"/>
  <c r="F176" i="1"/>
  <c r="E176" i="1"/>
  <c r="D176" i="1"/>
  <c r="B176" i="1"/>
  <c r="A176" i="1"/>
  <c r="AA175" i="1"/>
  <c r="Y175" i="1"/>
  <c r="Z175" i="1" s="1"/>
  <c r="X175" i="1"/>
  <c r="W175" i="1"/>
  <c r="U175" i="1"/>
  <c r="V175" i="1" s="1"/>
  <c r="T175" i="1"/>
  <c r="R175" i="1"/>
  <c r="Q175" i="1"/>
  <c r="S175" i="1" s="1"/>
  <c r="O175" i="1"/>
  <c r="N175" i="1"/>
  <c r="P175" i="1" s="1"/>
  <c r="M175" i="1"/>
  <c r="L175" i="1"/>
  <c r="K175" i="1"/>
  <c r="J175" i="1"/>
  <c r="I175" i="1"/>
  <c r="H175" i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V174" i="1" s="1"/>
  <c r="R174" i="1"/>
  <c r="Q174" i="1"/>
  <c r="S174" i="1" s="1"/>
  <c r="P174" i="1"/>
  <c r="O174" i="1"/>
  <c r="N174" i="1"/>
  <c r="L174" i="1"/>
  <c r="M174" i="1" s="1"/>
  <c r="K174" i="1"/>
  <c r="J174" i="1"/>
  <c r="I174" i="1"/>
  <c r="H174" i="1"/>
  <c r="AB174" i="1" s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S173" i="1"/>
  <c r="R173" i="1"/>
  <c r="Q173" i="1"/>
  <c r="O173" i="1"/>
  <c r="P173" i="1" s="1"/>
  <c r="N173" i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V172" i="1"/>
  <c r="U172" i="1"/>
  <c r="T172" i="1"/>
  <c r="R172" i="1"/>
  <c r="S172" i="1" s="1"/>
  <c r="Q172" i="1"/>
  <c r="O172" i="1"/>
  <c r="N172" i="1"/>
  <c r="P172" i="1" s="1"/>
  <c r="L172" i="1"/>
  <c r="K172" i="1"/>
  <c r="M172" i="1" s="1"/>
  <c r="J172" i="1"/>
  <c r="I172" i="1"/>
  <c r="H172" i="1"/>
  <c r="AB172" i="1" s="1"/>
  <c r="G172" i="1"/>
  <c r="F172" i="1"/>
  <c r="E172" i="1"/>
  <c r="D172" i="1"/>
  <c r="B172" i="1"/>
  <c r="A172" i="1"/>
  <c r="AA171" i="1"/>
  <c r="Y171" i="1"/>
  <c r="Z171" i="1" s="1"/>
  <c r="X171" i="1"/>
  <c r="W171" i="1"/>
  <c r="U171" i="1"/>
  <c r="V171" i="1" s="1"/>
  <c r="T171" i="1"/>
  <c r="R171" i="1"/>
  <c r="Q171" i="1"/>
  <c r="S171" i="1" s="1"/>
  <c r="O171" i="1"/>
  <c r="N171" i="1"/>
  <c r="P171" i="1" s="1"/>
  <c r="M171" i="1"/>
  <c r="L171" i="1"/>
  <c r="K171" i="1"/>
  <c r="J171" i="1"/>
  <c r="I171" i="1"/>
  <c r="H171" i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R170" i="1"/>
  <c r="Q170" i="1"/>
  <c r="S170" i="1" s="1"/>
  <c r="P170" i="1"/>
  <c r="O170" i="1"/>
  <c r="N170" i="1"/>
  <c r="L170" i="1"/>
  <c r="M170" i="1" s="1"/>
  <c r="K170" i="1"/>
  <c r="J170" i="1"/>
  <c r="I170" i="1"/>
  <c r="H170" i="1"/>
  <c r="AB170" i="1" s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S169" i="1"/>
  <c r="R169" i="1"/>
  <c r="Q169" i="1"/>
  <c r="O169" i="1"/>
  <c r="P169" i="1" s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Z168" i="1"/>
  <c r="Y168" i="1"/>
  <c r="X168" i="1"/>
  <c r="W168" i="1"/>
  <c r="V168" i="1"/>
  <c r="U168" i="1"/>
  <c r="T168" i="1"/>
  <c r="R168" i="1"/>
  <c r="S168" i="1" s="1"/>
  <c r="Q168" i="1"/>
  <c r="O168" i="1"/>
  <c r="N168" i="1"/>
  <c r="P168" i="1" s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/>
  <c r="AA167" i="1"/>
  <c r="Y167" i="1"/>
  <c r="Z167" i="1" s="1"/>
  <c r="X167" i="1"/>
  <c r="W167" i="1"/>
  <c r="U167" i="1"/>
  <c r="V167" i="1" s="1"/>
  <c r="T167" i="1"/>
  <c r="R167" i="1"/>
  <c r="Q167" i="1"/>
  <c r="S167" i="1" s="1"/>
  <c r="O167" i="1"/>
  <c r="N167" i="1"/>
  <c r="P167" i="1" s="1"/>
  <c r="M167" i="1"/>
  <c r="L167" i="1"/>
  <c r="K167" i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V166" i="1" s="1"/>
  <c r="R166" i="1"/>
  <c r="Q166" i="1"/>
  <c r="S166" i="1" s="1"/>
  <c r="P166" i="1"/>
  <c r="O166" i="1"/>
  <c r="N166" i="1"/>
  <c r="L166" i="1"/>
  <c r="M166" i="1" s="1"/>
  <c r="K166" i="1"/>
  <c r="J166" i="1"/>
  <c r="I166" i="1"/>
  <c r="H166" i="1"/>
  <c r="AB166" i="1" s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S165" i="1"/>
  <c r="R165" i="1"/>
  <c r="Q165" i="1"/>
  <c r="O165" i="1"/>
  <c r="P165" i="1" s="1"/>
  <c r="N165" i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Z164" i="1"/>
  <c r="Y164" i="1"/>
  <c r="X164" i="1"/>
  <c r="W164" i="1"/>
  <c r="V164" i="1"/>
  <c r="U164" i="1"/>
  <c r="T164" i="1"/>
  <c r="R164" i="1"/>
  <c r="S164" i="1" s="1"/>
  <c r="Q164" i="1"/>
  <c r="O164" i="1"/>
  <c r="N164" i="1"/>
  <c r="P164" i="1" s="1"/>
  <c r="L164" i="1"/>
  <c r="K164" i="1"/>
  <c r="M164" i="1" s="1"/>
  <c r="J164" i="1"/>
  <c r="I164" i="1"/>
  <c r="H164" i="1"/>
  <c r="AB164" i="1" s="1"/>
  <c r="G164" i="1"/>
  <c r="F164" i="1"/>
  <c r="E164" i="1"/>
  <c r="D164" i="1"/>
  <c r="B164" i="1"/>
  <c r="A164" i="1"/>
  <c r="AA163" i="1"/>
  <c r="Y163" i="1"/>
  <c r="Z163" i="1" s="1"/>
  <c r="X163" i="1"/>
  <c r="W163" i="1"/>
  <c r="U163" i="1"/>
  <c r="V163" i="1" s="1"/>
  <c r="T163" i="1"/>
  <c r="R163" i="1"/>
  <c r="Q163" i="1"/>
  <c r="S163" i="1" s="1"/>
  <c r="O163" i="1"/>
  <c r="N163" i="1"/>
  <c r="P163" i="1" s="1"/>
  <c r="M163" i="1"/>
  <c r="L163" i="1"/>
  <c r="K163" i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V162" i="1" s="1"/>
  <c r="R162" i="1"/>
  <c r="Q162" i="1"/>
  <c r="S162" i="1" s="1"/>
  <c r="P162" i="1"/>
  <c r="O162" i="1"/>
  <c r="N162" i="1"/>
  <c r="L162" i="1"/>
  <c r="M162" i="1" s="1"/>
  <c r="K162" i="1"/>
  <c r="J162" i="1"/>
  <c r="I162" i="1"/>
  <c r="H162" i="1"/>
  <c r="AB162" i="1" s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S161" i="1"/>
  <c r="R161" i="1"/>
  <c r="Q161" i="1"/>
  <c r="O161" i="1"/>
  <c r="P161" i="1" s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Z160" i="1"/>
  <c r="Y160" i="1"/>
  <c r="X160" i="1"/>
  <c r="W160" i="1"/>
  <c r="V160" i="1"/>
  <c r="U160" i="1"/>
  <c r="T160" i="1"/>
  <c r="R160" i="1"/>
  <c r="S160" i="1" s="1"/>
  <c r="Q160" i="1"/>
  <c r="O160" i="1"/>
  <c r="N160" i="1"/>
  <c r="P160" i="1" s="1"/>
  <c r="L160" i="1"/>
  <c r="K160" i="1"/>
  <c r="M160" i="1" s="1"/>
  <c r="J160" i="1"/>
  <c r="I160" i="1"/>
  <c r="H160" i="1"/>
  <c r="AB160" i="1" s="1"/>
  <c r="G160" i="1"/>
  <c r="F160" i="1"/>
  <c r="E160" i="1"/>
  <c r="D160" i="1"/>
  <c r="B160" i="1"/>
  <c r="A160" i="1"/>
  <c r="AA159" i="1"/>
  <c r="Y159" i="1"/>
  <c r="Z159" i="1" s="1"/>
  <c r="X159" i="1"/>
  <c r="W159" i="1"/>
  <c r="U159" i="1"/>
  <c r="V159" i="1" s="1"/>
  <c r="T159" i="1"/>
  <c r="R159" i="1"/>
  <c r="Q159" i="1"/>
  <c r="S159" i="1" s="1"/>
  <c r="O159" i="1"/>
  <c r="N159" i="1"/>
  <c r="P159" i="1" s="1"/>
  <c r="M159" i="1"/>
  <c r="L159" i="1"/>
  <c r="K159" i="1"/>
  <c r="J159" i="1"/>
  <c r="I159" i="1"/>
  <c r="H159" i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V158" i="1" s="1"/>
  <c r="R158" i="1"/>
  <c r="Q158" i="1"/>
  <c r="S158" i="1" s="1"/>
  <c r="P158" i="1"/>
  <c r="O158" i="1"/>
  <c r="N158" i="1"/>
  <c r="L158" i="1"/>
  <c r="M158" i="1" s="1"/>
  <c r="K158" i="1"/>
  <c r="J158" i="1"/>
  <c r="I158" i="1"/>
  <c r="H158" i="1"/>
  <c r="AB158" i="1" s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S157" i="1"/>
  <c r="R157" i="1"/>
  <c r="Q157" i="1"/>
  <c r="O157" i="1"/>
  <c r="P157" i="1" s="1"/>
  <c r="N157" i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V156" i="1"/>
  <c r="U156" i="1"/>
  <c r="T156" i="1"/>
  <c r="R156" i="1"/>
  <c r="S156" i="1" s="1"/>
  <c r="Q156" i="1"/>
  <c r="O156" i="1"/>
  <c r="N156" i="1"/>
  <c r="P156" i="1" s="1"/>
  <c r="L156" i="1"/>
  <c r="K156" i="1"/>
  <c r="M156" i="1" s="1"/>
  <c r="J156" i="1"/>
  <c r="I156" i="1"/>
  <c r="H156" i="1"/>
  <c r="AB156" i="1" s="1"/>
  <c r="G156" i="1"/>
  <c r="F156" i="1"/>
  <c r="E156" i="1"/>
  <c r="D156" i="1"/>
  <c r="B156" i="1"/>
  <c r="A156" i="1"/>
  <c r="AA155" i="1"/>
  <c r="Y155" i="1"/>
  <c r="Z155" i="1" s="1"/>
  <c r="X155" i="1"/>
  <c r="W155" i="1"/>
  <c r="U155" i="1"/>
  <c r="V155" i="1" s="1"/>
  <c r="T155" i="1"/>
  <c r="R155" i="1"/>
  <c r="Q155" i="1"/>
  <c r="S155" i="1" s="1"/>
  <c r="O155" i="1"/>
  <c r="N155" i="1"/>
  <c r="P155" i="1" s="1"/>
  <c r="M155" i="1"/>
  <c r="L155" i="1"/>
  <c r="K155" i="1"/>
  <c r="J155" i="1"/>
  <c r="I155" i="1"/>
  <c r="H155" i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R154" i="1"/>
  <c r="Q154" i="1"/>
  <c r="S154" i="1" s="1"/>
  <c r="P154" i="1"/>
  <c r="O154" i="1"/>
  <c r="N154" i="1"/>
  <c r="L154" i="1"/>
  <c r="M154" i="1" s="1"/>
  <c r="K154" i="1"/>
  <c r="J154" i="1"/>
  <c r="I154" i="1"/>
  <c r="H154" i="1"/>
  <c r="AB154" i="1" s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S153" i="1"/>
  <c r="R153" i="1"/>
  <c r="Q153" i="1"/>
  <c r="O153" i="1"/>
  <c r="P153" i="1" s="1"/>
  <c r="N153" i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Z152" i="1"/>
  <c r="Y152" i="1"/>
  <c r="X152" i="1"/>
  <c r="W152" i="1"/>
  <c r="V152" i="1"/>
  <c r="U152" i="1"/>
  <c r="T152" i="1"/>
  <c r="R152" i="1"/>
  <c r="S152" i="1" s="1"/>
  <c r="Q152" i="1"/>
  <c r="O152" i="1"/>
  <c r="N152" i="1"/>
  <c r="P152" i="1" s="1"/>
  <c r="L152" i="1"/>
  <c r="K152" i="1"/>
  <c r="M152" i="1" s="1"/>
  <c r="J152" i="1"/>
  <c r="I152" i="1"/>
  <c r="H152" i="1"/>
  <c r="AB152" i="1" s="1"/>
  <c r="G152" i="1"/>
  <c r="F152" i="1"/>
  <c r="E152" i="1"/>
  <c r="D152" i="1"/>
  <c r="B152" i="1"/>
  <c r="A152" i="1"/>
  <c r="AA151" i="1"/>
  <c r="Y151" i="1"/>
  <c r="Z151" i="1" s="1"/>
  <c r="X151" i="1"/>
  <c r="W151" i="1"/>
  <c r="U151" i="1"/>
  <c r="V151" i="1" s="1"/>
  <c r="T151" i="1"/>
  <c r="R151" i="1"/>
  <c r="Q151" i="1"/>
  <c r="S151" i="1" s="1"/>
  <c r="O151" i="1"/>
  <c r="N151" i="1"/>
  <c r="P151" i="1" s="1"/>
  <c r="M151" i="1"/>
  <c r="L151" i="1"/>
  <c r="K151" i="1"/>
  <c r="J151" i="1"/>
  <c r="I151" i="1"/>
  <c r="H151" i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V150" i="1" s="1"/>
  <c r="R150" i="1"/>
  <c r="Q150" i="1"/>
  <c r="S150" i="1" s="1"/>
  <c r="P150" i="1"/>
  <c r="O150" i="1"/>
  <c r="N150" i="1"/>
  <c r="L150" i="1"/>
  <c r="M150" i="1" s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S149" i="1"/>
  <c r="R149" i="1"/>
  <c r="Q149" i="1"/>
  <c r="O149" i="1"/>
  <c r="P149" i="1" s="1"/>
  <c r="N149" i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R148" i="1"/>
  <c r="S148" i="1" s="1"/>
  <c r="Q148" i="1"/>
  <c r="O148" i="1"/>
  <c r="N148" i="1"/>
  <c r="P148" i="1" s="1"/>
  <c r="L148" i="1"/>
  <c r="K148" i="1"/>
  <c r="M148" i="1" s="1"/>
  <c r="J148" i="1"/>
  <c r="I148" i="1"/>
  <c r="H148" i="1"/>
  <c r="G148" i="1"/>
  <c r="F148" i="1"/>
  <c r="E148" i="1"/>
  <c r="D148" i="1"/>
  <c r="B148" i="1"/>
  <c r="A148" i="1"/>
  <c r="AA147" i="1"/>
  <c r="Y147" i="1"/>
  <c r="Z147" i="1" s="1"/>
  <c r="X147" i="1"/>
  <c r="W147" i="1"/>
  <c r="U147" i="1"/>
  <c r="V147" i="1" s="1"/>
  <c r="T147" i="1"/>
  <c r="R147" i="1"/>
  <c r="Q147" i="1"/>
  <c r="S147" i="1" s="1"/>
  <c r="O147" i="1"/>
  <c r="N147" i="1"/>
  <c r="P147" i="1" s="1"/>
  <c r="M147" i="1"/>
  <c r="L147" i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V146" i="1" s="1"/>
  <c r="R146" i="1"/>
  <c r="Q146" i="1"/>
  <c r="S146" i="1" s="1"/>
  <c r="P146" i="1"/>
  <c r="O146" i="1"/>
  <c r="N146" i="1"/>
  <c r="L146" i="1"/>
  <c r="M146" i="1" s="1"/>
  <c r="K146" i="1"/>
  <c r="J146" i="1"/>
  <c r="I146" i="1"/>
  <c r="H146" i="1"/>
  <c r="AB146" i="1" s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S145" i="1"/>
  <c r="R145" i="1"/>
  <c r="Q145" i="1"/>
  <c r="O145" i="1"/>
  <c r="P145" i="1" s="1"/>
  <c r="N145" i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Z144" i="1"/>
  <c r="Y144" i="1"/>
  <c r="X144" i="1"/>
  <c r="W144" i="1"/>
  <c r="V144" i="1"/>
  <c r="U144" i="1"/>
  <c r="T144" i="1"/>
  <c r="R144" i="1"/>
  <c r="S144" i="1" s="1"/>
  <c r="Q144" i="1"/>
  <c r="O144" i="1"/>
  <c r="N144" i="1"/>
  <c r="P144" i="1" s="1"/>
  <c r="L144" i="1"/>
  <c r="K144" i="1"/>
  <c r="M144" i="1" s="1"/>
  <c r="J144" i="1"/>
  <c r="I144" i="1"/>
  <c r="H144" i="1"/>
  <c r="AB144" i="1" s="1"/>
  <c r="G144" i="1"/>
  <c r="F144" i="1"/>
  <c r="E144" i="1"/>
  <c r="D144" i="1"/>
  <c r="B144" i="1"/>
  <c r="A144" i="1"/>
  <c r="AA143" i="1"/>
  <c r="Y143" i="1"/>
  <c r="Z143" i="1" s="1"/>
  <c r="X143" i="1"/>
  <c r="W143" i="1"/>
  <c r="U143" i="1"/>
  <c r="V143" i="1" s="1"/>
  <c r="T143" i="1"/>
  <c r="R143" i="1"/>
  <c r="Q143" i="1"/>
  <c r="S143" i="1" s="1"/>
  <c r="O143" i="1"/>
  <c r="N143" i="1"/>
  <c r="P143" i="1" s="1"/>
  <c r="M143" i="1"/>
  <c r="L143" i="1"/>
  <c r="K143" i="1"/>
  <c r="J143" i="1"/>
  <c r="I143" i="1"/>
  <c r="H143" i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V142" i="1" s="1"/>
  <c r="R142" i="1"/>
  <c r="Q142" i="1"/>
  <c r="S142" i="1" s="1"/>
  <c r="P142" i="1"/>
  <c r="O142" i="1"/>
  <c r="N142" i="1"/>
  <c r="L142" i="1"/>
  <c r="M142" i="1" s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S141" i="1"/>
  <c r="R141" i="1"/>
  <c r="Q141" i="1"/>
  <c r="O141" i="1"/>
  <c r="P141" i="1" s="1"/>
  <c r="N141" i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Z140" i="1"/>
  <c r="Y140" i="1"/>
  <c r="X140" i="1"/>
  <c r="W140" i="1"/>
  <c r="V140" i="1"/>
  <c r="U140" i="1"/>
  <c r="T140" i="1"/>
  <c r="R140" i="1"/>
  <c r="S140" i="1" s="1"/>
  <c r="Q140" i="1"/>
  <c r="O140" i="1"/>
  <c r="N140" i="1"/>
  <c r="P140" i="1" s="1"/>
  <c r="L140" i="1"/>
  <c r="K140" i="1"/>
  <c r="M140" i="1" s="1"/>
  <c r="J140" i="1"/>
  <c r="I140" i="1"/>
  <c r="H140" i="1"/>
  <c r="AB140" i="1" s="1"/>
  <c r="G140" i="1"/>
  <c r="F140" i="1"/>
  <c r="E140" i="1"/>
  <c r="D140" i="1"/>
  <c r="B140" i="1"/>
  <c r="A140" i="1"/>
  <c r="AA139" i="1"/>
  <c r="Y139" i="1"/>
  <c r="Z139" i="1" s="1"/>
  <c r="X139" i="1"/>
  <c r="W139" i="1"/>
  <c r="U139" i="1"/>
  <c r="V139" i="1" s="1"/>
  <c r="T139" i="1"/>
  <c r="R139" i="1"/>
  <c r="Q139" i="1"/>
  <c r="S139" i="1" s="1"/>
  <c r="O139" i="1"/>
  <c r="N139" i="1"/>
  <c r="P139" i="1" s="1"/>
  <c r="M139" i="1"/>
  <c r="L139" i="1"/>
  <c r="K139" i="1"/>
  <c r="J139" i="1"/>
  <c r="I139" i="1"/>
  <c r="H139" i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R138" i="1"/>
  <c r="Q138" i="1"/>
  <c r="S138" i="1" s="1"/>
  <c r="P138" i="1"/>
  <c r="O138" i="1"/>
  <c r="N138" i="1"/>
  <c r="L138" i="1"/>
  <c r="M138" i="1" s="1"/>
  <c r="K138" i="1"/>
  <c r="J138" i="1"/>
  <c r="I138" i="1"/>
  <c r="H138" i="1"/>
  <c r="AB138" i="1" s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S137" i="1"/>
  <c r="R137" i="1"/>
  <c r="Q137" i="1"/>
  <c r="O137" i="1"/>
  <c r="P137" i="1" s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Z136" i="1"/>
  <c r="Y136" i="1"/>
  <c r="X136" i="1"/>
  <c r="W136" i="1"/>
  <c r="V136" i="1"/>
  <c r="U136" i="1"/>
  <c r="T136" i="1"/>
  <c r="R136" i="1"/>
  <c r="S136" i="1" s="1"/>
  <c r="Q136" i="1"/>
  <c r="O136" i="1"/>
  <c r="N136" i="1"/>
  <c r="P136" i="1" s="1"/>
  <c r="L136" i="1"/>
  <c r="K136" i="1"/>
  <c r="M136" i="1" s="1"/>
  <c r="J136" i="1"/>
  <c r="I136" i="1"/>
  <c r="H136" i="1"/>
  <c r="AB136" i="1" s="1"/>
  <c r="G136" i="1"/>
  <c r="F136" i="1"/>
  <c r="E136" i="1"/>
  <c r="D136" i="1"/>
  <c r="B136" i="1"/>
  <c r="A136" i="1"/>
  <c r="AA135" i="1"/>
  <c r="Y135" i="1"/>
  <c r="Z135" i="1" s="1"/>
  <c r="X135" i="1"/>
  <c r="W135" i="1"/>
  <c r="U135" i="1"/>
  <c r="V135" i="1" s="1"/>
  <c r="T135" i="1"/>
  <c r="R135" i="1"/>
  <c r="Q135" i="1"/>
  <c r="S135" i="1" s="1"/>
  <c r="O135" i="1"/>
  <c r="N135" i="1"/>
  <c r="P135" i="1" s="1"/>
  <c r="M135" i="1"/>
  <c r="L135" i="1"/>
  <c r="K135" i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V134" i="1" s="1"/>
  <c r="R134" i="1"/>
  <c r="Q134" i="1"/>
  <c r="S134" i="1" s="1"/>
  <c r="P134" i="1"/>
  <c r="O134" i="1"/>
  <c r="N134" i="1"/>
  <c r="L134" i="1"/>
  <c r="M134" i="1" s="1"/>
  <c r="K134" i="1"/>
  <c r="J134" i="1"/>
  <c r="I134" i="1"/>
  <c r="H134" i="1"/>
  <c r="AB134" i="1" s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S133" i="1"/>
  <c r="R133" i="1"/>
  <c r="Q133" i="1"/>
  <c r="O133" i="1"/>
  <c r="P133" i="1" s="1"/>
  <c r="N133" i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Z132" i="1"/>
  <c r="Y132" i="1"/>
  <c r="X132" i="1"/>
  <c r="W132" i="1"/>
  <c r="V132" i="1"/>
  <c r="U132" i="1"/>
  <c r="T132" i="1"/>
  <c r="R132" i="1"/>
  <c r="S132" i="1" s="1"/>
  <c r="Q132" i="1"/>
  <c r="O132" i="1"/>
  <c r="N132" i="1"/>
  <c r="P132" i="1" s="1"/>
  <c r="L132" i="1"/>
  <c r="K132" i="1"/>
  <c r="M132" i="1" s="1"/>
  <c r="J132" i="1"/>
  <c r="I132" i="1"/>
  <c r="H132" i="1"/>
  <c r="AB132" i="1" s="1"/>
  <c r="G132" i="1"/>
  <c r="F132" i="1"/>
  <c r="E132" i="1"/>
  <c r="D132" i="1"/>
  <c r="B132" i="1"/>
  <c r="A132" i="1"/>
  <c r="AA131" i="1"/>
  <c r="Y131" i="1"/>
  <c r="Z131" i="1" s="1"/>
  <c r="X131" i="1"/>
  <c r="W131" i="1"/>
  <c r="U131" i="1"/>
  <c r="V131" i="1" s="1"/>
  <c r="T131" i="1"/>
  <c r="R131" i="1"/>
  <c r="Q131" i="1"/>
  <c r="S131" i="1" s="1"/>
  <c r="O131" i="1"/>
  <c r="N131" i="1"/>
  <c r="P131" i="1" s="1"/>
  <c r="M131" i="1"/>
  <c r="L131" i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V130" i="1" s="1"/>
  <c r="R130" i="1"/>
  <c r="Q130" i="1"/>
  <c r="S130" i="1" s="1"/>
  <c r="P130" i="1"/>
  <c r="O130" i="1"/>
  <c r="N130" i="1"/>
  <c r="L130" i="1"/>
  <c r="M130" i="1" s="1"/>
  <c r="K130" i="1"/>
  <c r="J130" i="1"/>
  <c r="I130" i="1"/>
  <c r="H130" i="1"/>
  <c r="AB130" i="1" s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S129" i="1"/>
  <c r="R129" i="1"/>
  <c r="Q129" i="1"/>
  <c r="O129" i="1"/>
  <c r="P129" i="1" s="1"/>
  <c r="N129" i="1"/>
  <c r="L129" i="1"/>
  <c r="K129" i="1"/>
  <c r="M129" i="1" s="1"/>
  <c r="J129" i="1"/>
  <c r="I129" i="1"/>
  <c r="H129" i="1"/>
  <c r="G129" i="1"/>
  <c r="F129" i="1"/>
  <c r="E129" i="1"/>
  <c r="D129" i="1"/>
  <c r="B129" i="1"/>
  <c r="A129" i="1" s="1"/>
  <c r="AA128" i="1"/>
  <c r="Z128" i="1"/>
  <c r="Y128" i="1"/>
  <c r="X128" i="1"/>
  <c r="W128" i="1"/>
  <c r="V128" i="1"/>
  <c r="U128" i="1"/>
  <c r="T128" i="1"/>
  <c r="R128" i="1"/>
  <c r="S128" i="1" s="1"/>
  <c r="Q128" i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/>
  <c r="AA127" i="1"/>
  <c r="Y127" i="1"/>
  <c r="Z127" i="1" s="1"/>
  <c r="X127" i="1"/>
  <c r="W127" i="1"/>
  <c r="U127" i="1"/>
  <c r="V127" i="1" s="1"/>
  <c r="T127" i="1"/>
  <c r="R127" i="1"/>
  <c r="Q127" i="1"/>
  <c r="S127" i="1" s="1"/>
  <c r="O127" i="1"/>
  <c r="N127" i="1"/>
  <c r="P127" i="1" s="1"/>
  <c r="M127" i="1"/>
  <c r="L127" i="1"/>
  <c r="K127" i="1"/>
  <c r="J127" i="1"/>
  <c r="I127" i="1"/>
  <c r="H127" i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V126" i="1" s="1"/>
  <c r="R126" i="1"/>
  <c r="Q126" i="1"/>
  <c r="S126" i="1" s="1"/>
  <c r="P126" i="1"/>
  <c r="O126" i="1"/>
  <c r="N126" i="1"/>
  <c r="L126" i="1"/>
  <c r="M126" i="1" s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S125" i="1"/>
  <c r="R125" i="1"/>
  <c r="Q125" i="1"/>
  <c r="O125" i="1"/>
  <c r="P125" i="1" s="1"/>
  <c r="N125" i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Z124" i="1"/>
  <c r="Y124" i="1"/>
  <c r="X124" i="1"/>
  <c r="W124" i="1"/>
  <c r="V124" i="1"/>
  <c r="U124" i="1"/>
  <c r="T124" i="1"/>
  <c r="R124" i="1"/>
  <c r="S124" i="1" s="1"/>
  <c r="Q124" i="1"/>
  <c r="O124" i="1"/>
  <c r="N124" i="1"/>
  <c r="P124" i="1" s="1"/>
  <c r="L124" i="1"/>
  <c r="K124" i="1"/>
  <c r="M124" i="1" s="1"/>
  <c r="J124" i="1"/>
  <c r="I124" i="1"/>
  <c r="H124" i="1"/>
  <c r="AB124" i="1" s="1"/>
  <c r="G124" i="1"/>
  <c r="F124" i="1"/>
  <c r="E124" i="1"/>
  <c r="D124" i="1"/>
  <c r="B124" i="1"/>
  <c r="A124" i="1"/>
  <c r="AA123" i="1"/>
  <c r="Y123" i="1"/>
  <c r="Z123" i="1" s="1"/>
  <c r="X123" i="1"/>
  <c r="W123" i="1"/>
  <c r="U123" i="1"/>
  <c r="V123" i="1" s="1"/>
  <c r="T123" i="1"/>
  <c r="R123" i="1"/>
  <c r="Q123" i="1"/>
  <c r="S123" i="1" s="1"/>
  <c r="O123" i="1"/>
  <c r="N123" i="1"/>
  <c r="P123" i="1" s="1"/>
  <c r="M123" i="1"/>
  <c r="L123" i="1"/>
  <c r="K123" i="1"/>
  <c r="J123" i="1"/>
  <c r="I123" i="1"/>
  <c r="H123" i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R122" i="1"/>
  <c r="Q122" i="1"/>
  <c r="S122" i="1" s="1"/>
  <c r="P122" i="1"/>
  <c r="O122" i="1"/>
  <c r="N122" i="1"/>
  <c r="L122" i="1"/>
  <c r="M122" i="1" s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S121" i="1"/>
  <c r="R121" i="1"/>
  <c r="Q121" i="1"/>
  <c r="O121" i="1"/>
  <c r="P121" i="1" s="1"/>
  <c r="N121" i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Z120" i="1"/>
  <c r="Y120" i="1"/>
  <c r="X120" i="1"/>
  <c r="W120" i="1"/>
  <c r="V120" i="1"/>
  <c r="U120" i="1"/>
  <c r="T120" i="1"/>
  <c r="R120" i="1"/>
  <c r="S120" i="1" s="1"/>
  <c r="Q120" i="1"/>
  <c r="O120" i="1"/>
  <c r="N120" i="1"/>
  <c r="P120" i="1" s="1"/>
  <c r="L120" i="1"/>
  <c r="K120" i="1"/>
  <c r="M120" i="1" s="1"/>
  <c r="J120" i="1"/>
  <c r="I120" i="1"/>
  <c r="H120" i="1"/>
  <c r="AB120" i="1" s="1"/>
  <c r="G120" i="1"/>
  <c r="F120" i="1"/>
  <c r="E120" i="1"/>
  <c r="D120" i="1"/>
  <c r="B120" i="1"/>
  <c r="A120" i="1"/>
  <c r="AA119" i="1"/>
  <c r="Y119" i="1"/>
  <c r="Z119" i="1" s="1"/>
  <c r="X119" i="1"/>
  <c r="W119" i="1"/>
  <c r="U119" i="1"/>
  <c r="V119" i="1" s="1"/>
  <c r="T119" i="1"/>
  <c r="R119" i="1"/>
  <c r="Q119" i="1"/>
  <c r="S119" i="1" s="1"/>
  <c r="O119" i="1"/>
  <c r="N119" i="1"/>
  <c r="P119" i="1" s="1"/>
  <c r="M119" i="1"/>
  <c r="L119" i="1"/>
  <c r="K119" i="1"/>
  <c r="J119" i="1"/>
  <c r="I119" i="1"/>
  <c r="H119" i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V118" i="1" s="1"/>
  <c r="R118" i="1"/>
  <c r="Q118" i="1"/>
  <c r="S118" i="1" s="1"/>
  <c r="P118" i="1"/>
  <c r="O118" i="1"/>
  <c r="N118" i="1"/>
  <c r="L118" i="1"/>
  <c r="M118" i="1" s="1"/>
  <c r="K118" i="1"/>
  <c r="J118" i="1"/>
  <c r="I118" i="1"/>
  <c r="H118" i="1"/>
  <c r="AB118" i="1" s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S117" i="1"/>
  <c r="R117" i="1"/>
  <c r="Q117" i="1"/>
  <c r="O117" i="1"/>
  <c r="P117" i="1" s="1"/>
  <c r="N117" i="1"/>
  <c r="L117" i="1"/>
  <c r="K117" i="1"/>
  <c r="M117" i="1" s="1"/>
  <c r="J117" i="1"/>
  <c r="I117" i="1"/>
  <c r="H117" i="1"/>
  <c r="G117" i="1"/>
  <c r="F117" i="1"/>
  <c r="E117" i="1"/>
  <c r="D117" i="1"/>
  <c r="B117" i="1"/>
  <c r="A117" i="1" s="1"/>
  <c r="AA116" i="1"/>
  <c r="Z116" i="1"/>
  <c r="Y116" i="1"/>
  <c r="X116" i="1"/>
  <c r="W116" i="1"/>
  <c r="V116" i="1"/>
  <c r="U116" i="1"/>
  <c r="T116" i="1"/>
  <c r="R116" i="1"/>
  <c r="S116" i="1" s="1"/>
  <c r="Q116" i="1"/>
  <c r="O116" i="1"/>
  <c r="N116" i="1"/>
  <c r="P116" i="1" s="1"/>
  <c r="L116" i="1"/>
  <c r="K116" i="1"/>
  <c r="M116" i="1" s="1"/>
  <c r="J116" i="1"/>
  <c r="I116" i="1"/>
  <c r="H116" i="1"/>
  <c r="AB116" i="1" s="1"/>
  <c r="G116" i="1"/>
  <c r="F116" i="1"/>
  <c r="E116" i="1"/>
  <c r="D116" i="1"/>
  <c r="B116" i="1"/>
  <c r="A116" i="1"/>
  <c r="AA115" i="1"/>
  <c r="Y115" i="1"/>
  <c r="Z115" i="1" s="1"/>
  <c r="X115" i="1"/>
  <c r="W115" i="1"/>
  <c r="U115" i="1"/>
  <c r="V115" i="1" s="1"/>
  <c r="T115" i="1"/>
  <c r="R115" i="1"/>
  <c r="Q115" i="1"/>
  <c r="S115" i="1" s="1"/>
  <c r="O115" i="1"/>
  <c r="N115" i="1"/>
  <c r="P115" i="1" s="1"/>
  <c r="M115" i="1"/>
  <c r="L115" i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R114" i="1"/>
  <c r="Q114" i="1"/>
  <c r="S114" i="1" s="1"/>
  <c r="P114" i="1"/>
  <c r="O114" i="1"/>
  <c r="N114" i="1"/>
  <c r="L114" i="1"/>
  <c r="M114" i="1" s="1"/>
  <c r="K114" i="1"/>
  <c r="J114" i="1"/>
  <c r="I114" i="1"/>
  <c r="H114" i="1"/>
  <c r="AB114" i="1" s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S113" i="1"/>
  <c r="R113" i="1"/>
  <c r="Q113" i="1"/>
  <c r="O113" i="1"/>
  <c r="P113" i="1" s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Z112" i="1"/>
  <c r="Y112" i="1"/>
  <c r="X112" i="1"/>
  <c r="W112" i="1"/>
  <c r="V112" i="1"/>
  <c r="U112" i="1"/>
  <c r="T112" i="1"/>
  <c r="R112" i="1"/>
  <c r="S112" i="1" s="1"/>
  <c r="Q112" i="1"/>
  <c r="O112" i="1"/>
  <c r="N112" i="1"/>
  <c r="P112" i="1" s="1"/>
  <c r="L112" i="1"/>
  <c r="K112" i="1"/>
  <c r="M112" i="1" s="1"/>
  <c r="J112" i="1"/>
  <c r="I112" i="1"/>
  <c r="H112" i="1"/>
  <c r="AB112" i="1" s="1"/>
  <c r="G112" i="1"/>
  <c r="F112" i="1"/>
  <c r="E112" i="1"/>
  <c r="D112" i="1"/>
  <c r="B112" i="1"/>
  <c r="A112" i="1"/>
  <c r="AA111" i="1"/>
  <c r="Y111" i="1"/>
  <c r="Z111" i="1" s="1"/>
  <c r="X111" i="1"/>
  <c r="W111" i="1"/>
  <c r="U111" i="1"/>
  <c r="V111" i="1" s="1"/>
  <c r="T111" i="1"/>
  <c r="R111" i="1"/>
  <c r="Q111" i="1"/>
  <c r="S111" i="1" s="1"/>
  <c r="O111" i="1"/>
  <c r="N111" i="1"/>
  <c r="P111" i="1" s="1"/>
  <c r="M111" i="1"/>
  <c r="L111" i="1"/>
  <c r="K111" i="1"/>
  <c r="J111" i="1"/>
  <c r="I111" i="1"/>
  <c r="H111" i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R110" i="1"/>
  <c r="Q110" i="1"/>
  <c r="S110" i="1" s="1"/>
  <c r="P110" i="1"/>
  <c r="O110" i="1"/>
  <c r="N110" i="1"/>
  <c r="L110" i="1"/>
  <c r="M110" i="1" s="1"/>
  <c r="K110" i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S109" i="1"/>
  <c r="R109" i="1"/>
  <c r="Q109" i="1"/>
  <c r="O109" i="1"/>
  <c r="P109" i="1" s="1"/>
  <c r="N109" i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Z108" i="1"/>
  <c r="Y108" i="1"/>
  <c r="X108" i="1"/>
  <c r="W108" i="1"/>
  <c r="V108" i="1"/>
  <c r="U108" i="1"/>
  <c r="T108" i="1"/>
  <c r="R108" i="1"/>
  <c r="S108" i="1" s="1"/>
  <c r="Q108" i="1"/>
  <c r="O108" i="1"/>
  <c r="N108" i="1"/>
  <c r="P108" i="1" s="1"/>
  <c r="L108" i="1"/>
  <c r="K108" i="1"/>
  <c r="M108" i="1" s="1"/>
  <c r="J108" i="1"/>
  <c r="I108" i="1"/>
  <c r="H108" i="1"/>
  <c r="AB108" i="1" s="1"/>
  <c r="G108" i="1"/>
  <c r="F108" i="1"/>
  <c r="E108" i="1"/>
  <c r="D108" i="1"/>
  <c r="B108" i="1"/>
  <c r="A108" i="1"/>
  <c r="AA107" i="1"/>
  <c r="Y107" i="1"/>
  <c r="Z107" i="1" s="1"/>
  <c r="X107" i="1"/>
  <c r="W107" i="1"/>
  <c r="U107" i="1"/>
  <c r="V107" i="1" s="1"/>
  <c r="T107" i="1"/>
  <c r="R107" i="1"/>
  <c r="Q107" i="1"/>
  <c r="S107" i="1" s="1"/>
  <c r="O107" i="1"/>
  <c r="N107" i="1"/>
  <c r="P107" i="1" s="1"/>
  <c r="M107" i="1"/>
  <c r="L107" i="1"/>
  <c r="K107" i="1"/>
  <c r="J107" i="1"/>
  <c r="I107" i="1"/>
  <c r="H107" i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R106" i="1"/>
  <c r="Q106" i="1"/>
  <c r="S106" i="1" s="1"/>
  <c r="P106" i="1"/>
  <c r="O106" i="1"/>
  <c r="N106" i="1"/>
  <c r="L106" i="1"/>
  <c r="M106" i="1" s="1"/>
  <c r="K106" i="1"/>
  <c r="J106" i="1"/>
  <c r="I106" i="1"/>
  <c r="H106" i="1"/>
  <c r="AB106" i="1" s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S105" i="1"/>
  <c r="R105" i="1"/>
  <c r="Q105" i="1"/>
  <c r="O105" i="1"/>
  <c r="P105" i="1" s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R104" i="1"/>
  <c r="S104" i="1" s="1"/>
  <c r="Q104" i="1"/>
  <c r="O104" i="1"/>
  <c r="N104" i="1"/>
  <c r="P104" i="1" s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/>
  <c r="AA103" i="1"/>
  <c r="Y103" i="1"/>
  <c r="Z103" i="1" s="1"/>
  <c r="X103" i="1"/>
  <c r="W103" i="1"/>
  <c r="U103" i="1"/>
  <c r="V103" i="1" s="1"/>
  <c r="T103" i="1"/>
  <c r="R103" i="1"/>
  <c r="Q103" i="1"/>
  <c r="S103" i="1" s="1"/>
  <c r="O103" i="1"/>
  <c r="N103" i="1"/>
  <c r="P103" i="1" s="1"/>
  <c r="M103" i="1"/>
  <c r="L103" i="1"/>
  <c r="K103" i="1"/>
  <c r="J103" i="1"/>
  <c r="I103" i="1"/>
  <c r="H103" i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V102" i="1" s="1"/>
  <c r="R102" i="1"/>
  <c r="Q102" i="1"/>
  <c r="S102" i="1" s="1"/>
  <c r="P102" i="1"/>
  <c r="O102" i="1"/>
  <c r="N102" i="1"/>
  <c r="L102" i="1"/>
  <c r="M102" i="1" s="1"/>
  <c r="K102" i="1"/>
  <c r="J102" i="1"/>
  <c r="I102" i="1"/>
  <c r="H102" i="1"/>
  <c r="AB102" i="1" s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S101" i="1"/>
  <c r="R101" i="1"/>
  <c r="Q101" i="1"/>
  <c r="O101" i="1"/>
  <c r="P101" i="1" s="1"/>
  <c r="N101" i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R100" i="1"/>
  <c r="S100" i="1" s="1"/>
  <c r="Q100" i="1"/>
  <c r="O100" i="1"/>
  <c r="N100" i="1"/>
  <c r="P100" i="1" s="1"/>
  <c r="L100" i="1"/>
  <c r="K100" i="1"/>
  <c r="M100" i="1" s="1"/>
  <c r="J100" i="1"/>
  <c r="I100" i="1"/>
  <c r="H100" i="1"/>
  <c r="AB100" i="1" s="1"/>
  <c r="G100" i="1"/>
  <c r="F100" i="1"/>
  <c r="E100" i="1"/>
  <c r="D100" i="1"/>
  <c r="B100" i="1"/>
  <c r="A100" i="1"/>
  <c r="AA99" i="1"/>
  <c r="Y99" i="1"/>
  <c r="Z99" i="1" s="1"/>
  <c r="X99" i="1"/>
  <c r="W99" i="1"/>
  <c r="U99" i="1"/>
  <c r="V99" i="1" s="1"/>
  <c r="T99" i="1"/>
  <c r="R99" i="1"/>
  <c r="Q99" i="1"/>
  <c r="S99" i="1" s="1"/>
  <c r="O99" i="1"/>
  <c r="N99" i="1"/>
  <c r="P99" i="1" s="1"/>
  <c r="M99" i="1"/>
  <c r="L99" i="1"/>
  <c r="K99" i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R98" i="1"/>
  <c r="Q98" i="1"/>
  <c r="S98" i="1" s="1"/>
  <c r="P98" i="1"/>
  <c r="O98" i="1"/>
  <c r="N98" i="1"/>
  <c r="L98" i="1"/>
  <c r="M98" i="1" s="1"/>
  <c r="K98" i="1"/>
  <c r="J98" i="1"/>
  <c r="I98" i="1"/>
  <c r="H98" i="1"/>
  <c r="AB98" i="1" s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S97" i="1"/>
  <c r="R97" i="1"/>
  <c r="Q97" i="1"/>
  <c r="O97" i="1"/>
  <c r="P97" i="1" s="1"/>
  <c r="N97" i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Z96" i="1"/>
  <c r="Y96" i="1"/>
  <c r="X96" i="1"/>
  <c r="W96" i="1"/>
  <c r="V96" i="1"/>
  <c r="U96" i="1"/>
  <c r="T96" i="1"/>
  <c r="R96" i="1"/>
  <c r="S96" i="1" s="1"/>
  <c r="Q96" i="1"/>
  <c r="O96" i="1"/>
  <c r="N96" i="1"/>
  <c r="P96" i="1" s="1"/>
  <c r="L96" i="1"/>
  <c r="K96" i="1"/>
  <c r="M96" i="1" s="1"/>
  <c r="J96" i="1"/>
  <c r="I96" i="1"/>
  <c r="H96" i="1"/>
  <c r="AB96" i="1" s="1"/>
  <c r="G96" i="1"/>
  <c r="F96" i="1"/>
  <c r="E96" i="1"/>
  <c r="D96" i="1"/>
  <c r="B96" i="1"/>
  <c r="A96" i="1"/>
  <c r="AA95" i="1"/>
  <c r="Y95" i="1"/>
  <c r="Z95" i="1" s="1"/>
  <c r="X95" i="1"/>
  <c r="W95" i="1"/>
  <c r="U95" i="1"/>
  <c r="V95" i="1" s="1"/>
  <c r="T95" i="1"/>
  <c r="R95" i="1"/>
  <c r="Q95" i="1"/>
  <c r="S95" i="1" s="1"/>
  <c r="O95" i="1"/>
  <c r="N95" i="1"/>
  <c r="P95" i="1" s="1"/>
  <c r="M95" i="1"/>
  <c r="L95" i="1"/>
  <c r="K95" i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R94" i="1"/>
  <c r="Q94" i="1"/>
  <c r="S94" i="1" s="1"/>
  <c r="P94" i="1"/>
  <c r="O94" i="1"/>
  <c r="N94" i="1"/>
  <c r="L94" i="1"/>
  <c r="M94" i="1" s="1"/>
  <c r="K94" i="1"/>
  <c r="J94" i="1"/>
  <c r="I94" i="1"/>
  <c r="H94" i="1"/>
  <c r="AB94" i="1" s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S93" i="1"/>
  <c r="R93" i="1"/>
  <c r="Q93" i="1"/>
  <c r="O93" i="1"/>
  <c r="P93" i="1" s="1"/>
  <c r="N93" i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Z92" i="1"/>
  <c r="Y92" i="1"/>
  <c r="X92" i="1"/>
  <c r="W92" i="1"/>
  <c r="V92" i="1"/>
  <c r="U92" i="1"/>
  <c r="T92" i="1"/>
  <c r="R92" i="1"/>
  <c r="S92" i="1" s="1"/>
  <c r="Q92" i="1"/>
  <c r="O92" i="1"/>
  <c r="N92" i="1"/>
  <c r="P92" i="1" s="1"/>
  <c r="L92" i="1"/>
  <c r="K92" i="1"/>
  <c r="M92" i="1" s="1"/>
  <c r="J92" i="1"/>
  <c r="I92" i="1"/>
  <c r="H92" i="1"/>
  <c r="AB92" i="1" s="1"/>
  <c r="G92" i="1"/>
  <c r="F92" i="1"/>
  <c r="E92" i="1"/>
  <c r="D92" i="1"/>
  <c r="B92" i="1"/>
  <c r="A92" i="1"/>
  <c r="AA91" i="1"/>
  <c r="Y91" i="1"/>
  <c r="Z91" i="1" s="1"/>
  <c r="X91" i="1"/>
  <c r="W91" i="1"/>
  <c r="U91" i="1"/>
  <c r="V91" i="1" s="1"/>
  <c r="T91" i="1"/>
  <c r="R91" i="1"/>
  <c r="Q91" i="1"/>
  <c r="S91" i="1" s="1"/>
  <c r="O91" i="1"/>
  <c r="N91" i="1"/>
  <c r="P91" i="1" s="1"/>
  <c r="M91" i="1"/>
  <c r="L91" i="1"/>
  <c r="K91" i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R90" i="1"/>
  <c r="Q90" i="1"/>
  <c r="S90" i="1" s="1"/>
  <c r="P90" i="1"/>
  <c r="O90" i="1"/>
  <c r="N90" i="1"/>
  <c r="L90" i="1"/>
  <c r="M90" i="1" s="1"/>
  <c r="K90" i="1"/>
  <c r="J90" i="1"/>
  <c r="I90" i="1"/>
  <c r="H90" i="1"/>
  <c r="AB90" i="1" s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S89" i="1"/>
  <c r="R89" i="1"/>
  <c r="Q89" i="1"/>
  <c r="O89" i="1"/>
  <c r="P89" i="1" s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R88" i="1"/>
  <c r="S88" i="1" s="1"/>
  <c r="Q88" i="1"/>
  <c r="O88" i="1"/>
  <c r="N88" i="1"/>
  <c r="P88" i="1" s="1"/>
  <c r="L88" i="1"/>
  <c r="K88" i="1"/>
  <c r="M88" i="1" s="1"/>
  <c r="J88" i="1"/>
  <c r="I88" i="1"/>
  <c r="H88" i="1"/>
  <c r="AB88" i="1" s="1"/>
  <c r="G88" i="1"/>
  <c r="F88" i="1"/>
  <c r="E88" i="1"/>
  <c r="D88" i="1"/>
  <c r="B88" i="1"/>
  <c r="A88" i="1"/>
  <c r="AA87" i="1"/>
  <c r="Y87" i="1"/>
  <c r="Z87" i="1" s="1"/>
  <c r="X87" i="1"/>
  <c r="W87" i="1"/>
  <c r="U87" i="1"/>
  <c r="V87" i="1" s="1"/>
  <c r="T87" i="1"/>
  <c r="R87" i="1"/>
  <c r="Q87" i="1"/>
  <c r="S87" i="1" s="1"/>
  <c r="O87" i="1"/>
  <c r="N87" i="1"/>
  <c r="P87" i="1" s="1"/>
  <c r="M87" i="1"/>
  <c r="L87" i="1"/>
  <c r="K87" i="1"/>
  <c r="J87" i="1"/>
  <c r="I87" i="1"/>
  <c r="H87" i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R86" i="1"/>
  <c r="Q86" i="1"/>
  <c r="S86" i="1" s="1"/>
  <c r="P86" i="1"/>
  <c r="O86" i="1"/>
  <c r="N86" i="1"/>
  <c r="L86" i="1"/>
  <c r="M86" i="1" s="1"/>
  <c r="K86" i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S85" i="1"/>
  <c r="R85" i="1"/>
  <c r="Q85" i="1"/>
  <c r="O85" i="1"/>
  <c r="P85" i="1" s="1"/>
  <c r="N85" i="1"/>
  <c r="L85" i="1"/>
  <c r="K85" i="1"/>
  <c r="M85" i="1" s="1"/>
  <c r="J85" i="1"/>
  <c r="I85" i="1"/>
  <c r="H85" i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R84" i="1"/>
  <c r="S84" i="1" s="1"/>
  <c r="Q84" i="1"/>
  <c r="O84" i="1"/>
  <c r="N84" i="1"/>
  <c r="P84" i="1" s="1"/>
  <c r="L84" i="1"/>
  <c r="K84" i="1"/>
  <c r="M84" i="1" s="1"/>
  <c r="J84" i="1"/>
  <c r="I84" i="1"/>
  <c r="H84" i="1"/>
  <c r="AB84" i="1" s="1"/>
  <c r="G84" i="1"/>
  <c r="F84" i="1"/>
  <c r="E84" i="1"/>
  <c r="D84" i="1"/>
  <c r="B84" i="1"/>
  <c r="A84" i="1"/>
  <c r="AA83" i="1"/>
  <c r="Y83" i="1"/>
  <c r="Z83" i="1" s="1"/>
  <c r="X83" i="1"/>
  <c r="W83" i="1"/>
  <c r="U83" i="1"/>
  <c r="V83" i="1" s="1"/>
  <c r="T83" i="1"/>
  <c r="R83" i="1"/>
  <c r="Q83" i="1"/>
  <c r="S83" i="1" s="1"/>
  <c r="O83" i="1"/>
  <c r="N83" i="1"/>
  <c r="P83" i="1" s="1"/>
  <c r="M83" i="1"/>
  <c r="L83" i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R82" i="1"/>
  <c r="Q82" i="1"/>
  <c r="S82" i="1" s="1"/>
  <c r="P82" i="1"/>
  <c r="O82" i="1"/>
  <c r="N82" i="1"/>
  <c r="L82" i="1"/>
  <c r="M82" i="1" s="1"/>
  <c r="K82" i="1"/>
  <c r="J82" i="1"/>
  <c r="I82" i="1"/>
  <c r="H82" i="1"/>
  <c r="AB82" i="1" s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S81" i="1"/>
  <c r="R81" i="1"/>
  <c r="Q81" i="1"/>
  <c r="O81" i="1"/>
  <c r="P81" i="1" s="1"/>
  <c r="N81" i="1"/>
  <c r="L81" i="1"/>
  <c r="K81" i="1"/>
  <c r="M81" i="1" s="1"/>
  <c r="J81" i="1"/>
  <c r="I81" i="1"/>
  <c r="H81" i="1"/>
  <c r="G81" i="1"/>
  <c r="F81" i="1"/>
  <c r="E81" i="1"/>
  <c r="D81" i="1"/>
  <c r="B81" i="1"/>
  <c r="A81" i="1" s="1"/>
  <c r="AA80" i="1"/>
  <c r="Z80" i="1"/>
  <c r="Y80" i="1"/>
  <c r="X80" i="1"/>
  <c r="W80" i="1"/>
  <c r="V80" i="1"/>
  <c r="U80" i="1"/>
  <c r="T80" i="1"/>
  <c r="R80" i="1"/>
  <c r="S80" i="1" s="1"/>
  <c r="Q80" i="1"/>
  <c r="O80" i="1"/>
  <c r="N80" i="1"/>
  <c r="P80" i="1" s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/>
  <c r="AA79" i="1"/>
  <c r="Y79" i="1"/>
  <c r="Z79" i="1" s="1"/>
  <c r="X79" i="1"/>
  <c r="W79" i="1"/>
  <c r="U79" i="1"/>
  <c r="V79" i="1" s="1"/>
  <c r="T79" i="1"/>
  <c r="R79" i="1"/>
  <c r="Q79" i="1"/>
  <c r="S79" i="1" s="1"/>
  <c r="O79" i="1"/>
  <c r="N79" i="1"/>
  <c r="P79" i="1" s="1"/>
  <c r="M79" i="1"/>
  <c r="L79" i="1"/>
  <c r="K79" i="1"/>
  <c r="J79" i="1"/>
  <c r="I79" i="1"/>
  <c r="H79" i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R78" i="1"/>
  <c r="Q78" i="1"/>
  <c r="S78" i="1" s="1"/>
  <c r="P78" i="1"/>
  <c r="O78" i="1"/>
  <c r="N78" i="1"/>
  <c r="L78" i="1"/>
  <c r="M78" i="1" s="1"/>
  <c r="K78" i="1"/>
  <c r="J78" i="1"/>
  <c r="I78" i="1"/>
  <c r="H78" i="1"/>
  <c r="AB78" i="1" s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S77" i="1"/>
  <c r="R77" i="1"/>
  <c r="Q77" i="1"/>
  <c r="O77" i="1"/>
  <c r="P77" i="1" s="1"/>
  <c r="N77" i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R76" i="1"/>
  <c r="S76" i="1" s="1"/>
  <c r="Q76" i="1"/>
  <c r="O76" i="1"/>
  <c r="N76" i="1"/>
  <c r="P76" i="1" s="1"/>
  <c r="L76" i="1"/>
  <c r="K76" i="1"/>
  <c r="M76" i="1" s="1"/>
  <c r="J76" i="1"/>
  <c r="I76" i="1"/>
  <c r="H76" i="1"/>
  <c r="AB76" i="1" s="1"/>
  <c r="G76" i="1"/>
  <c r="F76" i="1"/>
  <c r="E76" i="1"/>
  <c r="D76" i="1"/>
  <c r="B76" i="1"/>
  <c r="A76" i="1"/>
  <c r="AA75" i="1"/>
  <c r="Y75" i="1"/>
  <c r="Z75" i="1" s="1"/>
  <c r="X75" i="1"/>
  <c r="W75" i="1"/>
  <c r="U75" i="1"/>
  <c r="V75" i="1" s="1"/>
  <c r="T75" i="1"/>
  <c r="R75" i="1"/>
  <c r="Q75" i="1"/>
  <c r="S75" i="1" s="1"/>
  <c r="O75" i="1"/>
  <c r="N75" i="1"/>
  <c r="P75" i="1" s="1"/>
  <c r="M75" i="1"/>
  <c r="L75" i="1"/>
  <c r="K75" i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Q74" i="1"/>
  <c r="S74" i="1" s="1"/>
  <c r="P74" i="1"/>
  <c r="O74" i="1"/>
  <c r="N74" i="1"/>
  <c r="L74" i="1"/>
  <c r="M74" i="1" s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S73" i="1"/>
  <c r="R73" i="1"/>
  <c r="Q73" i="1"/>
  <c r="O73" i="1"/>
  <c r="P73" i="1" s="1"/>
  <c r="N73" i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R72" i="1"/>
  <c r="S72" i="1" s="1"/>
  <c r="Q72" i="1"/>
  <c r="O72" i="1"/>
  <c r="N72" i="1"/>
  <c r="P72" i="1" s="1"/>
  <c r="L72" i="1"/>
  <c r="K72" i="1"/>
  <c r="M72" i="1" s="1"/>
  <c r="J72" i="1"/>
  <c r="I72" i="1"/>
  <c r="H72" i="1"/>
  <c r="AB72" i="1" s="1"/>
  <c r="G72" i="1"/>
  <c r="F72" i="1"/>
  <c r="E72" i="1"/>
  <c r="D72" i="1"/>
  <c r="B72" i="1"/>
  <c r="A72" i="1"/>
  <c r="AA71" i="1"/>
  <c r="Y71" i="1"/>
  <c r="Z71" i="1" s="1"/>
  <c r="X71" i="1"/>
  <c r="W71" i="1"/>
  <c r="U71" i="1"/>
  <c r="V71" i="1" s="1"/>
  <c r="T71" i="1"/>
  <c r="R71" i="1"/>
  <c r="Q71" i="1"/>
  <c r="S71" i="1" s="1"/>
  <c r="O71" i="1"/>
  <c r="N71" i="1"/>
  <c r="P71" i="1" s="1"/>
  <c r="M71" i="1"/>
  <c r="L71" i="1"/>
  <c r="K71" i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R70" i="1"/>
  <c r="Q70" i="1"/>
  <c r="S70" i="1" s="1"/>
  <c r="P70" i="1"/>
  <c r="O70" i="1"/>
  <c r="N70" i="1"/>
  <c r="L70" i="1"/>
  <c r="M70" i="1" s="1"/>
  <c r="K70" i="1"/>
  <c r="J70" i="1"/>
  <c r="I70" i="1"/>
  <c r="H70" i="1"/>
  <c r="AB70" i="1" s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S69" i="1"/>
  <c r="R69" i="1"/>
  <c r="Q69" i="1"/>
  <c r="O69" i="1"/>
  <c r="P69" i="1" s="1"/>
  <c r="N69" i="1"/>
  <c r="L69" i="1"/>
  <c r="K69" i="1"/>
  <c r="M69" i="1" s="1"/>
  <c r="J69" i="1"/>
  <c r="I69" i="1"/>
  <c r="H69" i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R68" i="1"/>
  <c r="S68" i="1" s="1"/>
  <c r="Q68" i="1"/>
  <c r="O68" i="1"/>
  <c r="N68" i="1"/>
  <c r="P68" i="1" s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/>
  <c r="AA67" i="1"/>
  <c r="Y67" i="1"/>
  <c r="Z67" i="1" s="1"/>
  <c r="X67" i="1"/>
  <c r="W67" i="1"/>
  <c r="U67" i="1"/>
  <c r="V67" i="1" s="1"/>
  <c r="T67" i="1"/>
  <c r="R67" i="1"/>
  <c r="Q67" i="1"/>
  <c r="S67" i="1" s="1"/>
  <c r="O67" i="1"/>
  <c r="N67" i="1"/>
  <c r="P67" i="1" s="1"/>
  <c r="M67" i="1"/>
  <c r="L67" i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Q66" i="1"/>
  <c r="S66" i="1" s="1"/>
  <c r="P66" i="1"/>
  <c r="O66" i="1"/>
  <c r="N66" i="1"/>
  <c r="L66" i="1"/>
  <c r="M66" i="1" s="1"/>
  <c r="K66" i="1"/>
  <c r="J66" i="1"/>
  <c r="I66" i="1"/>
  <c r="H66" i="1"/>
  <c r="AB66" i="1" s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S65" i="1"/>
  <c r="R65" i="1"/>
  <c r="Q65" i="1"/>
  <c r="O65" i="1"/>
  <c r="P65" i="1" s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 s="1"/>
  <c r="AA64" i="1"/>
  <c r="Z64" i="1"/>
  <c r="Y64" i="1"/>
  <c r="X64" i="1"/>
  <c r="W64" i="1"/>
  <c r="V64" i="1"/>
  <c r="U64" i="1"/>
  <c r="T64" i="1"/>
  <c r="R64" i="1"/>
  <c r="S64" i="1" s="1"/>
  <c r="Q64" i="1"/>
  <c r="O64" i="1"/>
  <c r="N64" i="1"/>
  <c r="P64" i="1" s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/>
  <c r="AA63" i="1"/>
  <c r="Y63" i="1"/>
  <c r="Z63" i="1" s="1"/>
  <c r="X63" i="1"/>
  <c r="W63" i="1"/>
  <c r="U63" i="1"/>
  <c r="V63" i="1" s="1"/>
  <c r="T63" i="1"/>
  <c r="R63" i="1"/>
  <c r="Q63" i="1"/>
  <c r="S63" i="1" s="1"/>
  <c r="O63" i="1"/>
  <c r="N63" i="1"/>
  <c r="P63" i="1" s="1"/>
  <c r="M63" i="1"/>
  <c r="L63" i="1"/>
  <c r="K63" i="1"/>
  <c r="J63" i="1"/>
  <c r="I63" i="1"/>
  <c r="H63" i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R62" i="1"/>
  <c r="Q62" i="1"/>
  <c r="S62" i="1" s="1"/>
  <c r="P62" i="1"/>
  <c r="O62" i="1"/>
  <c r="N62" i="1"/>
  <c r="L62" i="1"/>
  <c r="M62" i="1" s="1"/>
  <c r="K62" i="1"/>
  <c r="J62" i="1"/>
  <c r="I62" i="1"/>
  <c r="H62" i="1"/>
  <c r="AB62" i="1" s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S61" i="1"/>
  <c r="R61" i="1"/>
  <c r="Q61" i="1"/>
  <c r="O61" i="1"/>
  <c r="P61" i="1" s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R60" i="1"/>
  <c r="S60" i="1" s="1"/>
  <c r="Q60" i="1"/>
  <c r="O60" i="1"/>
  <c r="N60" i="1"/>
  <c r="P60" i="1" s="1"/>
  <c r="L60" i="1"/>
  <c r="K60" i="1"/>
  <c r="M60" i="1" s="1"/>
  <c r="J60" i="1"/>
  <c r="I60" i="1"/>
  <c r="H60" i="1"/>
  <c r="AB60" i="1" s="1"/>
  <c r="G60" i="1"/>
  <c r="F60" i="1"/>
  <c r="E60" i="1"/>
  <c r="D60" i="1"/>
  <c r="B60" i="1"/>
  <c r="A60" i="1"/>
  <c r="AA59" i="1"/>
  <c r="Y59" i="1"/>
  <c r="Z59" i="1" s="1"/>
  <c r="X59" i="1"/>
  <c r="W59" i="1"/>
  <c r="U59" i="1"/>
  <c r="V59" i="1" s="1"/>
  <c r="T59" i="1"/>
  <c r="R59" i="1"/>
  <c r="Q59" i="1"/>
  <c r="S59" i="1" s="1"/>
  <c r="O59" i="1"/>
  <c r="N59" i="1"/>
  <c r="P59" i="1" s="1"/>
  <c r="M59" i="1"/>
  <c r="L59" i="1"/>
  <c r="K59" i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Q58" i="1"/>
  <c r="S58" i="1" s="1"/>
  <c r="P58" i="1"/>
  <c r="O58" i="1"/>
  <c r="N58" i="1"/>
  <c r="L58" i="1"/>
  <c r="M58" i="1" s="1"/>
  <c r="K58" i="1"/>
  <c r="J58" i="1"/>
  <c r="I58" i="1"/>
  <c r="H58" i="1"/>
  <c r="AB58" i="1" s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S57" i="1"/>
  <c r="R57" i="1"/>
  <c r="Q57" i="1"/>
  <c r="O57" i="1"/>
  <c r="P57" i="1" s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Z56" i="1"/>
  <c r="Y56" i="1"/>
  <c r="X56" i="1"/>
  <c r="W56" i="1"/>
  <c r="V56" i="1"/>
  <c r="U56" i="1"/>
  <c r="T56" i="1"/>
  <c r="R56" i="1"/>
  <c r="S56" i="1" s="1"/>
  <c r="Q56" i="1"/>
  <c r="O56" i="1"/>
  <c r="N56" i="1"/>
  <c r="P56" i="1" s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/>
  <c r="AA55" i="1"/>
  <c r="Y55" i="1"/>
  <c r="Z55" i="1" s="1"/>
  <c r="X55" i="1"/>
  <c r="W55" i="1"/>
  <c r="U55" i="1"/>
  <c r="V55" i="1" s="1"/>
  <c r="T55" i="1"/>
  <c r="R55" i="1"/>
  <c r="Q55" i="1"/>
  <c r="S55" i="1" s="1"/>
  <c r="O55" i="1"/>
  <c r="N55" i="1"/>
  <c r="P55" i="1" s="1"/>
  <c r="M55" i="1"/>
  <c r="L55" i="1"/>
  <c r="K55" i="1"/>
  <c r="J55" i="1"/>
  <c r="I55" i="1"/>
  <c r="H55" i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R54" i="1"/>
  <c r="Q54" i="1"/>
  <c r="S54" i="1" s="1"/>
  <c r="P54" i="1"/>
  <c r="O54" i="1"/>
  <c r="N54" i="1"/>
  <c r="L54" i="1"/>
  <c r="M54" i="1" s="1"/>
  <c r="K54" i="1"/>
  <c r="J54" i="1"/>
  <c r="I54" i="1"/>
  <c r="H54" i="1"/>
  <c r="AB54" i="1" s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S53" i="1"/>
  <c r="R53" i="1"/>
  <c r="Q53" i="1"/>
  <c r="O53" i="1"/>
  <c r="P53" i="1" s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R52" i="1"/>
  <c r="S52" i="1" s="1"/>
  <c r="Q52" i="1"/>
  <c r="O52" i="1"/>
  <c r="N52" i="1"/>
  <c r="P52" i="1" s="1"/>
  <c r="L52" i="1"/>
  <c r="K52" i="1"/>
  <c r="M52" i="1" s="1"/>
  <c r="J52" i="1"/>
  <c r="I52" i="1"/>
  <c r="H52" i="1"/>
  <c r="AB52" i="1" s="1"/>
  <c r="G52" i="1"/>
  <c r="F52" i="1"/>
  <c r="E52" i="1"/>
  <c r="D52" i="1"/>
  <c r="B52" i="1"/>
  <c r="A52" i="1"/>
  <c r="AA51" i="1"/>
  <c r="Y51" i="1"/>
  <c r="Z51" i="1" s="1"/>
  <c r="X51" i="1"/>
  <c r="W51" i="1"/>
  <c r="U51" i="1"/>
  <c r="V51" i="1" s="1"/>
  <c r="T51" i="1"/>
  <c r="R51" i="1"/>
  <c r="Q51" i="1"/>
  <c r="S51" i="1" s="1"/>
  <c r="O51" i="1"/>
  <c r="N51" i="1"/>
  <c r="P51" i="1" s="1"/>
  <c r="M51" i="1"/>
  <c r="L51" i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R50" i="1"/>
  <c r="Q50" i="1"/>
  <c r="S50" i="1" s="1"/>
  <c r="P50" i="1"/>
  <c r="O50" i="1"/>
  <c r="N50" i="1"/>
  <c r="L50" i="1"/>
  <c r="M50" i="1" s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S49" i="1"/>
  <c r="R49" i="1"/>
  <c r="Q49" i="1"/>
  <c r="O49" i="1"/>
  <c r="P49" i="1" s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R48" i="1"/>
  <c r="S48" i="1" s="1"/>
  <c r="Q48" i="1"/>
  <c r="O48" i="1"/>
  <c r="N48" i="1"/>
  <c r="P48" i="1" s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/>
  <c r="AA47" i="1"/>
  <c r="Y47" i="1"/>
  <c r="Z47" i="1" s="1"/>
  <c r="X47" i="1"/>
  <c r="W47" i="1"/>
  <c r="U47" i="1"/>
  <c r="V47" i="1" s="1"/>
  <c r="T47" i="1"/>
  <c r="R47" i="1"/>
  <c r="Q47" i="1"/>
  <c r="S47" i="1" s="1"/>
  <c r="O47" i="1"/>
  <c r="N47" i="1"/>
  <c r="P47" i="1" s="1"/>
  <c r="M47" i="1"/>
  <c r="L47" i="1"/>
  <c r="K47" i="1"/>
  <c r="J47" i="1"/>
  <c r="I47" i="1"/>
  <c r="H47" i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R46" i="1"/>
  <c r="Q46" i="1"/>
  <c r="S46" i="1" s="1"/>
  <c r="P46" i="1"/>
  <c r="O46" i="1"/>
  <c r="N46" i="1"/>
  <c r="L46" i="1"/>
  <c r="M46" i="1" s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S45" i="1"/>
  <c r="R45" i="1"/>
  <c r="Q45" i="1"/>
  <c r="O45" i="1"/>
  <c r="P45" i="1" s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R44" i="1"/>
  <c r="S44" i="1" s="1"/>
  <c r="Q44" i="1"/>
  <c r="O44" i="1"/>
  <c r="N44" i="1"/>
  <c r="P44" i="1" s="1"/>
  <c r="L44" i="1"/>
  <c r="K44" i="1"/>
  <c r="M44" i="1" s="1"/>
  <c r="J44" i="1"/>
  <c r="I44" i="1"/>
  <c r="H44" i="1"/>
  <c r="AB44" i="1" s="1"/>
  <c r="G44" i="1"/>
  <c r="F44" i="1"/>
  <c r="E44" i="1"/>
  <c r="D44" i="1"/>
  <c r="B44" i="1"/>
  <c r="A44" i="1"/>
  <c r="AA43" i="1"/>
  <c r="Y43" i="1"/>
  <c r="Z43" i="1" s="1"/>
  <c r="X43" i="1"/>
  <c r="W43" i="1"/>
  <c r="U43" i="1"/>
  <c r="V43" i="1" s="1"/>
  <c r="T43" i="1"/>
  <c r="R43" i="1"/>
  <c r="Q43" i="1"/>
  <c r="S43" i="1" s="1"/>
  <c r="O43" i="1"/>
  <c r="N43" i="1"/>
  <c r="P43" i="1" s="1"/>
  <c r="M43" i="1"/>
  <c r="L43" i="1"/>
  <c r="K43" i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Q42" i="1"/>
  <c r="S42" i="1" s="1"/>
  <c r="P42" i="1"/>
  <c r="O42" i="1"/>
  <c r="N42" i="1"/>
  <c r="L42" i="1"/>
  <c r="M42" i="1" s="1"/>
  <c r="K42" i="1"/>
  <c r="J42" i="1"/>
  <c r="I42" i="1"/>
  <c r="H42" i="1"/>
  <c r="AB42" i="1" s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S41" i="1"/>
  <c r="R41" i="1"/>
  <c r="Q41" i="1"/>
  <c r="O41" i="1"/>
  <c r="P41" i="1" s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R40" i="1"/>
  <c r="S40" i="1" s="1"/>
  <c r="Q40" i="1"/>
  <c r="O40" i="1"/>
  <c r="N40" i="1"/>
  <c r="P40" i="1" s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/>
  <c r="AA39" i="1"/>
  <c r="Y39" i="1"/>
  <c r="Z39" i="1" s="1"/>
  <c r="X39" i="1"/>
  <c r="W39" i="1"/>
  <c r="U39" i="1"/>
  <c r="V39" i="1" s="1"/>
  <c r="T39" i="1"/>
  <c r="R39" i="1"/>
  <c r="Q39" i="1"/>
  <c r="S39" i="1" s="1"/>
  <c r="O39" i="1"/>
  <c r="N39" i="1"/>
  <c r="P39" i="1" s="1"/>
  <c r="M39" i="1"/>
  <c r="L39" i="1"/>
  <c r="K39" i="1"/>
  <c r="J39" i="1"/>
  <c r="I39" i="1"/>
  <c r="H39" i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R38" i="1"/>
  <c r="Q38" i="1"/>
  <c r="S38" i="1" s="1"/>
  <c r="P38" i="1"/>
  <c r="O38" i="1"/>
  <c r="N38" i="1"/>
  <c r="L38" i="1"/>
  <c r="M38" i="1" s="1"/>
  <c r="K38" i="1"/>
  <c r="J38" i="1"/>
  <c r="I38" i="1"/>
  <c r="H38" i="1"/>
  <c r="AB38" i="1" s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S37" i="1"/>
  <c r="R37" i="1"/>
  <c r="Q37" i="1"/>
  <c r="O37" i="1"/>
  <c r="P37" i="1" s="1"/>
  <c r="N37" i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R36" i="1"/>
  <c r="S36" i="1" s="1"/>
  <c r="Q36" i="1"/>
  <c r="O36" i="1"/>
  <c r="N36" i="1"/>
  <c r="P36" i="1" s="1"/>
  <c r="L36" i="1"/>
  <c r="K36" i="1"/>
  <c r="M36" i="1" s="1"/>
  <c r="J36" i="1"/>
  <c r="I36" i="1"/>
  <c r="H36" i="1"/>
  <c r="AB36" i="1" s="1"/>
  <c r="G36" i="1"/>
  <c r="F36" i="1"/>
  <c r="E36" i="1"/>
  <c r="D36" i="1"/>
  <c r="B36" i="1"/>
  <c r="A36" i="1"/>
  <c r="AA35" i="1"/>
  <c r="Y35" i="1"/>
  <c r="Z35" i="1" s="1"/>
  <c r="X35" i="1"/>
  <c r="W35" i="1"/>
  <c r="U35" i="1"/>
  <c r="V35" i="1" s="1"/>
  <c r="T35" i="1"/>
  <c r="R35" i="1"/>
  <c r="Q35" i="1"/>
  <c r="S35" i="1" s="1"/>
  <c r="O35" i="1"/>
  <c r="N35" i="1"/>
  <c r="P35" i="1" s="1"/>
  <c r="M35" i="1"/>
  <c r="L35" i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Q34" i="1"/>
  <c r="S34" i="1" s="1"/>
  <c r="P34" i="1"/>
  <c r="O34" i="1"/>
  <c r="N34" i="1"/>
  <c r="L34" i="1"/>
  <c r="M34" i="1" s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S33" i="1"/>
  <c r="R33" i="1"/>
  <c r="Q33" i="1"/>
  <c r="O33" i="1"/>
  <c r="P33" i="1" s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Z32" i="1"/>
  <c r="Y32" i="1"/>
  <c r="X32" i="1"/>
  <c r="W32" i="1"/>
  <c r="V32" i="1"/>
  <c r="U32" i="1"/>
  <c r="T32" i="1"/>
  <c r="R32" i="1"/>
  <c r="S32" i="1" s="1"/>
  <c r="Q32" i="1"/>
  <c r="O32" i="1"/>
  <c r="N32" i="1"/>
  <c r="P32" i="1" s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/>
  <c r="AA31" i="1"/>
  <c r="Y31" i="1"/>
  <c r="Z31" i="1" s="1"/>
  <c r="X31" i="1"/>
  <c r="W31" i="1"/>
  <c r="U31" i="1"/>
  <c r="V31" i="1" s="1"/>
  <c r="T31" i="1"/>
  <c r="R31" i="1"/>
  <c r="Q31" i="1"/>
  <c r="S31" i="1" s="1"/>
  <c r="O31" i="1"/>
  <c r="N31" i="1"/>
  <c r="P31" i="1" s="1"/>
  <c r="M31" i="1"/>
  <c r="L31" i="1"/>
  <c r="K31" i="1"/>
  <c r="J31" i="1"/>
  <c r="I31" i="1"/>
  <c r="H31" i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R30" i="1"/>
  <c r="Q30" i="1"/>
  <c r="S30" i="1" s="1"/>
  <c r="P30" i="1"/>
  <c r="O30" i="1"/>
  <c r="N30" i="1"/>
  <c r="L30" i="1"/>
  <c r="M30" i="1" s="1"/>
  <c r="K30" i="1"/>
  <c r="J30" i="1"/>
  <c r="I30" i="1"/>
  <c r="H30" i="1"/>
  <c r="AB30" i="1" s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S29" i="1"/>
  <c r="R29" i="1"/>
  <c r="Q29" i="1"/>
  <c r="O29" i="1"/>
  <c r="P29" i="1" s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R28" i="1"/>
  <c r="S28" i="1" s="1"/>
  <c r="Q28" i="1"/>
  <c r="O28" i="1"/>
  <c r="N28" i="1"/>
  <c r="P28" i="1" s="1"/>
  <c r="L28" i="1"/>
  <c r="K28" i="1"/>
  <c r="M28" i="1" s="1"/>
  <c r="J28" i="1"/>
  <c r="I28" i="1"/>
  <c r="H28" i="1"/>
  <c r="AB28" i="1" s="1"/>
  <c r="G28" i="1"/>
  <c r="F28" i="1"/>
  <c r="E28" i="1"/>
  <c r="D28" i="1"/>
  <c r="B28" i="1"/>
  <c r="A28" i="1"/>
  <c r="AA27" i="1"/>
  <c r="Y27" i="1"/>
  <c r="Z27" i="1" s="1"/>
  <c r="X27" i="1"/>
  <c r="W27" i="1"/>
  <c r="U27" i="1"/>
  <c r="V27" i="1" s="1"/>
  <c r="T27" i="1"/>
  <c r="R27" i="1"/>
  <c r="Q27" i="1"/>
  <c r="S27" i="1" s="1"/>
  <c r="O27" i="1"/>
  <c r="N27" i="1"/>
  <c r="P27" i="1" s="1"/>
  <c r="M27" i="1"/>
  <c r="L27" i="1"/>
  <c r="K27" i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R26" i="1"/>
  <c r="Q26" i="1"/>
  <c r="S26" i="1" s="1"/>
  <c r="P26" i="1"/>
  <c r="O26" i="1"/>
  <c r="N26" i="1"/>
  <c r="L26" i="1"/>
  <c r="M26" i="1" s="1"/>
  <c r="K26" i="1"/>
  <c r="J26" i="1"/>
  <c r="I26" i="1"/>
  <c r="H26" i="1"/>
  <c r="AB26" i="1" s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S25" i="1"/>
  <c r="R25" i="1"/>
  <c r="Q25" i="1"/>
  <c r="O25" i="1"/>
  <c r="P25" i="1" s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R24" i="1"/>
  <c r="S24" i="1" s="1"/>
  <c r="Q24" i="1"/>
  <c r="O24" i="1"/>
  <c r="N24" i="1"/>
  <c r="P24" i="1" s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/>
  <c r="AA23" i="1"/>
  <c r="Y23" i="1"/>
  <c r="Z23" i="1" s="1"/>
  <c r="X23" i="1"/>
  <c r="W23" i="1"/>
  <c r="U23" i="1"/>
  <c r="V23" i="1" s="1"/>
  <c r="T23" i="1"/>
  <c r="R23" i="1"/>
  <c r="Q23" i="1"/>
  <c r="S23" i="1" s="1"/>
  <c r="O23" i="1"/>
  <c r="N23" i="1"/>
  <c r="P23" i="1" s="1"/>
  <c r="M23" i="1"/>
  <c r="L23" i="1"/>
  <c r="K23" i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R22" i="1"/>
  <c r="Q22" i="1"/>
  <c r="S22" i="1" s="1"/>
  <c r="P22" i="1"/>
  <c r="O22" i="1"/>
  <c r="N22" i="1"/>
  <c r="L22" i="1"/>
  <c r="M22" i="1" s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S21" i="1"/>
  <c r="R21" i="1"/>
  <c r="Q21" i="1"/>
  <c r="O21" i="1"/>
  <c r="P21" i="1" s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R20" i="1"/>
  <c r="S20" i="1" s="1"/>
  <c r="Q20" i="1"/>
  <c r="O20" i="1"/>
  <c r="N20" i="1"/>
  <c r="P20" i="1" s="1"/>
  <c r="L20" i="1"/>
  <c r="K20" i="1"/>
  <c r="M20" i="1" s="1"/>
  <c r="J20" i="1"/>
  <c r="I20" i="1"/>
  <c r="H20" i="1"/>
  <c r="AB20" i="1" s="1"/>
  <c r="G20" i="1"/>
  <c r="F20" i="1"/>
  <c r="E20" i="1"/>
  <c r="D20" i="1"/>
  <c r="B20" i="1"/>
  <c r="A20" i="1"/>
  <c r="AA19" i="1"/>
  <c r="Y19" i="1"/>
  <c r="Z19" i="1" s="1"/>
  <c r="X19" i="1"/>
  <c r="W19" i="1"/>
  <c r="U19" i="1"/>
  <c r="V19" i="1" s="1"/>
  <c r="T19" i="1"/>
  <c r="R19" i="1"/>
  <c r="Q19" i="1"/>
  <c r="S19" i="1" s="1"/>
  <c r="O19" i="1"/>
  <c r="N19" i="1"/>
  <c r="P19" i="1" s="1"/>
  <c r="M19" i="1"/>
  <c r="L19" i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R18" i="1"/>
  <c r="Q18" i="1"/>
  <c r="S18" i="1" s="1"/>
  <c r="P18" i="1"/>
  <c r="O18" i="1"/>
  <c r="N18" i="1"/>
  <c r="L18" i="1"/>
  <c r="M18" i="1" s="1"/>
  <c r="K18" i="1"/>
  <c r="J18" i="1"/>
  <c r="I18" i="1"/>
  <c r="H18" i="1"/>
  <c r="AB18" i="1" s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S17" i="1"/>
  <c r="R17" i="1"/>
  <c r="Q17" i="1"/>
  <c r="O17" i="1"/>
  <c r="P17" i="1" s="1"/>
  <c r="N17" i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Z16" i="1"/>
  <c r="Y16" i="1"/>
  <c r="X16" i="1"/>
  <c r="W16" i="1"/>
  <c r="V16" i="1"/>
  <c r="U16" i="1"/>
  <c r="T16" i="1"/>
  <c r="R16" i="1"/>
  <c r="S16" i="1" s="1"/>
  <c r="Q16" i="1"/>
  <c r="O16" i="1"/>
  <c r="N16" i="1"/>
  <c r="P16" i="1" s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/>
  <c r="AA15" i="1"/>
  <c r="Y15" i="1"/>
  <c r="Z15" i="1" s="1"/>
  <c r="X15" i="1"/>
  <c r="W15" i="1"/>
  <c r="U15" i="1"/>
  <c r="V15" i="1" s="1"/>
  <c r="T15" i="1"/>
  <c r="R15" i="1"/>
  <c r="Q15" i="1"/>
  <c r="S15" i="1" s="1"/>
  <c r="O15" i="1"/>
  <c r="N15" i="1"/>
  <c r="P15" i="1" s="1"/>
  <c r="M15" i="1"/>
  <c r="L15" i="1"/>
  <c r="K15" i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R14" i="1"/>
  <c r="Q14" i="1"/>
  <c r="S14" i="1" s="1"/>
  <c r="P14" i="1"/>
  <c r="O14" i="1"/>
  <c r="N14" i="1"/>
  <c r="L14" i="1"/>
  <c r="M14" i="1" s="1"/>
  <c r="K14" i="1"/>
  <c r="J14" i="1"/>
  <c r="I14" i="1"/>
  <c r="H14" i="1"/>
  <c r="AB14" i="1" s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S13" i="1"/>
  <c r="R13" i="1"/>
  <c r="Q13" i="1"/>
  <c r="O13" i="1"/>
  <c r="P13" i="1" s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Z12" i="1"/>
  <c r="Y12" i="1"/>
  <c r="X12" i="1"/>
  <c r="W12" i="1"/>
  <c r="V12" i="1"/>
  <c r="U12" i="1"/>
  <c r="T12" i="1"/>
  <c r="R12" i="1"/>
  <c r="S12" i="1" s="1"/>
  <c r="Q12" i="1"/>
  <c r="O12" i="1"/>
  <c r="N12" i="1"/>
  <c r="P12" i="1" s="1"/>
  <c r="L12" i="1"/>
  <c r="K12" i="1"/>
  <c r="M12" i="1" s="1"/>
  <c r="J12" i="1"/>
  <c r="I12" i="1"/>
  <c r="H12" i="1"/>
  <c r="AB12" i="1" s="1"/>
  <c r="G12" i="1"/>
  <c r="F12" i="1"/>
  <c r="E12" i="1"/>
  <c r="D12" i="1"/>
  <c r="B12" i="1"/>
  <c r="A12" i="1"/>
  <c r="AA11" i="1"/>
  <c r="Y11" i="1"/>
  <c r="Z11" i="1" s="1"/>
  <c r="X11" i="1"/>
  <c r="W11" i="1"/>
  <c r="U11" i="1"/>
  <c r="V11" i="1" s="1"/>
  <c r="T11" i="1"/>
  <c r="R11" i="1"/>
  <c r="Q11" i="1"/>
  <c r="S11" i="1" s="1"/>
  <c r="O11" i="1"/>
  <c r="N11" i="1"/>
  <c r="P11" i="1" s="1"/>
  <c r="M11" i="1"/>
  <c r="L11" i="1"/>
  <c r="K11" i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Q10" i="1"/>
  <c r="S10" i="1" s="1"/>
  <c r="P10" i="1"/>
  <c r="O10" i="1"/>
  <c r="N10" i="1"/>
  <c r="L10" i="1"/>
  <c r="M10" i="1" s="1"/>
  <c r="K10" i="1"/>
  <c r="J10" i="1"/>
  <c r="I10" i="1"/>
  <c r="H10" i="1"/>
  <c r="AB10" i="1" s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S9" i="1"/>
  <c r="R9" i="1"/>
  <c r="Q9" i="1"/>
  <c r="O9" i="1"/>
  <c r="P9" i="1" s="1"/>
  <c r="N9" i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R8" i="1"/>
  <c r="S8" i="1" s="1"/>
  <c r="Q8" i="1"/>
  <c r="O8" i="1"/>
  <c r="N8" i="1"/>
  <c r="P8" i="1" s="1"/>
  <c r="L8" i="1"/>
  <c r="K8" i="1"/>
  <c r="M8" i="1" s="1"/>
  <c r="J8" i="1"/>
  <c r="I8" i="1"/>
  <c r="H8" i="1"/>
  <c r="AB8" i="1" s="1"/>
  <c r="G8" i="1"/>
  <c r="F8" i="1"/>
  <c r="E8" i="1"/>
  <c r="D8" i="1"/>
  <c r="B8" i="1"/>
  <c r="A8" i="1"/>
  <c r="AA7" i="1"/>
  <c r="Y7" i="1"/>
  <c r="Z7" i="1" s="1"/>
  <c r="X7" i="1"/>
  <c r="W7" i="1"/>
  <c r="U7" i="1"/>
  <c r="V7" i="1" s="1"/>
  <c r="T7" i="1"/>
  <c r="R7" i="1"/>
  <c r="Q7" i="1"/>
  <c r="S7" i="1" s="1"/>
  <c r="O7" i="1"/>
  <c r="N7" i="1"/>
  <c r="P7" i="1" s="1"/>
  <c r="M7" i="1"/>
  <c r="L7" i="1"/>
  <c r="K7" i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R6" i="1"/>
  <c r="Q6" i="1"/>
  <c r="S6" i="1" s="1"/>
  <c r="P6" i="1"/>
  <c r="O6" i="1"/>
  <c r="N6" i="1"/>
  <c r="L6" i="1"/>
  <c r="M6" i="1" s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S5" i="1"/>
  <c r="R5" i="1"/>
  <c r="Q5" i="1"/>
  <c r="O5" i="1"/>
  <c r="P5" i="1" s="1"/>
  <c r="N5" i="1"/>
  <c r="L5" i="1"/>
  <c r="K5" i="1"/>
  <c r="M5" i="1" s="1"/>
  <c r="J5" i="1"/>
  <c r="I5" i="1"/>
  <c r="H5" i="1"/>
  <c r="G5" i="1"/>
  <c r="F5" i="1"/>
  <c r="E5" i="1"/>
  <c r="D5" i="1"/>
  <c r="B5" i="1"/>
  <c r="A5" i="1" s="1"/>
  <c r="AA4" i="1"/>
  <c r="Z4" i="1"/>
  <c r="Y4" i="1"/>
  <c r="X4" i="1"/>
  <c r="W4" i="1"/>
  <c r="V4" i="1"/>
  <c r="U4" i="1"/>
  <c r="T4" i="1"/>
  <c r="R4" i="1"/>
  <c r="S4" i="1" s="1"/>
  <c r="Q4" i="1"/>
  <c r="O4" i="1"/>
  <c r="N4" i="1"/>
  <c r="P4" i="1" s="1"/>
  <c r="L4" i="1"/>
  <c r="K4" i="1"/>
  <c r="M4" i="1" s="1"/>
  <c r="J4" i="1"/>
  <c r="I4" i="1"/>
  <c r="H4" i="1"/>
  <c r="AB4" i="1" s="1"/>
  <c r="G4" i="1"/>
  <c r="F4" i="1"/>
  <c r="E4" i="1"/>
  <c r="D4" i="1"/>
  <c r="B4" i="1"/>
  <c r="A4" i="1"/>
  <c r="AA3" i="1"/>
  <c r="Y3" i="1"/>
  <c r="Z3" i="1" s="1"/>
  <c r="X3" i="1"/>
  <c r="W3" i="1"/>
  <c r="U3" i="1"/>
  <c r="V3" i="1" s="1"/>
  <c r="T3" i="1"/>
  <c r="R3" i="1"/>
  <c r="Q3" i="1"/>
  <c r="S3" i="1" s="1"/>
  <c r="O3" i="1"/>
  <c r="N3" i="1"/>
  <c r="P3" i="1" s="1"/>
  <c r="M3" i="1"/>
  <c r="L3" i="1"/>
  <c r="K3" i="1"/>
  <c r="J3" i="1"/>
  <c r="I3" i="1"/>
  <c r="H3" i="1"/>
  <c r="G3" i="1"/>
  <c r="F3" i="1"/>
  <c r="E3" i="1"/>
  <c r="D3" i="1"/>
  <c r="B3" i="1"/>
  <c r="A3" i="1"/>
  <c r="AB148" i="1" l="1"/>
  <c r="AB270" i="1"/>
  <c r="AB1038" i="1"/>
  <c r="AB1044" i="1"/>
  <c r="AB1054" i="1"/>
  <c r="AB1060" i="1"/>
  <c r="AB22" i="1"/>
  <c r="AB34" i="1"/>
  <c r="AB74" i="1"/>
  <c r="AB86" i="1"/>
  <c r="AB122" i="1"/>
  <c r="AB128" i="1"/>
  <c r="AB142" i="1"/>
  <c r="AB190" i="1"/>
  <c r="AB250" i="1"/>
  <c r="AB266" i="1"/>
  <c r="AB274" i="1"/>
  <c r="AB330" i="1"/>
  <c r="AB334" i="1"/>
  <c r="AB350" i="1"/>
  <c r="AB378" i="1"/>
  <c r="AB390" i="1"/>
  <c r="AB422" i="1"/>
  <c r="AB434" i="1"/>
  <c r="AB468" i="1"/>
  <c r="AB472" i="1"/>
  <c r="AB490" i="1"/>
  <c r="AB494" i="1"/>
  <c r="AB496" i="1"/>
  <c r="AB504" i="1"/>
  <c r="AB506" i="1"/>
  <c r="AB522" i="1"/>
  <c r="AB550" i="1"/>
  <c r="AB570" i="1"/>
  <c r="AB590" i="1"/>
  <c r="AB594" i="1"/>
  <c r="AB598" i="1"/>
  <c r="AB604" i="1"/>
  <c r="AB614" i="1"/>
  <c r="AB646" i="1"/>
  <c r="AB678" i="1"/>
  <c r="AB682" i="1"/>
  <c r="AB686" i="1"/>
  <c r="AB690" i="1"/>
  <c r="AB740" i="1"/>
  <c r="AB766" i="1"/>
  <c r="AB794" i="1"/>
  <c r="AB832" i="1"/>
  <c r="AB834" i="1"/>
  <c r="AB864" i="1"/>
  <c r="AB872" i="1"/>
  <c r="AB878" i="1"/>
  <c r="AB894" i="1"/>
  <c r="AB950" i="1"/>
  <c r="AB958" i="1"/>
  <c r="AB966" i="1"/>
  <c r="AB972" i="1"/>
  <c r="AB994" i="1"/>
  <c r="AB998" i="1"/>
  <c r="AB1002" i="1"/>
  <c r="AB1006" i="1"/>
  <c r="AB115" i="1"/>
  <c r="AB117" i="1"/>
  <c r="AB119" i="1"/>
  <c r="AB121" i="1"/>
  <c r="AB123" i="1"/>
  <c r="AB125" i="1"/>
  <c r="AB127" i="1"/>
  <c r="AB129" i="1"/>
  <c r="AB131" i="1"/>
  <c r="AB133" i="1"/>
  <c r="AB135" i="1"/>
  <c r="AB137" i="1"/>
  <c r="AB139" i="1"/>
  <c r="AB141" i="1"/>
  <c r="AB143" i="1"/>
  <c r="AB145" i="1"/>
  <c r="AB147" i="1"/>
  <c r="AB149" i="1"/>
  <c r="AB151" i="1"/>
  <c r="AB153" i="1"/>
  <c r="AB155" i="1"/>
  <c r="AB157" i="1"/>
  <c r="AB159" i="1"/>
  <c r="AB161" i="1"/>
  <c r="AB163" i="1"/>
  <c r="AB165" i="1"/>
  <c r="AB167" i="1"/>
  <c r="AB169" i="1"/>
  <c r="AB171" i="1"/>
  <c r="AB173" i="1"/>
  <c r="AB175" i="1"/>
  <c r="AB177" i="1"/>
  <c r="AB179" i="1"/>
  <c r="AB181" i="1"/>
  <c r="AB183" i="1"/>
  <c r="AB185" i="1"/>
  <c r="AB187" i="1"/>
  <c r="AB189" i="1"/>
  <c r="AB191" i="1"/>
  <c r="AB193" i="1"/>
  <c r="AB195" i="1"/>
  <c r="AB197" i="1"/>
  <c r="AB199" i="1"/>
  <c r="AB201" i="1"/>
  <c r="AB203" i="1"/>
  <c r="AB205" i="1"/>
  <c r="AB207" i="1"/>
  <c r="AB209" i="1"/>
  <c r="AB211" i="1"/>
  <c r="AB213" i="1"/>
  <c r="AB215" i="1"/>
  <c r="AB217" i="1"/>
  <c r="AB219" i="1"/>
  <c r="AB221" i="1"/>
  <c r="AB223" i="1"/>
  <c r="AB225" i="1"/>
  <c r="AB227" i="1"/>
  <c r="AB229" i="1"/>
  <c r="AB231" i="1"/>
  <c r="AB233" i="1"/>
  <c r="AB235" i="1"/>
  <c r="AB237" i="1"/>
  <c r="AB239" i="1"/>
  <c r="AB241" i="1"/>
  <c r="AB243" i="1"/>
  <c r="AB245" i="1"/>
  <c r="AB247" i="1"/>
  <c r="AB249" i="1"/>
  <c r="AB251" i="1"/>
  <c r="AB253" i="1"/>
  <c r="AB255" i="1"/>
  <c r="AB257" i="1"/>
  <c r="AB259" i="1"/>
  <c r="AB261" i="1"/>
  <c r="AB263" i="1"/>
  <c r="AB265" i="1"/>
  <c r="AB267" i="1"/>
  <c r="AB269" i="1"/>
  <c r="AB271" i="1"/>
  <c r="AB273" i="1"/>
  <c r="AB275" i="1"/>
  <c r="AB277" i="1"/>
  <c r="AB279" i="1"/>
  <c r="AB281" i="1"/>
  <c r="AB283" i="1"/>
  <c r="AB285" i="1"/>
  <c r="AB287" i="1"/>
  <c r="AB289" i="1"/>
  <c r="AB291" i="1"/>
  <c r="AB293" i="1"/>
  <c r="AB295" i="1"/>
  <c r="AB297" i="1"/>
  <c r="AB299" i="1"/>
  <c r="AB301" i="1"/>
  <c r="AB303" i="1"/>
  <c r="AB305" i="1"/>
  <c r="AB307" i="1"/>
  <c r="AB309" i="1"/>
  <c r="AB311" i="1"/>
  <c r="AB313" i="1"/>
  <c r="AB315" i="1"/>
  <c r="AB317" i="1"/>
  <c r="AB319" i="1"/>
  <c r="AB321" i="1"/>
  <c r="AB323" i="1"/>
  <c r="AB325" i="1"/>
  <c r="AB327" i="1"/>
  <c r="AB329" i="1"/>
  <c r="AB331" i="1"/>
  <c r="AB333" i="1"/>
  <c r="AB335" i="1"/>
  <c r="AB337" i="1"/>
  <c r="AB339" i="1"/>
  <c r="AB341" i="1"/>
  <c r="AB343" i="1"/>
  <c r="AB345" i="1"/>
  <c r="AB347" i="1"/>
  <c r="AB349" i="1"/>
  <c r="AB351" i="1"/>
  <c r="AB353" i="1"/>
  <c r="AB355" i="1"/>
  <c r="AB357" i="1"/>
  <c r="AB359" i="1"/>
  <c r="AB361" i="1"/>
  <c r="AB363" i="1"/>
  <c r="AB365" i="1"/>
  <c r="AB367" i="1"/>
  <c r="AB369" i="1"/>
  <c r="AB371" i="1"/>
  <c r="AB373" i="1"/>
  <c r="AB375" i="1"/>
  <c r="AB377" i="1"/>
  <c r="AB379" i="1"/>
  <c r="AB381" i="1"/>
  <c r="AB383" i="1"/>
  <c r="AB385" i="1"/>
  <c r="AB387" i="1"/>
  <c r="AB389" i="1"/>
  <c r="AB391" i="1"/>
  <c r="AB393" i="1"/>
  <c r="AB395" i="1"/>
  <c r="AB397" i="1"/>
  <c r="AB399" i="1"/>
  <c r="AB401" i="1"/>
  <c r="AB403" i="1"/>
  <c r="AB405" i="1"/>
  <c r="AB407" i="1"/>
  <c r="AB409" i="1"/>
  <c r="AB411" i="1"/>
  <c r="AB413" i="1"/>
  <c r="AB415" i="1"/>
  <c r="AB417" i="1"/>
  <c r="AB419" i="1"/>
  <c r="AB421" i="1"/>
  <c r="AB423" i="1"/>
  <c r="AB425" i="1"/>
  <c r="AB427" i="1"/>
  <c r="AB429" i="1"/>
  <c r="AB431" i="1"/>
  <c r="AB433" i="1"/>
  <c r="AB435" i="1"/>
  <c r="AB437" i="1"/>
  <c r="AB439" i="1"/>
  <c r="AB441" i="1"/>
  <c r="AB443" i="1"/>
  <c r="AB445" i="1"/>
  <c r="AB447" i="1"/>
  <c r="AB449" i="1"/>
  <c r="AB451" i="1"/>
  <c r="AB453" i="1"/>
  <c r="AB455" i="1"/>
  <c r="AB457" i="1"/>
  <c r="AB459" i="1"/>
  <c r="AB461" i="1"/>
  <c r="AB463" i="1"/>
  <c r="AB465" i="1"/>
  <c r="AB467" i="1"/>
  <c r="AB469" i="1"/>
  <c r="AB471" i="1"/>
  <c r="AB473" i="1"/>
  <c r="AB475" i="1"/>
  <c r="AB477" i="1"/>
  <c r="AB479" i="1"/>
  <c r="AB481" i="1"/>
  <c r="AB483" i="1"/>
  <c r="AB485" i="1"/>
  <c r="AB487" i="1"/>
  <c r="AB489" i="1"/>
  <c r="AB491" i="1"/>
  <c r="AB493" i="1"/>
  <c r="AB495" i="1"/>
  <c r="AB497" i="1"/>
  <c r="AB499" i="1"/>
  <c r="AB501" i="1"/>
  <c r="AB503" i="1"/>
  <c r="AB505" i="1"/>
  <c r="AB507" i="1"/>
  <c r="AB509" i="1"/>
  <c r="AB511" i="1"/>
  <c r="AB513" i="1"/>
  <c r="AB515" i="1"/>
  <c r="AB517" i="1"/>
  <c r="AB519" i="1"/>
  <c r="AB521" i="1"/>
  <c r="AB523" i="1"/>
  <c r="AB525" i="1"/>
  <c r="AB527" i="1"/>
  <c r="AB529" i="1"/>
  <c r="AB531" i="1"/>
  <c r="AB533" i="1"/>
  <c r="AB535" i="1"/>
  <c r="AB537" i="1"/>
  <c r="AB539" i="1"/>
  <c r="AB541" i="1"/>
  <c r="AB543" i="1"/>
  <c r="AB545" i="1"/>
  <c r="AB547" i="1"/>
  <c r="AB549" i="1"/>
  <c r="AB551" i="1"/>
  <c r="AB553" i="1"/>
  <c r="AB555" i="1"/>
  <c r="AB557" i="1"/>
  <c r="AB559" i="1"/>
  <c r="AB561" i="1"/>
  <c r="AB563" i="1"/>
  <c r="AB565" i="1"/>
  <c r="AB567" i="1"/>
  <c r="AB569" i="1"/>
  <c r="AB571" i="1"/>
  <c r="AB573" i="1"/>
  <c r="AB575" i="1"/>
  <c r="AB577" i="1"/>
  <c r="AB579" i="1"/>
  <c r="AB581" i="1"/>
  <c r="AB583" i="1"/>
  <c r="AB585" i="1"/>
  <c r="AB587" i="1"/>
  <c r="AB589" i="1"/>
  <c r="AB591" i="1"/>
  <c r="AB593" i="1"/>
  <c r="AB595" i="1"/>
  <c r="AB597" i="1"/>
  <c r="AB599" i="1"/>
  <c r="AB601" i="1"/>
  <c r="AB603" i="1"/>
  <c r="AB605" i="1"/>
  <c r="AB607" i="1"/>
  <c r="AB609" i="1"/>
  <c r="AB611" i="1"/>
  <c r="AB613" i="1"/>
  <c r="AB615" i="1"/>
  <c r="AB617" i="1"/>
  <c r="AB619" i="1"/>
  <c r="AB621" i="1"/>
  <c r="AB623" i="1"/>
  <c r="AB625" i="1"/>
  <c r="AB627" i="1"/>
  <c r="AB629" i="1"/>
  <c r="AB631" i="1"/>
  <c r="AB633" i="1"/>
  <c r="AB635" i="1"/>
  <c r="AB637" i="1"/>
  <c r="AB639" i="1"/>
  <c r="AB641" i="1"/>
  <c r="AB643" i="1"/>
  <c r="AB645" i="1"/>
  <c r="AB647" i="1"/>
  <c r="AB649" i="1"/>
  <c r="AB651" i="1"/>
  <c r="AB653" i="1"/>
  <c r="AB655" i="1"/>
  <c r="AB657" i="1"/>
  <c r="AB659" i="1"/>
  <c r="AB661" i="1"/>
  <c r="AB663" i="1"/>
  <c r="AB665" i="1"/>
  <c r="AB667" i="1"/>
  <c r="AB669" i="1"/>
  <c r="AB671" i="1"/>
  <c r="AB673" i="1"/>
  <c r="AB675" i="1"/>
  <c r="AB677" i="1"/>
  <c r="AB679" i="1"/>
  <c r="AB681" i="1"/>
  <c r="AB683" i="1"/>
  <c r="AB685" i="1"/>
  <c r="AB687" i="1"/>
  <c r="AB689" i="1"/>
  <c r="AB691" i="1"/>
  <c r="AB693" i="1"/>
  <c r="AB695" i="1"/>
  <c r="AB697" i="1"/>
  <c r="AB699" i="1"/>
  <c r="AB701" i="1"/>
  <c r="AB703" i="1"/>
  <c r="AB705" i="1"/>
  <c r="AB707" i="1"/>
  <c r="AB709" i="1"/>
  <c r="AB711" i="1"/>
  <c r="AB713" i="1"/>
  <c r="AB715" i="1"/>
  <c r="AB717" i="1"/>
  <c r="AB719" i="1"/>
  <c r="AB721" i="1"/>
  <c r="AB723" i="1"/>
  <c r="AB725" i="1"/>
  <c r="AB727" i="1"/>
  <c r="AB729" i="1"/>
  <c r="AB731" i="1"/>
  <c r="AB733" i="1"/>
  <c r="AB735" i="1"/>
  <c r="AB737" i="1"/>
  <c r="AB739" i="1"/>
  <c r="AB741" i="1"/>
  <c r="AB743" i="1"/>
  <c r="AB745" i="1"/>
  <c r="AB747" i="1"/>
  <c r="AB749" i="1"/>
  <c r="AB751" i="1"/>
  <c r="AB753" i="1"/>
  <c r="AB755" i="1"/>
  <c r="AB757" i="1"/>
  <c r="AB759" i="1"/>
  <c r="AB761" i="1"/>
  <c r="AB763" i="1"/>
  <c r="AB765" i="1"/>
  <c r="AB767" i="1"/>
  <c r="AB769" i="1"/>
  <c r="AB771" i="1"/>
  <c r="AB773" i="1"/>
  <c r="AB775" i="1"/>
  <c r="AB777" i="1"/>
  <c r="AB779" i="1"/>
  <c r="AB781" i="1"/>
  <c r="AB783" i="1"/>
  <c r="AB785" i="1"/>
  <c r="AB787" i="1"/>
  <c r="AB789" i="1"/>
  <c r="AB791" i="1"/>
  <c r="AB793" i="1"/>
  <c r="AB795" i="1"/>
  <c r="AB797" i="1"/>
  <c r="AB799" i="1"/>
  <c r="AB801" i="1"/>
  <c r="AB803" i="1"/>
  <c r="AB805" i="1"/>
  <c r="AB807" i="1"/>
  <c r="AB809" i="1"/>
  <c r="AB811" i="1"/>
  <c r="AB813" i="1"/>
  <c r="AB815" i="1"/>
  <c r="AB817" i="1"/>
  <c r="AB819" i="1"/>
  <c r="AB821" i="1"/>
  <c r="AB823" i="1"/>
  <c r="AB825" i="1"/>
  <c r="AB827" i="1"/>
  <c r="AB829" i="1"/>
  <c r="AB831" i="1"/>
  <c r="AB833" i="1"/>
  <c r="AB835" i="1"/>
  <c r="AB837" i="1"/>
  <c r="AB839" i="1"/>
  <c r="AB841" i="1"/>
  <c r="AB843" i="1"/>
  <c r="AB845" i="1"/>
  <c r="AB847" i="1"/>
  <c r="AB849" i="1"/>
  <c r="AB851" i="1"/>
  <c r="AB853" i="1"/>
  <c r="AB855" i="1"/>
  <c r="AB857" i="1"/>
  <c r="AB859" i="1"/>
  <c r="AB861" i="1"/>
  <c r="AB863" i="1"/>
  <c r="AB865" i="1"/>
  <c r="AB867" i="1"/>
  <c r="AB869" i="1"/>
  <c r="AB871" i="1"/>
  <c r="AB873" i="1"/>
  <c r="AB875" i="1"/>
  <c r="AB877" i="1"/>
  <c r="AB879" i="1"/>
  <c r="AB881" i="1"/>
  <c r="AB883" i="1"/>
  <c r="AB885" i="1"/>
  <c r="AB887" i="1"/>
  <c r="AB889" i="1"/>
  <c r="AB891" i="1"/>
  <c r="AB893" i="1"/>
  <c r="AB895" i="1"/>
  <c r="AB897" i="1"/>
  <c r="AB899" i="1"/>
  <c r="AB901" i="1"/>
  <c r="AB903" i="1"/>
  <c r="AB905" i="1"/>
  <c r="AB907" i="1"/>
  <c r="AB909" i="1"/>
  <c r="AB911" i="1"/>
  <c r="AB913" i="1"/>
  <c r="AB915" i="1"/>
  <c r="AB917" i="1"/>
  <c r="AB919" i="1"/>
  <c r="AB921" i="1"/>
  <c r="AB923" i="1"/>
  <c r="AB925" i="1"/>
  <c r="AB927" i="1"/>
  <c r="AB929" i="1"/>
  <c r="AB931" i="1"/>
  <c r="AB933" i="1"/>
  <c r="AB935" i="1"/>
  <c r="AB937" i="1"/>
  <c r="AB939" i="1"/>
  <c r="AB941" i="1"/>
  <c r="AB943" i="1"/>
  <c r="AB945" i="1"/>
  <c r="AB947" i="1"/>
  <c r="AB949" i="1"/>
  <c r="AB951" i="1"/>
  <c r="AB953" i="1"/>
  <c r="AB955" i="1"/>
  <c r="AB957" i="1"/>
  <c r="AB959" i="1"/>
  <c r="AB961" i="1"/>
  <c r="AB963" i="1"/>
  <c r="AB965" i="1"/>
  <c r="AB967" i="1"/>
  <c r="AB969" i="1"/>
  <c r="AB971" i="1"/>
  <c r="AB973" i="1"/>
  <c r="AB975" i="1"/>
  <c r="AB977" i="1"/>
  <c r="AB979" i="1"/>
  <c r="AB981" i="1"/>
  <c r="AB983" i="1"/>
  <c r="AB985" i="1"/>
  <c r="AB987" i="1"/>
  <c r="AB989" i="1"/>
  <c r="AB991" i="1"/>
  <c r="AB993" i="1"/>
  <c r="AB995" i="1"/>
  <c r="AB997" i="1"/>
  <c r="AB999" i="1"/>
  <c r="AB1001" i="1"/>
  <c r="AB1003" i="1"/>
  <c r="AB1005" i="1"/>
  <c r="AB1007" i="1"/>
  <c r="AB1009" i="1"/>
  <c r="AB1011" i="1"/>
  <c r="AB1013" i="1"/>
  <c r="AB1015" i="1"/>
  <c r="AB1017" i="1"/>
  <c r="AB1019" i="1"/>
  <c r="AB1021" i="1"/>
  <c r="AB1023" i="1"/>
  <c r="AB1025" i="1"/>
  <c r="AB1185" i="1"/>
  <c r="AB6" i="1"/>
  <c r="AB46" i="1"/>
  <c r="AB50" i="1"/>
  <c r="AB110" i="1"/>
  <c r="AB126" i="1"/>
  <c r="AB150" i="1"/>
  <c r="AB202" i="1"/>
  <c r="AB278" i="1"/>
  <c r="AB326" i="1"/>
  <c r="AB336" i="1"/>
  <c r="AB342" i="1"/>
  <c r="AB394" i="1"/>
  <c r="AB418" i="1"/>
  <c r="AB466" i="1"/>
  <c r="AB482" i="1"/>
  <c r="AB558" i="1"/>
  <c r="AB562" i="1"/>
  <c r="AB578" i="1"/>
  <c r="AB582" i="1"/>
  <c r="AB606" i="1"/>
  <c r="AB610" i="1"/>
  <c r="AB638" i="1"/>
  <c r="AB668" i="1"/>
  <c r="AB714" i="1"/>
  <c r="AB742" i="1"/>
  <c r="AB778" i="1"/>
  <c r="AB790" i="1"/>
  <c r="AB806" i="1"/>
  <c r="AB868" i="1"/>
  <c r="AB886" i="1"/>
  <c r="AB912" i="1"/>
  <c r="AB970" i="1"/>
  <c r="AB1000" i="1"/>
  <c r="AB1018" i="1"/>
  <c r="AB3" i="1"/>
  <c r="AB5" i="1"/>
  <c r="AB7" i="1"/>
  <c r="AB9" i="1"/>
  <c r="AB11" i="1"/>
  <c r="AB13" i="1"/>
  <c r="AB15" i="1"/>
  <c r="AB17" i="1"/>
  <c r="AB19" i="1"/>
  <c r="AB21" i="1"/>
  <c r="AB23" i="1"/>
  <c r="AB25" i="1"/>
  <c r="AB27" i="1"/>
  <c r="AB29" i="1"/>
  <c r="AB31" i="1"/>
  <c r="AB33" i="1"/>
  <c r="AB35" i="1"/>
  <c r="AB37" i="1"/>
  <c r="AB39" i="1"/>
  <c r="AB41" i="1"/>
  <c r="AB43" i="1"/>
  <c r="AB45" i="1"/>
  <c r="AB47" i="1"/>
  <c r="AB49" i="1"/>
  <c r="AB51" i="1"/>
  <c r="AB53" i="1"/>
  <c r="AB55" i="1"/>
  <c r="AB57" i="1"/>
  <c r="AB59" i="1"/>
  <c r="AB61" i="1"/>
  <c r="AB63" i="1"/>
  <c r="AB65" i="1"/>
  <c r="AB67" i="1"/>
  <c r="AB69" i="1"/>
  <c r="AB71" i="1"/>
  <c r="AB73" i="1"/>
  <c r="AB75" i="1"/>
  <c r="AB77" i="1"/>
  <c r="AB79" i="1"/>
  <c r="AB81" i="1"/>
  <c r="AB83" i="1"/>
  <c r="AB85" i="1"/>
  <c r="AB87" i="1"/>
  <c r="AB89" i="1"/>
  <c r="AB91" i="1"/>
  <c r="AB93" i="1"/>
  <c r="AB95" i="1"/>
  <c r="AB97" i="1"/>
  <c r="AB99" i="1"/>
  <c r="AB101" i="1"/>
  <c r="AB103" i="1"/>
  <c r="AB105" i="1"/>
  <c r="AB107" i="1"/>
  <c r="AB109" i="1"/>
  <c r="AB111" i="1"/>
  <c r="AB113" i="1"/>
  <c r="AB1027" i="1"/>
  <c r="AB1030" i="1"/>
  <c r="AB1036" i="1"/>
  <c r="AB1046" i="1"/>
  <c r="AB1052" i="1"/>
  <c r="AB1062" i="1"/>
  <c r="AB1137" i="1"/>
  <c r="AB1045" i="1"/>
  <c r="AB1074" i="1"/>
  <c r="AB1282" i="1"/>
  <c r="AB1446" i="1"/>
  <c r="Z1027" i="1"/>
  <c r="AB1029" i="1"/>
  <c r="AB1031" i="1"/>
  <c r="Z1035" i="1"/>
  <c r="AB1035" i="1" s="1"/>
  <c r="AB1039" i="1"/>
  <c r="Z1043" i="1"/>
  <c r="AB1047" i="1"/>
  <c r="Z1051" i="1"/>
  <c r="AB1055" i="1"/>
  <c r="Z1059" i="1"/>
  <c r="AB1063" i="1"/>
  <c r="Z1067" i="1"/>
  <c r="AB1067" i="1" s="1"/>
  <c r="Z1073" i="1"/>
  <c r="Z1081" i="1"/>
  <c r="AB1085" i="1"/>
  <c r="AB1119" i="1"/>
  <c r="AB1140" i="1"/>
  <c r="AB1183" i="1"/>
  <c r="AB1204" i="1"/>
  <c r="AB1241" i="1"/>
  <c r="AB1301" i="1"/>
  <c r="AB1309" i="1"/>
  <c r="AB1381" i="1"/>
  <c r="AB1393" i="1"/>
  <c r="AB1569" i="1"/>
  <c r="AB2283" i="1"/>
  <c r="AB2722" i="1"/>
  <c r="AB3819" i="1"/>
  <c r="AB1037" i="1"/>
  <c r="AB1419" i="1"/>
  <c r="AB1538" i="1"/>
  <c r="AB1043" i="1"/>
  <c r="AB1051" i="1"/>
  <c r="AB1059" i="1"/>
  <c r="AB1100" i="1"/>
  <c r="AB1103" i="1"/>
  <c r="AB1117" i="1"/>
  <c r="AB1124" i="1"/>
  <c r="AB1141" i="1"/>
  <c r="AB1164" i="1"/>
  <c r="AB1167" i="1"/>
  <c r="AB1181" i="1"/>
  <c r="AB1188" i="1"/>
  <c r="AB1205" i="1"/>
  <c r="AB1228" i="1"/>
  <c r="AB1231" i="1"/>
  <c r="AB1265" i="1"/>
  <c r="AB1425" i="1"/>
  <c r="AB1437" i="1"/>
  <c r="AB1509" i="1"/>
  <c r="AB1521" i="1"/>
  <c r="AB2043" i="1"/>
  <c r="AB1053" i="1"/>
  <c r="AB1061" i="1"/>
  <c r="AB1082" i="1"/>
  <c r="AB1087" i="1"/>
  <c r="AB1033" i="1"/>
  <c r="AB1041" i="1"/>
  <c r="AB1049" i="1"/>
  <c r="AB1057" i="1"/>
  <c r="AB1065" i="1"/>
  <c r="S1078" i="1"/>
  <c r="AB1078" i="1" s="1"/>
  <c r="AB1079" i="1"/>
  <c r="AB1285" i="1"/>
  <c r="AB1365" i="1"/>
  <c r="AB1453" i="1"/>
  <c r="AB1955" i="1"/>
  <c r="Z1068" i="1"/>
  <c r="AB1068" i="1" s="1"/>
  <c r="AB1070" i="1"/>
  <c r="M1071" i="1"/>
  <c r="AB1071" i="1" s="1"/>
  <c r="S1073" i="1"/>
  <c r="AB1073" i="1" s="1"/>
  <c r="P1078" i="1"/>
  <c r="V1080" i="1"/>
  <c r="AB1080" i="1" s="1"/>
  <c r="Z1084" i="1"/>
  <c r="AB1084" i="1" s="1"/>
  <c r="M1087" i="1"/>
  <c r="S1089" i="1"/>
  <c r="AB1089" i="1" s="1"/>
  <c r="M1092" i="1"/>
  <c r="AB1092" i="1" s="1"/>
  <c r="V1093" i="1"/>
  <c r="AB1093" i="1" s="1"/>
  <c r="S1098" i="1"/>
  <c r="AB1098" i="1" s="1"/>
  <c r="AB1099" i="1"/>
  <c r="P1103" i="1"/>
  <c r="Z1105" i="1"/>
  <c r="AB1105" i="1" s="1"/>
  <c r="M1108" i="1"/>
  <c r="AB1108" i="1" s="1"/>
  <c r="V1109" i="1"/>
  <c r="AB1109" i="1" s="1"/>
  <c r="AB1114" i="1"/>
  <c r="S1114" i="1"/>
  <c r="AB1115" i="1"/>
  <c r="P1119" i="1"/>
  <c r="Z1121" i="1"/>
  <c r="AB1121" i="1" s="1"/>
  <c r="M1124" i="1"/>
  <c r="V1125" i="1"/>
  <c r="AB1125" i="1" s="1"/>
  <c r="AB1130" i="1"/>
  <c r="S1130" i="1"/>
  <c r="AB1131" i="1"/>
  <c r="P1135" i="1"/>
  <c r="AB1135" i="1" s="1"/>
  <c r="Z1137" i="1"/>
  <c r="M1140" i="1"/>
  <c r="V1141" i="1"/>
  <c r="AB1146" i="1"/>
  <c r="S1146" i="1"/>
  <c r="AB1147" i="1"/>
  <c r="P1151" i="1"/>
  <c r="AB1151" i="1" s="1"/>
  <c r="Z1153" i="1"/>
  <c r="AB1153" i="1" s="1"/>
  <c r="M1156" i="1"/>
  <c r="AB1156" i="1" s="1"/>
  <c r="V1157" i="1"/>
  <c r="AB1157" i="1" s="1"/>
  <c r="S1162" i="1"/>
  <c r="AB1162" i="1" s="1"/>
  <c r="AB1163" i="1"/>
  <c r="P1167" i="1"/>
  <c r="Z1169" i="1"/>
  <c r="AB1169" i="1" s="1"/>
  <c r="M1172" i="1"/>
  <c r="AB1172" i="1" s="1"/>
  <c r="V1173" i="1"/>
  <c r="AB1173" i="1" s="1"/>
  <c r="AB1178" i="1"/>
  <c r="S1178" i="1"/>
  <c r="AB1179" i="1"/>
  <c r="P1183" i="1"/>
  <c r="Z1185" i="1"/>
  <c r="M1188" i="1"/>
  <c r="V1189" i="1"/>
  <c r="AB1189" i="1" s="1"/>
  <c r="AB1194" i="1"/>
  <c r="S1194" i="1"/>
  <c r="AB1195" i="1"/>
  <c r="P1199" i="1"/>
  <c r="AB1199" i="1" s="1"/>
  <c r="Z1201" i="1"/>
  <c r="AB1201" i="1" s="1"/>
  <c r="M1204" i="1"/>
  <c r="V1205" i="1"/>
  <c r="AB1210" i="1"/>
  <c r="S1210" i="1"/>
  <c r="AB1211" i="1"/>
  <c r="P1215" i="1"/>
  <c r="AB1215" i="1" s="1"/>
  <c r="Z1217" i="1"/>
  <c r="AB1217" i="1" s="1"/>
  <c r="M1220" i="1"/>
  <c r="AB1220" i="1" s="1"/>
  <c r="V1221" i="1"/>
  <c r="AB1221" i="1" s="1"/>
  <c r="S1226" i="1"/>
  <c r="AB1226" i="1" s="1"/>
  <c r="AB1227" i="1"/>
  <c r="P1231" i="1"/>
  <c r="Z1233" i="1"/>
  <c r="AB1233" i="1" s="1"/>
  <c r="M1236" i="1"/>
  <c r="AB1236" i="1" s="1"/>
  <c r="V1237" i="1"/>
  <c r="AB1237" i="1" s="1"/>
  <c r="AB1240" i="1"/>
  <c r="AB1247" i="1"/>
  <c r="AB1254" i="1"/>
  <c r="AB1256" i="1"/>
  <c r="AB1263" i="1"/>
  <c r="AB1270" i="1"/>
  <c r="AB1272" i="1"/>
  <c r="AB1279" i="1"/>
  <c r="AB1286" i="1"/>
  <c r="AB1288" i="1"/>
  <c r="AB1295" i="1"/>
  <c r="AB1302" i="1"/>
  <c r="AB1304" i="1"/>
  <c r="AB1306" i="1"/>
  <c r="AB1308" i="1"/>
  <c r="AB1315" i="1"/>
  <c r="AB1337" i="1"/>
  <c r="AB1339" i="1"/>
  <c r="AB1346" i="1"/>
  <c r="AB1348" i="1"/>
  <c r="AB1359" i="1"/>
  <c r="AB1366" i="1"/>
  <c r="AB1368" i="1"/>
  <c r="AB1370" i="1"/>
  <c r="AB1372" i="1"/>
  <c r="AB1379" i="1"/>
  <c r="AB1401" i="1"/>
  <c r="AB1403" i="1"/>
  <c r="AB1410" i="1"/>
  <c r="AB1412" i="1"/>
  <c r="AB1423" i="1"/>
  <c r="AB1430" i="1"/>
  <c r="AB1432" i="1"/>
  <c r="AB1434" i="1"/>
  <c r="AB1436" i="1"/>
  <c r="AB1443" i="1"/>
  <c r="AB1465" i="1"/>
  <c r="AB1467" i="1"/>
  <c r="AB1474" i="1"/>
  <c r="AB1476" i="1"/>
  <c r="AB1487" i="1"/>
  <c r="AB1494" i="1"/>
  <c r="AB1496" i="1"/>
  <c r="AB1498" i="1"/>
  <c r="AB1500" i="1"/>
  <c r="AB1507" i="1"/>
  <c r="AB1535" i="1"/>
  <c r="AB1567" i="1"/>
  <c r="AB1579" i="1"/>
  <c r="AB1608" i="1"/>
  <c r="AB1611" i="1"/>
  <c r="AB1627" i="1"/>
  <c r="AB1628" i="1"/>
  <c r="AB1661" i="1"/>
  <c r="AB1662" i="1"/>
  <c r="AB1672" i="1"/>
  <c r="AB1815" i="1"/>
  <c r="AB1832" i="1"/>
  <c r="AB1896" i="1"/>
  <c r="AB2632" i="1"/>
  <c r="AB2838" i="1"/>
  <c r="AB1090" i="1"/>
  <c r="AB1094" i="1"/>
  <c r="AB1095" i="1"/>
  <c r="AB1110" i="1"/>
  <c r="AB1126" i="1"/>
  <c r="AB1127" i="1"/>
  <c r="AB1142" i="1"/>
  <c r="AB1158" i="1"/>
  <c r="AB1159" i="1"/>
  <c r="AB1174" i="1"/>
  <c r="AB1190" i="1"/>
  <c r="AB1191" i="1"/>
  <c r="AB1206" i="1"/>
  <c r="AB1222" i="1"/>
  <c r="AB1223" i="1"/>
  <c r="AB1238" i="1"/>
  <c r="AB1242" i="1"/>
  <c r="AB1244" i="1"/>
  <c r="AB1251" i="1"/>
  <c r="AB1258" i="1"/>
  <c r="AB1260" i="1"/>
  <c r="AB1267" i="1"/>
  <c r="AB1274" i="1"/>
  <c r="AB1276" i="1"/>
  <c r="AB1283" i="1"/>
  <c r="AB1290" i="1"/>
  <c r="AB1292" i="1"/>
  <c r="AB1299" i="1"/>
  <c r="AB1321" i="1"/>
  <c r="AB1323" i="1"/>
  <c r="AB1330" i="1"/>
  <c r="AB1332" i="1"/>
  <c r="AB1354" i="1"/>
  <c r="AB1356" i="1"/>
  <c r="AB1363" i="1"/>
  <c r="AB1385" i="1"/>
  <c r="AB1387" i="1"/>
  <c r="AB1394" i="1"/>
  <c r="AB1396" i="1"/>
  <c r="AB1418" i="1"/>
  <c r="AB1420" i="1"/>
  <c r="AB1427" i="1"/>
  <c r="AB1449" i="1"/>
  <c r="AB1451" i="1"/>
  <c r="AB1458" i="1"/>
  <c r="AB1460" i="1"/>
  <c r="AB1482" i="1"/>
  <c r="AB1484" i="1"/>
  <c r="AB1491" i="1"/>
  <c r="AB1513" i="1"/>
  <c r="AB1515" i="1"/>
  <c r="AB1522" i="1"/>
  <c r="AB1541" i="1"/>
  <c r="AB1545" i="1"/>
  <c r="AB1802" i="1"/>
  <c r="AB2060" i="1"/>
  <c r="AB2155" i="1"/>
  <c r="AB2267" i="1"/>
  <c r="AB2427" i="1"/>
  <c r="P1070" i="1"/>
  <c r="V1072" i="1"/>
  <c r="AB1072" i="1" s="1"/>
  <c r="Z1076" i="1"/>
  <c r="AB1076" i="1" s="1"/>
  <c r="M1079" i="1"/>
  <c r="S1081" i="1"/>
  <c r="AB1081" i="1" s="1"/>
  <c r="P1086" i="1"/>
  <c r="AB1086" i="1" s="1"/>
  <c r="V1088" i="1"/>
  <c r="AB1088" i="1" s="1"/>
  <c r="AB1091" i="1"/>
  <c r="P1095" i="1"/>
  <c r="Z1097" i="1"/>
  <c r="AB1097" i="1" s="1"/>
  <c r="M1100" i="1"/>
  <c r="V1101" i="1"/>
  <c r="AB1101" i="1" s="1"/>
  <c r="S1106" i="1"/>
  <c r="AB1106" i="1" s="1"/>
  <c r="AB1107" i="1"/>
  <c r="P1111" i="1"/>
  <c r="AB1111" i="1" s="1"/>
  <c r="Z1113" i="1"/>
  <c r="AB1113" i="1" s="1"/>
  <c r="M1116" i="1"/>
  <c r="AB1116" i="1" s="1"/>
  <c r="V1117" i="1"/>
  <c r="AB1122" i="1"/>
  <c r="S1122" i="1"/>
  <c r="AB1123" i="1"/>
  <c r="P1127" i="1"/>
  <c r="Z1129" i="1"/>
  <c r="AB1129" i="1" s="1"/>
  <c r="M1132" i="1"/>
  <c r="AB1132" i="1" s="1"/>
  <c r="V1133" i="1"/>
  <c r="AB1133" i="1" s="1"/>
  <c r="AB1138" i="1"/>
  <c r="S1138" i="1"/>
  <c r="AB1139" i="1"/>
  <c r="P1143" i="1"/>
  <c r="AB1143" i="1" s="1"/>
  <c r="Z1145" i="1"/>
  <c r="AB1145" i="1" s="1"/>
  <c r="M1148" i="1"/>
  <c r="AB1148" i="1" s="1"/>
  <c r="V1149" i="1"/>
  <c r="AB1149" i="1" s="1"/>
  <c r="AB1154" i="1"/>
  <c r="S1154" i="1"/>
  <c r="AB1155" i="1"/>
  <c r="P1159" i="1"/>
  <c r="Z1161" i="1"/>
  <c r="AB1161" i="1" s="1"/>
  <c r="M1164" i="1"/>
  <c r="V1165" i="1"/>
  <c r="AB1165" i="1" s="1"/>
  <c r="S1170" i="1"/>
  <c r="AB1170" i="1" s="1"/>
  <c r="AB1171" i="1"/>
  <c r="P1175" i="1"/>
  <c r="AB1175" i="1" s="1"/>
  <c r="Z1177" i="1"/>
  <c r="AB1177" i="1" s="1"/>
  <c r="M1180" i="1"/>
  <c r="AB1180" i="1" s="1"/>
  <c r="V1181" i="1"/>
  <c r="AB1186" i="1"/>
  <c r="S1186" i="1"/>
  <c r="AB1187" i="1"/>
  <c r="P1191" i="1"/>
  <c r="Z1193" i="1"/>
  <c r="AB1193" i="1" s="1"/>
  <c r="M1196" i="1"/>
  <c r="AB1196" i="1" s="1"/>
  <c r="V1197" i="1"/>
  <c r="AB1197" i="1" s="1"/>
  <c r="AB1202" i="1"/>
  <c r="S1202" i="1"/>
  <c r="AB1203" i="1"/>
  <c r="P1207" i="1"/>
  <c r="AB1207" i="1" s="1"/>
  <c r="Z1209" i="1"/>
  <c r="AB1209" i="1" s="1"/>
  <c r="M1212" i="1"/>
  <c r="AB1212" i="1" s="1"/>
  <c r="V1213" i="1"/>
  <c r="AB1213" i="1" s="1"/>
  <c r="AB1218" i="1"/>
  <c r="S1218" i="1"/>
  <c r="AB1219" i="1"/>
  <c r="P1223" i="1"/>
  <c r="Z1225" i="1"/>
  <c r="AB1225" i="1" s="1"/>
  <c r="M1228" i="1"/>
  <c r="V1229" i="1"/>
  <c r="AB1229" i="1" s="1"/>
  <c r="S1234" i="1"/>
  <c r="AB1234" i="1" s="1"/>
  <c r="AB1235" i="1"/>
  <c r="P1239" i="1"/>
  <c r="AB1239" i="1" s="1"/>
  <c r="AB1246" i="1"/>
  <c r="AB1248" i="1"/>
  <c r="AB1255" i="1"/>
  <c r="AB1262" i="1"/>
  <c r="AB1264" i="1"/>
  <c r="AB1271" i="1"/>
  <c r="AB1278" i="1"/>
  <c r="AB1280" i="1"/>
  <c r="AB1287" i="1"/>
  <c r="AB1294" i="1"/>
  <c r="AB1305" i="1"/>
  <c r="AB1307" i="1"/>
  <c r="AB1314" i="1"/>
  <c r="AB1316" i="1"/>
  <c r="AB1327" i="1"/>
  <c r="AB1334" i="1"/>
  <c r="AB1336" i="1"/>
  <c r="AB1338" i="1"/>
  <c r="AB1340" i="1"/>
  <c r="AB1347" i="1"/>
  <c r="AB1369" i="1"/>
  <c r="AB1371" i="1"/>
  <c r="AB1378" i="1"/>
  <c r="AB1380" i="1"/>
  <c r="AB1391" i="1"/>
  <c r="AB1398" i="1"/>
  <c r="AB1400" i="1"/>
  <c r="AB1402" i="1"/>
  <c r="AB1404" i="1"/>
  <c r="AB1411" i="1"/>
  <c r="AB1433" i="1"/>
  <c r="AB1435" i="1"/>
  <c r="AB1442" i="1"/>
  <c r="AB1444" i="1"/>
  <c r="AB1455" i="1"/>
  <c r="AB1462" i="1"/>
  <c r="AB1464" i="1"/>
  <c r="AB1466" i="1"/>
  <c r="AB1468" i="1"/>
  <c r="AB1475" i="1"/>
  <c r="AB1497" i="1"/>
  <c r="AB1499" i="1"/>
  <c r="AB1506" i="1"/>
  <c r="AB1508" i="1"/>
  <c r="AB1519" i="1"/>
  <c r="AB1551" i="1"/>
  <c r="AB1600" i="1"/>
  <c r="AB1632" i="1"/>
  <c r="AB1647" i="1"/>
  <c r="AB1656" i="1"/>
  <c r="AB1664" i="1"/>
  <c r="AB1674" i="1"/>
  <c r="AB1795" i="1"/>
  <c r="AB1806" i="1"/>
  <c r="AB1816" i="1"/>
  <c r="AB1870" i="1"/>
  <c r="AB1880" i="1"/>
  <c r="AB1935" i="1"/>
  <c r="AB1962" i="1"/>
  <c r="AB2765" i="1"/>
  <c r="AB1523" i="1"/>
  <c r="AB1530" i="1"/>
  <c r="AB1532" i="1"/>
  <c r="AB1539" i="1"/>
  <c r="AB1546" i="1"/>
  <c r="AB1548" i="1"/>
  <c r="AB1555" i="1"/>
  <c r="AB1562" i="1"/>
  <c r="AB1564" i="1"/>
  <c r="AB1595" i="1"/>
  <c r="AB1602" i="1"/>
  <c r="AB1616" i="1"/>
  <c r="AB1623" i="1"/>
  <c r="AB1636" i="1"/>
  <c r="AB1638" i="1"/>
  <c r="AB1645" i="1"/>
  <c r="AB1654" i="1"/>
  <c r="AB1659" i="1"/>
  <c r="AB1668" i="1"/>
  <c r="AB1670" i="1"/>
  <c r="AB1677" i="1"/>
  <c r="AB1682" i="1"/>
  <c r="AB1696" i="1"/>
  <c r="AB1716" i="1"/>
  <c r="AB1718" i="1"/>
  <c r="AB1725" i="1"/>
  <c r="AB1739" i="1"/>
  <c r="AB1740" i="1"/>
  <c r="AB1746" i="1"/>
  <c r="AB1787" i="1"/>
  <c r="AB1788" i="1"/>
  <c r="AB1796" i="1"/>
  <c r="AB1798" i="1"/>
  <c r="AB1805" i="1"/>
  <c r="AB1810" i="1"/>
  <c r="AB1824" i="1"/>
  <c r="AB1830" i="1"/>
  <c r="AB1851" i="1"/>
  <c r="AB1860" i="1"/>
  <c r="AB1869" i="1"/>
  <c r="AB1874" i="1"/>
  <c r="AB1888" i="1"/>
  <c r="AB1894" i="1"/>
  <c r="AB1915" i="1"/>
  <c r="AB1922" i="1"/>
  <c r="AB1930" i="1"/>
  <c r="AB1947" i="1"/>
  <c r="AB1956" i="1"/>
  <c r="AB1965" i="1"/>
  <c r="AB1979" i="1"/>
  <c r="AB1986" i="1"/>
  <c r="AB2008" i="1"/>
  <c r="AB2071" i="1"/>
  <c r="AB2075" i="1"/>
  <c r="AB2078" i="1"/>
  <c r="AB2100" i="1"/>
  <c r="AB2103" i="1"/>
  <c r="AB2110" i="1"/>
  <c r="AB2131" i="1"/>
  <c r="AB2199" i="1"/>
  <c r="AB2203" i="1"/>
  <c r="AB2206" i="1"/>
  <c r="AB2212" i="1"/>
  <c r="AB2243" i="1"/>
  <c r="AB2247" i="1"/>
  <c r="AB2254" i="1"/>
  <c r="AB2260" i="1"/>
  <c r="AB2355" i="1"/>
  <c r="AB2359" i="1"/>
  <c r="AB2366" i="1"/>
  <c r="AB2372" i="1"/>
  <c r="AB2419" i="1"/>
  <c r="AB2432" i="1"/>
  <c r="AB2496" i="1"/>
  <c r="AB2560" i="1"/>
  <c r="AB2624" i="1"/>
  <c r="AB1296" i="1"/>
  <c r="AB1303" i="1"/>
  <c r="AB1310" i="1"/>
  <c r="AB1312" i="1"/>
  <c r="AB1319" i="1"/>
  <c r="AB1326" i="1"/>
  <c r="AB1328" i="1"/>
  <c r="AB1335" i="1"/>
  <c r="AB1342" i="1"/>
  <c r="AB1344" i="1"/>
  <c r="AB1351" i="1"/>
  <c r="AB1358" i="1"/>
  <c r="AB1360" i="1"/>
  <c r="AB1367" i="1"/>
  <c r="AB1374" i="1"/>
  <c r="AB1376" i="1"/>
  <c r="AB1383" i="1"/>
  <c r="AB1390" i="1"/>
  <c r="AB1392" i="1"/>
  <c r="AB1399" i="1"/>
  <c r="AB1406" i="1"/>
  <c r="AB1408" i="1"/>
  <c r="AB1415" i="1"/>
  <c r="AB1422" i="1"/>
  <c r="AB1424" i="1"/>
  <c r="AB1431" i="1"/>
  <c r="AB1438" i="1"/>
  <c r="AB1440" i="1"/>
  <c r="AB1447" i="1"/>
  <c r="AB1454" i="1"/>
  <c r="AB1456" i="1"/>
  <c r="AB1463" i="1"/>
  <c r="AB1470" i="1"/>
  <c r="AB1472" i="1"/>
  <c r="AB1479" i="1"/>
  <c r="AB1486" i="1"/>
  <c r="AB1488" i="1"/>
  <c r="AB1495" i="1"/>
  <c r="AB1502" i="1"/>
  <c r="AB1504" i="1"/>
  <c r="AB1511" i="1"/>
  <c r="AB1518" i="1"/>
  <c r="AB1520" i="1"/>
  <c r="AB1527" i="1"/>
  <c r="AB1534" i="1"/>
  <c r="AB1536" i="1"/>
  <c r="AB1543" i="1"/>
  <c r="AB1550" i="1"/>
  <c r="AB1552" i="1"/>
  <c r="AB1559" i="1"/>
  <c r="AB1566" i="1"/>
  <c r="AB1568" i="1"/>
  <c r="AB1578" i="1"/>
  <c r="AB1584" i="1"/>
  <c r="AB1604" i="1"/>
  <c r="AB1606" i="1"/>
  <c r="AB1613" i="1"/>
  <c r="AB1618" i="1"/>
  <c r="AB1643" i="1"/>
  <c r="AB1675" i="1"/>
  <c r="AB1684" i="1"/>
  <c r="AB1686" i="1"/>
  <c r="AB1693" i="1"/>
  <c r="AB1698" i="1"/>
  <c r="AB1723" i="1"/>
  <c r="AB1730" i="1"/>
  <c r="AB1748" i="1"/>
  <c r="AB1760" i="1"/>
  <c r="AB1764" i="1"/>
  <c r="AB1776" i="1"/>
  <c r="AB1783" i="1"/>
  <c r="AB1803" i="1"/>
  <c r="AB1812" i="1"/>
  <c r="AB1814" i="1"/>
  <c r="AB1821" i="1"/>
  <c r="AB1826" i="1"/>
  <c r="AB1834" i="1"/>
  <c r="AB1840" i="1"/>
  <c r="AB1846" i="1"/>
  <c r="AB1867" i="1"/>
  <c r="AB1876" i="1"/>
  <c r="AB1885" i="1"/>
  <c r="AB1890" i="1"/>
  <c r="AB1904" i="1"/>
  <c r="AB1911" i="1"/>
  <c r="AB1924" i="1"/>
  <c r="AB1933" i="1"/>
  <c r="AB1936" i="1"/>
  <c r="AB1963" i="1"/>
  <c r="AB1970" i="1"/>
  <c r="AB1995" i="1"/>
  <c r="AB2003" i="1"/>
  <c r="AB2007" i="1"/>
  <c r="AB2014" i="1"/>
  <c r="AB2020" i="1"/>
  <c r="AB2023" i="1"/>
  <c r="AB2030" i="1"/>
  <c r="AB2036" i="1"/>
  <c r="AB2051" i="1"/>
  <c r="AB2055" i="1"/>
  <c r="AB2062" i="1"/>
  <c r="AB2068" i="1"/>
  <c r="AB2120" i="1"/>
  <c r="AB2135" i="1"/>
  <c r="AB2142" i="1"/>
  <c r="AB2148" i="1"/>
  <c r="AB2163" i="1"/>
  <c r="AB2180" i="1"/>
  <c r="AB2183" i="1"/>
  <c r="AB2190" i="1"/>
  <c r="AB2196" i="1"/>
  <c r="AB2227" i="1"/>
  <c r="AB2275" i="1"/>
  <c r="AB2291" i="1"/>
  <c r="AB2295" i="1"/>
  <c r="AB2302" i="1"/>
  <c r="AB2308" i="1"/>
  <c r="AB2316" i="1"/>
  <c r="AB2323" i="1"/>
  <c r="AB2640" i="1"/>
  <c r="AB2728" i="1"/>
  <c r="AB2797" i="1"/>
  <c r="AB1691" i="1"/>
  <c r="AB1702" i="1"/>
  <c r="AB1712" i="1"/>
  <c r="AB1719" i="1"/>
  <c r="AB1757" i="1"/>
  <c r="AB1792" i="1"/>
  <c r="AB1819" i="1"/>
  <c r="AB1843" i="1"/>
  <c r="AB1856" i="1"/>
  <c r="AB1862" i="1"/>
  <c r="AB1883" i="1"/>
  <c r="AB1931" i="1"/>
  <c r="AB1952" i="1"/>
  <c r="AB1958" i="1"/>
  <c r="AB1975" i="1"/>
  <c r="AB1984" i="1"/>
  <c r="AB2083" i="1"/>
  <c r="AB2099" i="1"/>
  <c r="AB2115" i="1"/>
  <c r="AB2152" i="1"/>
  <c r="AB2211" i="1"/>
  <c r="AB2216" i="1"/>
  <c r="AB2244" i="1"/>
  <c r="AB2259" i="1"/>
  <c r="AB2331" i="1"/>
  <c r="AB2356" i="1"/>
  <c r="AB2371" i="1"/>
  <c r="AB2444" i="1"/>
  <c r="AB2508" i="1"/>
  <c r="AB2572" i="1"/>
  <c r="AB2674" i="1"/>
  <c r="AB2749" i="1"/>
  <c r="AB3426" i="1"/>
  <c r="AB2339" i="1"/>
  <c r="AB2344" i="1"/>
  <c r="AB2387" i="1"/>
  <c r="AB2407" i="1"/>
  <c r="AB2411" i="1"/>
  <c r="AB2414" i="1"/>
  <c r="AB2439" i="1"/>
  <c r="AB2446" i="1"/>
  <c r="AB2471" i="1"/>
  <c r="AB2478" i="1"/>
  <c r="AB2503" i="1"/>
  <c r="AB2510" i="1"/>
  <c r="AB2535" i="1"/>
  <c r="AB2539" i="1"/>
  <c r="AB2542" i="1"/>
  <c r="AB2567" i="1"/>
  <c r="AB2574" i="1"/>
  <c r="AB2599" i="1"/>
  <c r="AB2606" i="1"/>
  <c r="AB2633" i="1"/>
  <c r="AB2680" i="1"/>
  <c r="AB2697" i="1"/>
  <c r="AB2744" i="1"/>
  <c r="AB2761" i="1"/>
  <c r="AB2808" i="1"/>
  <c r="AB2856" i="1"/>
  <c r="AB2857" i="1"/>
  <c r="AB2882" i="1"/>
  <c r="AB3266" i="1"/>
  <c r="AB3654" i="1"/>
  <c r="AB4990" i="1"/>
  <c r="AB2403" i="1"/>
  <c r="AB2404" i="1"/>
  <c r="AB2435" i="1"/>
  <c r="AB2436" i="1"/>
  <c r="AB2467" i="1"/>
  <c r="AB2468" i="1"/>
  <c r="AB2499" i="1"/>
  <c r="AB2500" i="1"/>
  <c r="AB2531" i="1"/>
  <c r="AB2532" i="1"/>
  <c r="AB2563" i="1"/>
  <c r="AB2564" i="1"/>
  <c r="AB2595" i="1"/>
  <c r="AB2596" i="1"/>
  <c r="AB2627" i="1"/>
  <c r="AB2672" i="1"/>
  <c r="AB2682" i="1"/>
  <c r="AB2717" i="1"/>
  <c r="AB2754" i="1"/>
  <c r="AB2800" i="1"/>
  <c r="AB2858" i="1"/>
  <c r="AB3362" i="1"/>
  <c r="AB2491" i="1"/>
  <c r="AB2523" i="1"/>
  <c r="AB2619" i="1"/>
  <c r="AB2668" i="1"/>
  <c r="AB2732" i="1"/>
  <c r="AB2796" i="1"/>
  <c r="AB2946" i="1"/>
  <c r="AB3306" i="1"/>
  <c r="AB3538" i="1"/>
  <c r="Z1575" i="1"/>
  <c r="AB1575" i="1" s="1"/>
  <c r="AB1577" i="1"/>
  <c r="M1578" i="1"/>
  <c r="S1580" i="1"/>
  <c r="AB1580" i="1" s="1"/>
  <c r="P1585" i="1"/>
  <c r="AB1585" i="1" s="1"/>
  <c r="V1587" i="1"/>
  <c r="AB1587" i="1" s="1"/>
  <c r="Z1591" i="1"/>
  <c r="AB1591" i="1" s="1"/>
  <c r="AB1593" i="1"/>
  <c r="M1594" i="1"/>
  <c r="AB1594" i="1" s="1"/>
  <c r="S1596" i="1"/>
  <c r="AB1596" i="1" s="1"/>
  <c r="P1601" i="1"/>
  <c r="V1603" i="1"/>
  <c r="AB1603" i="1" s="1"/>
  <c r="Z1607" i="1"/>
  <c r="AB1607" i="1" s="1"/>
  <c r="AB1609" i="1"/>
  <c r="M1610" i="1"/>
  <c r="AB1610" i="1" s="1"/>
  <c r="S1612" i="1"/>
  <c r="AB1612" i="1" s="1"/>
  <c r="P1617" i="1"/>
  <c r="V1619" i="1"/>
  <c r="AB1619" i="1" s="1"/>
  <c r="Z1623" i="1"/>
  <c r="AB1625" i="1"/>
  <c r="M1626" i="1"/>
  <c r="AB1626" i="1" s="1"/>
  <c r="S1628" i="1"/>
  <c r="P1633" i="1"/>
  <c r="V1635" i="1"/>
  <c r="AB1635" i="1" s="1"/>
  <c r="Z1639" i="1"/>
  <c r="AB1639" i="1" s="1"/>
  <c r="AB1641" i="1"/>
  <c r="M1642" i="1"/>
  <c r="AB1642" i="1" s="1"/>
  <c r="S1644" i="1"/>
  <c r="AB1644" i="1" s="1"/>
  <c r="P1649" i="1"/>
  <c r="AB1649" i="1" s="1"/>
  <c r="V1651" i="1"/>
  <c r="AB1651" i="1" s="1"/>
  <c r="Z1655" i="1"/>
  <c r="AB1655" i="1" s="1"/>
  <c r="AB1657" i="1"/>
  <c r="M1658" i="1"/>
  <c r="AB1658" i="1" s="1"/>
  <c r="S1660" i="1"/>
  <c r="AB1660" i="1" s="1"/>
  <c r="P1665" i="1"/>
  <c r="V1667" i="1"/>
  <c r="AB1667" i="1" s="1"/>
  <c r="Z1671" i="1"/>
  <c r="AB1671" i="1" s="1"/>
  <c r="AB1673" i="1"/>
  <c r="M1674" i="1"/>
  <c r="S1676" i="1"/>
  <c r="AB1676" i="1" s="1"/>
  <c r="P1681" i="1"/>
  <c r="V1683" i="1"/>
  <c r="AB1683" i="1" s="1"/>
  <c r="Z1687" i="1"/>
  <c r="AB1687" i="1" s="1"/>
  <c r="AB1689" i="1"/>
  <c r="M1690" i="1"/>
  <c r="AB1690" i="1" s="1"/>
  <c r="S1692" i="1"/>
  <c r="AB1692" i="1" s="1"/>
  <c r="P1697" i="1"/>
  <c r="V1699" i="1"/>
  <c r="AB1699" i="1" s="1"/>
  <c r="Z1703" i="1"/>
  <c r="AB1703" i="1" s="1"/>
  <c r="AB1705" i="1"/>
  <c r="M1706" i="1"/>
  <c r="AB1706" i="1" s="1"/>
  <c r="S1708" i="1"/>
  <c r="AB1708" i="1" s="1"/>
  <c r="P1713" i="1"/>
  <c r="AB1713" i="1" s="1"/>
  <c r="V1715" i="1"/>
  <c r="AB1715" i="1" s="1"/>
  <c r="Z1719" i="1"/>
  <c r="AB1721" i="1"/>
  <c r="M1722" i="1"/>
  <c r="AB1722" i="1" s="1"/>
  <c r="S1724" i="1"/>
  <c r="AB1724" i="1" s="1"/>
  <c r="P1729" i="1"/>
  <c r="V1731" i="1"/>
  <c r="AB1731" i="1" s="1"/>
  <c r="Z1735" i="1"/>
  <c r="AB1735" i="1" s="1"/>
  <c r="AB1737" i="1"/>
  <c r="M1738" i="1"/>
  <c r="AB1738" i="1" s="1"/>
  <c r="S1740" i="1"/>
  <c r="P1745" i="1"/>
  <c r="V1747" i="1"/>
  <c r="AB1747" i="1" s="1"/>
  <c r="Z1751" i="1"/>
  <c r="AB1751" i="1" s="1"/>
  <c r="AB1753" i="1"/>
  <c r="M1754" i="1"/>
  <c r="AB1754" i="1" s="1"/>
  <c r="S1756" i="1"/>
  <c r="AB1756" i="1" s="1"/>
  <c r="P1761" i="1"/>
  <c r="V1763" i="1"/>
  <c r="AB1763" i="1" s="1"/>
  <c r="Z1767" i="1"/>
  <c r="AB1767" i="1" s="1"/>
  <c r="AB1769" i="1"/>
  <c r="M1770" i="1"/>
  <c r="AB1770" i="1" s="1"/>
  <c r="S1772" i="1"/>
  <c r="AB1772" i="1" s="1"/>
  <c r="P1777" i="1"/>
  <c r="AB1777" i="1" s="1"/>
  <c r="V1779" i="1"/>
  <c r="AB1779" i="1" s="1"/>
  <c r="Z1783" i="1"/>
  <c r="AB1785" i="1"/>
  <c r="M1786" i="1"/>
  <c r="AB1786" i="1" s="1"/>
  <c r="S1788" i="1"/>
  <c r="P1793" i="1"/>
  <c r="V1795" i="1"/>
  <c r="Z1799" i="1"/>
  <c r="AB1799" i="1" s="1"/>
  <c r="AB1801" i="1"/>
  <c r="M1802" i="1"/>
  <c r="S1804" i="1"/>
  <c r="AB1804" i="1" s="1"/>
  <c r="P1809" i="1"/>
  <c r="V1811" i="1"/>
  <c r="AB1811" i="1" s="1"/>
  <c r="Z1815" i="1"/>
  <c r="AB1817" i="1"/>
  <c r="M1818" i="1"/>
  <c r="AB1818" i="1" s="1"/>
  <c r="S1820" i="1"/>
  <c r="AB1820" i="1" s="1"/>
  <c r="P1825" i="1"/>
  <c r="V1827" i="1"/>
  <c r="AB1827" i="1" s="1"/>
  <c r="Z1831" i="1"/>
  <c r="AB1831" i="1" s="1"/>
  <c r="AB1833" i="1"/>
  <c r="M1834" i="1"/>
  <c r="S1836" i="1"/>
  <c r="AB1836" i="1" s="1"/>
  <c r="P1841" i="1"/>
  <c r="AB1841" i="1" s="1"/>
  <c r="V1843" i="1"/>
  <c r="Z1847" i="1"/>
  <c r="AB1847" i="1" s="1"/>
  <c r="AB1849" i="1"/>
  <c r="M1850" i="1"/>
  <c r="AB1850" i="1" s="1"/>
  <c r="S1852" i="1"/>
  <c r="AB1852" i="1" s="1"/>
  <c r="P1857" i="1"/>
  <c r="V1859" i="1"/>
  <c r="AB1859" i="1" s="1"/>
  <c r="Z1863" i="1"/>
  <c r="AB1863" i="1" s="1"/>
  <c r="AB1865" i="1"/>
  <c r="M1866" i="1"/>
  <c r="AB1866" i="1" s="1"/>
  <c r="S1868" i="1"/>
  <c r="AB1868" i="1" s="1"/>
  <c r="P1873" i="1"/>
  <c r="V1875" i="1"/>
  <c r="AB1875" i="1" s="1"/>
  <c r="Z1879" i="1"/>
  <c r="AB1879" i="1" s="1"/>
  <c r="AB1881" i="1"/>
  <c r="M1882" i="1"/>
  <c r="AB1882" i="1" s="1"/>
  <c r="S1884" i="1"/>
  <c r="AB1884" i="1" s="1"/>
  <c r="P1889" i="1"/>
  <c r="V1891" i="1"/>
  <c r="AB1891" i="1" s="1"/>
  <c r="Z1895" i="1"/>
  <c r="AB1895" i="1" s="1"/>
  <c r="AB1897" i="1"/>
  <c r="M1898" i="1"/>
  <c r="AB1898" i="1" s="1"/>
  <c r="S1900" i="1"/>
  <c r="AB1900" i="1" s="1"/>
  <c r="P1905" i="1"/>
  <c r="AB1905" i="1" s="1"/>
  <c r="V1907" i="1"/>
  <c r="AB1907" i="1" s="1"/>
  <c r="Z1911" i="1"/>
  <c r="AB1913" i="1"/>
  <c r="M1914" i="1"/>
  <c r="AB1914" i="1" s="1"/>
  <c r="S1916" i="1"/>
  <c r="AB1916" i="1" s="1"/>
  <c r="P1921" i="1"/>
  <c r="V1923" i="1"/>
  <c r="AB1923" i="1" s="1"/>
  <c r="Z1927" i="1"/>
  <c r="AB1927" i="1" s="1"/>
  <c r="AB1929" i="1"/>
  <c r="M1930" i="1"/>
  <c r="S1932" i="1"/>
  <c r="AB1932" i="1" s="1"/>
  <c r="P1937" i="1"/>
  <c r="V1939" i="1"/>
  <c r="AB1939" i="1" s="1"/>
  <c r="Z1943" i="1"/>
  <c r="AB1943" i="1" s="1"/>
  <c r="AB1945" i="1"/>
  <c r="M1946" i="1"/>
  <c r="AB1946" i="1" s="1"/>
  <c r="S1948" i="1"/>
  <c r="AB1948" i="1" s="1"/>
  <c r="P1953" i="1"/>
  <c r="V1955" i="1"/>
  <c r="Z1959" i="1"/>
  <c r="AB1959" i="1" s="1"/>
  <c r="AB1961" i="1"/>
  <c r="M1962" i="1"/>
  <c r="S1964" i="1"/>
  <c r="AB1964" i="1" s="1"/>
  <c r="P1969" i="1"/>
  <c r="AB1969" i="1" s="1"/>
  <c r="V1971" i="1"/>
  <c r="AB1971" i="1" s="1"/>
  <c r="Z1975" i="1"/>
  <c r="AB1977" i="1"/>
  <c r="M1978" i="1"/>
  <c r="AB1978" i="1" s="1"/>
  <c r="S1980" i="1"/>
  <c r="AB1980" i="1" s="1"/>
  <c r="P1985" i="1"/>
  <c r="V1987" i="1"/>
  <c r="AB1987" i="1" s="1"/>
  <c r="Z1991" i="1"/>
  <c r="AB1991" i="1" s="1"/>
  <c r="AB1993" i="1"/>
  <c r="M1994" i="1"/>
  <c r="AB1994" i="1" s="1"/>
  <c r="S1996" i="1"/>
  <c r="AB1996" i="1" s="1"/>
  <c r="P2001" i="1"/>
  <c r="P2006" i="1"/>
  <c r="Z2008" i="1"/>
  <c r="M2011" i="1"/>
  <c r="AB2011" i="1" s="1"/>
  <c r="V2012" i="1"/>
  <c r="AB2012" i="1" s="1"/>
  <c r="AB2017" i="1"/>
  <c r="S2017" i="1"/>
  <c r="AB2018" i="1"/>
  <c r="P2022" i="1"/>
  <c r="Z2024" i="1"/>
  <c r="AB2024" i="1" s="1"/>
  <c r="M2027" i="1"/>
  <c r="AB2027" i="1" s="1"/>
  <c r="V2028" i="1"/>
  <c r="AB2028" i="1" s="1"/>
  <c r="AB2033" i="1"/>
  <c r="S2033" i="1"/>
  <c r="AB2034" i="1"/>
  <c r="P2038" i="1"/>
  <c r="Z2040" i="1"/>
  <c r="AB2040" i="1" s="1"/>
  <c r="M2043" i="1"/>
  <c r="V2044" i="1"/>
  <c r="AB2044" i="1" s="1"/>
  <c r="S2049" i="1"/>
  <c r="AB2049" i="1" s="1"/>
  <c r="AB2050" i="1"/>
  <c r="P2054" i="1"/>
  <c r="Z2056" i="1"/>
  <c r="AB2056" i="1" s="1"/>
  <c r="M2059" i="1"/>
  <c r="AB2059" i="1" s="1"/>
  <c r="V2060" i="1"/>
  <c r="AB2065" i="1"/>
  <c r="S2065" i="1"/>
  <c r="AB2066" i="1"/>
  <c r="P2070" i="1"/>
  <c r="Z2072" i="1"/>
  <c r="AB2072" i="1" s="1"/>
  <c r="M2075" i="1"/>
  <c r="V2076" i="1"/>
  <c r="AB2076" i="1" s="1"/>
  <c r="AB2081" i="1"/>
  <c r="S2081" i="1"/>
  <c r="AB2082" i="1"/>
  <c r="P2086" i="1"/>
  <c r="Z2088" i="1"/>
  <c r="AB2088" i="1" s="1"/>
  <c r="M2091" i="1"/>
  <c r="AB2091" i="1" s="1"/>
  <c r="V2092" i="1"/>
  <c r="AB2092" i="1" s="1"/>
  <c r="AB2097" i="1"/>
  <c r="S2097" i="1"/>
  <c r="AB2098" i="1"/>
  <c r="P2102" i="1"/>
  <c r="Z2104" i="1"/>
  <c r="AB2104" i="1" s="1"/>
  <c r="M2107" i="1"/>
  <c r="AB2107" i="1" s="1"/>
  <c r="V2108" i="1"/>
  <c r="AB2108" i="1" s="1"/>
  <c r="S2113" i="1"/>
  <c r="AB2113" i="1" s="1"/>
  <c r="AB2114" i="1"/>
  <c r="P2118" i="1"/>
  <c r="Z2120" i="1"/>
  <c r="M2123" i="1"/>
  <c r="AB2123" i="1" s="1"/>
  <c r="V2124" i="1"/>
  <c r="AB2124" i="1" s="1"/>
  <c r="AB2129" i="1"/>
  <c r="S2129" i="1"/>
  <c r="AB2130" i="1"/>
  <c r="P2134" i="1"/>
  <c r="Z2136" i="1"/>
  <c r="AB2136" i="1" s="1"/>
  <c r="M2139" i="1"/>
  <c r="AB2139" i="1" s="1"/>
  <c r="V2140" i="1"/>
  <c r="AB2140" i="1" s="1"/>
  <c r="AB2145" i="1"/>
  <c r="S2145" i="1"/>
  <c r="AB2146" i="1"/>
  <c r="P2150" i="1"/>
  <c r="AB2150" i="1" s="1"/>
  <c r="Z2152" i="1"/>
  <c r="M2155" i="1"/>
  <c r="V2156" i="1"/>
  <c r="AB2156" i="1" s="1"/>
  <c r="AB2161" i="1"/>
  <c r="S2161" i="1"/>
  <c r="AB2162" i="1"/>
  <c r="P2166" i="1"/>
  <c r="Z2168" i="1"/>
  <c r="AB2168" i="1" s="1"/>
  <c r="M2171" i="1"/>
  <c r="AB2171" i="1" s="1"/>
  <c r="V2172" i="1"/>
  <c r="AB2172" i="1" s="1"/>
  <c r="S2177" i="1"/>
  <c r="AB2177" i="1" s="1"/>
  <c r="AB2178" i="1"/>
  <c r="P2182" i="1"/>
  <c r="Z2184" i="1"/>
  <c r="AB2184" i="1" s="1"/>
  <c r="M2187" i="1"/>
  <c r="AB2187" i="1" s="1"/>
  <c r="V2188" i="1"/>
  <c r="AB2188" i="1" s="1"/>
  <c r="AB2193" i="1"/>
  <c r="S2193" i="1"/>
  <c r="AB2194" i="1"/>
  <c r="P2198" i="1"/>
  <c r="Z2200" i="1"/>
  <c r="AB2200" i="1" s="1"/>
  <c r="M2203" i="1"/>
  <c r="V2204" i="1"/>
  <c r="AB2204" i="1" s="1"/>
  <c r="AB2209" i="1"/>
  <c r="S2209" i="1"/>
  <c r="AB2210" i="1"/>
  <c r="P2214" i="1"/>
  <c r="Z2216" i="1"/>
  <c r="M2219" i="1"/>
  <c r="AB2219" i="1" s="1"/>
  <c r="V2220" i="1"/>
  <c r="AB2220" i="1" s="1"/>
  <c r="AB2225" i="1"/>
  <c r="S2225" i="1"/>
  <c r="AB2226" i="1"/>
  <c r="P2230" i="1"/>
  <c r="Z2232" i="1"/>
  <c r="AB2232" i="1" s="1"/>
  <c r="M2235" i="1"/>
  <c r="AB2235" i="1" s="1"/>
  <c r="V2236" i="1"/>
  <c r="AB2236" i="1" s="1"/>
  <c r="S2241" i="1"/>
  <c r="AB2241" i="1" s="1"/>
  <c r="AB2242" i="1"/>
  <c r="P2246" i="1"/>
  <c r="Z2248" i="1"/>
  <c r="AB2248" i="1" s="1"/>
  <c r="M2251" i="1"/>
  <c r="AB2251" i="1" s="1"/>
  <c r="V2252" i="1"/>
  <c r="AB2252" i="1" s="1"/>
  <c r="AB2257" i="1"/>
  <c r="S2257" i="1"/>
  <c r="AB2258" i="1"/>
  <c r="P2262" i="1"/>
  <c r="Z2264" i="1"/>
  <c r="AB2264" i="1" s="1"/>
  <c r="M2267" i="1"/>
  <c r="V2268" i="1"/>
  <c r="AB2268" i="1" s="1"/>
  <c r="AB2273" i="1"/>
  <c r="S2273" i="1"/>
  <c r="AB2274" i="1"/>
  <c r="P2278" i="1"/>
  <c r="Z2280" i="1"/>
  <c r="AB2280" i="1" s="1"/>
  <c r="M2283" i="1"/>
  <c r="V2284" i="1"/>
  <c r="AB2284" i="1" s="1"/>
  <c r="AB2289" i="1"/>
  <c r="S2289" i="1"/>
  <c r="AB2290" i="1"/>
  <c r="P2294" i="1"/>
  <c r="Z2296" i="1"/>
  <c r="AB2296" i="1" s="1"/>
  <c r="M2299" i="1"/>
  <c r="AB2299" i="1" s="1"/>
  <c r="V2300" i="1"/>
  <c r="AB2300" i="1" s="1"/>
  <c r="S2305" i="1"/>
  <c r="AB2305" i="1" s="1"/>
  <c r="AB2306" i="1"/>
  <c r="P2310" i="1"/>
  <c r="Z2312" i="1"/>
  <c r="AB2312" i="1" s="1"/>
  <c r="M2315" i="1"/>
  <c r="AB2315" i="1" s="1"/>
  <c r="V2316" i="1"/>
  <c r="AB2321" i="1"/>
  <c r="S2321" i="1"/>
  <c r="AB2322" i="1"/>
  <c r="P2326" i="1"/>
  <c r="Z2328" i="1"/>
  <c r="AB2328" i="1" s="1"/>
  <c r="M2331" i="1"/>
  <c r="V2332" i="1"/>
  <c r="AB2332" i="1" s="1"/>
  <c r="AB2337" i="1"/>
  <c r="S2337" i="1"/>
  <c r="AB2338" i="1"/>
  <c r="P2342" i="1"/>
  <c r="AB2342" i="1" s="1"/>
  <c r="Z2344" i="1"/>
  <c r="M2347" i="1"/>
  <c r="AB2347" i="1" s="1"/>
  <c r="V2348" i="1"/>
  <c r="AB2348" i="1" s="1"/>
  <c r="AB2353" i="1"/>
  <c r="S2353" i="1"/>
  <c r="AB2354" i="1"/>
  <c r="P2358" i="1"/>
  <c r="Z2360" i="1"/>
  <c r="AB2360" i="1" s="1"/>
  <c r="M2363" i="1"/>
  <c r="AB2363" i="1" s="1"/>
  <c r="V2364" i="1"/>
  <c r="AB2364" i="1" s="1"/>
  <c r="S2369" i="1"/>
  <c r="AB2369" i="1" s="1"/>
  <c r="AB2370" i="1"/>
  <c r="P2374" i="1"/>
  <c r="Z2376" i="1"/>
  <c r="AB2376" i="1" s="1"/>
  <c r="M2379" i="1"/>
  <c r="AB2379" i="1" s="1"/>
  <c r="V2380" i="1"/>
  <c r="AB2380" i="1" s="1"/>
  <c r="AB2385" i="1"/>
  <c r="S2385" i="1"/>
  <c r="AB2386" i="1"/>
  <c r="P2390" i="1"/>
  <c r="Z2392" i="1"/>
  <c r="AB2392" i="1" s="1"/>
  <c r="M2395" i="1"/>
  <c r="AB2395" i="1" s="1"/>
  <c r="V2396" i="1"/>
  <c r="AB2396" i="1" s="1"/>
  <c r="AB2401" i="1"/>
  <c r="S2401" i="1"/>
  <c r="AB2402" i="1"/>
  <c r="P2406" i="1"/>
  <c r="AB2406" i="1" s="1"/>
  <c r="Z2408" i="1"/>
  <c r="AB2408" i="1" s="1"/>
  <c r="M2411" i="1"/>
  <c r="V2412" i="1"/>
  <c r="AB2412" i="1" s="1"/>
  <c r="AB2417" i="1"/>
  <c r="S2417" i="1"/>
  <c r="AB2418" i="1"/>
  <c r="P2422" i="1"/>
  <c r="Z2424" i="1"/>
  <c r="AB2424" i="1" s="1"/>
  <c r="M2427" i="1"/>
  <c r="V2428" i="1"/>
  <c r="AB2428" i="1" s="1"/>
  <c r="S2433" i="1"/>
  <c r="AB2433" i="1" s="1"/>
  <c r="AB2434" i="1"/>
  <c r="P2438" i="1"/>
  <c r="Z2440" i="1"/>
  <c r="AB2440" i="1" s="1"/>
  <c r="M2443" i="1"/>
  <c r="AB2443" i="1" s="1"/>
  <c r="V2444" i="1"/>
  <c r="AB2449" i="1"/>
  <c r="S2449" i="1"/>
  <c r="AB2450" i="1"/>
  <c r="P2454" i="1"/>
  <c r="Z2456" i="1"/>
  <c r="AB2456" i="1" s="1"/>
  <c r="M2459" i="1"/>
  <c r="AB2459" i="1" s="1"/>
  <c r="V2460" i="1"/>
  <c r="AB2460" i="1" s="1"/>
  <c r="AB2465" i="1"/>
  <c r="S2465" i="1"/>
  <c r="AB2466" i="1"/>
  <c r="P2470" i="1"/>
  <c r="AB2470" i="1" s="1"/>
  <c r="Z2472" i="1"/>
  <c r="AB2472" i="1" s="1"/>
  <c r="M2475" i="1"/>
  <c r="AB2475" i="1" s="1"/>
  <c r="V2476" i="1"/>
  <c r="AB2476" i="1" s="1"/>
  <c r="AB2481" i="1"/>
  <c r="S2481" i="1"/>
  <c r="AB2482" i="1"/>
  <c r="P2486" i="1"/>
  <c r="Z2488" i="1"/>
  <c r="AB2488" i="1" s="1"/>
  <c r="M2491" i="1"/>
  <c r="V2492" i="1"/>
  <c r="AB2492" i="1" s="1"/>
  <c r="S2497" i="1"/>
  <c r="AB2497" i="1" s="1"/>
  <c r="AB2498" i="1"/>
  <c r="P2502" i="1"/>
  <c r="Z2504" i="1"/>
  <c r="AB2504" i="1" s="1"/>
  <c r="M2507" i="1"/>
  <c r="AB2507" i="1" s="1"/>
  <c r="V2508" i="1"/>
  <c r="AB2513" i="1"/>
  <c r="S2513" i="1"/>
  <c r="AB2514" i="1"/>
  <c r="P2518" i="1"/>
  <c r="Z2520" i="1"/>
  <c r="AB2520" i="1" s="1"/>
  <c r="M2523" i="1"/>
  <c r="V2524" i="1"/>
  <c r="AB2524" i="1" s="1"/>
  <c r="AB2529" i="1"/>
  <c r="S2529" i="1"/>
  <c r="AB2530" i="1"/>
  <c r="P2534" i="1"/>
  <c r="AB2534" i="1" s="1"/>
  <c r="Z2536" i="1"/>
  <c r="AB2536" i="1" s="1"/>
  <c r="M2539" i="1"/>
  <c r="V2540" i="1"/>
  <c r="AB2540" i="1" s="1"/>
  <c r="AB2545" i="1"/>
  <c r="S2545" i="1"/>
  <c r="AB2546" i="1"/>
  <c r="P2550" i="1"/>
  <c r="Z2552" i="1"/>
  <c r="AB2552" i="1" s="1"/>
  <c r="M2555" i="1"/>
  <c r="AB2555" i="1" s="1"/>
  <c r="V2556" i="1"/>
  <c r="AB2556" i="1" s="1"/>
  <c r="S2561" i="1"/>
  <c r="AB2561" i="1" s="1"/>
  <c r="AB2562" i="1"/>
  <c r="P2566" i="1"/>
  <c r="Z2568" i="1"/>
  <c r="AB2568" i="1" s="1"/>
  <c r="M2571" i="1"/>
  <c r="AB2571" i="1" s="1"/>
  <c r="V2572" i="1"/>
  <c r="AB2577" i="1"/>
  <c r="S2577" i="1"/>
  <c r="AB2578" i="1"/>
  <c r="P2582" i="1"/>
  <c r="Z2584" i="1"/>
  <c r="AB2584" i="1" s="1"/>
  <c r="M2587" i="1"/>
  <c r="AB2587" i="1" s="1"/>
  <c r="V2588" i="1"/>
  <c r="AB2588" i="1" s="1"/>
  <c r="AB2593" i="1"/>
  <c r="S2593" i="1"/>
  <c r="AB2594" i="1"/>
  <c r="P2598" i="1"/>
  <c r="AB2598" i="1" s="1"/>
  <c r="Z2600" i="1"/>
  <c r="AB2600" i="1" s="1"/>
  <c r="M2603" i="1"/>
  <c r="AB2603" i="1" s="1"/>
  <c r="V2604" i="1"/>
  <c r="AB2604" i="1" s="1"/>
  <c r="AB2609" i="1"/>
  <c r="S2609" i="1"/>
  <c r="AB2610" i="1"/>
  <c r="P2614" i="1"/>
  <c r="Z2616" i="1"/>
  <c r="AB2616" i="1" s="1"/>
  <c r="M2619" i="1"/>
  <c r="V2620" i="1"/>
  <c r="AB2620" i="1" s="1"/>
  <c r="S2625" i="1"/>
  <c r="AB2625" i="1" s="1"/>
  <c r="AB2626" i="1"/>
  <c r="M2629" i="1"/>
  <c r="M2632" i="1"/>
  <c r="AB2638" i="1"/>
  <c r="P2640" i="1"/>
  <c r="AB2647" i="1"/>
  <c r="S2647" i="1"/>
  <c r="S2650" i="1"/>
  <c r="AB2650" i="1" s="1"/>
  <c r="P2655" i="1"/>
  <c r="Z2658" i="1"/>
  <c r="AB2658" i="1" s="1"/>
  <c r="M2661" i="1"/>
  <c r="AB2661" i="1" s="1"/>
  <c r="M2664" i="1"/>
  <c r="AB2664" i="1" s="1"/>
  <c r="AB2670" i="1"/>
  <c r="P2672" i="1"/>
  <c r="AB2679" i="1"/>
  <c r="S2679" i="1"/>
  <c r="S2682" i="1"/>
  <c r="P2687" i="1"/>
  <c r="Z2690" i="1"/>
  <c r="AB2690" i="1" s="1"/>
  <c r="M2693" i="1"/>
  <c r="M2696" i="1"/>
  <c r="AB2696" i="1" s="1"/>
  <c r="AB2702" i="1"/>
  <c r="P2704" i="1"/>
  <c r="AB2704" i="1" s="1"/>
  <c r="AB2711" i="1"/>
  <c r="S2711" i="1"/>
  <c r="S2714" i="1"/>
  <c r="AB2714" i="1" s="1"/>
  <c r="P2719" i="1"/>
  <c r="Z2722" i="1"/>
  <c r="M2725" i="1"/>
  <c r="AB2725" i="1" s="1"/>
  <c r="M2728" i="1"/>
  <c r="AB2734" i="1"/>
  <c r="P2736" i="1"/>
  <c r="AB2736" i="1" s="1"/>
  <c r="AB2743" i="1"/>
  <c r="S2743" i="1"/>
  <c r="S2746" i="1"/>
  <c r="AB2746" i="1" s="1"/>
  <c r="P2751" i="1"/>
  <c r="Z2754" i="1"/>
  <c r="M2757" i="1"/>
  <c r="AB2757" i="1" s="1"/>
  <c r="M2760" i="1"/>
  <c r="AB2760" i="1" s="1"/>
  <c r="AB2766" i="1"/>
  <c r="P2768" i="1"/>
  <c r="AB2768" i="1" s="1"/>
  <c r="AB2775" i="1"/>
  <c r="S2775" i="1"/>
  <c r="S2778" i="1"/>
  <c r="AB2778" i="1" s="1"/>
  <c r="P2783" i="1"/>
  <c r="Z2786" i="1"/>
  <c r="AB2786" i="1" s="1"/>
  <c r="M2789" i="1"/>
  <c r="AB2789" i="1" s="1"/>
  <c r="M2792" i="1"/>
  <c r="AB2792" i="1" s="1"/>
  <c r="AB2798" i="1"/>
  <c r="P2800" i="1"/>
  <c r="AB2807" i="1"/>
  <c r="S2807" i="1"/>
  <c r="AB2814" i="1"/>
  <c r="P2828" i="1"/>
  <c r="V2834" i="1"/>
  <c r="AB2834" i="1" s="1"/>
  <c r="AB2839" i="1"/>
  <c r="S2839" i="1"/>
  <c r="AB2840" i="1"/>
  <c r="AB2849" i="1"/>
  <c r="AB2861" i="1"/>
  <c r="AB2865" i="1"/>
  <c r="AB2872" i="1"/>
  <c r="AB2878" i="1"/>
  <c r="AB2893" i="1"/>
  <c r="AB2897" i="1"/>
  <c r="AB2904" i="1"/>
  <c r="AB2910" i="1"/>
  <c r="AB2918" i="1"/>
  <c r="AB2925" i="1"/>
  <c r="AB2942" i="1"/>
  <c r="AB2957" i="1"/>
  <c r="AB2974" i="1"/>
  <c r="AB2982" i="1"/>
  <c r="AB2989" i="1"/>
  <c r="AB3006" i="1"/>
  <c r="AB3021" i="1"/>
  <c r="AB3038" i="1"/>
  <c r="AB3046" i="1"/>
  <c r="AB3053" i="1"/>
  <c r="AB3057" i="1"/>
  <c r="AB3070" i="1"/>
  <c r="AB3085" i="1"/>
  <c r="AB3089" i="1"/>
  <c r="AB3093" i="1"/>
  <c r="AB3096" i="1"/>
  <c r="AB3102" i="1"/>
  <c r="AB3117" i="1"/>
  <c r="AB3121" i="1"/>
  <c r="AB3128" i="1"/>
  <c r="AB3134" i="1"/>
  <c r="AB3149" i="1"/>
  <c r="AB3153" i="1"/>
  <c r="AB3154" i="1"/>
  <c r="AB3169" i="1"/>
  <c r="AB3185" i="1"/>
  <c r="AB3186" i="1"/>
  <c r="AB3562" i="1"/>
  <c r="AB3684" i="1"/>
  <c r="AB3838" i="1"/>
  <c r="AB3962" i="1"/>
  <c r="AB1601" i="1"/>
  <c r="AB1617" i="1"/>
  <c r="AB1633" i="1"/>
  <c r="AB1665" i="1"/>
  <c r="AB1681" i="1"/>
  <c r="AB1697" i="1"/>
  <c r="AB1729" i="1"/>
  <c r="AB1745" i="1"/>
  <c r="AB1761" i="1"/>
  <c r="AB1793" i="1"/>
  <c r="AB1809" i="1"/>
  <c r="AB1825" i="1"/>
  <c r="AB1857" i="1"/>
  <c r="AB1873" i="1"/>
  <c r="AB1889" i="1"/>
  <c r="AB1921" i="1"/>
  <c r="AB1937" i="1"/>
  <c r="AB1953" i="1"/>
  <c r="AB1985" i="1"/>
  <c r="AB2001" i="1"/>
  <c r="AB2009" i="1"/>
  <c r="AB2010" i="1"/>
  <c r="AB2025" i="1"/>
  <c r="AB2026" i="1"/>
  <c r="AB2041" i="1"/>
  <c r="AB2042" i="1"/>
  <c r="AB2057" i="1"/>
  <c r="AB2058" i="1"/>
  <c r="AB2073" i="1"/>
  <c r="AB2074" i="1"/>
  <c r="AB2089" i="1"/>
  <c r="AB2090" i="1"/>
  <c r="AB2105" i="1"/>
  <c r="AB2106" i="1"/>
  <c r="AB2121" i="1"/>
  <c r="AB2122" i="1"/>
  <c r="AB2137" i="1"/>
  <c r="AB2138" i="1"/>
  <c r="AB2153" i="1"/>
  <c r="AB2154" i="1"/>
  <c r="AB2169" i="1"/>
  <c r="AB2170" i="1"/>
  <c r="AB2185" i="1"/>
  <c r="AB2186" i="1"/>
  <c r="AB2201" i="1"/>
  <c r="AB2202" i="1"/>
  <c r="AB2217" i="1"/>
  <c r="AB2218" i="1"/>
  <c r="AB2233" i="1"/>
  <c r="AB2234" i="1"/>
  <c r="AB2249" i="1"/>
  <c r="AB2250" i="1"/>
  <c r="AB2265" i="1"/>
  <c r="AB2266" i="1"/>
  <c r="AB2281" i="1"/>
  <c r="AB2282" i="1"/>
  <c r="AB2297" i="1"/>
  <c r="AB2298" i="1"/>
  <c r="AB2313" i="1"/>
  <c r="AB2314" i="1"/>
  <c r="AB2329" i="1"/>
  <c r="AB2330" i="1"/>
  <c r="AB2345" i="1"/>
  <c r="AB2346" i="1"/>
  <c r="AB2361" i="1"/>
  <c r="AB2362" i="1"/>
  <c r="AB2377" i="1"/>
  <c r="AB2378" i="1"/>
  <c r="AB2393" i="1"/>
  <c r="AB2409" i="1"/>
  <c r="AB2425" i="1"/>
  <c r="AB2441" i="1"/>
  <c r="AB2442" i="1"/>
  <c r="AB2457" i="1"/>
  <c r="AB2473" i="1"/>
  <c r="AB2489" i="1"/>
  <c r="AB2505" i="1"/>
  <c r="AB2506" i="1"/>
  <c r="AB2521" i="1"/>
  <c r="AB2537" i="1"/>
  <c r="AB2553" i="1"/>
  <c r="AB2569" i="1"/>
  <c r="AB2570" i="1"/>
  <c r="AB2585" i="1"/>
  <c r="AB2601" i="1"/>
  <c r="AB2617" i="1"/>
  <c r="AB2631" i="1"/>
  <c r="AB2641" i="1"/>
  <c r="AB2654" i="1"/>
  <c r="AB2663" i="1"/>
  <c r="AB2686" i="1"/>
  <c r="AB2695" i="1"/>
  <c r="AB2718" i="1"/>
  <c r="AB2727" i="1"/>
  <c r="AB2737" i="1"/>
  <c r="AB2750" i="1"/>
  <c r="AB2759" i="1"/>
  <c r="AB2769" i="1"/>
  <c r="AB2782" i="1"/>
  <c r="AB2791" i="1"/>
  <c r="AB2817" i="1"/>
  <c r="AB2820" i="1"/>
  <c r="AB2829" i="1"/>
  <c r="AB2870" i="1"/>
  <c r="AB2881" i="1"/>
  <c r="AB2888" i="1"/>
  <c r="AB2902" i="1"/>
  <c r="AB2913" i="1"/>
  <c r="AB2920" i="1"/>
  <c r="AB2934" i="1"/>
  <c r="AB2945" i="1"/>
  <c r="AB2952" i="1"/>
  <c r="AB2966" i="1"/>
  <c r="AB2977" i="1"/>
  <c r="AB2984" i="1"/>
  <c r="AB2998" i="1"/>
  <c r="AB3009" i="1"/>
  <c r="AB3016" i="1"/>
  <c r="AB3030" i="1"/>
  <c r="AB3041" i="1"/>
  <c r="AB3048" i="1"/>
  <c r="AB3062" i="1"/>
  <c r="AB3073" i="1"/>
  <c r="AB3080" i="1"/>
  <c r="AB3094" i="1"/>
  <c r="AB3105" i="1"/>
  <c r="AB3112" i="1"/>
  <c r="AB3126" i="1"/>
  <c r="AB3137" i="1"/>
  <c r="AB3144" i="1"/>
  <c r="AB3159" i="1"/>
  <c r="AB3191" i="1"/>
  <c r="AB3514" i="1"/>
  <c r="AB3643" i="1"/>
  <c r="AB3673" i="1"/>
  <c r="AB3717" i="1"/>
  <c r="AB3739" i="1"/>
  <c r="AB3749" i="1"/>
  <c r="AB3791" i="1"/>
  <c r="AB4063" i="1"/>
  <c r="AB1573" i="1"/>
  <c r="M1574" i="1"/>
  <c r="AB1574" i="1" s="1"/>
  <c r="AB1589" i="1"/>
  <c r="AB1605" i="1"/>
  <c r="AB1621" i="1"/>
  <c r="AB1637" i="1"/>
  <c r="V1647" i="1"/>
  <c r="AB1653" i="1"/>
  <c r="M1654" i="1"/>
  <c r="AB1669" i="1"/>
  <c r="AB1685" i="1"/>
  <c r="AB1701" i="1"/>
  <c r="V1711" i="1"/>
  <c r="AB1711" i="1" s="1"/>
  <c r="AB1717" i="1"/>
  <c r="M1718" i="1"/>
  <c r="V1727" i="1"/>
  <c r="AB1727" i="1" s="1"/>
  <c r="AB1733" i="1"/>
  <c r="M1734" i="1"/>
  <c r="AB1734" i="1" s="1"/>
  <c r="P1741" i="1"/>
  <c r="AB1741" i="1" s="1"/>
  <c r="V1743" i="1"/>
  <c r="AB1743" i="1" s="1"/>
  <c r="AB1749" i="1"/>
  <c r="M1750" i="1"/>
  <c r="AB1750" i="1" s="1"/>
  <c r="P1757" i="1"/>
  <c r="V1759" i="1"/>
  <c r="AB1759" i="1" s="1"/>
  <c r="Z1763" i="1"/>
  <c r="AB1765" i="1"/>
  <c r="M1766" i="1"/>
  <c r="AB1766" i="1" s="1"/>
  <c r="S1768" i="1"/>
  <c r="AB1768" i="1" s="1"/>
  <c r="P1773" i="1"/>
  <c r="AB1773" i="1" s="1"/>
  <c r="AB1781" i="1"/>
  <c r="AB1797" i="1"/>
  <c r="AB1813" i="1"/>
  <c r="AB1829" i="1"/>
  <c r="AB1845" i="1"/>
  <c r="AB1861" i="1"/>
  <c r="AB1877" i="1"/>
  <c r="AB1893" i="1"/>
  <c r="AB1909" i="1"/>
  <c r="AB1925" i="1"/>
  <c r="M1926" i="1"/>
  <c r="AB1926" i="1" s="1"/>
  <c r="AB1941" i="1"/>
  <c r="AB1957" i="1"/>
  <c r="V1967" i="1"/>
  <c r="AB1967" i="1" s="1"/>
  <c r="AB1973" i="1"/>
  <c r="M1974" i="1"/>
  <c r="AB1974" i="1" s="1"/>
  <c r="P1981" i="1"/>
  <c r="AB1981" i="1" s="1"/>
  <c r="V1983" i="1"/>
  <c r="AB1983" i="1" s="1"/>
  <c r="Z1987" i="1"/>
  <c r="AB1989" i="1"/>
  <c r="M1990" i="1"/>
  <c r="AB1990" i="1" s="1"/>
  <c r="P1997" i="1"/>
  <c r="AB1997" i="1" s="1"/>
  <c r="V1999" i="1"/>
  <c r="AB1999" i="1" s="1"/>
  <c r="AB2002" i="1"/>
  <c r="AB2005" i="1"/>
  <c r="AB2006" i="1"/>
  <c r="M2015" i="1"/>
  <c r="AB2015" i="1" s="1"/>
  <c r="AB2021" i="1"/>
  <c r="AB2022" i="1"/>
  <c r="M2031" i="1"/>
  <c r="AB2031" i="1" s="1"/>
  <c r="AB2037" i="1"/>
  <c r="AB2038" i="1"/>
  <c r="M2047" i="1"/>
  <c r="AB2047" i="1" s="1"/>
  <c r="AB2053" i="1"/>
  <c r="AB2054" i="1"/>
  <c r="M2063" i="1"/>
  <c r="AB2063" i="1" s="1"/>
  <c r="AB2069" i="1"/>
  <c r="AB2070" i="1"/>
  <c r="M2079" i="1"/>
  <c r="AB2079" i="1" s="1"/>
  <c r="AB2085" i="1"/>
  <c r="AB2086" i="1"/>
  <c r="M2095" i="1"/>
  <c r="AB2095" i="1" s="1"/>
  <c r="V2096" i="1"/>
  <c r="AB2096" i="1" s="1"/>
  <c r="S2101" i="1"/>
  <c r="AB2101" i="1" s="1"/>
  <c r="AB2102" i="1"/>
  <c r="M2111" i="1"/>
  <c r="AB2111" i="1" s="1"/>
  <c r="AB2117" i="1"/>
  <c r="AB2118" i="1"/>
  <c r="M2127" i="1"/>
  <c r="AB2127" i="1" s="1"/>
  <c r="AB2133" i="1"/>
  <c r="AB2134" i="1"/>
  <c r="M2143" i="1"/>
  <c r="AB2143" i="1" s="1"/>
  <c r="AB2149" i="1"/>
  <c r="M2159" i="1"/>
  <c r="AB2159" i="1" s="1"/>
  <c r="V2160" i="1"/>
  <c r="AB2160" i="1" s="1"/>
  <c r="AB2165" i="1"/>
  <c r="AB2166" i="1"/>
  <c r="M2175" i="1"/>
  <c r="AB2175" i="1" s="1"/>
  <c r="V2176" i="1"/>
  <c r="AB2176" i="1" s="1"/>
  <c r="AB2181" i="1"/>
  <c r="AB2182" i="1"/>
  <c r="M2191" i="1"/>
  <c r="AB2191" i="1" s="1"/>
  <c r="AB2197" i="1"/>
  <c r="AB2198" i="1"/>
  <c r="M2207" i="1"/>
  <c r="AB2207" i="1" s="1"/>
  <c r="AB2213" i="1"/>
  <c r="AB2214" i="1"/>
  <c r="AB2229" i="1"/>
  <c r="AB2230" i="1"/>
  <c r="M2239" i="1"/>
  <c r="AB2239" i="1" s="1"/>
  <c r="AB2245" i="1"/>
  <c r="AB2246" i="1"/>
  <c r="M2255" i="1"/>
  <c r="AB2255" i="1" s="1"/>
  <c r="V2256" i="1"/>
  <c r="AB2256" i="1" s="1"/>
  <c r="AB2261" i="1"/>
  <c r="AB2262" i="1"/>
  <c r="M2271" i="1"/>
  <c r="AB2271" i="1" s="1"/>
  <c r="AB2277" i="1"/>
  <c r="AB2278" i="1"/>
  <c r="M2287" i="1"/>
  <c r="AB2287" i="1" s="1"/>
  <c r="AB2293" i="1"/>
  <c r="AB2294" i="1"/>
  <c r="M2303" i="1"/>
  <c r="AB2303" i="1" s="1"/>
  <c r="AB2309" i="1"/>
  <c r="AB2310" i="1"/>
  <c r="M2319" i="1"/>
  <c r="AB2319" i="1" s="1"/>
  <c r="V2320" i="1"/>
  <c r="AB2320" i="1" s="1"/>
  <c r="AB2325" i="1"/>
  <c r="AB2326" i="1"/>
  <c r="M2335" i="1"/>
  <c r="AB2335" i="1" s="1"/>
  <c r="V2336" i="1"/>
  <c r="AB2336" i="1" s="1"/>
  <c r="AB2341" i="1"/>
  <c r="AB2357" i="1"/>
  <c r="AB2358" i="1"/>
  <c r="M2367" i="1"/>
  <c r="AB2367" i="1" s="1"/>
  <c r="S2373" i="1"/>
  <c r="AB2373" i="1" s="1"/>
  <c r="AB2374" i="1"/>
  <c r="M2383" i="1"/>
  <c r="AB2383" i="1" s="1"/>
  <c r="AB2389" i="1"/>
  <c r="S2389" i="1"/>
  <c r="AB2390" i="1"/>
  <c r="P2394" i="1"/>
  <c r="AB2394" i="1" s="1"/>
  <c r="Z2396" i="1"/>
  <c r="M2399" i="1"/>
  <c r="AB2399" i="1" s="1"/>
  <c r="V2400" i="1"/>
  <c r="AB2400" i="1" s="1"/>
  <c r="AB2405" i="1"/>
  <c r="S2405" i="1"/>
  <c r="P2410" i="1"/>
  <c r="AB2410" i="1" s="1"/>
  <c r="Z2412" i="1"/>
  <c r="M2415" i="1"/>
  <c r="AB2415" i="1" s="1"/>
  <c r="V2416" i="1"/>
  <c r="AB2416" i="1" s="1"/>
  <c r="AB2421" i="1"/>
  <c r="S2421" i="1"/>
  <c r="AB2422" i="1"/>
  <c r="P2426" i="1"/>
  <c r="AB2426" i="1" s="1"/>
  <c r="Z2428" i="1"/>
  <c r="M2431" i="1"/>
  <c r="AB2431" i="1" s="1"/>
  <c r="V2432" i="1"/>
  <c r="S2437" i="1"/>
  <c r="AB2437" i="1" s="1"/>
  <c r="AB2438" i="1"/>
  <c r="P2442" i="1"/>
  <c r="Z2444" i="1"/>
  <c r="M2447" i="1"/>
  <c r="AB2447" i="1" s="1"/>
  <c r="V2448" i="1"/>
  <c r="AB2448" i="1" s="1"/>
  <c r="AB2453" i="1"/>
  <c r="S2453" i="1"/>
  <c r="AB2454" i="1"/>
  <c r="P2458" i="1"/>
  <c r="AB2458" i="1" s="1"/>
  <c r="Z2460" i="1"/>
  <c r="M2463" i="1"/>
  <c r="AB2463" i="1" s="1"/>
  <c r="V2464" i="1"/>
  <c r="AB2464" i="1" s="1"/>
  <c r="AB2469" i="1"/>
  <c r="S2469" i="1"/>
  <c r="P2474" i="1"/>
  <c r="AB2474" i="1" s="1"/>
  <c r="Z2476" i="1"/>
  <c r="M2479" i="1"/>
  <c r="AB2479" i="1" s="1"/>
  <c r="V2480" i="1"/>
  <c r="AB2480" i="1" s="1"/>
  <c r="AB2485" i="1"/>
  <c r="S2485" i="1"/>
  <c r="AB2486" i="1"/>
  <c r="P2490" i="1"/>
  <c r="AB2490" i="1" s="1"/>
  <c r="Z2492" i="1"/>
  <c r="M2495" i="1"/>
  <c r="AB2495" i="1" s="1"/>
  <c r="V2496" i="1"/>
  <c r="S2501" i="1"/>
  <c r="AB2501" i="1" s="1"/>
  <c r="AB2502" i="1"/>
  <c r="P2506" i="1"/>
  <c r="Z2508" i="1"/>
  <c r="M2511" i="1"/>
  <c r="AB2511" i="1" s="1"/>
  <c r="V2512" i="1"/>
  <c r="AB2512" i="1" s="1"/>
  <c r="AB2517" i="1"/>
  <c r="S2517" i="1"/>
  <c r="AB2518" i="1"/>
  <c r="P2522" i="1"/>
  <c r="AB2522" i="1" s="1"/>
  <c r="Z2524" i="1"/>
  <c r="M2527" i="1"/>
  <c r="AB2527" i="1" s="1"/>
  <c r="V2528" i="1"/>
  <c r="AB2528" i="1" s="1"/>
  <c r="AB2533" i="1"/>
  <c r="S2533" i="1"/>
  <c r="P2538" i="1"/>
  <c r="AB2538" i="1" s="1"/>
  <c r="Z2540" i="1"/>
  <c r="M2543" i="1"/>
  <c r="AB2543" i="1" s="1"/>
  <c r="V2544" i="1"/>
  <c r="AB2544" i="1" s="1"/>
  <c r="AB2549" i="1"/>
  <c r="S2549" i="1"/>
  <c r="AB2550" i="1"/>
  <c r="P2554" i="1"/>
  <c r="AB2554" i="1" s="1"/>
  <c r="Z2556" i="1"/>
  <c r="M2559" i="1"/>
  <c r="AB2559" i="1" s="1"/>
  <c r="V2560" i="1"/>
  <c r="S2565" i="1"/>
  <c r="AB2565" i="1" s="1"/>
  <c r="AB2566" i="1"/>
  <c r="P2570" i="1"/>
  <c r="Z2572" i="1"/>
  <c r="M2575" i="1"/>
  <c r="AB2575" i="1" s="1"/>
  <c r="V2576" i="1"/>
  <c r="AB2576" i="1" s="1"/>
  <c r="AB2581" i="1"/>
  <c r="S2581" i="1"/>
  <c r="AB2582" i="1"/>
  <c r="P2586" i="1"/>
  <c r="AB2586" i="1" s="1"/>
  <c r="Z2588" i="1"/>
  <c r="M2591" i="1"/>
  <c r="AB2591" i="1" s="1"/>
  <c r="V2592" i="1"/>
  <c r="AB2592" i="1" s="1"/>
  <c r="AB2597" i="1"/>
  <c r="S2597" i="1"/>
  <c r="P2602" i="1"/>
  <c r="AB2602" i="1" s="1"/>
  <c r="Z2604" i="1"/>
  <c r="M2607" i="1"/>
  <c r="AB2607" i="1" s="1"/>
  <c r="V2608" i="1"/>
  <c r="AB2608" i="1" s="1"/>
  <c r="AB2613" i="1"/>
  <c r="S2613" i="1"/>
  <c r="AB2614" i="1"/>
  <c r="P2618" i="1"/>
  <c r="AB2618" i="1" s="1"/>
  <c r="Z2620" i="1"/>
  <c r="M2623" i="1"/>
  <c r="AB2623" i="1" s="1"/>
  <c r="V2624" i="1"/>
  <c r="Z2629" i="1"/>
  <c r="AB2629" i="1" s="1"/>
  <c r="AB2634" i="1"/>
  <c r="V2642" i="1"/>
  <c r="AB2642" i="1" s="1"/>
  <c r="AB2645" i="1"/>
  <c r="AB2651" i="1"/>
  <c r="AB2656" i="1"/>
  <c r="V2657" i="1"/>
  <c r="AB2657" i="1" s="1"/>
  <c r="Z2661" i="1"/>
  <c r="AB2666" i="1"/>
  <c r="V2674" i="1"/>
  <c r="AB2677" i="1"/>
  <c r="AB2683" i="1"/>
  <c r="AB2688" i="1"/>
  <c r="V2689" i="1"/>
  <c r="Z2693" i="1"/>
  <c r="AB2693" i="1" s="1"/>
  <c r="AB2698" i="1"/>
  <c r="V2706" i="1"/>
  <c r="AB2706" i="1" s="1"/>
  <c r="AB2709" i="1"/>
  <c r="AB2715" i="1"/>
  <c r="AB2720" i="1"/>
  <c r="V2721" i="1"/>
  <c r="AB2721" i="1" s="1"/>
  <c r="Z2725" i="1"/>
  <c r="AB2730" i="1"/>
  <c r="V2738" i="1"/>
  <c r="AB2738" i="1" s="1"/>
  <c r="AB2741" i="1"/>
  <c r="AB2747" i="1"/>
  <c r="AB2752" i="1"/>
  <c r="V2753" i="1"/>
  <c r="Z2757" i="1"/>
  <c r="AB2762" i="1"/>
  <c r="V2770" i="1"/>
  <c r="AB2770" i="1" s="1"/>
  <c r="AB2773" i="1"/>
  <c r="AB2779" i="1"/>
  <c r="AB2784" i="1"/>
  <c r="V2785" i="1"/>
  <c r="AB2785" i="1" s="1"/>
  <c r="Z2789" i="1"/>
  <c r="AB2794" i="1"/>
  <c r="V2802" i="1"/>
  <c r="AB2802" i="1" s="1"/>
  <c r="AB2805" i="1"/>
  <c r="P2812" i="1"/>
  <c r="AB2819" i="1"/>
  <c r="S2823" i="1"/>
  <c r="AB2823" i="1" s="1"/>
  <c r="AB2824" i="1"/>
  <c r="AB2833" i="1"/>
  <c r="AB2836" i="1"/>
  <c r="AB2845" i="1"/>
  <c r="AB2866" i="1"/>
  <c r="AB2962" i="1"/>
  <c r="AB2994" i="1"/>
  <c r="AB3090" i="1"/>
  <c r="AB3122" i="1"/>
  <c r="AB3194" i="1"/>
  <c r="AB3233" i="1"/>
  <c r="AB3282" i="1"/>
  <c r="AB3322" i="1"/>
  <c r="AB3361" i="1"/>
  <c r="AB3410" i="1"/>
  <c r="AB3450" i="1"/>
  <c r="AB3489" i="1"/>
  <c r="AB3516" i="1"/>
  <c r="AB3548" i="1"/>
  <c r="AB3580" i="1"/>
  <c r="AB3612" i="1"/>
  <c r="AB3859" i="1"/>
  <c r="AB4021" i="1"/>
  <c r="M2628" i="1"/>
  <c r="AB2628" i="1" s="1"/>
  <c r="S2630" i="1"/>
  <c r="AB2630" i="1" s="1"/>
  <c r="P2635" i="1"/>
  <c r="AB2635" i="1" s="1"/>
  <c r="V2637" i="1"/>
  <c r="AB2637" i="1" s="1"/>
  <c r="Z2641" i="1"/>
  <c r="AB2643" i="1"/>
  <c r="M2644" i="1"/>
  <c r="AB2644" i="1" s="1"/>
  <c r="S2646" i="1"/>
  <c r="AB2646" i="1" s="1"/>
  <c r="P2651" i="1"/>
  <c r="V2653" i="1"/>
  <c r="AB2653" i="1" s="1"/>
  <c r="Z2657" i="1"/>
  <c r="AB2659" i="1"/>
  <c r="M2660" i="1"/>
  <c r="AB2660" i="1" s="1"/>
  <c r="S2662" i="1"/>
  <c r="AB2662" i="1" s="1"/>
  <c r="P2667" i="1"/>
  <c r="AB2667" i="1" s="1"/>
  <c r="V2669" i="1"/>
  <c r="AB2669" i="1" s="1"/>
  <c r="Z2673" i="1"/>
  <c r="AB2673" i="1" s="1"/>
  <c r="AB2675" i="1"/>
  <c r="M2676" i="1"/>
  <c r="AB2676" i="1" s="1"/>
  <c r="S2678" i="1"/>
  <c r="AB2678" i="1" s="1"/>
  <c r="P2683" i="1"/>
  <c r="V2685" i="1"/>
  <c r="AB2685" i="1" s="1"/>
  <c r="Z2689" i="1"/>
  <c r="AB2689" i="1" s="1"/>
  <c r="AB2691" i="1"/>
  <c r="M2692" i="1"/>
  <c r="AB2692" i="1" s="1"/>
  <c r="S2694" i="1"/>
  <c r="AB2694" i="1" s="1"/>
  <c r="P2699" i="1"/>
  <c r="AB2699" i="1" s="1"/>
  <c r="V2701" i="1"/>
  <c r="AB2701" i="1" s="1"/>
  <c r="Z2705" i="1"/>
  <c r="AB2705" i="1" s="1"/>
  <c r="AB2707" i="1"/>
  <c r="M2708" i="1"/>
  <c r="AB2708" i="1" s="1"/>
  <c r="S2710" i="1"/>
  <c r="AB2710" i="1" s="1"/>
  <c r="P2715" i="1"/>
  <c r="V2717" i="1"/>
  <c r="Z2721" i="1"/>
  <c r="AB2723" i="1"/>
  <c r="M2724" i="1"/>
  <c r="AB2724" i="1" s="1"/>
  <c r="S2726" i="1"/>
  <c r="AB2726" i="1" s="1"/>
  <c r="P2731" i="1"/>
  <c r="AB2731" i="1" s="1"/>
  <c r="V2733" i="1"/>
  <c r="AB2733" i="1" s="1"/>
  <c r="Z2737" i="1"/>
  <c r="AB2739" i="1"/>
  <c r="M2740" i="1"/>
  <c r="AB2740" i="1" s="1"/>
  <c r="S2742" i="1"/>
  <c r="AB2742" i="1" s="1"/>
  <c r="P2747" i="1"/>
  <c r="V2749" i="1"/>
  <c r="Z2753" i="1"/>
  <c r="AB2753" i="1" s="1"/>
  <c r="AB2755" i="1"/>
  <c r="M2756" i="1"/>
  <c r="AB2756" i="1" s="1"/>
  <c r="S2758" i="1"/>
  <c r="AB2758" i="1" s="1"/>
  <c r="P2763" i="1"/>
  <c r="AB2763" i="1" s="1"/>
  <c r="V2765" i="1"/>
  <c r="Z2769" i="1"/>
  <c r="AB2771" i="1"/>
  <c r="M2772" i="1"/>
  <c r="AB2772" i="1" s="1"/>
  <c r="S2774" i="1"/>
  <c r="AB2774" i="1" s="1"/>
  <c r="P2779" i="1"/>
  <c r="V2781" i="1"/>
  <c r="AB2781" i="1" s="1"/>
  <c r="Z2785" i="1"/>
  <c r="AB2787" i="1"/>
  <c r="M2788" i="1"/>
  <c r="AB2788" i="1" s="1"/>
  <c r="S2790" i="1"/>
  <c r="AB2790" i="1" s="1"/>
  <c r="P2795" i="1"/>
  <c r="AB2795" i="1" s="1"/>
  <c r="V2797" i="1"/>
  <c r="Z2801" i="1"/>
  <c r="AB2801" i="1" s="1"/>
  <c r="AB2803" i="1"/>
  <c r="M2804" i="1"/>
  <c r="AB2804" i="1" s="1"/>
  <c r="S2806" i="1"/>
  <c r="AB2806" i="1" s="1"/>
  <c r="S2811" i="1"/>
  <c r="AB2811" i="1" s="1"/>
  <c r="AB2812" i="1"/>
  <c r="P2816" i="1"/>
  <c r="AB2816" i="1" s="1"/>
  <c r="Z2818" i="1"/>
  <c r="AB2818" i="1" s="1"/>
  <c r="M2821" i="1"/>
  <c r="AB2821" i="1" s="1"/>
  <c r="V2822" i="1"/>
  <c r="AB2822" i="1" s="1"/>
  <c r="AB2827" i="1"/>
  <c r="S2827" i="1"/>
  <c r="AB2828" i="1"/>
  <c r="P2832" i="1"/>
  <c r="AB2832" i="1" s="1"/>
  <c r="Z2834" i="1"/>
  <c r="M2837" i="1"/>
  <c r="AB2837" i="1" s="1"/>
  <c r="V2838" i="1"/>
  <c r="AB2843" i="1"/>
  <c r="S2843" i="1"/>
  <c r="AB2844" i="1"/>
  <c r="P2848" i="1"/>
  <c r="Z2850" i="1"/>
  <c r="AB2850" i="1" s="1"/>
  <c r="M2853" i="1"/>
  <c r="AB2853" i="1" s="1"/>
  <c r="V2854" i="1"/>
  <c r="AB2854" i="1" s="1"/>
  <c r="S2859" i="1"/>
  <c r="AB2859" i="1" s="1"/>
  <c r="AB2860" i="1"/>
  <c r="P2864" i="1"/>
  <c r="Z2866" i="1"/>
  <c r="M2869" i="1"/>
  <c r="AB2869" i="1" s="1"/>
  <c r="V2870" i="1"/>
  <c r="AB2875" i="1"/>
  <c r="S2875" i="1"/>
  <c r="AB2876" i="1"/>
  <c r="P2880" i="1"/>
  <c r="AB2880" i="1" s="1"/>
  <c r="Z2882" i="1"/>
  <c r="M2885" i="1"/>
  <c r="AB2885" i="1" s="1"/>
  <c r="V2886" i="1"/>
  <c r="AB2886" i="1" s="1"/>
  <c r="AB2891" i="1"/>
  <c r="S2891" i="1"/>
  <c r="AB2892" i="1"/>
  <c r="P2896" i="1"/>
  <c r="AB2896" i="1" s="1"/>
  <c r="Z2898" i="1"/>
  <c r="AB2898" i="1" s="1"/>
  <c r="M2901" i="1"/>
  <c r="AB2901" i="1" s="1"/>
  <c r="V2902" i="1"/>
  <c r="AB2907" i="1"/>
  <c r="S2907" i="1"/>
  <c r="AB2908" i="1"/>
  <c r="P2912" i="1"/>
  <c r="Z2914" i="1"/>
  <c r="AB2914" i="1" s="1"/>
  <c r="M2917" i="1"/>
  <c r="AB2917" i="1" s="1"/>
  <c r="V2918" i="1"/>
  <c r="S2923" i="1"/>
  <c r="AB2923" i="1" s="1"/>
  <c r="AB2924" i="1"/>
  <c r="P2928" i="1"/>
  <c r="Z2930" i="1"/>
  <c r="AB2930" i="1" s="1"/>
  <c r="M2933" i="1"/>
  <c r="AB2933" i="1" s="1"/>
  <c r="V2934" i="1"/>
  <c r="AB2939" i="1"/>
  <c r="S2939" i="1"/>
  <c r="AB2940" i="1"/>
  <c r="P2944" i="1"/>
  <c r="AB2944" i="1" s="1"/>
  <c r="Z2946" i="1"/>
  <c r="M2949" i="1"/>
  <c r="AB2949" i="1" s="1"/>
  <c r="V2950" i="1"/>
  <c r="AB2950" i="1" s="1"/>
  <c r="AB2955" i="1"/>
  <c r="S2955" i="1"/>
  <c r="AB2956" i="1"/>
  <c r="P2960" i="1"/>
  <c r="AB2960" i="1" s="1"/>
  <c r="Z2962" i="1"/>
  <c r="M2965" i="1"/>
  <c r="AB2965" i="1" s="1"/>
  <c r="V2966" i="1"/>
  <c r="AB2971" i="1"/>
  <c r="S2971" i="1"/>
  <c r="AB2972" i="1"/>
  <c r="P2976" i="1"/>
  <c r="Z2978" i="1"/>
  <c r="AB2978" i="1" s="1"/>
  <c r="M2981" i="1"/>
  <c r="AB2981" i="1" s="1"/>
  <c r="V2982" i="1"/>
  <c r="S2987" i="1"/>
  <c r="AB2987" i="1" s="1"/>
  <c r="AB2988" i="1"/>
  <c r="P2992" i="1"/>
  <c r="Z2994" i="1"/>
  <c r="M2997" i="1"/>
  <c r="AB2997" i="1" s="1"/>
  <c r="V2998" i="1"/>
  <c r="S3003" i="1"/>
  <c r="AB3003" i="1" s="1"/>
  <c r="AB3004" i="1"/>
  <c r="P3008" i="1"/>
  <c r="AB3008" i="1" s="1"/>
  <c r="Z3010" i="1"/>
  <c r="AB3010" i="1" s="1"/>
  <c r="M3013" i="1"/>
  <c r="AB3013" i="1" s="1"/>
  <c r="V3014" i="1"/>
  <c r="AB3014" i="1" s="1"/>
  <c r="AB3019" i="1"/>
  <c r="S3019" i="1"/>
  <c r="AB3020" i="1"/>
  <c r="P3024" i="1"/>
  <c r="AB3024" i="1" s="1"/>
  <c r="Z3026" i="1"/>
  <c r="AB3026" i="1" s="1"/>
  <c r="M3029" i="1"/>
  <c r="AB3029" i="1" s="1"/>
  <c r="V3030" i="1"/>
  <c r="AB3035" i="1"/>
  <c r="S3035" i="1"/>
  <c r="AB3036" i="1"/>
  <c r="P3040" i="1"/>
  <c r="Z3042" i="1"/>
  <c r="AB3042" i="1" s="1"/>
  <c r="M3045" i="1"/>
  <c r="AB3045" i="1" s="1"/>
  <c r="V3046" i="1"/>
  <c r="S3051" i="1"/>
  <c r="AB3051" i="1" s="1"/>
  <c r="AB3052" i="1"/>
  <c r="P3056" i="1"/>
  <c r="Z3058" i="1"/>
  <c r="AB3058" i="1" s="1"/>
  <c r="M3061" i="1"/>
  <c r="AB3061" i="1" s="1"/>
  <c r="V3062" i="1"/>
  <c r="AB3067" i="1"/>
  <c r="S3067" i="1"/>
  <c r="AB3068" i="1"/>
  <c r="P3072" i="1"/>
  <c r="AB3072" i="1" s="1"/>
  <c r="Z3074" i="1"/>
  <c r="AB3074" i="1" s="1"/>
  <c r="M3077" i="1"/>
  <c r="AB3077" i="1" s="1"/>
  <c r="V3078" i="1"/>
  <c r="AB3078" i="1" s="1"/>
  <c r="AB3083" i="1"/>
  <c r="S3083" i="1"/>
  <c r="AB3084" i="1"/>
  <c r="P3088" i="1"/>
  <c r="AB3088" i="1" s="1"/>
  <c r="Z3090" i="1"/>
  <c r="M3093" i="1"/>
  <c r="V3094" i="1"/>
  <c r="AB3099" i="1"/>
  <c r="S3099" i="1"/>
  <c r="AB3100" i="1"/>
  <c r="P3104" i="1"/>
  <c r="Z3106" i="1"/>
  <c r="AB3106" i="1" s="1"/>
  <c r="M3109" i="1"/>
  <c r="AB3109" i="1" s="1"/>
  <c r="V3110" i="1"/>
  <c r="AB3110" i="1" s="1"/>
  <c r="S3115" i="1"/>
  <c r="AB3115" i="1" s="1"/>
  <c r="AB3116" i="1"/>
  <c r="P3120" i="1"/>
  <c r="Z3122" i="1"/>
  <c r="M3125" i="1"/>
  <c r="AB3125" i="1" s="1"/>
  <c r="V3126" i="1"/>
  <c r="AB3131" i="1"/>
  <c r="S3131" i="1"/>
  <c r="AB3132" i="1"/>
  <c r="P3136" i="1"/>
  <c r="AB3136" i="1" s="1"/>
  <c r="Z3138" i="1"/>
  <c r="AB3138" i="1" s="1"/>
  <c r="M3141" i="1"/>
  <c r="AB3141" i="1" s="1"/>
  <c r="V3142" i="1"/>
  <c r="AB3142" i="1" s="1"/>
  <c r="AB3147" i="1"/>
  <c r="S3147" i="1"/>
  <c r="AB3148" i="1"/>
  <c r="P3152" i="1"/>
  <c r="AB3152" i="1" s="1"/>
  <c r="AB3155" i="1"/>
  <c r="V3163" i="1"/>
  <c r="AB3163" i="1" s="1"/>
  <c r="AB3166" i="1"/>
  <c r="AB3172" i="1"/>
  <c r="AB3177" i="1"/>
  <c r="V3178" i="1"/>
  <c r="AB3178" i="1" s="1"/>
  <c r="Z3182" i="1"/>
  <c r="AB3182" i="1" s="1"/>
  <c r="AB3187" i="1"/>
  <c r="AB3193" i="1"/>
  <c r="Z3198" i="1"/>
  <c r="M3201" i="1"/>
  <c r="AB3201" i="1" s="1"/>
  <c r="AB3206" i="1"/>
  <c r="AB3211" i="1"/>
  <c r="S3211" i="1"/>
  <c r="AB3212" i="1"/>
  <c r="AB3225" i="1"/>
  <c r="Z3230" i="1"/>
  <c r="M3233" i="1"/>
  <c r="AB3238" i="1"/>
  <c r="AB3243" i="1"/>
  <c r="S3243" i="1"/>
  <c r="AB3244" i="1"/>
  <c r="AB3257" i="1"/>
  <c r="Z3262" i="1"/>
  <c r="AB3262" i="1" s="1"/>
  <c r="M3265" i="1"/>
  <c r="AB3265" i="1" s="1"/>
  <c r="AB3270" i="1"/>
  <c r="AB3275" i="1"/>
  <c r="S3275" i="1"/>
  <c r="AB3276" i="1"/>
  <c r="AB3289" i="1"/>
  <c r="Z3294" i="1"/>
  <c r="AB3294" i="1" s="1"/>
  <c r="M3297" i="1"/>
  <c r="AB3297" i="1" s="1"/>
  <c r="AB3302" i="1"/>
  <c r="S3307" i="1"/>
  <c r="AB3307" i="1" s="1"/>
  <c r="AB3308" i="1"/>
  <c r="AB3321" i="1"/>
  <c r="Z3326" i="1"/>
  <c r="M3329" i="1"/>
  <c r="AB3329" i="1" s="1"/>
  <c r="AB3334" i="1"/>
  <c r="AB3339" i="1"/>
  <c r="S3339" i="1"/>
  <c r="AB3340" i="1"/>
  <c r="AB3353" i="1"/>
  <c r="Z3358" i="1"/>
  <c r="M3361" i="1"/>
  <c r="AB3366" i="1"/>
  <c r="AB3371" i="1"/>
  <c r="S3371" i="1"/>
  <c r="AB3372" i="1"/>
  <c r="AB3385" i="1"/>
  <c r="Z3390" i="1"/>
  <c r="AB3390" i="1" s="1"/>
  <c r="M3393" i="1"/>
  <c r="AB3393" i="1" s="1"/>
  <c r="AB3398" i="1"/>
  <c r="AB3403" i="1"/>
  <c r="S3403" i="1"/>
  <c r="AB3404" i="1"/>
  <c r="AB3417" i="1"/>
  <c r="Z3422" i="1"/>
  <c r="AB3422" i="1" s="1"/>
  <c r="M3425" i="1"/>
  <c r="AB3425" i="1" s="1"/>
  <c r="AB3430" i="1"/>
  <c r="S3435" i="1"/>
  <c r="AB3435" i="1" s="1"/>
  <c r="AB3436" i="1"/>
  <c r="AB3449" i="1"/>
  <c r="Z3454" i="1"/>
  <c r="M3457" i="1"/>
  <c r="AB3457" i="1" s="1"/>
  <c r="AB3462" i="1"/>
  <c r="AB3467" i="1"/>
  <c r="S3467" i="1"/>
  <c r="AB3468" i="1"/>
  <c r="AB3481" i="1"/>
  <c r="Z3486" i="1"/>
  <c r="M3489" i="1"/>
  <c r="AB3497" i="1"/>
  <c r="Z3502" i="1"/>
  <c r="AB3502" i="1" s="1"/>
  <c r="AB3507" i="1"/>
  <c r="S3507" i="1"/>
  <c r="AB3513" i="1"/>
  <c r="Z3518" i="1"/>
  <c r="AB3523" i="1"/>
  <c r="S3523" i="1"/>
  <c r="AB3529" i="1"/>
  <c r="Z3534" i="1"/>
  <c r="AB3534" i="1" s="1"/>
  <c r="AB3539" i="1"/>
  <c r="S3539" i="1"/>
  <c r="AB3545" i="1"/>
  <c r="Z3550" i="1"/>
  <c r="AB3555" i="1"/>
  <c r="S3555" i="1"/>
  <c r="AB3561" i="1"/>
  <c r="Z3566" i="1"/>
  <c r="AB3566" i="1" s="1"/>
  <c r="AB3571" i="1"/>
  <c r="S3571" i="1"/>
  <c r="AB3577" i="1"/>
  <c r="Z3582" i="1"/>
  <c r="AB3587" i="1"/>
  <c r="S3587" i="1"/>
  <c r="AB3593" i="1"/>
  <c r="Z3598" i="1"/>
  <c r="AB3598" i="1" s="1"/>
  <c r="AB3603" i="1"/>
  <c r="S3603" i="1"/>
  <c r="AB3609" i="1"/>
  <c r="Z3614" i="1"/>
  <c r="AB3619" i="1"/>
  <c r="S3619" i="1"/>
  <c r="AB3625" i="1"/>
  <c r="Z3630" i="1"/>
  <c r="AB3630" i="1" s="1"/>
  <c r="AB3635" i="1"/>
  <c r="S3635" i="1"/>
  <c r="AB3642" i="1"/>
  <c r="M3649" i="1"/>
  <c r="AB3649" i="1" s="1"/>
  <c r="Z3662" i="1"/>
  <c r="V3706" i="1"/>
  <c r="AB3706" i="1" s="1"/>
  <c r="M3710" i="1"/>
  <c r="AB3710" i="1" s="1"/>
  <c r="S3744" i="1"/>
  <c r="AB3747" i="1"/>
  <c r="AB3770" i="1"/>
  <c r="AB3774" i="1"/>
  <c r="Z3787" i="1"/>
  <c r="AB3787" i="1" s="1"/>
  <c r="S3796" i="1"/>
  <c r="AB3796" i="1" s="1"/>
  <c r="AB3815" i="1"/>
  <c r="AB3824" i="1"/>
  <c r="P3833" i="1"/>
  <c r="M3838" i="1"/>
  <c r="AB3839" i="1"/>
  <c r="AB3886" i="1"/>
  <c r="AB3931" i="1"/>
  <c r="AB3941" i="1"/>
  <c r="AB3961" i="1"/>
  <c r="AB4042" i="1"/>
  <c r="AB2867" i="1"/>
  <c r="AB2868" i="1"/>
  <c r="AB2883" i="1"/>
  <c r="AB2884" i="1"/>
  <c r="AB2899" i="1"/>
  <c r="AB2900" i="1"/>
  <c r="AB2915" i="1"/>
  <c r="AB2916" i="1"/>
  <c r="AB2931" i="1"/>
  <c r="AB2932" i="1"/>
  <c r="AB2947" i="1"/>
  <c r="AB2948" i="1"/>
  <c r="AB2963" i="1"/>
  <c r="AB2964" i="1"/>
  <c r="AB2979" i="1"/>
  <c r="AB2980" i="1"/>
  <c r="AB2995" i="1"/>
  <c r="AB2996" i="1"/>
  <c r="AB3011" i="1"/>
  <c r="AB3012" i="1"/>
  <c r="AB3027" i="1"/>
  <c r="AB3028" i="1"/>
  <c r="AB3043" i="1"/>
  <c r="AB3044" i="1"/>
  <c r="AB3059" i="1"/>
  <c r="AB3060" i="1"/>
  <c r="AB3075" i="1"/>
  <c r="AB3076" i="1"/>
  <c r="AB3091" i="1"/>
  <c r="AB3092" i="1"/>
  <c r="AB3107" i="1"/>
  <c r="AB3108" i="1"/>
  <c r="AB3123" i="1"/>
  <c r="AB3124" i="1"/>
  <c r="AB3139" i="1"/>
  <c r="AB3140" i="1"/>
  <c r="AB3161" i="1"/>
  <c r="AB3171" i="1"/>
  <c r="AB3196" i="1"/>
  <c r="AB3209" i="1"/>
  <c r="AB3228" i="1"/>
  <c r="AB3241" i="1"/>
  <c r="AB3260" i="1"/>
  <c r="AB3273" i="1"/>
  <c r="AB3292" i="1"/>
  <c r="AB3305" i="1"/>
  <c r="AB3324" i="1"/>
  <c r="AB3337" i="1"/>
  <c r="AB3356" i="1"/>
  <c r="AB3369" i="1"/>
  <c r="AB3388" i="1"/>
  <c r="AB3401" i="1"/>
  <c r="AB3420" i="1"/>
  <c r="AB3433" i="1"/>
  <c r="AB3452" i="1"/>
  <c r="AB3465" i="1"/>
  <c r="AB3484" i="1"/>
  <c r="AB3505" i="1"/>
  <c r="AB3521" i="1"/>
  <c r="AB3537" i="1"/>
  <c r="AB3553" i="1"/>
  <c r="AB3569" i="1"/>
  <c r="AB3585" i="1"/>
  <c r="AB3601" i="1"/>
  <c r="AB3617" i="1"/>
  <c r="AB3633" i="1"/>
  <c r="AB3680" i="1"/>
  <c r="AB3701" i="1"/>
  <c r="AB3758" i="1"/>
  <c r="AB3813" i="1"/>
  <c r="AB3829" i="1"/>
  <c r="AB3875" i="1"/>
  <c r="AB3883" i="1"/>
  <c r="AB3898" i="1"/>
  <c r="AB3902" i="1"/>
  <c r="AB3971" i="1"/>
  <c r="AB4024" i="1"/>
  <c r="AB4079" i="1"/>
  <c r="AB4095" i="1"/>
  <c r="AB4111" i="1"/>
  <c r="AB4127" i="1"/>
  <c r="AB4143" i="1"/>
  <c r="AB4159" i="1"/>
  <c r="AB4175" i="1"/>
  <c r="AB4191" i="1"/>
  <c r="AB4379" i="1"/>
  <c r="AB4423" i="1"/>
  <c r="AB4487" i="1"/>
  <c r="AB4526" i="1"/>
  <c r="AB2639" i="1"/>
  <c r="AB2655" i="1"/>
  <c r="AB2671" i="1"/>
  <c r="AB2687" i="1"/>
  <c r="AB2703" i="1"/>
  <c r="AB2719" i="1"/>
  <c r="AB2735" i="1"/>
  <c r="AB2751" i="1"/>
  <c r="AB2767" i="1"/>
  <c r="AB2783" i="1"/>
  <c r="AB2799" i="1"/>
  <c r="AB2815" i="1"/>
  <c r="AB2831" i="1"/>
  <c r="AB2847" i="1"/>
  <c r="AB2848" i="1"/>
  <c r="AB2863" i="1"/>
  <c r="AB2864" i="1"/>
  <c r="AB2879" i="1"/>
  <c r="AB2895" i="1"/>
  <c r="AB2911" i="1"/>
  <c r="AB2912" i="1"/>
  <c r="AB2927" i="1"/>
  <c r="AB2928" i="1"/>
  <c r="AB2943" i="1"/>
  <c r="AB2959" i="1"/>
  <c r="AB2975" i="1"/>
  <c r="AB2976" i="1"/>
  <c r="AB2991" i="1"/>
  <c r="AB2992" i="1"/>
  <c r="AB3007" i="1"/>
  <c r="AB3023" i="1"/>
  <c r="AB3039" i="1"/>
  <c r="AB3040" i="1"/>
  <c r="AB3055" i="1"/>
  <c r="AB3056" i="1"/>
  <c r="AB3071" i="1"/>
  <c r="AB3087" i="1"/>
  <c r="AB3103" i="1"/>
  <c r="AB3104" i="1"/>
  <c r="AB3119" i="1"/>
  <c r="AB3120" i="1"/>
  <c r="AB3135" i="1"/>
  <c r="AB3151" i="1"/>
  <c r="AB3175" i="1"/>
  <c r="AB3184" i="1"/>
  <c r="AB3198" i="1"/>
  <c r="AB3204" i="1"/>
  <c r="AB3217" i="1"/>
  <c r="AB3230" i="1"/>
  <c r="AB3236" i="1"/>
  <c r="AB3249" i="1"/>
  <c r="AB3268" i="1"/>
  <c r="AB3281" i="1"/>
  <c r="AB3300" i="1"/>
  <c r="AB3313" i="1"/>
  <c r="AB3326" i="1"/>
  <c r="AB3332" i="1"/>
  <c r="AB3345" i="1"/>
  <c r="AB3358" i="1"/>
  <c r="AB3364" i="1"/>
  <c r="AB3377" i="1"/>
  <c r="AB3396" i="1"/>
  <c r="AB3409" i="1"/>
  <c r="AB3428" i="1"/>
  <c r="AB3441" i="1"/>
  <c r="AB3454" i="1"/>
  <c r="AB3460" i="1"/>
  <c r="AB3473" i="1"/>
  <c r="AB3486" i="1"/>
  <c r="AB3492" i="1"/>
  <c r="AB3508" i="1"/>
  <c r="AB3518" i="1"/>
  <c r="AB3524" i="1"/>
  <c r="AB3540" i="1"/>
  <c r="AB3550" i="1"/>
  <c r="AB3556" i="1"/>
  <c r="AB3572" i="1"/>
  <c r="AB3582" i="1"/>
  <c r="AB3588" i="1"/>
  <c r="AB3604" i="1"/>
  <c r="AB3614" i="1"/>
  <c r="AB3620" i="1"/>
  <c r="AB3636" i="1"/>
  <c r="AB3646" i="1"/>
  <c r="AB3687" i="1"/>
  <c r="AB3713" i="1"/>
  <c r="AB3729" i="1"/>
  <c r="AB3741" i="1"/>
  <c r="AB3760" i="1"/>
  <c r="AB3877" i="1"/>
  <c r="AB3893" i="1"/>
  <c r="AB3939" i="1"/>
  <c r="AB3947" i="1"/>
  <c r="AB4009" i="1"/>
  <c r="AB4052" i="1"/>
  <c r="AB4054" i="1"/>
  <c r="AB4217" i="1"/>
  <c r="P3156" i="1"/>
  <c r="AB3156" i="1" s="1"/>
  <c r="V3158" i="1"/>
  <c r="AB3158" i="1" s="1"/>
  <c r="Z3162" i="1"/>
  <c r="AB3162" i="1" s="1"/>
  <c r="AB3164" i="1"/>
  <c r="M3165" i="1"/>
  <c r="AB3165" i="1" s="1"/>
  <c r="S3167" i="1"/>
  <c r="AB3167" i="1" s="1"/>
  <c r="P3172" i="1"/>
  <c r="V3174" i="1"/>
  <c r="AB3174" i="1" s="1"/>
  <c r="Z3178" i="1"/>
  <c r="AB3180" i="1"/>
  <c r="M3181" i="1"/>
  <c r="AB3181" i="1" s="1"/>
  <c r="S3183" i="1"/>
  <c r="AB3183" i="1" s="1"/>
  <c r="P3188" i="1"/>
  <c r="AB3188" i="1" s="1"/>
  <c r="V3190" i="1"/>
  <c r="AB3190" i="1" s="1"/>
  <c r="P3192" i="1"/>
  <c r="V3194" i="1"/>
  <c r="P3200" i="1"/>
  <c r="AB3200" i="1" s="1"/>
  <c r="V3202" i="1"/>
  <c r="AB3202" i="1" s="1"/>
  <c r="P3208" i="1"/>
  <c r="V3210" i="1"/>
  <c r="AB3210" i="1" s="1"/>
  <c r="P3216" i="1"/>
  <c r="AB3216" i="1" s="1"/>
  <c r="V3218" i="1"/>
  <c r="AB3218" i="1" s="1"/>
  <c r="P3224" i="1"/>
  <c r="V3226" i="1"/>
  <c r="AB3226" i="1" s="1"/>
  <c r="P3232" i="1"/>
  <c r="AB3232" i="1" s="1"/>
  <c r="V3234" i="1"/>
  <c r="AB3234" i="1" s="1"/>
  <c r="P3240" i="1"/>
  <c r="V3242" i="1"/>
  <c r="AB3242" i="1" s="1"/>
  <c r="P3248" i="1"/>
  <c r="AB3248" i="1" s="1"/>
  <c r="V3250" i="1"/>
  <c r="AB3250" i="1" s="1"/>
  <c r="P3256" i="1"/>
  <c r="V3258" i="1"/>
  <c r="AB3258" i="1" s="1"/>
  <c r="P3264" i="1"/>
  <c r="AB3264" i="1" s="1"/>
  <c r="V3266" i="1"/>
  <c r="P3272" i="1"/>
  <c r="V3274" i="1"/>
  <c r="AB3274" i="1" s="1"/>
  <c r="P3280" i="1"/>
  <c r="AB3280" i="1" s="1"/>
  <c r="V3282" i="1"/>
  <c r="P3288" i="1"/>
  <c r="V3290" i="1"/>
  <c r="AB3290" i="1" s="1"/>
  <c r="P3296" i="1"/>
  <c r="AB3296" i="1" s="1"/>
  <c r="V3298" i="1"/>
  <c r="AB3298" i="1" s="1"/>
  <c r="P3304" i="1"/>
  <c r="V3306" i="1"/>
  <c r="P3312" i="1"/>
  <c r="AB3312" i="1" s="1"/>
  <c r="V3314" i="1"/>
  <c r="AB3314" i="1" s="1"/>
  <c r="P3320" i="1"/>
  <c r="V3322" i="1"/>
  <c r="P3328" i="1"/>
  <c r="AB3328" i="1" s="1"/>
  <c r="V3330" i="1"/>
  <c r="AB3330" i="1" s="1"/>
  <c r="P3336" i="1"/>
  <c r="V3338" i="1"/>
  <c r="AB3338" i="1" s="1"/>
  <c r="P3344" i="1"/>
  <c r="AB3344" i="1" s="1"/>
  <c r="V3346" i="1"/>
  <c r="AB3346" i="1" s="1"/>
  <c r="P3352" i="1"/>
  <c r="V3354" i="1"/>
  <c r="AB3354" i="1" s="1"/>
  <c r="P3360" i="1"/>
  <c r="AB3360" i="1" s="1"/>
  <c r="V3362" i="1"/>
  <c r="P3368" i="1"/>
  <c r="V3370" i="1"/>
  <c r="AB3370" i="1" s="1"/>
  <c r="P3376" i="1"/>
  <c r="AB3376" i="1" s="1"/>
  <c r="V3378" i="1"/>
  <c r="AB3378" i="1" s="1"/>
  <c r="P3384" i="1"/>
  <c r="V3386" i="1"/>
  <c r="AB3386" i="1" s="1"/>
  <c r="P3392" i="1"/>
  <c r="AB3392" i="1" s="1"/>
  <c r="V3394" i="1"/>
  <c r="AB3394" i="1" s="1"/>
  <c r="P3400" i="1"/>
  <c r="V3402" i="1"/>
  <c r="AB3402" i="1" s="1"/>
  <c r="P3408" i="1"/>
  <c r="AB3408" i="1" s="1"/>
  <c r="V3410" i="1"/>
  <c r="P3416" i="1"/>
  <c r="V3418" i="1"/>
  <c r="AB3418" i="1" s="1"/>
  <c r="P3424" i="1"/>
  <c r="AB3424" i="1" s="1"/>
  <c r="V3426" i="1"/>
  <c r="P3432" i="1"/>
  <c r="V3434" i="1"/>
  <c r="AB3434" i="1" s="1"/>
  <c r="P3440" i="1"/>
  <c r="AB3440" i="1" s="1"/>
  <c r="V3442" i="1"/>
  <c r="AB3442" i="1" s="1"/>
  <c r="P3448" i="1"/>
  <c r="V3450" i="1"/>
  <c r="P3456" i="1"/>
  <c r="AB3456" i="1" s="1"/>
  <c r="V3458" i="1"/>
  <c r="AB3458" i="1" s="1"/>
  <c r="P3464" i="1"/>
  <c r="V3466" i="1"/>
  <c r="AB3466" i="1" s="1"/>
  <c r="P3472" i="1"/>
  <c r="AB3472" i="1" s="1"/>
  <c r="V3474" i="1"/>
  <c r="AB3474" i="1" s="1"/>
  <c r="P3480" i="1"/>
  <c r="V3482" i="1"/>
  <c r="AB3482" i="1" s="1"/>
  <c r="P3488" i="1"/>
  <c r="AB3488" i="1" s="1"/>
  <c r="V3490" i="1"/>
  <c r="AB3490" i="1" s="1"/>
  <c r="P3496" i="1"/>
  <c r="V3498" i="1"/>
  <c r="AB3498" i="1" s="1"/>
  <c r="P3504" i="1"/>
  <c r="AB3504" i="1" s="1"/>
  <c r="V3506" i="1"/>
  <c r="AB3506" i="1" s="1"/>
  <c r="P3512" i="1"/>
  <c r="V3514" i="1"/>
  <c r="P3520" i="1"/>
  <c r="AB3520" i="1" s="1"/>
  <c r="V3522" i="1"/>
  <c r="AB3522" i="1" s="1"/>
  <c r="P3528" i="1"/>
  <c r="V3530" i="1"/>
  <c r="AB3530" i="1" s="1"/>
  <c r="P3536" i="1"/>
  <c r="AB3536" i="1" s="1"/>
  <c r="V3538" i="1"/>
  <c r="P3544" i="1"/>
  <c r="V3546" i="1"/>
  <c r="AB3546" i="1" s="1"/>
  <c r="P3552" i="1"/>
  <c r="AB3552" i="1" s="1"/>
  <c r="V3554" i="1"/>
  <c r="AB3554" i="1" s="1"/>
  <c r="P3560" i="1"/>
  <c r="V3562" i="1"/>
  <c r="P3568" i="1"/>
  <c r="AB3568" i="1" s="1"/>
  <c r="V3570" i="1"/>
  <c r="AB3570" i="1" s="1"/>
  <c r="P3576" i="1"/>
  <c r="V3578" i="1"/>
  <c r="AB3578" i="1" s="1"/>
  <c r="P3584" i="1"/>
  <c r="AB3584" i="1" s="1"/>
  <c r="V3586" i="1"/>
  <c r="AB3586" i="1" s="1"/>
  <c r="P3592" i="1"/>
  <c r="V3594" i="1"/>
  <c r="AB3594" i="1" s="1"/>
  <c r="P3600" i="1"/>
  <c r="AB3600" i="1" s="1"/>
  <c r="V3602" i="1"/>
  <c r="AB3602" i="1" s="1"/>
  <c r="P3608" i="1"/>
  <c r="V3610" i="1"/>
  <c r="AB3610" i="1" s="1"/>
  <c r="P3616" i="1"/>
  <c r="AB3616" i="1" s="1"/>
  <c r="V3618" i="1"/>
  <c r="AB3618" i="1" s="1"/>
  <c r="P3624" i="1"/>
  <c r="V3626" i="1"/>
  <c r="AB3626" i="1" s="1"/>
  <c r="P3632" i="1"/>
  <c r="AB3632" i="1" s="1"/>
  <c r="V3634" i="1"/>
  <c r="AB3634" i="1" s="1"/>
  <c r="P3640" i="1"/>
  <c r="P3641" i="1"/>
  <c r="AB3645" i="1"/>
  <c r="Z3646" i="1"/>
  <c r="AB3651" i="1"/>
  <c r="S3651" i="1"/>
  <c r="AB3657" i="1"/>
  <c r="V3659" i="1"/>
  <c r="S3664" i="1"/>
  <c r="AB3668" i="1"/>
  <c r="AB3671" i="1"/>
  <c r="Z3675" i="1"/>
  <c r="V3690" i="1"/>
  <c r="AB3690" i="1" s="1"/>
  <c r="M3694" i="1"/>
  <c r="M3697" i="1"/>
  <c r="AB3697" i="1" s="1"/>
  <c r="P3704" i="1"/>
  <c r="P3705" i="1"/>
  <c r="Z3710" i="1"/>
  <c r="AB3715" i="1"/>
  <c r="S3715" i="1"/>
  <c r="V3723" i="1"/>
  <c r="AB3728" i="1"/>
  <c r="S3728" i="1"/>
  <c r="AB3735" i="1"/>
  <c r="AB3738" i="1"/>
  <c r="Z3739" i="1"/>
  <c r="P3753" i="1"/>
  <c r="AB3753" i="1" s="1"/>
  <c r="M3758" i="1"/>
  <c r="Z3771" i="1"/>
  <c r="AB3780" i="1"/>
  <c r="S3780" i="1"/>
  <c r="V3791" i="1"/>
  <c r="AB3797" i="1"/>
  <c r="AB3806" i="1"/>
  <c r="P3817" i="1"/>
  <c r="M3822" i="1"/>
  <c r="AB3822" i="1" s="1"/>
  <c r="AB3823" i="1"/>
  <c r="Z3835" i="1"/>
  <c r="S3844" i="1"/>
  <c r="AB3844" i="1" s="1"/>
  <c r="AB3851" i="1"/>
  <c r="V3855" i="1"/>
  <c r="AB3855" i="1" s="1"/>
  <c r="AB3861" i="1"/>
  <c r="P3881" i="1"/>
  <c r="M3886" i="1"/>
  <c r="AB3887" i="1"/>
  <c r="Z3899" i="1"/>
  <c r="AB3908" i="1"/>
  <c r="S3908" i="1"/>
  <c r="AB3915" i="1"/>
  <c r="V3919" i="1"/>
  <c r="AB3919" i="1" s="1"/>
  <c r="AB3925" i="1"/>
  <c r="P3945" i="1"/>
  <c r="M3950" i="1"/>
  <c r="AB3950" i="1" s="1"/>
  <c r="AB3965" i="1"/>
  <c r="AB3993" i="1"/>
  <c r="AB4005" i="1"/>
  <c r="AB4011" i="1"/>
  <c r="V4015" i="1"/>
  <c r="AB4015" i="1" s="1"/>
  <c r="AB4019" i="1"/>
  <c r="AB4039" i="1"/>
  <c r="V4062" i="1"/>
  <c r="AB4062" i="1" s="1"/>
  <c r="AB4065" i="1"/>
  <c r="AB4151" i="1"/>
  <c r="AB4167" i="1"/>
  <c r="AB4183" i="1"/>
  <c r="AB4198" i="1"/>
  <c r="P4204" i="1"/>
  <c r="AB4229" i="1"/>
  <c r="AB4231" i="1"/>
  <c r="AB4232" i="1"/>
  <c r="AB4282" i="1"/>
  <c r="AB4300" i="1"/>
  <c r="AB4564" i="1"/>
  <c r="AB3160" i="1"/>
  <c r="AB3176" i="1"/>
  <c r="AB3192" i="1"/>
  <c r="AB3199" i="1"/>
  <c r="AB3207" i="1"/>
  <c r="AB3208" i="1"/>
  <c r="AB3215" i="1"/>
  <c r="AB3223" i="1"/>
  <c r="AB3224" i="1"/>
  <c r="AB3231" i="1"/>
  <c r="AB3239" i="1"/>
  <c r="AB3240" i="1"/>
  <c r="AB3247" i="1"/>
  <c r="AB3255" i="1"/>
  <c r="AB3256" i="1"/>
  <c r="AB3263" i="1"/>
  <c r="AB3271" i="1"/>
  <c r="AB3272" i="1"/>
  <c r="AB3279" i="1"/>
  <c r="AB3287" i="1"/>
  <c r="AB3288" i="1"/>
  <c r="AB3295" i="1"/>
  <c r="AB3303" i="1"/>
  <c r="AB3304" i="1"/>
  <c r="AB3311" i="1"/>
  <c r="AB3319" i="1"/>
  <c r="AB3320" i="1"/>
  <c r="AB3327" i="1"/>
  <c r="AB3335" i="1"/>
  <c r="AB3336" i="1"/>
  <c r="AB3343" i="1"/>
  <c r="AB3351" i="1"/>
  <c r="AB3352" i="1"/>
  <c r="AB3359" i="1"/>
  <c r="AB3367" i="1"/>
  <c r="AB3368" i="1"/>
  <c r="AB3375" i="1"/>
  <c r="AB3383" i="1"/>
  <c r="AB3384" i="1"/>
  <c r="AB3391" i="1"/>
  <c r="AB3399" i="1"/>
  <c r="AB3400" i="1"/>
  <c r="AB3407" i="1"/>
  <c r="AB3415" i="1"/>
  <c r="AB3416" i="1"/>
  <c r="AB3423" i="1"/>
  <c r="AB3431" i="1"/>
  <c r="AB3432" i="1"/>
  <c r="AB3439" i="1"/>
  <c r="AB3447" i="1"/>
  <c r="AB3448" i="1"/>
  <c r="AB3455" i="1"/>
  <c r="AB3463" i="1"/>
  <c r="AB3464" i="1"/>
  <c r="AB3471" i="1"/>
  <c r="AB3479" i="1"/>
  <c r="AB3480" i="1"/>
  <c r="AB3487" i="1"/>
  <c r="M3493" i="1"/>
  <c r="AB3493" i="1" s="1"/>
  <c r="AB3495" i="1"/>
  <c r="S3495" i="1"/>
  <c r="AB3496" i="1"/>
  <c r="M3501" i="1"/>
  <c r="AB3501" i="1" s="1"/>
  <c r="AB3503" i="1"/>
  <c r="S3503" i="1"/>
  <c r="M3509" i="1"/>
  <c r="AB3509" i="1" s="1"/>
  <c r="AB3511" i="1"/>
  <c r="S3511" i="1"/>
  <c r="AB3512" i="1"/>
  <c r="Z3514" i="1"/>
  <c r="M3517" i="1"/>
  <c r="AB3517" i="1" s="1"/>
  <c r="AB3519" i="1"/>
  <c r="S3519" i="1"/>
  <c r="Z3522" i="1"/>
  <c r="M3525" i="1"/>
  <c r="AB3525" i="1" s="1"/>
  <c r="S3527" i="1"/>
  <c r="AB3527" i="1" s="1"/>
  <c r="AB3528" i="1"/>
  <c r="Z3530" i="1"/>
  <c r="M3533" i="1"/>
  <c r="AB3533" i="1" s="1"/>
  <c r="S3535" i="1"/>
  <c r="AB3535" i="1" s="1"/>
  <c r="Z3538" i="1"/>
  <c r="M3541" i="1"/>
  <c r="AB3541" i="1" s="1"/>
  <c r="AB3543" i="1"/>
  <c r="S3543" i="1"/>
  <c r="AB3544" i="1"/>
  <c r="Z3546" i="1"/>
  <c r="M3549" i="1"/>
  <c r="AB3549" i="1" s="1"/>
  <c r="AB3551" i="1"/>
  <c r="S3551" i="1"/>
  <c r="Z3554" i="1"/>
  <c r="M3557" i="1"/>
  <c r="AB3557" i="1" s="1"/>
  <c r="S3559" i="1"/>
  <c r="AB3559" i="1" s="1"/>
  <c r="AB3560" i="1"/>
  <c r="Z3562" i="1"/>
  <c r="M3565" i="1"/>
  <c r="AB3565" i="1" s="1"/>
  <c r="S3567" i="1"/>
  <c r="AB3567" i="1" s="1"/>
  <c r="Z3570" i="1"/>
  <c r="M3573" i="1"/>
  <c r="AB3573" i="1" s="1"/>
  <c r="AB3575" i="1"/>
  <c r="S3575" i="1"/>
  <c r="AB3576" i="1"/>
  <c r="Z3578" i="1"/>
  <c r="M3581" i="1"/>
  <c r="AB3581" i="1" s="1"/>
  <c r="AB3583" i="1"/>
  <c r="S3583" i="1"/>
  <c r="Z3586" i="1"/>
  <c r="M3589" i="1"/>
  <c r="AB3589" i="1" s="1"/>
  <c r="AB3591" i="1"/>
  <c r="S3591" i="1"/>
  <c r="AB3592" i="1"/>
  <c r="Z3594" i="1"/>
  <c r="M3597" i="1"/>
  <c r="AB3597" i="1" s="1"/>
  <c r="S3599" i="1"/>
  <c r="AB3599" i="1" s="1"/>
  <c r="Z3602" i="1"/>
  <c r="M3605" i="1"/>
  <c r="AB3605" i="1" s="1"/>
  <c r="AB3607" i="1"/>
  <c r="S3607" i="1"/>
  <c r="AB3608" i="1"/>
  <c r="Z3610" i="1"/>
  <c r="M3613" i="1"/>
  <c r="AB3613" i="1" s="1"/>
  <c r="AB3615" i="1"/>
  <c r="S3615" i="1"/>
  <c r="Z3618" i="1"/>
  <c r="M3621" i="1"/>
  <c r="AB3621" i="1" s="1"/>
  <c r="S3623" i="1"/>
  <c r="AB3623" i="1" s="1"/>
  <c r="AB3624" i="1"/>
  <c r="Z3626" i="1"/>
  <c r="M3629" i="1"/>
  <c r="AB3629" i="1" s="1"/>
  <c r="S3631" i="1"/>
  <c r="AB3631" i="1" s="1"/>
  <c r="Z3634" i="1"/>
  <c r="M3637" i="1"/>
  <c r="AB3637" i="1" s="1"/>
  <c r="AB3639" i="1"/>
  <c r="S3639" i="1"/>
  <c r="V3643" i="1"/>
  <c r="AB3648" i="1"/>
  <c r="S3648" i="1"/>
  <c r="AB3655" i="1"/>
  <c r="AB3658" i="1"/>
  <c r="Z3659" i="1"/>
  <c r="AB3662" i="1"/>
  <c r="V3674" i="1"/>
  <c r="AB3674" i="1" s="1"/>
  <c r="M3678" i="1"/>
  <c r="AB3678" i="1" s="1"/>
  <c r="M3681" i="1"/>
  <c r="AB3681" i="1" s="1"/>
  <c r="P3688" i="1"/>
  <c r="P3689" i="1"/>
  <c r="AB3693" i="1"/>
  <c r="Z3694" i="1"/>
  <c r="AB3694" i="1" s="1"/>
  <c r="AB3699" i="1"/>
  <c r="S3699" i="1"/>
  <c r="AB3705" i="1"/>
  <c r="V3707" i="1"/>
  <c r="S3712" i="1"/>
  <c r="AB3716" i="1"/>
  <c r="AB3719" i="1"/>
  <c r="Z3723" i="1"/>
  <c r="AB3726" i="1"/>
  <c r="V3738" i="1"/>
  <c r="M3742" i="1"/>
  <c r="AB3742" i="1" s="1"/>
  <c r="M3745" i="1"/>
  <c r="AB3745" i="1" s="1"/>
  <c r="Z3755" i="1"/>
  <c r="AB3755" i="1" s="1"/>
  <c r="AB3764" i="1"/>
  <c r="S3764" i="1"/>
  <c r="AB3771" i="1"/>
  <c r="V3775" i="1"/>
  <c r="AB3775" i="1" s="1"/>
  <c r="AB3776" i="1"/>
  <c r="AB3781" i="1"/>
  <c r="AB3786" i="1"/>
  <c r="AB3790" i="1"/>
  <c r="P3801" i="1"/>
  <c r="M3806" i="1"/>
  <c r="Z3819" i="1"/>
  <c r="AB3828" i="1"/>
  <c r="S3828" i="1"/>
  <c r="AB3835" i="1"/>
  <c r="V3839" i="1"/>
  <c r="AB3840" i="1"/>
  <c r="AB3845" i="1"/>
  <c r="AB3850" i="1"/>
  <c r="AB3854" i="1"/>
  <c r="P3865" i="1"/>
  <c r="M3870" i="1"/>
  <c r="AB3870" i="1" s="1"/>
  <c r="Z3883" i="1"/>
  <c r="S3892" i="1"/>
  <c r="AB3892" i="1" s="1"/>
  <c r="AB3899" i="1"/>
  <c r="V3903" i="1"/>
  <c r="AB3903" i="1" s="1"/>
  <c r="AB3904" i="1"/>
  <c r="AB3909" i="1"/>
  <c r="AB3914" i="1"/>
  <c r="AB3918" i="1"/>
  <c r="P3929" i="1"/>
  <c r="AB3929" i="1" s="1"/>
  <c r="M3934" i="1"/>
  <c r="AB3934" i="1" s="1"/>
  <c r="Z3947" i="1"/>
  <c r="AB3960" i="1"/>
  <c r="V3966" i="1"/>
  <c r="AB3966" i="1" s="1"/>
  <c r="Z3970" i="1"/>
  <c r="AB3983" i="1"/>
  <c r="AB4020" i="1"/>
  <c r="AB4022" i="1"/>
  <c r="AB4025" i="1"/>
  <c r="AB4037" i="1"/>
  <c r="AB4043" i="1"/>
  <c r="V4047" i="1"/>
  <c r="AB4047" i="1" s="1"/>
  <c r="AB4076" i="1"/>
  <c r="AB4077" i="1"/>
  <c r="AB4092" i="1"/>
  <c r="AB4093" i="1"/>
  <c r="AB4108" i="1"/>
  <c r="AB4109" i="1"/>
  <c r="AB4124" i="1"/>
  <c r="AB4125" i="1"/>
  <c r="AB4140" i="1"/>
  <c r="AB4141" i="1"/>
  <c r="AB4156" i="1"/>
  <c r="AB4157" i="1"/>
  <c r="AB4172" i="1"/>
  <c r="AB4173" i="1"/>
  <c r="AB4188" i="1"/>
  <c r="AB4189" i="1"/>
  <c r="AB4253" i="1"/>
  <c r="AB4322" i="1"/>
  <c r="AB4385" i="1"/>
  <c r="AB4760" i="1"/>
  <c r="Z3642" i="1"/>
  <c r="AB3644" i="1"/>
  <c r="M3645" i="1"/>
  <c r="S3647" i="1"/>
  <c r="AB3647" i="1" s="1"/>
  <c r="P3652" i="1"/>
  <c r="AB3652" i="1" s="1"/>
  <c r="V3654" i="1"/>
  <c r="Z3658" i="1"/>
  <c r="AB3660" i="1"/>
  <c r="M3661" i="1"/>
  <c r="AB3661" i="1" s="1"/>
  <c r="S3663" i="1"/>
  <c r="AB3663" i="1" s="1"/>
  <c r="P3668" i="1"/>
  <c r="V3670" i="1"/>
  <c r="AB3670" i="1" s="1"/>
  <c r="Z3674" i="1"/>
  <c r="AB3676" i="1"/>
  <c r="M3677" i="1"/>
  <c r="AB3677" i="1" s="1"/>
  <c r="S3679" i="1"/>
  <c r="AB3679" i="1" s="1"/>
  <c r="P3684" i="1"/>
  <c r="V3686" i="1"/>
  <c r="AB3686" i="1" s="1"/>
  <c r="Z3690" i="1"/>
  <c r="AB3692" i="1"/>
  <c r="M3693" i="1"/>
  <c r="S3695" i="1"/>
  <c r="AB3695" i="1" s="1"/>
  <c r="P3700" i="1"/>
  <c r="AB3700" i="1" s="1"/>
  <c r="V3702" i="1"/>
  <c r="AB3702" i="1" s="1"/>
  <c r="Z3706" i="1"/>
  <c r="AB3708" i="1"/>
  <c r="M3709" i="1"/>
  <c r="AB3709" i="1" s="1"/>
  <c r="S3711" i="1"/>
  <c r="AB3711" i="1" s="1"/>
  <c r="P3716" i="1"/>
  <c r="V3718" i="1"/>
  <c r="Z3722" i="1"/>
  <c r="AB3722" i="1" s="1"/>
  <c r="AB3724" i="1"/>
  <c r="M3725" i="1"/>
  <c r="AB3725" i="1" s="1"/>
  <c r="S3727" i="1"/>
  <c r="AB3727" i="1" s="1"/>
  <c r="P3732" i="1"/>
  <c r="AB3732" i="1" s="1"/>
  <c r="V3734" i="1"/>
  <c r="AB3734" i="1" s="1"/>
  <c r="Z3738" i="1"/>
  <c r="AB3740" i="1"/>
  <c r="M3741" i="1"/>
  <c r="S3743" i="1"/>
  <c r="AB3743" i="1" s="1"/>
  <c r="M3746" i="1"/>
  <c r="AB3746" i="1" s="1"/>
  <c r="V3747" i="1"/>
  <c r="S3752" i="1"/>
  <c r="AB3752" i="1" s="1"/>
  <c r="P3757" i="1"/>
  <c r="Z3759" i="1"/>
  <c r="AB3759" i="1" s="1"/>
  <c r="M3762" i="1"/>
  <c r="AB3762" i="1" s="1"/>
  <c r="V3763" i="1"/>
  <c r="AB3763" i="1" s="1"/>
  <c r="AB3768" i="1"/>
  <c r="S3768" i="1"/>
  <c r="AB3769" i="1"/>
  <c r="P3773" i="1"/>
  <c r="Z3775" i="1"/>
  <c r="M3778" i="1"/>
  <c r="AB3778" i="1" s="1"/>
  <c r="V3779" i="1"/>
  <c r="AB3779" i="1" s="1"/>
  <c r="AB3784" i="1"/>
  <c r="S3784" i="1"/>
  <c r="AB3785" i="1"/>
  <c r="P3789" i="1"/>
  <c r="Z3791" i="1"/>
  <c r="M3794" i="1"/>
  <c r="AB3794" i="1" s="1"/>
  <c r="V3795" i="1"/>
  <c r="AB3795" i="1" s="1"/>
  <c r="AB3800" i="1"/>
  <c r="S3800" i="1"/>
  <c r="AB3801" i="1"/>
  <c r="P3805" i="1"/>
  <c r="Z3807" i="1"/>
  <c r="AB3807" i="1" s="1"/>
  <c r="M3810" i="1"/>
  <c r="AB3810" i="1" s="1"/>
  <c r="V3811" i="1"/>
  <c r="AB3811" i="1" s="1"/>
  <c r="S3816" i="1"/>
  <c r="AB3816" i="1" s="1"/>
  <c r="AB3817" i="1"/>
  <c r="P3821" i="1"/>
  <c r="Z3823" i="1"/>
  <c r="M3826" i="1"/>
  <c r="AB3826" i="1" s="1"/>
  <c r="V3827" i="1"/>
  <c r="AB3827" i="1" s="1"/>
  <c r="AB3832" i="1"/>
  <c r="S3832" i="1"/>
  <c r="AB3833" i="1"/>
  <c r="P3837" i="1"/>
  <c r="Z3839" i="1"/>
  <c r="M3842" i="1"/>
  <c r="AB3842" i="1" s="1"/>
  <c r="V3843" i="1"/>
  <c r="AB3843" i="1" s="1"/>
  <c r="AB3848" i="1"/>
  <c r="S3848" i="1"/>
  <c r="AB3849" i="1"/>
  <c r="P3853" i="1"/>
  <c r="Z3855" i="1"/>
  <c r="M3858" i="1"/>
  <c r="AB3858" i="1" s="1"/>
  <c r="V3859" i="1"/>
  <c r="AB3864" i="1"/>
  <c r="S3864" i="1"/>
  <c r="AB3865" i="1"/>
  <c r="P3869" i="1"/>
  <c r="Z3871" i="1"/>
  <c r="AB3871" i="1" s="1"/>
  <c r="M3874" i="1"/>
  <c r="AB3874" i="1" s="1"/>
  <c r="V3875" i="1"/>
  <c r="S3880" i="1"/>
  <c r="AB3880" i="1" s="1"/>
  <c r="AB3881" i="1"/>
  <c r="P3885" i="1"/>
  <c r="Z3887" i="1"/>
  <c r="M3890" i="1"/>
  <c r="AB3890" i="1" s="1"/>
  <c r="V3891" i="1"/>
  <c r="AB3891" i="1" s="1"/>
  <c r="AB3896" i="1"/>
  <c r="S3896" i="1"/>
  <c r="AB3897" i="1"/>
  <c r="P3901" i="1"/>
  <c r="Z3903" i="1"/>
  <c r="M3906" i="1"/>
  <c r="AB3906" i="1" s="1"/>
  <c r="V3907" i="1"/>
  <c r="AB3907" i="1" s="1"/>
  <c r="AB3912" i="1"/>
  <c r="S3912" i="1"/>
  <c r="AB3913" i="1"/>
  <c r="P3917" i="1"/>
  <c r="Z3919" i="1"/>
  <c r="M3922" i="1"/>
  <c r="AB3922" i="1" s="1"/>
  <c r="V3923" i="1"/>
  <c r="AB3923" i="1" s="1"/>
  <c r="AB3928" i="1"/>
  <c r="S3928" i="1"/>
  <c r="P3933" i="1"/>
  <c r="Z3935" i="1"/>
  <c r="AB3935" i="1" s="1"/>
  <c r="M3938" i="1"/>
  <c r="AB3938" i="1" s="1"/>
  <c r="V3939" i="1"/>
  <c r="S3944" i="1"/>
  <c r="AB3944" i="1" s="1"/>
  <c r="AB3945" i="1"/>
  <c r="P3949" i="1"/>
  <c r="Z3951" i="1"/>
  <c r="AB3951" i="1" s="1"/>
  <c r="M3954" i="1"/>
  <c r="AB3954" i="1" s="1"/>
  <c r="M3957" i="1"/>
  <c r="AB3957" i="1" s="1"/>
  <c r="AB3963" i="1"/>
  <c r="P3965" i="1"/>
  <c r="AB3972" i="1"/>
  <c r="S3972" i="1"/>
  <c r="S3975" i="1"/>
  <c r="AB3975" i="1" s="1"/>
  <c r="P3980" i="1"/>
  <c r="AB3982" i="1"/>
  <c r="Z3983" i="1"/>
  <c r="M3986" i="1"/>
  <c r="AB3986" i="1" s="1"/>
  <c r="M3989" i="1"/>
  <c r="AB3989" i="1" s="1"/>
  <c r="AB3995" i="1"/>
  <c r="P3997" i="1"/>
  <c r="AB3997" i="1" s="1"/>
  <c r="AB4004" i="1"/>
  <c r="S4004" i="1"/>
  <c r="S4007" i="1"/>
  <c r="AB4007" i="1" s="1"/>
  <c r="P4012" i="1"/>
  <c r="AB4012" i="1" s="1"/>
  <c r="Z4015" i="1"/>
  <c r="M4018" i="1"/>
  <c r="AB4018" i="1" s="1"/>
  <c r="M4021" i="1"/>
  <c r="AB4027" i="1"/>
  <c r="P4029" i="1"/>
  <c r="AB4029" i="1" s="1"/>
  <c r="AB4036" i="1"/>
  <c r="S4036" i="1"/>
  <c r="S4039" i="1"/>
  <c r="P4044" i="1"/>
  <c r="AB4046" i="1"/>
  <c r="Z4047" i="1"/>
  <c r="M4050" i="1"/>
  <c r="M4053" i="1"/>
  <c r="AB4053" i="1" s="1"/>
  <c r="AB4059" i="1"/>
  <c r="P4061" i="1"/>
  <c r="AB4061" i="1" s="1"/>
  <c r="V4066" i="1"/>
  <c r="AB4073" i="1"/>
  <c r="V4074" i="1"/>
  <c r="AB4074" i="1" s="1"/>
  <c r="V4082" i="1"/>
  <c r="AB4082" i="1" s="1"/>
  <c r="AB4083" i="1"/>
  <c r="AB4089" i="1"/>
  <c r="V4090" i="1"/>
  <c r="AB4091" i="1"/>
  <c r="AB4097" i="1"/>
  <c r="V4098" i="1"/>
  <c r="AB4099" i="1"/>
  <c r="AB4105" i="1"/>
  <c r="V4106" i="1"/>
  <c r="AB4106" i="1" s="1"/>
  <c r="AB4107" i="1"/>
  <c r="AB4113" i="1"/>
  <c r="V4114" i="1"/>
  <c r="AB4114" i="1" s="1"/>
  <c r="AB4115" i="1"/>
  <c r="AB4121" i="1"/>
  <c r="V4122" i="1"/>
  <c r="AB4123" i="1"/>
  <c r="AB4129" i="1"/>
  <c r="V4130" i="1"/>
  <c r="AB4131" i="1"/>
  <c r="AB4137" i="1"/>
  <c r="V4138" i="1"/>
  <c r="AB4138" i="1" s="1"/>
  <c r="AB4139" i="1"/>
  <c r="AB4145" i="1"/>
  <c r="V4146" i="1"/>
  <c r="AB4146" i="1" s="1"/>
  <c r="AB4147" i="1"/>
  <c r="AB4153" i="1"/>
  <c r="V4154" i="1"/>
  <c r="AB4155" i="1"/>
  <c r="AB4161" i="1"/>
  <c r="V4162" i="1"/>
  <c r="AB4163" i="1"/>
  <c r="AB4169" i="1"/>
  <c r="V4170" i="1"/>
  <c r="AB4170" i="1" s="1"/>
  <c r="AB4171" i="1"/>
  <c r="AB4177" i="1"/>
  <c r="V4178" i="1"/>
  <c r="AB4178" i="1" s="1"/>
  <c r="AB4179" i="1"/>
  <c r="AB4185" i="1"/>
  <c r="V4186" i="1"/>
  <c r="AB4187" i="1"/>
  <c r="AB4193" i="1"/>
  <c r="V4194" i="1"/>
  <c r="AB4195" i="1"/>
  <c r="AB4208" i="1"/>
  <c r="AB4210" i="1"/>
  <c r="AB4216" i="1"/>
  <c r="V4222" i="1"/>
  <c r="AB4223" i="1"/>
  <c r="Z4238" i="1"/>
  <c r="AB4436" i="1"/>
  <c r="AB4440" i="1"/>
  <c r="AB4503" i="1"/>
  <c r="AB4562" i="1"/>
  <c r="AB3640" i="1"/>
  <c r="M3641" i="1"/>
  <c r="AB3641" i="1" s="1"/>
  <c r="S3643" i="1"/>
  <c r="P3648" i="1"/>
  <c r="V3650" i="1"/>
  <c r="AB3650" i="1" s="1"/>
  <c r="Z3654" i="1"/>
  <c r="AB3656" i="1"/>
  <c r="M3657" i="1"/>
  <c r="S3659" i="1"/>
  <c r="AB3659" i="1" s="1"/>
  <c r="P3664" i="1"/>
  <c r="AB3664" i="1" s="1"/>
  <c r="V3666" i="1"/>
  <c r="AB3666" i="1" s="1"/>
  <c r="Z3670" i="1"/>
  <c r="AB3672" i="1"/>
  <c r="M3673" i="1"/>
  <c r="S3675" i="1"/>
  <c r="AB3675" i="1" s="1"/>
  <c r="P3680" i="1"/>
  <c r="V3682" i="1"/>
  <c r="AB3682" i="1" s="1"/>
  <c r="Z3686" i="1"/>
  <c r="AB3688" i="1"/>
  <c r="M3689" i="1"/>
  <c r="AB3689" i="1" s="1"/>
  <c r="S3691" i="1"/>
  <c r="AB3691" i="1" s="1"/>
  <c r="P3696" i="1"/>
  <c r="AB3696" i="1" s="1"/>
  <c r="V3698" i="1"/>
  <c r="AB3698" i="1" s="1"/>
  <c r="Z3702" i="1"/>
  <c r="AB3704" i="1"/>
  <c r="M3705" i="1"/>
  <c r="S3707" i="1"/>
  <c r="AB3707" i="1" s="1"/>
  <c r="P3712" i="1"/>
  <c r="AB3712" i="1" s="1"/>
  <c r="V3714" i="1"/>
  <c r="AB3714" i="1" s="1"/>
  <c r="Z3718" i="1"/>
  <c r="AB3718" i="1" s="1"/>
  <c r="AB3720" i="1"/>
  <c r="M3721" i="1"/>
  <c r="AB3721" i="1" s="1"/>
  <c r="S3723" i="1"/>
  <c r="AB3723" i="1" s="1"/>
  <c r="P3728" i="1"/>
  <c r="V3730" i="1"/>
  <c r="AB3730" i="1" s="1"/>
  <c r="Z3734" i="1"/>
  <c r="AB3736" i="1"/>
  <c r="M3737" i="1"/>
  <c r="AB3737" i="1" s="1"/>
  <c r="S3739" i="1"/>
  <c r="P3744" i="1"/>
  <c r="AB3744" i="1" s="1"/>
  <c r="P3745" i="1"/>
  <c r="Z3747" i="1"/>
  <c r="M3750" i="1"/>
  <c r="AB3750" i="1" s="1"/>
  <c r="V3751" i="1"/>
  <c r="AB3751" i="1" s="1"/>
  <c r="AB3756" i="1"/>
  <c r="S3756" i="1"/>
  <c r="AB3757" i="1"/>
  <c r="P3761" i="1"/>
  <c r="AB3761" i="1" s="1"/>
  <c r="Z3763" i="1"/>
  <c r="M3766" i="1"/>
  <c r="AB3766" i="1" s="1"/>
  <c r="V3767" i="1"/>
  <c r="AB3767" i="1" s="1"/>
  <c r="S3772" i="1"/>
  <c r="AB3772" i="1" s="1"/>
  <c r="AB3773" i="1"/>
  <c r="P3777" i="1"/>
  <c r="AB3777" i="1" s="1"/>
  <c r="Z3779" i="1"/>
  <c r="M3782" i="1"/>
  <c r="AB3782" i="1" s="1"/>
  <c r="V3783" i="1"/>
  <c r="AB3783" i="1" s="1"/>
  <c r="AB3788" i="1"/>
  <c r="S3788" i="1"/>
  <c r="AB3789" i="1"/>
  <c r="P3793" i="1"/>
  <c r="AB3793" i="1" s="1"/>
  <c r="Z3795" i="1"/>
  <c r="M3798" i="1"/>
  <c r="AB3798" i="1" s="1"/>
  <c r="V3799" i="1"/>
  <c r="AB3799" i="1" s="1"/>
  <c r="AB3804" i="1"/>
  <c r="S3804" i="1"/>
  <c r="AB3805" i="1"/>
  <c r="P3809" i="1"/>
  <c r="AB3809" i="1" s="1"/>
  <c r="Z3811" i="1"/>
  <c r="M3814" i="1"/>
  <c r="AB3814" i="1" s="1"/>
  <c r="V3815" i="1"/>
  <c r="AB3820" i="1"/>
  <c r="S3820" i="1"/>
  <c r="AB3821" i="1"/>
  <c r="P3825" i="1"/>
  <c r="AB3825" i="1" s="1"/>
  <c r="Z3827" i="1"/>
  <c r="M3830" i="1"/>
  <c r="AB3830" i="1" s="1"/>
  <c r="V3831" i="1"/>
  <c r="AB3831" i="1" s="1"/>
  <c r="S3836" i="1"/>
  <c r="AB3836" i="1" s="1"/>
  <c r="AB3837" i="1"/>
  <c r="P3841" i="1"/>
  <c r="AB3841" i="1" s="1"/>
  <c r="Z3843" i="1"/>
  <c r="M3846" i="1"/>
  <c r="AB3846" i="1" s="1"/>
  <c r="V3847" i="1"/>
  <c r="AB3847" i="1" s="1"/>
  <c r="AB3852" i="1"/>
  <c r="S3852" i="1"/>
  <c r="AB3853" i="1"/>
  <c r="P3857" i="1"/>
  <c r="AB3857" i="1" s="1"/>
  <c r="Z3859" i="1"/>
  <c r="M3862" i="1"/>
  <c r="AB3862" i="1" s="1"/>
  <c r="V3863" i="1"/>
  <c r="AB3863" i="1" s="1"/>
  <c r="AB3868" i="1"/>
  <c r="S3868" i="1"/>
  <c r="AB3869" i="1"/>
  <c r="P3873" i="1"/>
  <c r="AB3873" i="1" s="1"/>
  <c r="Z3875" i="1"/>
  <c r="M3878" i="1"/>
  <c r="AB3878" i="1" s="1"/>
  <c r="V3879" i="1"/>
  <c r="AB3879" i="1" s="1"/>
  <c r="AB3884" i="1"/>
  <c r="S3884" i="1"/>
  <c r="AB3885" i="1"/>
  <c r="P3889" i="1"/>
  <c r="AB3889" i="1" s="1"/>
  <c r="Z3891" i="1"/>
  <c r="M3894" i="1"/>
  <c r="AB3894" i="1" s="1"/>
  <c r="V3895" i="1"/>
  <c r="AB3895" i="1" s="1"/>
  <c r="S3900" i="1"/>
  <c r="AB3900" i="1" s="1"/>
  <c r="AB3901" i="1"/>
  <c r="P3905" i="1"/>
  <c r="AB3905" i="1" s="1"/>
  <c r="Z3907" i="1"/>
  <c r="M3910" i="1"/>
  <c r="AB3910" i="1" s="1"/>
  <c r="V3911" i="1"/>
  <c r="AB3911" i="1" s="1"/>
  <c r="AB3916" i="1"/>
  <c r="S3916" i="1"/>
  <c r="AB3917" i="1"/>
  <c r="P3921" i="1"/>
  <c r="AB3921" i="1" s="1"/>
  <c r="Z3923" i="1"/>
  <c r="M3926" i="1"/>
  <c r="AB3926" i="1" s="1"/>
  <c r="V3927" i="1"/>
  <c r="AB3927" i="1" s="1"/>
  <c r="AB3932" i="1"/>
  <c r="S3932" i="1"/>
  <c r="AB3933" i="1"/>
  <c r="P3937" i="1"/>
  <c r="AB3937" i="1" s="1"/>
  <c r="Z3939" i="1"/>
  <c r="M3942" i="1"/>
  <c r="AB3942" i="1" s="1"/>
  <c r="V3943" i="1"/>
  <c r="AB3943" i="1" s="1"/>
  <c r="AB3948" i="1"/>
  <c r="S3948" i="1"/>
  <c r="AB3949" i="1"/>
  <c r="Z3954" i="1"/>
  <c r="AB3959" i="1"/>
  <c r="V3967" i="1"/>
  <c r="AB3967" i="1" s="1"/>
  <c r="AB3970" i="1"/>
  <c r="AB3981" i="1"/>
  <c r="V3982" i="1"/>
  <c r="Z3986" i="1"/>
  <c r="AB3991" i="1"/>
  <c r="V3999" i="1"/>
  <c r="AB3999" i="1" s="1"/>
  <c r="AB4002" i="1"/>
  <c r="AB4013" i="1"/>
  <c r="V4014" i="1"/>
  <c r="AB4014" i="1" s="1"/>
  <c r="Z4018" i="1"/>
  <c r="AB4023" i="1"/>
  <c r="V4031" i="1"/>
  <c r="AB4031" i="1" s="1"/>
  <c r="AB4034" i="1"/>
  <c r="AB4045" i="1"/>
  <c r="V4046" i="1"/>
  <c r="Z4050" i="1"/>
  <c r="AB4050" i="1" s="1"/>
  <c r="AB4055" i="1"/>
  <c r="V4063" i="1"/>
  <c r="S4067" i="1"/>
  <c r="AB4067" i="1" s="1"/>
  <c r="P4072" i="1"/>
  <c r="AB4072" i="1" s="1"/>
  <c r="M4073" i="1"/>
  <c r="S4075" i="1"/>
  <c r="AB4075" i="1" s="1"/>
  <c r="P4080" i="1"/>
  <c r="M4081" i="1"/>
  <c r="AB4081" i="1" s="1"/>
  <c r="AB4090" i="1"/>
  <c r="AB4098" i="1"/>
  <c r="AB4122" i="1"/>
  <c r="AB4130" i="1"/>
  <c r="AB4154" i="1"/>
  <c r="AB4162" i="1"/>
  <c r="AB4186" i="1"/>
  <c r="AB4194" i="1"/>
  <c r="AB4225" i="1"/>
  <c r="AB4236" i="1"/>
  <c r="AB4254" i="1"/>
  <c r="AB4256" i="1"/>
  <c r="AB4280" i="1"/>
  <c r="AB4290" i="1"/>
  <c r="AB4314" i="1"/>
  <c r="AB4318" i="1"/>
  <c r="AB4321" i="1"/>
  <c r="AB4324" i="1"/>
  <c r="AB4355" i="1"/>
  <c r="AB4572" i="1"/>
  <c r="AB4667" i="1"/>
  <c r="AB3964" i="1"/>
  <c r="AB3980" i="1"/>
  <c r="AB3996" i="1"/>
  <c r="AB4028" i="1"/>
  <c r="AB4044" i="1"/>
  <c r="AB4060" i="1"/>
  <c r="AB4080" i="1"/>
  <c r="AB4088" i="1"/>
  <c r="AB4096" i="1"/>
  <c r="AB4104" i="1"/>
  <c r="AB4112" i="1"/>
  <c r="AB4120" i="1"/>
  <c r="AB4128" i="1"/>
  <c r="AB4136" i="1"/>
  <c r="AB4144" i="1"/>
  <c r="AB4152" i="1"/>
  <c r="AB4160" i="1"/>
  <c r="AB4168" i="1"/>
  <c r="AB4176" i="1"/>
  <c r="AB4184" i="1"/>
  <c r="AB4192" i="1"/>
  <c r="AB4199" i="1"/>
  <c r="AB4205" i="1"/>
  <c r="AB4230" i="1"/>
  <c r="AB4255" i="1"/>
  <c r="AB4265" i="1"/>
  <c r="AB4277" i="1"/>
  <c r="AB4298" i="1"/>
  <c r="AB4329" i="1"/>
  <c r="AB4330" i="1"/>
  <c r="AB4360" i="1"/>
  <c r="AB4362" i="1"/>
  <c r="AB4391" i="1"/>
  <c r="AB4393" i="1"/>
  <c r="AB4394" i="1"/>
  <c r="AB4404" i="1"/>
  <c r="AB4433" i="1"/>
  <c r="AB4439" i="1"/>
  <c r="AB4441" i="1"/>
  <c r="AB4460" i="1"/>
  <c r="AB4495" i="1"/>
  <c r="AB4497" i="1"/>
  <c r="AB4540" i="1"/>
  <c r="AB4569" i="1"/>
  <c r="AB4606" i="1"/>
  <c r="AB4742" i="1"/>
  <c r="AB3952" i="1"/>
  <c r="M3953" i="1"/>
  <c r="AB3953" i="1" s="1"/>
  <c r="S3955" i="1"/>
  <c r="AB3955" i="1" s="1"/>
  <c r="P3960" i="1"/>
  <c r="V3962" i="1"/>
  <c r="Z3966" i="1"/>
  <c r="AB3968" i="1"/>
  <c r="M3969" i="1"/>
  <c r="AB3969" i="1" s="1"/>
  <c r="S3971" i="1"/>
  <c r="P3976" i="1"/>
  <c r="AB3976" i="1" s="1"/>
  <c r="V3978" i="1"/>
  <c r="AB3978" i="1" s="1"/>
  <c r="Z3982" i="1"/>
  <c r="AB3984" i="1"/>
  <c r="M3985" i="1"/>
  <c r="AB3985" i="1" s="1"/>
  <c r="S3987" i="1"/>
  <c r="AB3987" i="1" s="1"/>
  <c r="P3992" i="1"/>
  <c r="AB3992" i="1" s="1"/>
  <c r="V3994" i="1"/>
  <c r="AB3994" i="1" s="1"/>
  <c r="Z3998" i="1"/>
  <c r="AB3998" i="1" s="1"/>
  <c r="AB4000" i="1"/>
  <c r="M4001" i="1"/>
  <c r="AB4001" i="1" s="1"/>
  <c r="S4003" i="1"/>
  <c r="AB4003" i="1" s="1"/>
  <c r="P4008" i="1"/>
  <c r="AB4008" i="1" s="1"/>
  <c r="V4010" i="1"/>
  <c r="AB4010" i="1" s="1"/>
  <c r="Z4014" i="1"/>
  <c r="AB4016" i="1"/>
  <c r="M4017" i="1"/>
  <c r="AB4017" i="1" s="1"/>
  <c r="S4019" i="1"/>
  <c r="P4024" i="1"/>
  <c r="V4026" i="1"/>
  <c r="AB4026" i="1" s="1"/>
  <c r="Z4030" i="1"/>
  <c r="AB4030" i="1" s="1"/>
  <c r="AB4032" i="1"/>
  <c r="M4033" i="1"/>
  <c r="AB4033" i="1" s="1"/>
  <c r="S4035" i="1"/>
  <c r="AB4035" i="1" s="1"/>
  <c r="P4040" i="1"/>
  <c r="AB4040" i="1" s="1"/>
  <c r="V4042" i="1"/>
  <c r="Z4046" i="1"/>
  <c r="AB4048" i="1"/>
  <c r="M4049" i="1"/>
  <c r="AB4049" i="1" s="1"/>
  <c r="S4051" i="1"/>
  <c r="AB4051" i="1" s="1"/>
  <c r="P4056" i="1"/>
  <c r="AB4056" i="1" s="1"/>
  <c r="V4058" i="1"/>
  <c r="AB4058" i="1" s="1"/>
  <c r="Z4062" i="1"/>
  <c r="AB4064" i="1"/>
  <c r="M4065" i="1"/>
  <c r="Z4066" i="1"/>
  <c r="AB4066" i="1" s="1"/>
  <c r="AB4070" i="1"/>
  <c r="Z4074" i="1"/>
  <c r="AB4078" i="1"/>
  <c r="Z4082" i="1"/>
  <c r="AB4086" i="1"/>
  <c r="Z4090" i="1"/>
  <c r="AB4094" i="1"/>
  <c r="Z4098" i="1"/>
  <c r="AB4102" i="1"/>
  <c r="Z4106" i="1"/>
  <c r="AB4110" i="1"/>
  <c r="Z4114" i="1"/>
  <c r="AB4118" i="1"/>
  <c r="Z4122" i="1"/>
  <c r="AB4126" i="1"/>
  <c r="Z4130" i="1"/>
  <c r="AB4134" i="1"/>
  <c r="Z4138" i="1"/>
  <c r="AB4142" i="1"/>
  <c r="Z4146" i="1"/>
  <c r="AB4150" i="1"/>
  <c r="Z4154" i="1"/>
  <c r="AB4158" i="1"/>
  <c r="Z4162" i="1"/>
  <c r="AB4166" i="1"/>
  <c r="Z4170" i="1"/>
  <c r="AB4174" i="1"/>
  <c r="Z4178" i="1"/>
  <c r="AB4182" i="1"/>
  <c r="Z4186" i="1"/>
  <c r="AB4190" i="1"/>
  <c r="Z4194" i="1"/>
  <c r="AB4204" i="1"/>
  <c r="V4206" i="1"/>
  <c r="AB4207" i="1"/>
  <c r="AB4215" i="1"/>
  <c r="Z4222" i="1"/>
  <c r="S4243" i="1"/>
  <c r="AB4244" i="1"/>
  <c r="P4252" i="1"/>
  <c r="M4257" i="1"/>
  <c r="AB4257" i="1" s="1"/>
  <c r="AB4266" i="1"/>
  <c r="AB4285" i="1"/>
  <c r="AB4289" i="1"/>
  <c r="AB4297" i="1"/>
  <c r="AB4303" i="1"/>
  <c r="AB4335" i="1"/>
  <c r="AB4340" i="1"/>
  <c r="AB4353" i="1"/>
  <c r="AB4361" i="1"/>
  <c r="AB4412" i="1"/>
  <c r="AB4416" i="1"/>
  <c r="AB4449" i="1"/>
  <c r="AB4457" i="1"/>
  <c r="AB4484" i="1"/>
  <c r="AB4530" i="1"/>
  <c r="AB4544" i="1"/>
  <c r="AB4604" i="1"/>
  <c r="V4197" i="1"/>
  <c r="AB4197" i="1" s="1"/>
  <c r="Z4201" i="1"/>
  <c r="AB4201" i="1" s="1"/>
  <c r="AB4203" i="1"/>
  <c r="M4204" i="1"/>
  <c r="S4206" i="1"/>
  <c r="AB4206" i="1" s="1"/>
  <c r="P4211" i="1"/>
  <c r="AB4211" i="1" s="1"/>
  <c r="V4213" i="1"/>
  <c r="AB4213" i="1" s="1"/>
  <c r="Z4217" i="1"/>
  <c r="M4220" i="1"/>
  <c r="AB4220" i="1" s="1"/>
  <c r="S4222" i="1"/>
  <c r="AB4222" i="1" s="1"/>
  <c r="P4227" i="1"/>
  <c r="V4229" i="1"/>
  <c r="Z4233" i="1"/>
  <c r="AB4233" i="1" s="1"/>
  <c r="AB4235" i="1"/>
  <c r="M4236" i="1"/>
  <c r="S4238" i="1"/>
  <c r="AB4238" i="1" s="1"/>
  <c r="P4243" i="1"/>
  <c r="AB4243" i="1" s="1"/>
  <c r="V4245" i="1"/>
  <c r="AB4245" i="1" s="1"/>
  <c r="Z4249" i="1"/>
  <c r="AB4249" i="1" s="1"/>
  <c r="M4252" i="1"/>
  <c r="AB4252" i="1" s="1"/>
  <c r="S4254" i="1"/>
  <c r="P4259" i="1"/>
  <c r="V4261" i="1"/>
  <c r="AB4261" i="1" s="1"/>
  <c r="P4263" i="1"/>
  <c r="AB4263" i="1" s="1"/>
  <c r="M4264" i="1"/>
  <c r="AB4264" i="1" s="1"/>
  <c r="V4265" i="1"/>
  <c r="S4266" i="1"/>
  <c r="AB4267" i="1"/>
  <c r="P4271" i="1"/>
  <c r="AB4271" i="1" s="1"/>
  <c r="M4272" i="1"/>
  <c r="AB4272" i="1" s="1"/>
  <c r="V4273" i="1"/>
  <c r="AB4273" i="1" s="1"/>
  <c r="S4274" i="1"/>
  <c r="AB4274" i="1" s="1"/>
  <c r="P4279" i="1"/>
  <c r="M4280" i="1"/>
  <c r="V4281" i="1"/>
  <c r="AB4281" i="1" s="1"/>
  <c r="S4282" i="1"/>
  <c r="P4287" i="1"/>
  <c r="M4288" i="1"/>
  <c r="AB4288" i="1" s="1"/>
  <c r="M4291" i="1"/>
  <c r="AB4291" i="1" s="1"/>
  <c r="V4304" i="1"/>
  <c r="AB4305" i="1"/>
  <c r="AB4313" i="1"/>
  <c r="Z4320" i="1"/>
  <c r="AB4336" i="1"/>
  <c r="S4341" i="1"/>
  <c r="AB4344" i="1"/>
  <c r="P4350" i="1"/>
  <c r="M4355" i="1"/>
  <c r="V4368" i="1"/>
  <c r="AB4369" i="1"/>
  <c r="AB4377" i="1"/>
  <c r="AB4383" i="1"/>
  <c r="Z4384" i="1"/>
  <c r="AB4535" i="1"/>
  <c r="AB4548" i="1"/>
  <c r="AB4565" i="1"/>
  <c r="AB4568" i="1"/>
  <c r="AB4599" i="1"/>
  <c r="AB4635" i="1"/>
  <c r="AB4652" i="1"/>
  <c r="AB4745" i="1"/>
  <c r="AB4777" i="1"/>
  <c r="AB4809" i="1"/>
  <c r="M4196" i="1"/>
  <c r="AB4196" i="1" s="1"/>
  <c r="S4198" i="1"/>
  <c r="P4203" i="1"/>
  <c r="V4205" i="1"/>
  <c r="Z4209" i="1"/>
  <c r="AB4209" i="1" s="1"/>
  <c r="M4212" i="1"/>
  <c r="AB4212" i="1" s="1"/>
  <c r="S4214" i="1"/>
  <c r="AB4214" i="1" s="1"/>
  <c r="P4219" i="1"/>
  <c r="AB4219" i="1" s="1"/>
  <c r="V4221" i="1"/>
  <c r="AB4221" i="1" s="1"/>
  <c r="Z4225" i="1"/>
  <c r="AB4227" i="1"/>
  <c r="M4228" i="1"/>
  <c r="AB4228" i="1" s="1"/>
  <c r="S4230" i="1"/>
  <c r="P4235" i="1"/>
  <c r="V4237" i="1"/>
  <c r="AB4237" i="1" s="1"/>
  <c r="Z4241" i="1"/>
  <c r="AB4241" i="1" s="1"/>
  <c r="M4244" i="1"/>
  <c r="S4246" i="1"/>
  <c r="AB4246" i="1" s="1"/>
  <c r="P4251" i="1"/>
  <c r="AB4251" i="1" s="1"/>
  <c r="V4253" i="1"/>
  <c r="Z4257" i="1"/>
  <c r="AB4259" i="1"/>
  <c r="M4260" i="1"/>
  <c r="AB4260" i="1" s="1"/>
  <c r="S4262" i="1"/>
  <c r="AB4262" i="1" s="1"/>
  <c r="P4267" i="1"/>
  <c r="M4268" i="1"/>
  <c r="AB4268" i="1" s="1"/>
  <c r="V4269" i="1"/>
  <c r="AB4269" i="1" s="1"/>
  <c r="S4270" i="1"/>
  <c r="AB4270" i="1" s="1"/>
  <c r="P4275" i="1"/>
  <c r="AB4275" i="1" s="1"/>
  <c r="M4276" i="1"/>
  <c r="AB4276" i="1" s="1"/>
  <c r="V4277" i="1"/>
  <c r="S4278" i="1"/>
  <c r="AB4278" i="1" s="1"/>
  <c r="AB4279" i="1"/>
  <c r="P4283" i="1"/>
  <c r="AB4283" i="1" s="1"/>
  <c r="M4284" i="1"/>
  <c r="AB4284" i="1" s="1"/>
  <c r="V4285" i="1"/>
  <c r="S4286" i="1"/>
  <c r="AB4286" i="1" s="1"/>
  <c r="AB4287" i="1"/>
  <c r="Z4288" i="1"/>
  <c r="S4309" i="1"/>
  <c r="AB4309" i="1" s="1"/>
  <c r="AB4310" i="1"/>
  <c r="P4318" i="1"/>
  <c r="M4323" i="1"/>
  <c r="AB4323" i="1" s="1"/>
  <c r="V4336" i="1"/>
  <c r="AB4337" i="1"/>
  <c r="AB4345" i="1"/>
  <c r="Z4352" i="1"/>
  <c r="AB4368" i="1"/>
  <c r="S4373" i="1"/>
  <c r="P4382" i="1"/>
  <c r="AB4382" i="1" s="1"/>
  <c r="M4387" i="1"/>
  <c r="AB4387" i="1" s="1"/>
  <c r="V4400" i="1"/>
  <c r="AB4401" i="1"/>
  <c r="AB4533" i="1"/>
  <c r="AB4536" i="1"/>
  <c r="AB4597" i="1"/>
  <c r="AB4600" i="1"/>
  <c r="AB4702" i="1"/>
  <c r="AB4703" i="1"/>
  <c r="AB4761" i="1"/>
  <c r="AB4793" i="1"/>
  <c r="S4288" i="1"/>
  <c r="P4293" i="1"/>
  <c r="AB4293" i="1" s="1"/>
  <c r="V4295" i="1"/>
  <c r="AB4295" i="1" s="1"/>
  <c r="Z4299" i="1"/>
  <c r="AB4299" i="1" s="1"/>
  <c r="AB4301" i="1"/>
  <c r="M4302" i="1"/>
  <c r="AB4302" i="1" s="1"/>
  <c r="S4304" i="1"/>
  <c r="AB4304" i="1" s="1"/>
  <c r="P4309" i="1"/>
  <c r="V4311" i="1"/>
  <c r="AB4311" i="1" s="1"/>
  <c r="Z4315" i="1"/>
  <c r="AB4315" i="1" s="1"/>
  <c r="M4318" i="1"/>
  <c r="S4320" i="1"/>
  <c r="AB4320" i="1" s="1"/>
  <c r="P4325" i="1"/>
  <c r="AB4325" i="1" s="1"/>
  <c r="V4327" i="1"/>
  <c r="AB4327" i="1" s="1"/>
  <c r="Z4331" i="1"/>
  <c r="AB4331" i="1" s="1"/>
  <c r="AB4333" i="1"/>
  <c r="M4334" i="1"/>
  <c r="AB4334" i="1" s="1"/>
  <c r="S4336" i="1"/>
  <c r="P4341" i="1"/>
  <c r="V4343" i="1"/>
  <c r="AB4343" i="1" s="1"/>
  <c r="Z4347" i="1"/>
  <c r="AB4347" i="1" s="1"/>
  <c r="M4350" i="1"/>
  <c r="AB4350" i="1" s="1"/>
  <c r="S4352" i="1"/>
  <c r="AB4352" i="1" s="1"/>
  <c r="P4357" i="1"/>
  <c r="AB4357" i="1" s="1"/>
  <c r="V4359" i="1"/>
  <c r="AB4359" i="1" s="1"/>
  <c r="Z4363" i="1"/>
  <c r="AB4363" i="1" s="1"/>
  <c r="AB4365" i="1"/>
  <c r="M4366" i="1"/>
  <c r="AB4366" i="1" s="1"/>
  <c r="S4368" i="1"/>
  <c r="P4373" i="1"/>
  <c r="V4375" i="1"/>
  <c r="AB4375" i="1" s="1"/>
  <c r="Z4379" i="1"/>
  <c r="M4382" i="1"/>
  <c r="S4384" i="1"/>
  <c r="AB4384" i="1" s="1"/>
  <c r="P4389" i="1"/>
  <c r="AB4389" i="1" s="1"/>
  <c r="V4391" i="1"/>
  <c r="Z4395" i="1"/>
  <c r="AB4395" i="1" s="1"/>
  <c r="AB4397" i="1"/>
  <c r="M4398" i="1"/>
  <c r="AB4398" i="1" s="1"/>
  <c r="S4400" i="1"/>
  <c r="AB4400" i="1" s="1"/>
  <c r="Z4404" i="1"/>
  <c r="M4407" i="1"/>
  <c r="AB4407" i="1" s="1"/>
  <c r="V4408" i="1"/>
  <c r="AB4408" i="1" s="1"/>
  <c r="AB4413" i="1"/>
  <c r="S4413" i="1"/>
  <c r="AB4414" i="1"/>
  <c r="P4418" i="1"/>
  <c r="AB4418" i="1" s="1"/>
  <c r="Z4420" i="1"/>
  <c r="AB4420" i="1" s="1"/>
  <c r="M4423" i="1"/>
  <c r="V4424" i="1"/>
  <c r="AB4424" i="1" s="1"/>
  <c r="AB4429" i="1"/>
  <c r="S4429" i="1"/>
  <c r="AB4430" i="1"/>
  <c r="P4434" i="1"/>
  <c r="AB4434" i="1" s="1"/>
  <c r="Z4436" i="1"/>
  <c r="M4439" i="1"/>
  <c r="V4440" i="1"/>
  <c r="AB4445" i="1"/>
  <c r="S4445" i="1"/>
  <c r="AB4446" i="1"/>
  <c r="P4450" i="1"/>
  <c r="AB4450" i="1" s="1"/>
  <c r="Z4452" i="1"/>
  <c r="AB4452" i="1" s="1"/>
  <c r="M4455" i="1"/>
  <c r="AB4455" i="1" s="1"/>
  <c r="V4456" i="1"/>
  <c r="AB4456" i="1" s="1"/>
  <c r="S4461" i="1"/>
  <c r="AB4461" i="1" s="1"/>
  <c r="AB4462" i="1"/>
  <c r="P4466" i="1"/>
  <c r="AB4466" i="1" s="1"/>
  <c r="Z4468" i="1"/>
  <c r="AB4468" i="1" s="1"/>
  <c r="M4471" i="1"/>
  <c r="AB4471" i="1" s="1"/>
  <c r="V4472" i="1"/>
  <c r="AB4472" i="1" s="1"/>
  <c r="AB4477" i="1"/>
  <c r="S4477" i="1"/>
  <c r="AB4478" i="1"/>
  <c r="P4482" i="1"/>
  <c r="AB4482" i="1" s="1"/>
  <c r="Z4484" i="1"/>
  <c r="M4487" i="1"/>
  <c r="V4488" i="1"/>
  <c r="AB4488" i="1" s="1"/>
  <c r="AB4493" i="1"/>
  <c r="S4493" i="1"/>
  <c r="AB4494" i="1"/>
  <c r="P4498" i="1"/>
  <c r="AB4498" i="1" s="1"/>
  <c r="Z4500" i="1"/>
  <c r="AB4500" i="1" s="1"/>
  <c r="M4503" i="1"/>
  <c r="V4504" i="1"/>
  <c r="AB4504" i="1" s="1"/>
  <c r="AB4506" i="1"/>
  <c r="P4508" i="1"/>
  <c r="AB4508" i="1" s="1"/>
  <c r="S4515" i="1"/>
  <c r="AB4515" i="1" s="1"/>
  <c r="S4518" i="1"/>
  <c r="AB4518" i="1" s="1"/>
  <c r="P4523" i="1"/>
  <c r="Z4526" i="1"/>
  <c r="M4529" i="1"/>
  <c r="AB4529" i="1" s="1"/>
  <c r="M4532" i="1"/>
  <c r="AB4532" i="1" s="1"/>
  <c r="AB4538" i="1"/>
  <c r="P4540" i="1"/>
  <c r="AB4547" i="1"/>
  <c r="S4547" i="1"/>
  <c r="S4550" i="1"/>
  <c r="AB4550" i="1" s="1"/>
  <c r="P4555" i="1"/>
  <c r="AB4557" i="1"/>
  <c r="Z4558" i="1"/>
  <c r="AB4558" i="1" s="1"/>
  <c r="M4561" i="1"/>
  <c r="M4564" i="1"/>
  <c r="AB4570" i="1"/>
  <c r="P4572" i="1"/>
  <c r="AB4579" i="1"/>
  <c r="S4579" i="1"/>
  <c r="S4582" i="1"/>
  <c r="AB4582" i="1" s="1"/>
  <c r="P4587" i="1"/>
  <c r="Z4590" i="1"/>
  <c r="AB4590" i="1" s="1"/>
  <c r="M4593" i="1"/>
  <c r="AB4593" i="1" s="1"/>
  <c r="M4596" i="1"/>
  <c r="AB4596" i="1" s="1"/>
  <c r="AB4602" i="1"/>
  <c r="P4604" i="1"/>
  <c r="AB4614" i="1"/>
  <c r="Z4676" i="1"/>
  <c r="AB4676" i="1" s="1"/>
  <c r="AB4678" i="1"/>
  <c r="AB4685" i="1"/>
  <c r="S4685" i="1"/>
  <c r="AB4686" i="1"/>
  <c r="S4742" i="1"/>
  <c r="V4749" i="1"/>
  <c r="AB4749" i="1" s="1"/>
  <c r="V4757" i="1"/>
  <c r="V4765" i="1"/>
  <c r="V4773" i="1"/>
  <c r="V4781" i="1"/>
  <c r="AB4781" i="1" s="1"/>
  <c r="V4789" i="1"/>
  <c r="V4797" i="1"/>
  <c r="V4805" i="1"/>
  <c r="AB4812" i="1"/>
  <c r="AB4825" i="1"/>
  <c r="S4825" i="1"/>
  <c r="Z4291" i="1"/>
  <c r="M4294" i="1"/>
  <c r="AB4294" i="1" s="1"/>
  <c r="S4296" i="1"/>
  <c r="AB4296" i="1" s="1"/>
  <c r="P4301" i="1"/>
  <c r="V4303" i="1"/>
  <c r="Z4307" i="1"/>
  <c r="AB4307" i="1" s="1"/>
  <c r="M4310" i="1"/>
  <c r="S4312" i="1"/>
  <c r="AB4312" i="1" s="1"/>
  <c r="P4317" i="1"/>
  <c r="AB4317" i="1" s="1"/>
  <c r="V4319" i="1"/>
  <c r="AB4319" i="1" s="1"/>
  <c r="Z4323" i="1"/>
  <c r="M4326" i="1"/>
  <c r="AB4326" i="1" s="1"/>
  <c r="S4328" i="1"/>
  <c r="AB4328" i="1" s="1"/>
  <c r="P4333" i="1"/>
  <c r="V4335" i="1"/>
  <c r="Z4339" i="1"/>
  <c r="AB4339" i="1" s="1"/>
  <c r="AB4341" i="1"/>
  <c r="M4342" i="1"/>
  <c r="AB4342" i="1" s="1"/>
  <c r="S4344" i="1"/>
  <c r="P4349" i="1"/>
  <c r="AB4349" i="1" s="1"/>
  <c r="V4351" i="1"/>
  <c r="AB4351" i="1" s="1"/>
  <c r="Z4355" i="1"/>
  <c r="M4358" i="1"/>
  <c r="AB4358" i="1" s="1"/>
  <c r="S4360" i="1"/>
  <c r="P4365" i="1"/>
  <c r="V4367" i="1"/>
  <c r="AB4367" i="1" s="1"/>
  <c r="Z4371" i="1"/>
  <c r="AB4371" i="1" s="1"/>
  <c r="AB4373" i="1"/>
  <c r="M4374" i="1"/>
  <c r="AB4374" i="1" s="1"/>
  <c r="S4376" i="1"/>
  <c r="AB4376" i="1" s="1"/>
  <c r="P4381" i="1"/>
  <c r="AB4381" i="1" s="1"/>
  <c r="V4383" i="1"/>
  <c r="Z4387" i="1"/>
  <c r="M4390" i="1"/>
  <c r="AB4390" i="1" s="1"/>
  <c r="S4392" i="1"/>
  <c r="AB4392" i="1" s="1"/>
  <c r="P4397" i="1"/>
  <c r="V4399" i="1"/>
  <c r="AB4399" i="1" s="1"/>
  <c r="AB4402" i="1"/>
  <c r="AB4405" i="1"/>
  <c r="S4405" i="1"/>
  <c r="AB4406" i="1"/>
  <c r="P4410" i="1"/>
  <c r="AB4410" i="1" s="1"/>
  <c r="Z4412" i="1"/>
  <c r="M4415" i="1"/>
  <c r="AB4415" i="1" s="1"/>
  <c r="V4416" i="1"/>
  <c r="AB4421" i="1"/>
  <c r="S4421" i="1"/>
  <c r="AB4422" i="1"/>
  <c r="P4426" i="1"/>
  <c r="AB4426" i="1" s="1"/>
  <c r="Z4428" i="1"/>
  <c r="AB4428" i="1" s="1"/>
  <c r="M4431" i="1"/>
  <c r="AB4431" i="1" s="1"/>
  <c r="V4432" i="1"/>
  <c r="AB4432" i="1" s="1"/>
  <c r="S4437" i="1"/>
  <c r="AB4437" i="1" s="1"/>
  <c r="AB4438" i="1"/>
  <c r="P4442" i="1"/>
  <c r="AB4442" i="1" s="1"/>
  <c r="Z4444" i="1"/>
  <c r="AB4444" i="1" s="1"/>
  <c r="M4447" i="1"/>
  <c r="AB4447" i="1" s="1"/>
  <c r="V4448" i="1"/>
  <c r="AB4448" i="1" s="1"/>
  <c r="AB4453" i="1"/>
  <c r="S4453" i="1"/>
  <c r="AB4454" i="1"/>
  <c r="P4458" i="1"/>
  <c r="AB4458" i="1" s="1"/>
  <c r="Z4460" i="1"/>
  <c r="M4463" i="1"/>
  <c r="AB4463" i="1" s="1"/>
  <c r="V4464" i="1"/>
  <c r="AB4464" i="1" s="1"/>
  <c r="AB4469" i="1"/>
  <c r="S4469" i="1"/>
  <c r="AB4470" i="1"/>
  <c r="P4474" i="1"/>
  <c r="AB4474" i="1" s="1"/>
  <c r="Z4476" i="1"/>
  <c r="AB4476" i="1" s="1"/>
  <c r="M4479" i="1"/>
  <c r="AB4479" i="1" s="1"/>
  <c r="V4480" i="1"/>
  <c r="AB4480" i="1" s="1"/>
  <c r="AB4485" i="1"/>
  <c r="S4485" i="1"/>
  <c r="AB4486" i="1"/>
  <c r="P4490" i="1"/>
  <c r="AB4490" i="1" s="1"/>
  <c r="Z4492" i="1"/>
  <c r="AB4492" i="1" s="1"/>
  <c r="M4495" i="1"/>
  <c r="V4496" i="1"/>
  <c r="AB4496" i="1" s="1"/>
  <c r="AB4501" i="1"/>
  <c r="AB4522" i="1"/>
  <c r="AB4531" i="1"/>
  <c r="AB4554" i="1"/>
  <c r="AB4563" i="1"/>
  <c r="AB4586" i="1"/>
  <c r="AB4595" i="1"/>
  <c r="AB4623" i="1"/>
  <c r="AB4631" i="1"/>
  <c r="AB4655" i="1"/>
  <c r="AB4693" i="1"/>
  <c r="AB4718" i="1"/>
  <c r="AB4729" i="1"/>
  <c r="AB4732" i="1"/>
  <c r="P4502" i="1"/>
  <c r="AB4502" i="1" s="1"/>
  <c r="Z4504" i="1"/>
  <c r="V4510" i="1"/>
  <c r="AB4510" i="1" s="1"/>
  <c r="AB4513" i="1"/>
  <c r="AB4524" i="1"/>
  <c r="V4525" i="1"/>
  <c r="AB4525" i="1" s="1"/>
  <c r="Z4529" i="1"/>
  <c r="AB4534" i="1"/>
  <c r="V4542" i="1"/>
  <c r="AB4542" i="1" s="1"/>
  <c r="AB4545" i="1"/>
  <c r="AB4556" i="1"/>
  <c r="V4557" i="1"/>
  <c r="Z4561" i="1"/>
  <c r="AB4561" i="1" s="1"/>
  <c r="AB4566" i="1"/>
  <c r="V4574" i="1"/>
  <c r="AB4574" i="1" s="1"/>
  <c r="AB4577" i="1"/>
  <c r="AB4588" i="1"/>
  <c r="V4589" i="1"/>
  <c r="AB4589" i="1" s="1"/>
  <c r="Z4593" i="1"/>
  <c r="AB4598" i="1"/>
  <c r="V4606" i="1"/>
  <c r="AB4609" i="1"/>
  <c r="AB4611" i="1"/>
  <c r="AB4627" i="1"/>
  <c r="Z4660" i="1"/>
  <c r="AB4669" i="1"/>
  <c r="S4669" i="1"/>
  <c r="AB4670" i="1"/>
  <c r="AB4709" i="1"/>
  <c r="Z4724" i="1"/>
  <c r="AB4507" i="1"/>
  <c r="AB4523" i="1"/>
  <c r="AB4539" i="1"/>
  <c r="AB4555" i="1"/>
  <c r="AB4571" i="1"/>
  <c r="AB4587" i="1"/>
  <c r="AB4603" i="1"/>
  <c r="AB4640" i="1"/>
  <c r="AB4656" i="1"/>
  <c r="AB4666" i="1"/>
  <c r="AB4682" i="1"/>
  <c r="AB4698" i="1"/>
  <c r="AB4714" i="1"/>
  <c r="AB4728" i="1"/>
  <c r="V4505" i="1"/>
  <c r="AB4505" i="1" s="1"/>
  <c r="Z4509" i="1"/>
  <c r="AB4509" i="1" s="1"/>
  <c r="AB4511" i="1"/>
  <c r="M4512" i="1"/>
  <c r="AB4512" i="1" s="1"/>
  <c r="S4514" i="1"/>
  <c r="AB4514" i="1" s="1"/>
  <c r="P4519" i="1"/>
  <c r="AB4519" i="1" s="1"/>
  <c r="V4521" i="1"/>
  <c r="AB4521" i="1" s="1"/>
  <c r="Z4525" i="1"/>
  <c r="AB4527" i="1"/>
  <c r="M4528" i="1"/>
  <c r="AB4528" i="1" s="1"/>
  <c r="S4530" i="1"/>
  <c r="P4535" i="1"/>
  <c r="V4537" i="1"/>
  <c r="AB4537" i="1" s="1"/>
  <c r="Z4541" i="1"/>
  <c r="AB4541" i="1" s="1"/>
  <c r="AB4543" i="1"/>
  <c r="M4544" i="1"/>
  <c r="S4546" i="1"/>
  <c r="AB4546" i="1" s="1"/>
  <c r="P4551" i="1"/>
  <c r="AB4551" i="1" s="1"/>
  <c r="V4553" i="1"/>
  <c r="AB4553" i="1" s="1"/>
  <c r="Z4557" i="1"/>
  <c r="AB4559" i="1"/>
  <c r="M4560" i="1"/>
  <c r="AB4560" i="1" s="1"/>
  <c r="S4562" i="1"/>
  <c r="P4567" i="1"/>
  <c r="AB4567" i="1" s="1"/>
  <c r="V4569" i="1"/>
  <c r="Z4573" i="1"/>
  <c r="AB4573" i="1" s="1"/>
  <c r="AB4575" i="1"/>
  <c r="M4576" i="1"/>
  <c r="AB4576" i="1" s="1"/>
  <c r="S4578" i="1"/>
  <c r="AB4578" i="1" s="1"/>
  <c r="P4583" i="1"/>
  <c r="AB4583" i="1" s="1"/>
  <c r="V4585" i="1"/>
  <c r="AB4585" i="1" s="1"/>
  <c r="Z4589" i="1"/>
  <c r="AB4591" i="1"/>
  <c r="M4592" i="1"/>
  <c r="AB4592" i="1" s="1"/>
  <c r="S4594" i="1"/>
  <c r="AB4594" i="1" s="1"/>
  <c r="P4599" i="1"/>
  <c r="V4601" i="1"/>
  <c r="AB4601" i="1" s="1"/>
  <c r="Z4605" i="1"/>
  <c r="AB4605" i="1" s="1"/>
  <c r="AB4607" i="1"/>
  <c r="M4608" i="1"/>
  <c r="AB4608" i="1" s="1"/>
  <c r="Z4615" i="1"/>
  <c r="AB4615" i="1" s="1"/>
  <c r="AB4617" i="1"/>
  <c r="S4620" i="1"/>
  <c r="AB4620" i="1" s="1"/>
  <c r="S4621" i="1"/>
  <c r="S4624" i="1"/>
  <c r="AB4624" i="1" s="1"/>
  <c r="AB4625" i="1"/>
  <c r="Z4631" i="1"/>
  <c r="AB4633" i="1"/>
  <c r="S4636" i="1"/>
  <c r="AB4636" i="1" s="1"/>
  <c r="AB4637" i="1"/>
  <c r="S4637" i="1"/>
  <c r="S4640" i="1"/>
  <c r="AB4641" i="1"/>
  <c r="Z4647" i="1"/>
  <c r="AB4647" i="1" s="1"/>
  <c r="AB4649" i="1"/>
  <c r="S4652" i="1"/>
  <c r="AB4653" i="1"/>
  <c r="S4653" i="1"/>
  <c r="S4656" i="1"/>
  <c r="AB4657" i="1"/>
  <c r="M4659" i="1"/>
  <c r="AB4659" i="1" s="1"/>
  <c r="AB4660" i="1"/>
  <c r="S4665" i="1"/>
  <c r="AB4665" i="1" s="1"/>
  <c r="M4675" i="1"/>
  <c r="AB4675" i="1" s="1"/>
  <c r="AB4681" i="1"/>
  <c r="S4681" i="1"/>
  <c r="M4691" i="1"/>
  <c r="AB4691" i="1" s="1"/>
  <c r="AB4692" i="1"/>
  <c r="AB4697" i="1"/>
  <c r="S4697" i="1"/>
  <c r="M4707" i="1"/>
  <c r="AB4707" i="1" s="1"/>
  <c r="AB4708" i="1"/>
  <c r="AB4713" i="1"/>
  <c r="S4713" i="1"/>
  <c r="M4723" i="1"/>
  <c r="AB4723" i="1" s="1"/>
  <c r="AB4724" i="1"/>
  <c r="AB4828" i="1"/>
  <c r="AB4842" i="1"/>
  <c r="S4842" i="1"/>
  <c r="AB4908" i="1"/>
  <c r="M4737" i="1"/>
  <c r="M4740" i="1"/>
  <c r="AB4740" i="1" s="1"/>
  <c r="P4747" i="1"/>
  <c r="AB4747" i="1" s="1"/>
  <c r="P4755" i="1"/>
  <c r="P4763" i="1"/>
  <c r="P4771" i="1"/>
  <c r="AB4773" i="1"/>
  <c r="P4779" i="1"/>
  <c r="AB4779" i="1" s="1"/>
  <c r="P4787" i="1"/>
  <c r="P4795" i="1"/>
  <c r="P4803" i="1"/>
  <c r="AB4805" i="1"/>
  <c r="Z4833" i="1"/>
  <c r="AB4987" i="1"/>
  <c r="Z4611" i="1"/>
  <c r="AB4613" i="1"/>
  <c r="M4614" i="1"/>
  <c r="S4616" i="1"/>
  <c r="AB4616" i="1" s="1"/>
  <c r="P4621" i="1"/>
  <c r="AB4621" i="1" s="1"/>
  <c r="V4623" i="1"/>
  <c r="Z4627" i="1"/>
  <c r="AB4629" i="1"/>
  <c r="M4630" i="1"/>
  <c r="AB4630" i="1" s="1"/>
  <c r="S4632" i="1"/>
  <c r="AB4632" i="1" s="1"/>
  <c r="P4637" i="1"/>
  <c r="V4639" i="1"/>
  <c r="AB4639" i="1" s="1"/>
  <c r="Z4643" i="1"/>
  <c r="AB4643" i="1" s="1"/>
  <c r="AB4645" i="1"/>
  <c r="M4646" i="1"/>
  <c r="AB4646" i="1" s="1"/>
  <c r="S4648" i="1"/>
  <c r="AB4648" i="1" s="1"/>
  <c r="P4653" i="1"/>
  <c r="V4655" i="1"/>
  <c r="AB4658" i="1"/>
  <c r="P4662" i="1"/>
  <c r="AB4662" i="1" s="1"/>
  <c r="Z4664" i="1"/>
  <c r="AB4664" i="1" s="1"/>
  <c r="M4667" i="1"/>
  <c r="V4668" i="1"/>
  <c r="AB4668" i="1" s="1"/>
  <c r="AB4673" i="1"/>
  <c r="S4673" i="1"/>
  <c r="AB4674" i="1"/>
  <c r="P4678" i="1"/>
  <c r="Z4680" i="1"/>
  <c r="AB4680" i="1" s="1"/>
  <c r="M4683" i="1"/>
  <c r="AB4683" i="1" s="1"/>
  <c r="V4684" i="1"/>
  <c r="AB4684" i="1" s="1"/>
  <c r="S4689" i="1"/>
  <c r="AB4689" i="1" s="1"/>
  <c r="AB4690" i="1"/>
  <c r="P4694" i="1"/>
  <c r="AB4694" i="1" s="1"/>
  <c r="Z4696" i="1"/>
  <c r="AB4696" i="1" s="1"/>
  <c r="M4699" i="1"/>
  <c r="AB4699" i="1" s="1"/>
  <c r="V4700" i="1"/>
  <c r="AB4700" i="1" s="1"/>
  <c r="AB4705" i="1"/>
  <c r="S4705" i="1"/>
  <c r="AB4706" i="1"/>
  <c r="P4710" i="1"/>
  <c r="AB4710" i="1" s="1"/>
  <c r="Z4712" i="1"/>
  <c r="AB4712" i="1" s="1"/>
  <c r="M4715" i="1"/>
  <c r="AB4715" i="1" s="1"/>
  <c r="V4716" i="1"/>
  <c r="AB4716" i="1" s="1"/>
  <c r="AB4721" i="1"/>
  <c r="S4721" i="1"/>
  <c r="AB4722" i="1"/>
  <c r="P4726" i="1"/>
  <c r="AB4726" i="1" s="1"/>
  <c r="V4734" i="1"/>
  <c r="AB4734" i="1" s="1"/>
  <c r="AB4737" i="1"/>
  <c r="Z4820" i="1"/>
  <c r="AB4820" i="1" s="1"/>
  <c r="AB4823" i="1"/>
  <c r="P4727" i="1"/>
  <c r="AB4727" i="1" s="1"/>
  <c r="V4729" i="1"/>
  <c r="Z4733" i="1"/>
  <c r="AB4733" i="1" s="1"/>
  <c r="AB4735" i="1"/>
  <c r="M4736" i="1"/>
  <c r="AB4736" i="1" s="1"/>
  <c r="S4738" i="1"/>
  <c r="AB4738" i="1" s="1"/>
  <c r="M4744" i="1"/>
  <c r="AB4744" i="1" s="1"/>
  <c r="AB4746" i="1"/>
  <c r="S4746" i="1"/>
  <c r="Z4749" i="1"/>
  <c r="M4752" i="1"/>
  <c r="AB4752" i="1" s="1"/>
  <c r="AB4754" i="1"/>
  <c r="S4754" i="1"/>
  <c r="AB4755" i="1"/>
  <c r="Z4757" i="1"/>
  <c r="AB4757" i="1" s="1"/>
  <c r="M4760" i="1"/>
  <c r="S4762" i="1"/>
  <c r="AB4762" i="1" s="1"/>
  <c r="AB4763" i="1"/>
  <c r="Z4765" i="1"/>
  <c r="AB4765" i="1" s="1"/>
  <c r="M4768" i="1"/>
  <c r="AB4768" i="1" s="1"/>
  <c r="S4770" i="1"/>
  <c r="AB4770" i="1" s="1"/>
  <c r="AB4771" i="1"/>
  <c r="Z4773" i="1"/>
  <c r="M4776" i="1"/>
  <c r="AB4776" i="1" s="1"/>
  <c r="AB4778" i="1"/>
  <c r="S4778" i="1"/>
  <c r="Z4781" i="1"/>
  <c r="M4784" i="1"/>
  <c r="AB4784" i="1" s="1"/>
  <c r="AB4786" i="1"/>
  <c r="S4786" i="1"/>
  <c r="AB4787" i="1"/>
  <c r="Z4789" i="1"/>
  <c r="AB4789" i="1" s="1"/>
  <c r="M4792" i="1"/>
  <c r="AB4792" i="1" s="1"/>
  <c r="S4794" i="1"/>
  <c r="AB4794" i="1" s="1"/>
  <c r="AB4795" i="1"/>
  <c r="Z4797" i="1"/>
  <c r="AB4797" i="1" s="1"/>
  <c r="M4800" i="1"/>
  <c r="AB4800" i="1" s="1"/>
  <c r="S4802" i="1"/>
  <c r="AB4802" i="1" s="1"/>
  <c r="AB4803" i="1"/>
  <c r="Z4805" i="1"/>
  <c r="M4808" i="1"/>
  <c r="AB4808" i="1" s="1"/>
  <c r="AB4810" i="1"/>
  <c r="S4810" i="1"/>
  <c r="V4817" i="1"/>
  <c r="AB4822" i="1"/>
  <c r="S4822" i="1"/>
  <c r="AB4829" i="1"/>
  <c r="AB4833" i="1"/>
  <c r="V4837" i="1"/>
  <c r="AB4837" i="1" s="1"/>
  <c r="AB4838" i="1"/>
  <c r="AB4843" i="1"/>
  <c r="AB4976" i="1"/>
  <c r="AB4731" i="1"/>
  <c r="AB4813" i="1"/>
  <c r="AB4816" i="1"/>
  <c r="AB4832" i="1"/>
  <c r="AB4836" i="1"/>
  <c r="AB4839" i="1"/>
  <c r="AB4871" i="1"/>
  <c r="AB4879" i="1"/>
  <c r="AB4903" i="1"/>
  <c r="AB4911" i="1"/>
  <c r="Z4812" i="1"/>
  <c r="AB4814" i="1"/>
  <c r="M4815" i="1"/>
  <c r="AB4815" i="1" s="1"/>
  <c r="S4817" i="1"/>
  <c r="AB4817" i="1" s="1"/>
  <c r="P4822" i="1"/>
  <c r="V4824" i="1"/>
  <c r="AB4824" i="1" s="1"/>
  <c r="Z4828" i="1"/>
  <c r="AB4830" i="1"/>
  <c r="M4831" i="1"/>
  <c r="AB4834" i="1"/>
  <c r="S4834" i="1"/>
  <c r="P4839" i="1"/>
  <c r="Z4841" i="1"/>
  <c r="M4844" i="1"/>
  <c r="AB4844" i="1" s="1"/>
  <c r="AB4851" i="1"/>
  <c r="V4852" i="1"/>
  <c r="AB4852" i="1" s="1"/>
  <c r="AB4853" i="1"/>
  <c r="AB4859" i="1"/>
  <c r="V4860" i="1"/>
  <c r="AB4860" i="1" s="1"/>
  <c r="AB4861" i="1"/>
  <c r="AB4867" i="1"/>
  <c r="V4868" i="1"/>
  <c r="AB4868" i="1" s="1"/>
  <c r="AB4869" i="1"/>
  <c r="AB4875" i="1"/>
  <c r="V4876" i="1"/>
  <c r="AB4876" i="1" s="1"/>
  <c r="AB4877" i="1"/>
  <c r="AB4883" i="1"/>
  <c r="V4884" i="1"/>
  <c r="AB4884" i="1" s="1"/>
  <c r="AB4885" i="1"/>
  <c r="AB4891" i="1"/>
  <c r="V4892" i="1"/>
  <c r="AB4892" i="1" s="1"/>
  <c r="AB4893" i="1"/>
  <c r="AB4899" i="1"/>
  <c r="V4900" i="1"/>
  <c r="AB4901" i="1"/>
  <c r="AB4907" i="1"/>
  <c r="V4908" i="1"/>
  <c r="AB4909" i="1"/>
  <c r="Z4931" i="1"/>
  <c r="AB4946" i="1"/>
  <c r="AB4967" i="1"/>
  <c r="AB4986" i="1"/>
  <c r="AB4988" i="1"/>
  <c r="V4812" i="1"/>
  <c r="Z4816" i="1"/>
  <c r="AB4818" i="1"/>
  <c r="M4819" i="1"/>
  <c r="AB4819" i="1" s="1"/>
  <c r="S4821" i="1"/>
  <c r="AB4821" i="1" s="1"/>
  <c r="P4826" i="1"/>
  <c r="AB4826" i="1" s="1"/>
  <c r="V4828" i="1"/>
  <c r="AB4831" i="1"/>
  <c r="P4835" i="1"/>
  <c r="AB4835" i="1" s="1"/>
  <c r="Z4837" i="1"/>
  <c r="M4840" i="1"/>
  <c r="AB4840" i="1" s="1"/>
  <c r="V4841" i="1"/>
  <c r="AB4841" i="1" s="1"/>
  <c r="S4845" i="1"/>
  <c r="AB4845" i="1" s="1"/>
  <c r="P4850" i="1"/>
  <c r="AB4935" i="1"/>
  <c r="P4846" i="1"/>
  <c r="AB4846" i="1" s="1"/>
  <c r="V4848" i="1"/>
  <c r="AB4848" i="1" s="1"/>
  <c r="Z4852" i="1"/>
  <c r="M4855" i="1"/>
  <c r="AB4855" i="1" s="1"/>
  <c r="AB4857" i="1"/>
  <c r="S4857" i="1"/>
  <c r="AB4858" i="1"/>
  <c r="Z4860" i="1"/>
  <c r="M4863" i="1"/>
  <c r="AB4863" i="1" s="1"/>
  <c r="AB4865" i="1"/>
  <c r="S4865" i="1"/>
  <c r="AB4866" i="1"/>
  <c r="Z4868" i="1"/>
  <c r="M4871" i="1"/>
  <c r="S4873" i="1"/>
  <c r="AB4873" i="1" s="1"/>
  <c r="AB4874" i="1"/>
  <c r="Z4876" i="1"/>
  <c r="M4879" i="1"/>
  <c r="S4881" i="1"/>
  <c r="AB4881" i="1" s="1"/>
  <c r="AB4882" i="1"/>
  <c r="Z4884" i="1"/>
  <c r="M4887" i="1"/>
  <c r="AB4887" i="1" s="1"/>
  <c r="AB4889" i="1"/>
  <c r="S4889" i="1"/>
  <c r="AB4890" i="1"/>
  <c r="Z4892" i="1"/>
  <c r="M4895" i="1"/>
  <c r="AB4895" i="1" s="1"/>
  <c r="AB4897" i="1"/>
  <c r="S4897" i="1"/>
  <c r="AB4898" i="1"/>
  <c r="Z4900" i="1"/>
  <c r="AB4900" i="1" s="1"/>
  <c r="M4903" i="1"/>
  <c r="S4905" i="1"/>
  <c r="AB4905" i="1" s="1"/>
  <c r="AB4906" i="1"/>
  <c r="Z4908" i="1"/>
  <c r="M4911" i="1"/>
  <c r="S4913" i="1"/>
  <c r="AB4913" i="1" s="1"/>
  <c r="S4916" i="1"/>
  <c r="AB4924" i="1"/>
  <c r="S4924" i="1"/>
  <c r="AB4931" i="1"/>
  <c r="V4935" i="1"/>
  <c r="AB4936" i="1"/>
  <c r="AB4941" i="1"/>
  <c r="AB4951" i="1"/>
  <c r="AB4850" i="1"/>
  <c r="AB4914" i="1"/>
  <c r="AB4925" i="1"/>
  <c r="AB4930" i="1"/>
  <c r="AB4934" i="1"/>
  <c r="AB4944" i="1"/>
  <c r="AB4959" i="1"/>
  <c r="P4916" i="1"/>
  <c r="AB4916" i="1" s="1"/>
  <c r="V4918" i="1"/>
  <c r="AB4918" i="1" s="1"/>
  <c r="Z4922" i="1"/>
  <c r="Z4923" i="1"/>
  <c r="M4926" i="1"/>
  <c r="AB4926" i="1" s="1"/>
  <c r="V4927" i="1"/>
  <c r="AB4927" i="1" s="1"/>
  <c r="S4932" i="1"/>
  <c r="AB4932" i="1" s="1"/>
  <c r="AB4933" i="1"/>
  <c r="P4937" i="1"/>
  <c r="AB4937" i="1" s="1"/>
  <c r="Z4939" i="1"/>
  <c r="M4942" i="1"/>
  <c r="AB4942" i="1" s="1"/>
  <c r="V4943" i="1"/>
  <c r="AB4943" i="1" s="1"/>
  <c r="M4948" i="1"/>
  <c r="AB4955" i="1"/>
  <c r="AB4971" i="1"/>
  <c r="V4981" i="1"/>
  <c r="AB4985" i="1"/>
  <c r="S4915" i="1"/>
  <c r="AB4915" i="1" s="1"/>
  <c r="P4920" i="1"/>
  <c r="AB4920" i="1" s="1"/>
  <c r="V4922" i="1"/>
  <c r="AB4922" i="1" s="1"/>
  <c r="V4923" i="1"/>
  <c r="AB4923" i="1" s="1"/>
  <c r="S4928" i="1"/>
  <c r="AB4928" i="1" s="1"/>
  <c r="AB4929" i="1"/>
  <c r="P4933" i="1"/>
  <c r="Z4935" i="1"/>
  <c r="M4938" i="1"/>
  <c r="AB4938" i="1" s="1"/>
  <c r="V4939" i="1"/>
  <c r="AB4939" i="1" s="1"/>
  <c r="AB4948" i="1"/>
  <c r="AB4953" i="1"/>
  <c r="P4962" i="1"/>
  <c r="P4963" i="1"/>
  <c r="AB4991" i="1"/>
  <c r="AB4995" i="1"/>
  <c r="V4945" i="1"/>
  <c r="AB4945" i="1" s="1"/>
  <c r="P4947" i="1"/>
  <c r="V4949" i="1"/>
  <c r="AB4949" i="1" s="1"/>
  <c r="AB4957" i="1"/>
  <c r="S4957" i="1"/>
  <c r="V4965" i="1"/>
  <c r="S4970" i="1"/>
  <c r="AB4977" i="1"/>
  <c r="AB4980" i="1"/>
  <c r="Z4981" i="1"/>
  <c r="AB4981" i="1" s="1"/>
  <c r="M4984" i="1"/>
  <c r="AB4984" i="1" s="1"/>
  <c r="M4987" i="1"/>
  <c r="P4999" i="1"/>
  <c r="AB4947" i="1"/>
  <c r="M4952" i="1"/>
  <c r="AB4952" i="1" s="1"/>
  <c r="S4954" i="1"/>
  <c r="AB4958" i="1"/>
  <c r="AB4961" i="1"/>
  <c r="Z4965" i="1"/>
  <c r="AB4968" i="1"/>
  <c r="V4980" i="1"/>
  <c r="Z4984" i="1"/>
  <c r="AB4989" i="1"/>
  <c r="S4989" i="1"/>
  <c r="Z5001" i="1"/>
  <c r="AB5001" i="1" s="1"/>
  <c r="V4956" i="1"/>
  <c r="AB4956" i="1" s="1"/>
  <c r="Z4960" i="1"/>
  <c r="AB4962" i="1"/>
  <c r="M4963" i="1"/>
  <c r="AB4963" i="1" s="1"/>
  <c r="S4965" i="1"/>
  <c r="AB4965" i="1" s="1"/>
  <c r="P4970" i="1"/>
  <c r="AB4970" i="1" s="1"/>
  <c r="V4972" i="1"/>
  <c r="AB4972" i="1" s="1"/>
  <c r="Z4976" i="1"/>
  <c r="AB4978" i="1"/>
  <c r="M4979" i="1"/>
  <c r="AB4979" i="1" s="1"/>
  <c r="Z4993" i="1"/>
  <c r="M4996" i="1"/>
  <c r="AB4996" i="1" s="1"/>
  <c r="V4997" i="1"/>
  <c r="AB4997" i="1" s="1"/>
  <c r="AB5002" i="1"/>
  <c r="S5002" i="1"/>
  <c r="AB4954" i="1"/>
  <c r="P4958" i="1"/>
  <c r="V4960" i="1"/>
  <c r="AB4960" i="1" s="1"/>
  <c r="Z4964" i="1"/>
  <c r="AB4964" i="1" s="1"/>
  <c r="AB4966" i="1"/>
  <c r="M4967" i="1"/>
  <c r="S4969" i="1"/>
  <c r="AB4969" i="1" s="1"/>
  <c r="P4974" i="1"/>
  <c r="AB4974" i="1" s="1"/>
  <c r="V4976" i="1"/>
  <c r="Z4980" i="1"/>
  <c r="AB4982" i="1"/>
  <c r="M4983" i="1"/>
  <c r="AB4983" i="1" s="1"/>
  <c r="S4985" i="1"/>
  <c r="P4990" i="1"/>
  <c r="V4992" i="1"/>
  <c r="AB4992" i="1" s="1"/>
  <c r="V4993" i="1"/>
  <c r="AB4993" i="1" s="1"/>
  <c r="S4998" i="1"/>
  <c r="AB4998" i="1" s="1"/>
  <c r="AB4999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<sst xmlns="http://schemas.openxmlformats.org/spreadsheetml/2006/main" count="33" uniqueCount="20">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</sst>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11">
    <cellStyle name="Excel_BuiltIn_Texto Explicativo" xfId="2"/>
    <cellStyle name="Moeda 2" xfId="3"/>
    <cellStyle name="Normal" xfId="0" builtinId="0"/>
    <cellStyle name="Normal 2" xfId="4"/>
    <cellStyle name="Normal 2 2" xfId="5"/>
    <cellStyle name="Normal 5" xfId="6"/>
    <cellStyle name="Normal 6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8-AGOSTO/AGOSTO%20-%20HMV/PCF%202020%20-%20REV%2007%20editada%20em%2024.09.2020%20-%20AGOST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HOSPITAL MESTRE VITALINO</v>
          </cell>
          <cell r="E12" t="str">
            <v>ABDENAGO MENDES DA SILVA</v>
          </cell>
          <cell r="F12" t="str">
            <v>3 - Administrativo</v>
          </cell>
          <cell r="G12">
            <v>513505</v>
          </cell>
          <cell r="H12" t="str">
            <v>08/2020</v>
          </cell>
          <cell r="J12">
            <v>106.12</v>
          </cell>
          <cell r="L12">
            <v>79.652114183699993</v>
          </cell>
          <cell r="M12">
            <v>20.95</v>
          </cell>
          <cell r="O12">
            <v>2.0099999999999998</v>
          </cell>
        </row>
        <row r="13">
          <cell r="C13" t="str">
            <v>HOSPITAL MESTRE VITALINO</v>
          </cell>
          <cell r="E13" t="str">
            <v>ABDIAS CANDIDO DA SILVA FILHO</v>
          </cell>
          <cell r="F13" t="str">
            <v>3 - Administrativo</v>
          </cell>
          <cell r="G13">
            <v>514320</v>
          </cell>
          <cell r="H13" t="str">
            <v>08/2020</v>
          </cell>
          <cell r="J13">
            <v>100.94</v>
          </cell>
          <cell r="L13">
            <v>79.652114183699993</v>
          </cell>
          <cell r="M13">
            <v>20.95</v>
          </cell>
          <cell r="O13">
            <v>2.0099999999999998</v>
          </cell>
        </row>
        <row r="14">
          <cell r="C14" t="str">
            <v>HOSPITAL MESTRE VITALINO</v>
          </cell>
          <cell r="E14" t="str">
            <v>ABELARDO ALVES MACIEL JUNIOR</v>
          </cell>
          <cell r="F14" t="str">
            <v>1 - Médico</v>
          </cell>
          <cell r="G14">
            <v>225150</v>
          </cell>
          <cell r="H14" t="str">
            <v>08/2020</v>
          </cell>
          <cell r="J14">
            <v>1250.75</v>
          </cell>
          <cell r="L14">
            <v>79.652114183699993</v>
          </cell>
          <cell r="M14">
            <v>2.75</v>
          </cell>
          <cell r="O14">
            <v>6.13</v>
          </cell>
          <cell r="P14">
            <v>1.23</v>
          </cell>
        </row>
        <row r="15">
          <cell r="C15" t="str">
            <v>HOSPITAL MESTRE VITALINO</v>
          </cell>
          <cell r="E15" t="str">
            <v>ACLECIA DO NASCIMENTO PAIVA</v>
          </cell>
          <cell r="F15" t="str">
            <v>2 - Outros Profissionais da Saúde</v>
          </cell>
          <cell r="G15">
            <v>322205</v>
          </cell>
          <cell r="H15" t="str">
            <v>08/2020</v>
          </cell>
          <cell r="J15">
            <v>156.81</v>
          </cell>
          <cell r="L15">
            <v>79.652114183699993</v>
          </cell>
          <cell r="M15">
            <v>24.25</v>
          </cell>
          <cell r="O15">
            <v>2.0099999999999998</v>
          </cell>
        </row>
        <row r="16">
          <cell r="C16" t="str">
            <v>HOSPITAL MESTRE VITALINO</v>
          </cell>
          <cell r="E16" t="str">
            <v>ADALBERTO DE LIMA</v>
          </cell>
          <cell r="F16" t="str">
            <v>1 - Médico</v>
          </cell>
          <cell r="G16">
            <v>225125</v>
          </cell>
          <cell r="H16" t="str">
            <v>08/2020</v>
          </cell>
          <cell r="J16">
            <v>1867.84</v>
          </cell>
          <cell r="L16">
            <v>79.652114183699993</v>
          </cell>
          <cell r="M16">
            <v>2.74</v>
          </cell>
          <cell r="O16">
            <v>6.13</v>
          </cell>
          <cell r="P16">
            <v>1.23</v>
          </cell>
        </row>
        <row r="17">
          <cell r="C17" t="str">
            <v>HOSPITAL MESTRE VITALINO</v>
          </cell>
          <cell r="E17" t="str">
            <v>ADALBERTO LUIS DA SILVA SANTOS</v>
          </cell>
          <cell r="F17" t="str">
            <v>3 - Administrativo</v>
          </cell>
          <cell r="G17">
            <v>142520</v>
          </cell>
          <cell r="H17" t="str">
            <v>08/2020</v>
          </cell>
          <cell r="J17">
            <v>692.97</v>
          </cell>
          <cell r="L17">
            <v>79.652114183699993</v>
          </cell>
          <cell r="M17">
            <v>66.62</v>
          </cell>
          <cell r="O17">
            <v>2.0099999999999998</v>
          </cell>
        </row>
        <row r="18">
          <cell r="C18" t="str">
            <v>HOSPITAL MESTRE VITALINO</v>
          </cell>
          <cell r="E18" t="str">
            <v>ADALGISA FREIRE DA SILVA NETA</v>
          </cell>
          <cell r="F18" t="str">
            <v>3 - Administrativo</v>
          </cell>
          <cell r="G18">
            <v>517415</v>
          </cell>
          <cell r="H18" t="str">
            <v>08/2020</v>
          </cell>
          <cell r="J18">
            <v>117.45</v>
          </cell>
          <cell r="L18">
            <v>79.652114183699993</v>
          </cell>
          <cell r="M18">
            <v>23.18</v>
          </cell>
          <cell r="O18">
            <v>2.0099999999999998</v>
          </cell>
          <cell r="R18">
            <v>277.2</v>
          </cell>
          <cell r="S18">
            <v>69.55</v>
          </cell>
        </row>
        <row r="19">
          <cell r="C19" t="str">
            <v>HOSPITAL MESTRE VITALINO</v>
          </cell>
          <cell r="E19" t="str">
            <v>ADEILSON DUARTE DA SILVA</v>
          </cell>
          <cell r="F19" t="str">
            <v>3 - Administrativo</v>
          </cell>
          <cell r="G19">
            <v>514320</v>
          </cell>
          <cell r="H19" t="str">
            <v>08/2020</v>
          </cell>
          <cell r="J19">
            <v>106.12</v>
          </cell>
          <cell r="L19">
            <v>79.652114183699993</v>
          </cell>
          <cell r="M19">
            <v>20.95</v>
          </cell>
          <cell r="O19">
            <v>2.0099999999999998</v>
          </cell>
          <cell r="R19">
            <v>138.6</v>
          </cell>
          <cell r="S19">
            <v>62.85</v>
          </cell>
        </row>
        <row r="20">
          <cell r="C20" t="str">
            <v>HOSPITAL MESTRE VITALINO</v>
          </cell>
          <cell r="E20" t="str">
            <v>ADEILSON JOSE DA SILVA</v>
          </cell>
          <cell r="F20" t="str">
            <v>3 - Administrativo</v>
          </cell>
          <cell r="G20">
            <v>517410</v>
          </cell>
          <cell r="H20" t="str">
            <v>08/2020</v>
          </cell>
          <cell r="J20">
            <v>108.52</v>
          </cell>
          <cell r="L20">
            <v>79.652114183699993</v>
          </cell>
          <cell r="M20">
            <v>20.95</v>
          </cell>
          <cell r="O20">
            <v>2.0099999999999998</v>
          </cell>
        </row>
        <row r="21">
          <cell r="C21" t="str">
            <v>HOSPITAL MESTRE VITALINO</v>
          </cell>
          <cell r="E21" t="str">
            <v>ADELMA SANTANA DE MOURA</v>
          </cell>
          <cell r="F21" t="str">
            <v>2 - Outros Profissionais da Saúde</v>
          </cell>
          <cell r="G21">
            <v>223605</v>
          </cell>
          <cell r="H21" t="str">
            <v>08/2020</v>
          </cell>
          <cell r="J21">
            <v>214.96</v>
          </cell>
          <cell r="L21">
            <v>79.652114183699993</v>
          </cell>
          <cell r="M21">
            <v>2.3199999999999998</v>
          </cell>
          <cell r="O21">
            <v>1.68</v>
          </cell>
        </row>
        <row r="22">
          <cell r="C22" t="str">
            <v>HOSPITAL MESTRE VITALINO</v>
          </cell>
          <cell r="E22" t="str">
            <v>ADELSON TENORIO DE ALBUQUERQUE</v>
          </cell>
          <cell r="F22" t="str">
            <v>2 - Outros Profissionais da Saúde</v>
          </cell>
          <cell r="G22">
            <v>322205</v>
          </cell>
          <cell r="H22" t="str">
            <v>08/2020</v>
          </cell>
          <cell r="J22">
            <v>156.99</v>
          </cell>
          <cell r="L22">
            <v>79.652114183699993</v>
          </cell>
          <cell r="M22">
            <v>24.25</v>
          </cell>
          <cell r="O22">
            <v>2.0099999999999998</v>
          </cell>
          <cell r="R22">
            <v>211.2</v>
          </cell>
          <cell r="S22">
            <v>72.739999999999995</v>
          </cell>
        </row>
        <row r="23">
          <cell r="C23" t="str">
            <v>HOSPITAL MESTRE VITALINO</v>
          </cell>
          <cell r="E23" t="str">
            <v>ADEMIR PEDRO DA SILVA</v>
          </cell>
          <cell r="F23" t="str">
            <v>3 - Administrativo</v>
          </cell>
          <cell r="G23">
            <v>515110</v>
          </cell>
          <cell r="H23" t="str">
            <v>08/2020</v>
          </cell>
          <cell r="J23">
            <v>27.36</v>
          </cell>
          <cell r="L23">
            <v>79.652114183699993</v>
          </cell>
          <cell r="M23">
            <v>4.8899999999999997</v>
          </cell>
          <cell r="O23">
            <v>2.0099999999999998</v>
          </cell>
        </row>
        <row r="24">
          <cell r="C24" t="str">
            <v>HOSPITAL MESTRE VITALINO</v>
          </cell>
          <cell r="E24" t="str">
            <v>ADENILDA AGOSTINHO DA SILVA</v>
          </cell>
          <cell r="F24" t="str">
            <v>2 - Outros Profissionais da Saúde</v>
          </cell>
          <cell r="G24">
            <v>223505</v>
          </cell>
          <cell r="H24" t="str">
            <v>08/2020</v>
          </cell>
          <cell r="J24">
            <v>238.46</v>
          </cell>
          <cell r="L24">
            <v>0</v>
          </cell>
          <cell r="O24">
            <v>1.68</v>
          </cell>
        </row>
        <row r="25">
          <cell r="C25" t="str">
            <v>HOSPITAL MESTRE VITALINO</v>
          </cell>
          <cell r="E25" t="str">
            <v>ADERSON DE FARIAS LIMA</v>
          </cell>
          <cell r="F25" t="str">
            <v>1 - Médico</v>
          </cell>
          <cell r="G25">
            <v>225225</v>
          </cell>
          <cell r="H25" t="str">
            <v>08/2020</v>
          </cell>
          <cell r="J25">
            <v>1723.65</v>
          </cell>
          <cell r="L25">
            <v>79.652114183699993</v>
          </cell>
          <cell r="M25">
            <v>2.75</v>
          </cell>
          <cell r="O25">
            <v>6.13</v>
          </cell>
          <cell r="P25">
            <v>1.23</v>
          </cell>
        </row>
        <row r="26">
          <cell r="C26" t="str">
            <v>HOSPITAL MESTRE VITALINO</v>
          </cell>
          <cell r="E26" t="str">
            <v>ADILA CRISTINA SOARES DE SOUSA</v>
          </cell>
          <cell r="F26" t="str">
            <v>2 - Outros Profissionais da Saúde</v>
          </cell>
          <cell r="G26">
            <v>322205</v>
          </cell>
          <cell r="H26" t="str">
            <v>08/2020</v>
          </cell>
          <cell r="J26">
            <v>165.56</v>
          </cell>
          <cell r="L26">
            <v>79.652114183699993</v>
          </cell>
          <cell r="M26">
            <v>24.25</v>
          </cell>
          <cell r="O26">
            <v>2.0099999999999998</v>
          </cell>
          <cell r="R26">
            <v>211.2</v>
          </cell>
          <cell r="S26">
            <v>72.739999999999995</v>
          </cell>
        </row>
        <row r="27">
          <cell r="C27" t="str">
            <v>HOSPITAL MESTRE VITALINO</v>
          </cell>
          <cell r="E27" t="str">
            <v>ADILSON CAMPOS SILVA</v>
          </cell>
          <cell r="F27" t="str">
            <v>2 - Outros Profissionais da Saúde</v>
          </cell>
          <cell r="G27">
            <v>251605</v>
          </cell>
          <cell r="H27" t="str">
            <v>08/2020</v>
          </cell>
          <cell r="J27">
            <v>168.68</v>
          </cell>
          <cell r="L27">
            <v>79.652114183699993</v>
          </cell>
          <cell r="M27">
            <v>37.82</v>
          </cell>
          <cell r="O27">
            <v>2.0099999999999998</v>
          </cell>
        </row>
        <row r="28">
          <cell r="C28" t="str">
            <v>HOSPITAL MESTRE VITALINO</v>
          </cell>
          <cell r="E28" t="str">
            <v>ADRIANA ALVES DA SILVA</v>
          </cell>
          <cell r="F28" t="str">
            <v>2 - Outros Profissionais da Saúde</v>
          </cell>
          <cell r="G28">
            <v>322205</v>
          </cell>
          <cell r="H28" t="str">
            <v>08/2020</v>
          </cell>
          <cell r="J28">
            <v>129.16</v>
          </cell>
          <cell r="L28">
            <v>79.652114183699993</v>
          </cell>
          <cell r="M28">
            <v>24.25</v>
          </cell>
          <cell r="O28">
            <v>2.0099999999999998</v>
          </cell>
          <cell r="R28">
            <v>211.2</v>
          </cell>
          <cell r="S28">
            <v>72.739999999999995</v>
          </cell>
        </row>
        <row r="29">
          <cell r="C29" t="str">
            <v>HOSPITAL MESTRE VITALINO</v>
          </cell>
          <cell r="E29" t="str">
            <v>ADRIANA DE LUCENA ARAUJO MELO</v>
          </cell>
          <cell r="F29" t="str">
            <v>1 - Médico</v>
          </cell>
          <cell r="G29">
            <v>225150</v>
          </cell>
          <cell r="H29" t="str">
            <v>08/2020</v>
          </cell>
          <cell r="J29">
            <v>675.33</v>
          </cell>
          <cell r="L29">
            <v>79.652114183699993</v>
          </cell>
          <cell r="M29">
            <v>2.75</v>
          </cell>
          <cell r="O29">
            <v>6.13</v>
          </cell>
          <cell r="P29">
            <v>1.23</v>
          </cell>
        </row>
        <row r="30">
          <cell r="C30" t="str">
            <v>HOSPITAL MESTRE VITALINO</v>
          </cell>
          <cell r="E30" t="str">
            <v>ADRIANA FERREIRA DA SILVA</v>
          </cell>
          <cell r="F30" t="str">
            <v>2 - Outros Profissionais da Saúde</v>
          </cell>
          <cell r="G30">
            <v>322205</v>
          </cell>
          <cell r="H30" t="str">
            <v>08/2020</v>
          </cell>
          <cell r="J30">
            <v>151.33000000000001</v>
          </cell>
          <cell r="L30">
            <v>79.652114183699993</v>
          </cell>
          <cell r="M30">
            <v>24.25</v>
          </cell>
          <cell r="O30">
            <v>2.0099999999999998</v>
          </cell>
        </row>
        <row r="31">
          <cell r="C31" t="str">
            <v>HOSPITAL MESTRE VITALINO</v>
          </cell>
          <cell r="E31" t="str">
            <v>ADRIANA MARIA DA SILVA</v>
          </cell>
          <cell r="F31" t="str">
            <v>2 - Outros Profissionais da Saúde</v>
          </cell>
          <cell r="G31">
            <v>322205</v>
          </cell>
          <cell r="H31" t="str">
            <v>08/2020</v>
          </cell>
          <cell r="J31">
            <v>125.09</v>
          </cell>
          <cell r="L31">
            <v>79.652114183699993</v>
          </cell>
          <cell r="M31">
            <v>24.25</v>
          </cell>
          <cell r="O31">
            <v>2.0099999999999998</v>
          </cell>
        </row>
        <row r="32">
          <cell r="C32" t="str">
            <v>HOSPITAL MESTRE VITALINO</v>
          </cell>
          <cell r="E32" t="str">
            <v>ADRIANA MARIA DE SIQUEIRA</v>
          </cell>
          <cell r="F32" t="str">
            <v>3 - Administrativo</v>
          </cell>
          <cell r="G32">
            <v>411010</v>
          </cell>
          <cell r="H32" t="str">
            <v>08/2020</v>
          </cell>
          <cell r="J32">
            <v>92.73</v>
          </cell>
          <cell r="L32">
            <v>0</v>
          </cell>
          <cell r="O32">
            <v>2.0099999999999998</v>
          </cell>
          <cell r="U32">
            <v>64</v>
          </cell>
          <cell r="X32" t="str">
            <v>AUX. CRECHE I</v>
          </cell>
        </row>
        <row r="33">
          <cell r="C33" t="str">
            <v>HOSPITAL MESTRE VITALINO</v>
          </cell>
          <cell r="E33" t="str">
            <v>ADRIANA MERY RODRIGUES DA SILVA</v>
          </cell>
          <cell r="F33" t="str">
            <v>3 - Administrativo</v>
          </cell>
          <cell r="G33">
            <v>411010</v>
          </cell>
          <cell r="H33" t="str">
            <v>08/2020</v>
          </cell>
          <cell r="J33">
            <v>92.73</v>
          </cell>
          <cell r="L33">
            <v>0</v>
          </cell>
          <cell r="O33">
            <v>2.0099999999999998</v>
          </cell>
        </row>
        <row r="34">
          <cell r="C34" t="str">
            <v>HOSPITAL MESTRE VITALINO</v>
          </cell>
          <cell r="E34" t="str">
            <v>ADRIANA PATRICIA DA SILVA</v>
          </cell>
          <cell r="F34" t="str">
            <v>2 - Outros Profissionais da Saúde</v>
          </cell>
          <cell r="G34">
            <v>223505</v>
          </cell>
          <cell r="H34" t="str">
            <v>08/2020</v>
          </cell>
          <cell r="J34">
            <v>259.70999999999998</v>
          </cell>
          <cell r="L34">
            <v>79.652114183699993</v>
          </cell>
          <cell r="M34">
            <v>2.66</v>
          </cell>
          <cell r="O34">
            <v>1.68</v>
          </cell>
        </row>
        <row r="35">
          <cell r="C35" t="str">
            <v>HOSPITAL MESTRE VITALINO</v>
          </cell>
          <cell r="E35" t="str">
            <v>ADRIANA QUITERIA ROGACIANO</v>
          </cell>
          <cell r="F35" t="str">
            <v>2 - Outros Profissionais da Saúde</v>
          </cell>
          <cell r="G35">
            <v>223505</v>
          </cell>
          <cell r="H35" t="str">
            <v>08/2020</v>
          </cell>
          <cell r="J35">
            <v>209.39</v>
          </cell>
          <cell r="L35">
            <v>79.652114183699993</v>
          </cell>
          <cell r="M35">
            <v>2.66</v>
          </cell>
          <cell r="O35">
            <v>1.68</v>
          </cell>
        </row>
        <row r="36">
          <cell r="C36" t="str">
            <v>HOSPITAL MESTRE VITALINO</v>
          </cell>
          <cell r="E36" t="str">
            <v>ADSON MORAIS SANTOS</v>
          </cell>
          <cell r="F36" t="str">
            <v>3 - Administrativo</v>
          </cell>
          <cell r="G36">
            <v>411010</v>
          </cell>
          <cell r="H36" t="str">
            <v>08/2020</v>
          </cell>
          <cell r="J36">
            <v>92.73</v>
          </cell>
          <cell r="L36">
            <v>0</v>
          </cell>
          <cell r="O36">
            <v>2.0099999999999998</v>
          </cell>
        </row>
        <row r="37">
          <cell r="C37" t="str">
            <v>HOSPITAL MESTRE VITALINO</v>
          </cell>
          <cell r="E37" t="str">
            <v>AFONSO HENRIQUE PASSOS DE MORAES</v>
          </cell>
          <cell r="F37" t="str">
            <v>1 - Médico</v>
          </cell>
          <cell r="G37">
            <v>225150</v>
          </cell>
          <cell r="H37" t="str">
            <v>08/2020</v>
          </cell>
          <cell r="J37">
            <v>845.82</v>
          </cell>
          <cell r="L37">
            <v>79.652114183699993</v>
          </cell>
          <cell r="M37">
            <v>2.75</v>
          </cell>
          <cell r="O37">
            <v>6.13</v>
          </cell>
          <cell r="P37">
            <v>1.23</v>
          </cell>
        </row>
        <row r="38">
          <cell r="C38" t="str">
            <v>HOSPITAL MESTRE VITALINO</v>
          </cell>
          <cell r="E38" t="str">
            <v>AGNAILTON ANTONIO DA SILVA</v>
          </cell>
          <cell r="F38" t="str">
            <v>2 - Outros Profissionais da Saúde</v>
          </cell>
          <cell r="G38">
            <v>223505</v>
          </cell>
          <cell r="H38" t="str">
            <v>08/2020</v>
          </cell>
          <cell r="J38">
            <v>268.01</v>
          </cell>
          <cell r="L38">
            <v>79.652114183699993</v>
          </cell>
          <cell r="M38">
            <v>2.66</v>
          </cell>
          <cell r="O38">
            <v>1.68</v>
          </cell>
        </row>
        <row r="39">
          <cell r="C39" t="str">
            <v>HOSPITAL MESTRE VITALINO</v>
          </cell>
          <cell r="E39" t="str">
            <v>AINA BARBOSA CHAGAS</v>
          </cell>
          <cell r="F39" t="str">
            <v>2 - Outros Profissionais da Saúde</v>
          </cell>
          <cell r="G39">
            <v>223605</v>
          </cell>
          <cell r="H39" t="str">
            <v>08/2020</v>
          </cell>
          <cell r="J39">
            <v>222.04</v>
          </cell>
          <cell r="L39">
            <v>79.652114183699993</v>
          </cell>
          <cell r="M39">
            <v>3.01</v>
          </cell>
          <cell r="O39">
            <v>1.68</v>
          </cell>
          <cell r="U39">
            <v>95.41</v>
          </cell>
          <cell r="X39" t="str">
            <v>AUX. CRECHE I</v>
          </cell>
        </row>
        <row r="40">
          <cell r="C40" t="str">
            <v>HOSPITAL MESTRE VITALINO</v>
          </cell>
          <cell r="E40" t="str">
            <v>AIRTON COSTA MADUREIRA</v>
          </cell>
          <cell r="F40" t="str">
            <v>1 - Médico</v>
          </cell>
          <cell r="G40">
            <v>225225</v>
          </cell>
          <cell r="H40" t="str">
            <v>08/2020</v>
          </cell>
          <cell r="J40">
            <v>716.37</v>
          </cell>
          <cell r="L40">
            <v>79.652114183699993</v>
          </cell>
          <cell r="M40">
            <v>2.75</v>
          </cell>
          <cell r="O40">
            <v>6.13</v>
          </cell>
          <cell r="P40">
            <v>1.23</v>
          </cell>
        </row>
        <row r="41">
          <cell r="C41" t="str">
            <v>HOSPITAL MESTRE VITALINO</v>
          </cell>
          <cell r="E41" t="str">
            <v>AIRTON RIBEIRO DOS ANJOS FILHO</v>
          </cell>
          <cell r="F41" t="str">
            <v>1 - Médico</v>
          </cell>
          <cell r="G41">
            <v>225125</v>
          </cell>
          <cell r="H41" t="str">
            <v>08/2020</v>
          </cell>
          <cell r="J41">
            <v>1196.21</v>
          </cell>
          <cell r="L41">
            <v>79.652114183699993</v>
          </cell>
          <cell r="M41">
            <v>2.75</v>
          </cell>
          <cell r="O41">
            <v>6.13</v>
          </cell>
          <cell r="P41">
            <v>1.23</v>
          </cell>
        </row>
        <row r="42">
          <cell r="C42" t="str">
            <v>HOSPITAL MESTRE VITALINO</v>
          </cell>
          <cell r="E42" t="str">
            <v>ALANNA LORENA LACERDA C DE ALM</v>
          </cell>
          <cell r="F42" t="str">
            <v>2 - Outros Profissionais da Saúde</v>
          </cell>
          <cell r="G42">
            <v>223505</v>
          </cell>
          <cell r="H42" t="str">
            <v>08/2020</v>
          </cell>
          <cell r="J42">
            <v>232.31</v>
          </cell>
          <cell r="L42">
            <v>79.652114183699993</v>
          </cell>
          <cell r="M42">
            <v>2.66</v>
          </cell>
          <cell r="O42">
            <v>1.68</v>
          </cell>
        </row>
        <row r="43">
          <cell r="C43" t="str">
            <v>HOSPITAL MESTRE VITALINO</v>
          </cell>
          <cell r="E43" t="str">
            <v>ALBA CRISTIANE DA SILVA ALVES</v>
          </cell>
          <cell r="F43" t="str">
            <v>2 - Outros Profissionais da Saúde</v>
          </cell>
          <cell r="G43">
            <v>322205</v>
          </cell>
          <cell r="H43" t="str">
            <v>08/2020</v>
          </cell>
          <cell r="J43">
            <v>133.6</v>
          </cell>
          <cell r="L43">
            <v>79.652114183699993</v>
          </cell>
          <cell r="M43">
            <v>24.25</v>
          </cell>
          <cell r="O43">
            <v>2.0099999999999998</v>
          </cell>
          <cell r="U43">
            <v>71.67</v>
          </cell>
          <cell r="X43" t="str">
            <v>AUX. CRECHE I, AUX CRECHE M/ANT (RETROATIVO)</v>
          </cell>
        </row>
        <row r="44">
          <cell r="C44" t="str">
            <v>HOSPITAL MESTRE VITALINO</v>
          </cell>
          <cell r="E44" t="str">
            <v>ALBARIS ALVES DOS SANTOS</v>
          </cell>
          <cell r="F44" t="str">
            <v>2 - Outros Profissionais da Saúde</v>
          </cell>
          <cell r="G44">
            <v>322205</v>
          </cell>
          <cell r="H44" t="str">
            <v>08/2020</v>
          </cell>
          <cell r="J44">
            <v>130.71</v>
          </cell>
          <cell r="L44">
            <v>79.652114183699993</v>
          </cell>
          <cell r="M44">
            <v>24.25</v>
          </cell>
          <cell r="O44">
            <v>2.0099999999999998</v>
          </cell>
        </row>
        <row r="45">
          <cell r="C45" t="str">
            <v>HOSPITAL MESTRE VITALINO</v>
          </cell>
          <cell r="E45" t="str">
            <v>ALBIEGIO CARLOS TAVARES</v>
          </cell>
          <cell r="F45" t="str">
            <v>1 - Médico</v>
          </cell>
          <cell r="G45">
            <v>225150</v>
          </cell>
          <cell r="H45" t="str">
            <v>08/2020</v>
          </cell>
          <cell r="J45">
            <v>2309.11</v>
          </cell>
          <cell r="L45">
            <v>79.652114183699993</v>
          </cell>
          <cell r="M45">
            <v>2.75</v>
          </cell>
          <cell r="O45">
            <v>6.13</v>
          </cell>
          <cell r="P45">
            <v>1.23</v>
          </cell>
        </row>
        <row r="46">
          <cell r="C46" t="str">
            <v>HOSPITAL MESTRE VITALINO</v>
          </cell>
          <cell r="E46" t="str">
            <v>ALCIMERE DA SILVA LIMA</v>
          </cell>
          <cell r="F46" t="str">
            <v>3 - Administrativo</v>
          </cell>
          <cell r="G46">
            <v>410105</v>
          </cell>
          <cell r="H46" t="str">
            <v>08/2020</v>
          </cell>
          <cell r="J46">
            <v>145.44999999999999</v>
          </cell>
          <cell r="L46">
            <v>79.652114183699993</v>
          </cell>
          <cell r="M46">
            <v>23.18</v>
          </cell>
          <cell r="O46">
            <v>2.0099999999999998</v>
          </cell>
        </row>
        <row r="47">
          <cell r="C47" t="str">
            <v>HOSPITAL MESTRE VITALINO</v>
          </cell>
          <cell r="E47" t="str">
            <v>ALECIO JECEM DE ARAUJO GALINDO</v>
          </cell>
          <cell r="F47" t="str">
            <v>1 - Médico</v>
          </cell>
          <cell r="G47">
            <v>225120</v>
          </cell>
          <cell r="H47" t="str">
            <v>08/2020</v>
          </cell>
          <cell r="J47">
            <v>986.97</v>
          </cell>
          <cell r="L47">
            <v>79.652114183699993</v>
          </cell>
          <cell r="M47">
            <v>2.75</v>
          </cell>
          <cell r="O47">
            <v>6.13</v>
          </cell>
          <cell r="P47">
            <v>1.23</v>
          </cell>
        </row>
        <row r="48">
          <cell r="C48" t="str">
            <v>HOSPITAL MESTRE VITALINO</v>
          </cell>
          <cell r="E48" t="str">
            <v>ALEKSSANDRA LACERDA SANTOS</v>
          </cell>
          <cell r="F48" t="str">
            <v>2 - Outros Profissionais da Saúde</v>
          </cell>
          <cell r="G48">
            <v>322405</v>
          </cell>
          <cell r="H48" t="str">
            <v>08/2020</v>
          </cell>
          <cell r="J48">
            <v>0</v>
          </cell>
          <cell r="L48">
            <v>0</v>
          </cell>
          <cell r="O48">
            <v>2.0099999999999998</v>
          </cell>
        </row>
        <row r="49">
          <cell r="C49" t="str">
            <v>HOSPITAL MESTRE VITALINO</v>
          </cell>
          <cell r="E49" t="str">
            <v>ALESSANDRA MATIAS TEIXEIRA ALVES</v>
          </cell>
          <cell r="F49" t="str">
            <v>2 - Outros Profissionais da Saúde</v>
          </cell>
          <cell r="G49">
            <v>521130</v>
          </cell>
          <cell r="H49" t="str">
            <v>08/2020</v>
          </cell>
          <cell r="J49">
            <v>100.52</v>
          </cell>
          <cell r="L49">
            <v>0</v>
          </cell>
          <cell r="O49">
            <v>2.0099999999999998</v>
          </cell>
        </row>
        <row r="50">
          <cell r="C50" t="str">
            <v>HOSPITAL MESTRE VITALINO</v>
          </cell>
          <cell r="E50" t="str">
            <v>ALESSANDRA PEREIRA DE LUCENA</v>
          </cell>
          <cell r="F50" t="str">
            <v>2 - Outros Profissionais da Saúde</v>
          </cell>
          <cell r="G50">
            <v>223505</v>
          </cell>
          <cell r="H50" t="str">
            <v>08/2020</v>
          </cell>
          <cell r="J50">
            <v>280.41000000000003</v>
          </cell>
          <cell r="L50">
            <v>79.652114183699993</v>
          </cell>
          <cell r="M50">
            <v>3.53</v>
          </cell>
          <cell r="O50">
            <v>1.68</v>
          </cell>
        </row>
        <row r="51">
          <cell r="C51" t="str">
            <v>HOSPITAL MESTRE VITALINO</v>
          </cell>
          <cell r="E51" t="str">
            <v>ALESSANDRA THAIS WANDERLEY SANTOS</v>
          </cell>
          <cell r="F51" t="str">
            <v>2 - Outros Profissionais da Saúde</v>
          </cell>
          <cell r="G51">
            <v>223405</v>
          </cell>
          <cell r="H51" t="str">
            <v>08/2020</v>
          </cell>
          <cell r="J51">
            <v>347.31</v>
          </cell>
          <cell r="L51">
            <v>79.652114183699993</v>
          </cell>
          <cell r="M51">
            <v>0.44</v>
          </cell>
          <cell r="O51">
            <v>2.0099999999999998</v>
          </cell>
        </row>
        <row r="52">
          <cell r="C52" t="str">
            <v>HOSPITAL MESTRE VITALINO</v>
          </cell>
          <cell r="E52" t="str">
            <v>ALESSANDRO CICERO DA SILVA</v>
          </cell>
          <cell r="F52" t="str">
            <v>2 - Outros Profissionais da Saúde</v>
          </cell>
          <cell r="G52">
            <v>521130</v>
          </cell>
          <cell r="H52" t="str">
            <v>08/2020</v>
          </cell>
          <cell r="J52">
            <v>33.51</v>
          </cell>
          <cell r="L52">
            <v>79.652114183699993</v>
          </cell>
          <cell r="M52">
            <v>6.98</v>
          </cell>
          <cell r="O52">
            <v>2.0099999999999998</v>
          </cell>
        </row>
        <row r="53">
          <cell r="C53" t="str">
            <v>HOSPITAL MESTRE VITALINO</v>
          </cell>
          <cell r="E53" t="str">
            <v>ALEX BARBOSA CORREIA</v>
          </cell>
          <cell r="F53" t="str">
            <v>2 - Outros Profissionais da Saúde</v>
          </cell>
          <cell r="G53">
            <v>223505</v>
          </cell>
          <cell r="H53" t="str">
            <v>08/2020</v>
          </cell>
          <cell r="J53">
            <v>353.68</v>
          </cell>
          <cell r="L53">
            <v>79.652114183699993</v>
          </cell>
          <cell r="M53">
            <v>3.53</v>
          </cell>
          <cell r="O53">
            <v>1.68</v>
          </cell>
        </row>
        <row r="54">
          <cell r="C54" t="str">
            <v>HOSPITAL MESTRE VITALINO</v>
          </cell>
          <cell r="E54" t="str">
            <v>ALEX BISPO DA SILVA</v>
          </cell>
          <cell r="F54" t="str">
            <v>3 - Administrativo</v>
          </cell>
          <cell r="G54">
            <v>517410</v>
          </cell>
          <cell r="H54" t="str">
            <v>08/2020</v>
          </cell>
          <cell r="J54">
            <v>102.47</v>
          </cell>
          <cell r="L54">
            <v>79.652114183699993</v>
          </cell>
          <cell r="M54">
            <v>20.95</v>
          </cell>
          <cell r="O54">
            <v>2.0099999999999998</v>
          </cell>
        </row>
        <row r="55">
          <cell r="C55" t="str">
            <v>HOSPITAL MESTRE VITALINO</v>
          </cell>
          <cell r="E55" t="str">
            <v>ALEX JOSE DE VASCONCELOS</v>
          </cell>
          <cell r="F55" t="str">
            <v>2 - Outros Profissionais da Saúde</v>
          </cell>
          <cell r="G55">
            <v>223505</v>
          </cell>
          <cell r="H55" t="str">
            <v>08/2020</v>
          </cell>
          <cell r="J55">
            <v>196.95</v>
          </cell>
          <cell r="L55">
            <v>79.652114183699993</v>
          </cell>
          <cell r="M55">
            <v>2.48</v>
          </cell>
          <cell r="O55">
            <v>1.68</v>
          </cell>
        </row>
        <row r="56">
          <cell r="C56" t="str">
            <v>HOSPITAL MESTRE VITALINO</v>
          </cell>
          <cell r="E56" t="str">
            <v>ALEX MONTANHAS DE LIMA</v>
          </cell>
          <cell r="F56" t="str">
            <v>2 - Outros Profissionais da Saúde</v>
          </cell>
          <cell r="G56">
            <v>322205</v>
          </cell>
          <cell r="H56" t="str">
            <v>08/2020</v>
          </cell>
          <cell r="J56">
            <v>124.91</v>
          </cell>
          <cell r="L56">
            <v>79.652114183699993</v>
          </cell>
          <cell r="M56">
            <v>24.25</v>
          </cell>
          <cell r="O56">
            <v>2.0099999999999998</v>
          </cell>
        </row>
        <row r="57">
          <cell r="C57" t="str">
            <v>HOSPITAL MESTRE VITALINO</v>
          </cell>
          <cell r="E57" t="str">
            <v>ALEXANDER ELADIO DE LA TORRE LOPEZ</v>
          </cell>
          <cell r="F57" t="str">
            <v>1 - Médico</v>
          </cell>
          <cell r="G57">
            <v>225120</v>
          </cell>
          <cell r="H57" t="str">
            <v>08/2020</v>
          </cell>
          <cell r="J57">
            <v>986.97</v>
          </cell>
          <cell r="L57">
            <v>79.652114183699993</v>
          </cell>
          <cell r="M57">
            <v>2.75</v>
          </cell>
          <cell r="O57">
            <v>6.13</v>
          </cell>
          <cell r="P57">
            <v>1.23</v>
          </cell>
        </row>
        <row r="58">
          <cell r="C58" t="str">
            <v>HOSPITAL MESTRE VITALINO</v>
          </cell>
          <cell r="E58" t="str">
            <v>ALEXANDRA CRISTIANA DA SILVA</v>
          </cell>
          <cell r="F58" t="str">
            <v>3 - Administrativo</v>
          </cell>
          <cell r="G58">
            <v>514320</v>
          </cell>
          <cell r="H58" t="str">
            <v>08/2020</v>
          </cell>
          <cell r="J58">
            <v>106.12</v>
          </cell>
          <cell r="L58">
            <v>79.652114183699993</v>
          </cell>
          <cell r="M58">
            <v>20.95</v>
          </cell>
          <cell r="O58">
            <v>2.0099999999999998</v>
          </cell>
        </row>
        <row r="59">
          <cell r="C59" t="str">
            <v>HOSPITAL MESTRE VITALINO</v>
          </cell>
          <cell r="E59" t="str">
            <v>ALEXANDRA MARIA DA SILVA</v>
          </cell>
          <cell r="F59" t="str">
            <v>2 - Outros Profissionais da Saúde</v>
          </cell>
          <cell r="G59">
            <v>521130</v>
          </cell>
          <cell r="H59" t="str">
            <v>08/2020</v>
          </cell>
          <cell r="J59">
            <v>117.24</v>
          </cell>
          <cell r="L59">
            <v>79.652114183699993</v>
          </cell>
          <cell r="M59">
            <v>20.95</v>
          </cell>
          <cell r="O59">
            <v>2.0099999999999998</v>
          </cell>
        </row>
        <row r="60">
          <cell r="C60" t="str">
            <v>HOSPITAL MESTRE VITALINO</v>
          </cell>
          <cell r="E60" t="str">
            <v>ALEXSANDRO CAETANO DA SILVA</v>
          </cell>
          <cell r="F60" t="str">
            <v>2 - Outros Profissionais da Saúde</v>
          </cell>
          <cell r="G60">
            <v>521130</v>
          </cell>
          <cell r="H60" t="str">
            <v>08/2020</v>
          </cell>
          <cell r="J60">
            <v>174.32</v>
          </cell>
          <cell r="L60">
            <v>79.652114183699993</v>
          </cell>
          <cell r="M60">
            <v>20.95</v>
          </cell>
          <cell r="O60">
            <v>2.0099999999999998</v>
          </cell>
        </row>
        <row r="61">
          <cell r="C61" t="str">
            <v>HOSPITAL MESTRE VITALINO</v>
          </cell>
          <cell r="E61" t="str">
            <v>ALEXSANDRO DA SILVA LIMA</v>
          </cell>
          <cell r="F61" t="str">
            <v>2 - Outros Profissionais da Saúde</v>
          </cell>
          <cell r="G61">
            <v>322205</v>
          </cell>
          <cell r="H61" t="str">
            <v>08/2020</v>
          </cell>
          <cell r="J61">
            <v>134.61000000000001</v>
          </cell>
          <cell r="L61">
            <v>79.652114183699993</v>
          </cell>
          <cell r="M61">
            <v>24.25</v>
          </cell>
          <cell r="O61">
            <v>2.0099999999999998</v>
          </cell>
        </row>
        <row r="62">
          <cell r="C62" t="str">
            <v>HOSPITAL MESTRE VITALINO</v>
          </cell>
          <cell r="E62" t="str">
            <v>ALFREDO FRANCISCO DA SILVA NETO</v>
          </cell>
          <cell r="F62" t="str">
            <v>2 - Outros Profissionais da Saúde</v>
          </cell>
          <cell r="G62">
            <v>521130</v>
          </cell>
          <cell r="H62" t="str">
            <v>08/2020</v>
          </cell>
          <cell r="J62">
            <v>117.2</v>
          </cell>
          <cell r="L62">
            <v>79.652114183699993</v>
          </cell>
          <cell r="M62">
            <v>20.95</v>
          </cell>
          <cell r="O62">
            <v>2.0099999999999998</v>
          </cell>
          <cell r="R62">
            <v>138.6</v>
          </cell>
          <cell r="S62">
            <v>62.85</v>
          </cell>
        </row>
        <row r="63">
          <cell r="C63" t="str">
            <v>HOSPITAL MESTRE VITALINO</v>
          </cell>
          <cell r="E63" t="str">
            <v>ALINNE GONCALVES BARBOSA DOS SANTOS</v>
          </cell>
          <cell r="F63" t="str">
            <v>1 - Médico</v>
          </cell>
          <cell r="G63">
            <v>225120</v>
          </cell>
          <cell r="H63" t="str">
            <v>08/2020</v>
          </cell>
          <cell r="J63">
            <v>845.82</v>
          </cell>
          <cell r="L63">
            <v>79.652114183699993</v>
          </cell>
          <cell r="M63">
            <v>2.75</v>
          </cell>
          <cell r="O63">
            <v>6.13</v>
          </cell>
          <cell r="P63">
            <v>1.23</v>
          </cell>
        </row>
        <row r="64">
          <cell r="C64" t="str">
            <v>HOSPITAL MESTRE VITALINO</v>
          </cell>
          <cell r="E64" t="str">
            <v>ALISSON JOHNY DA SILVA ARRUDA</v>
          </cell>
          <cell r="F64" t="str">
            <v>3 - Administrativo</v>
          </cell>
          <cell r="G64">
            <v>514320</v>
          </cell>
          <cell r="H64" t="str">
            <v>08/2020</v>
          </cell>
          <cell r="J64">
            <v>122.84</v>
          </cell>
          <cell r="L64">
            <v>79.652114183699993</v>
          </cell>
          <cell r="M64">
            <v>20.95</v>
          </cell>
          <cell r="O64">
            <v>2.0099999999999998</v>
          </cell>
        </row>
        <row r="65">
          <cell r="C65" t="str">
            <v>HOSPITAL MESTRE VITALINO</v>
          </cell>
          <cell r="E65" t="str">
            <v>ALLAN DE AZEVEDO</v>
          </cell>
          <cell r="F65" t="str">
            <v>1 - Médico</v>
          </cell>
          <cell r="G65">
            <v>225124</v>
          </cell>
          <cell r="H65" t="str">
            <v>08/2020</v>
          </cell>
          <cell r="J65">
            <v>845.82</v>
          </cell>
          <cell r="L65">
            <v>79.652114183699993</v>
          </cell>
          <cell r="M65">
            <v>2.75</v>
          </cell>
          <cell r="O65">
            <v>6.13</v>
          </cell>
          <cell r="P65">
            <v>1.23</v>
          </cell>
        </row>
        <row r="66">
          <cell r="C66" t="str">
            <v>HOSPITAL MESTRE VITALINO</v>
          </cell>
          <cell r="E66" t="str">
            <v>ALLAN MANOEL DA SILVA</v>
          </cell>
          <cell r="F66" t="str">
            <v>2 - Outros Profissionais da Saúde</v>
          </cell>
          <cell r="G66">
            <v>324205</v>
          </cell>
          <cell r="H66" t="str">
            <v>08/2020</v>
          </cell>
          <cell r="J66">
            <v>144.03</v>
          </cell>
          <cell r="L66">
            <v>0</v>
          </cell>
          <cell r="O66">
            <v>2.0099999999999998</v>
          </cell>
          <cell r="R66">
            <v>211.2</v>
          </cell>
          <cell r="S66">
            <v>95.3</v>
          </cell>
        </row>
        <row r="67">
          <cell r="C67" t="str">
            <v>HOSPITAL MESTRE VITALINO</v>
          </cell>
          <cell r="E67" t="str">
            <v>ALLYNE BARBOSA DE AMORIM</v>
          </cell>
          <cell r="F67" t="str">
            <v>3 - Administrativo</v>
          </cell>
          <cell r="G67">
            <v>514320</v>
          </cell>
          <cell r="H67" t="str">
            <v>08/2020</v>
          </cell>
          <cell r="J67">
            <v>106.12</v>
          </cell>
          <cell r="L67">
            <v>79.652114183699993</v>
          </cell>
          <cell r="M67">
            <v>20.95</v>
          </cell>
          <cell r="O67">
            <v>2.0099999999999998</v>
          </cell>
          <cell r="R67">
            <v>211.2</v>
          </cell>
          <cell r="S67">
            <v>60.76</v>
          </cell>
          <cell r="U67">
            <v>64</v>
          </cell>
          <cell r="X67" t="str">
            <v>AUX. CRECHE I</v>
          </cell>
        </row>
        <row r="68">
          <cell r="C68" t="str">
            <v>HOSPITAL MESTRE VITALINO</v>
          </cell>
          <cell r="E68" t="str">
            <v>ALLYSSON ALEXANDRE DA SILVA</v>
          </cell>
          <cell r="F68" t="str">
            <v>2 - Outros Profissionais da Saúde</v>
          </cell>
          <cell r="G68">
            <v>322205</v>
          </cell>
          <cell r="H68" t="str">
            <v>08/2020</v>
          </cell>
          <cell r="J68">
            <v>145.99</v>
          </cell>
          <cell r="L68">
            <v>79.652114183699993</v>
          </cell>
          <cell r="M68">
            <v>24.25</v>
          </cell>
          <cell r="O68">
            <v>2.0099999999999998</v>
          </cell>
        </row>
        <row r="69">
          <cell r="C69" t="str">
            <v>HOSPITAL MESTRE VITALINO</v>
          </cell>
          <cell r="E69" t="str">
            <v>ALMIR JOSE DE SOUZA</v>
          </cell>
          <cell r="F69" t="str">
            <v>3 - Administrativo</v>
          </cell>
          <cell r="G69">
            <v>763305</v>
          </cell>
          <cell r="H69" t="str">
            <v>08/2020</v>
          </cell>
          <cell r="J69">
            <v>130.88</v>
          </cell>
          <cell r="L69">
            <v>79.652114183699993</v>
          </cell>
          <cell r="M69">
            <v>20.95</v>
          </cell>
          <cell r="O69">
            <v>2.0099999999999998</v>
          </cell>
          <cell r="R69">
            <v>211.2</v>
          </cell>
          <cell r="S69">
            <v>62.85</v>
          </cell>
        </row>
        <row r="70">
          <cell r="C70" t="str">
            <v>HOSPITAL MESTRE VITALINO</v>
          </cell>
          <cell r="E70" t="str">
            <v>ALYNE RAYANE VIEIRA LOPES</v>
          </cell>
          <cell r="F70" t="str">
            <v>2 - Outros Profissionais da Saúde</v>
          </cell>
          <cell r="G70">
            <v>322205</v>
          </cell>
          <cell r="H70" t="str">
            <v>08/2020</v>
          </cell>
          <cell r="J70">
            <v>134.61000000000001</v>
          </cell>
          <cell r="L70">
            <v>79.652114183699993</v>
          </cell>
          <cell r="M70">
            <v>24.25</v>
          </cell>
          <cell r="O70">
            <v>2.0099999999999998</v>
          </cell>
        </row>
        <row r="71">
          <cell r="C71" t="str">
            <v>HOSPITAL MESTRE VITALINO</v>
          </cell>
          <cell r="E71" t="str">
            <v>ALYSON WALLACE GOES BARRETO</v>
          </cell>
          <cell r="F71" t="str">
            <v>1 - Médico</v>
          </cell>
          <cell r="G71">
            <v>225150</v>
          </cell>
          <cell r="H71" t="str">
            <v>08/2020</v>
          </cell>
          <cell r="J71">
            <v>925.82</v>
          </cell>
          <cell r="L71">
            <v>79.652114183699993</v>
          </cell>
          <cell r="M71">
            <v>2.75</v>
          </cell>
          <cell r="O71">
            <v>6.13</v>
          </cell>
          <cell r="P71">
            <v>1.23</v>
          </cell>
        </row>
        <row r="72">
          <cell r="C72" t="str">
            <v>HOSPITAL MESTRE VITALINO</v>
          </cell>
          <cell r="E72" t="str">
            <v>ALYSSON GUIMARAES PASCOAL</v>
          </cell>
          <cell r="F72" t="str">
            <v>1 - Médico</v>
          </cell>
          <cell r="G72">
            <v>225125</v>
          </cell>
          <cell r="H72" t="str">
            <v>08/2020</v>
          </cell>
          <cell r="J72">
            <v>845.82</v>
          </cell>
          <cell r="L72">
            <v>79.652114183699993</v>
          </cell>
          <cell r="M72">
            <v>2.75</v>
          </cell>
          <cell r="O72">
            <v>6.13</v>
          </cell>
          <cell r="P72">
            <v>1.23</v>
          </cell>
        </row>
        <row r="73">
          <cell r="C73" t="str">
            <v>HOSPITAL MESTRE VITALINO</v>
          </cell>
          <cell r="E73" t="str">
            <v>ALYYNE ANDRESA PEREIRA DA SILVA</v>
          </cell>
          <cell r="F73" t="str">
            <v>3 - Administrativo</v>
          </cell>
          <cell r="G73">
            <v>325210</v>
          </cell>
          <cell r="H73" t="str">
            <v>08/2020</v>
          </cell>
          <cell r="J73">
            <v>57.51</v>
          </cell>
          <cell r="L73">
            <v>0</v>
          </cell>
          <cell r="O73">
            <v>2.0099999999999998</v>
          </cell>
        </row>
        <row r="74">
          <cell r="C74" t="str">
            <v>HOSPITAL MESTRE VITALINO</v>
          </cell>
          <cell r="E74" t="str">
            <v>AMANDA ARAUJO SILVA</v>
          </cell>
          <cell r="F74" t="str">
            <v>2 - Outros Profissionais da Saúde</v>
          </cell>
          <cell r="G74">
            <v>223605</v>
          </cell>
          <cell r="H74" t="str">
            <v>08/2020</v>
          </cell>
          <cell r="J74">
            <v>248.41</v>
          </cell>
          <cell r="L74">
            <v>79.652114183699993</v>
          </cell>
          <cell r="M74">
            <v>3.01</v>
          </cell>
          <cell r="O74">
            <v>1.68</v>
          </cell>
          <cell r="U74">
            <v>95.41</v>
          </cell>
          <cell r="X74" t="str">
            <v>AUX. CRECHE I</v>
          </cell>
        </row>
        <row r="75">
          <cell r="C75" t="str">
            <v>HOSPITAL MESTRE VITALINO</v>
          </cell>
          <cell r="E75" t="str">
            <v>AMANDA CAVALCANTE DE FREITAS</v>
          </cell>
          <cell r="F75" t="str">
            <v>2 - Outros Profissionais da Saúde</v>
          </cell>
          <cell r="G75">
            <v>322205</v>
          </cell>
          <cell r="H75" t="str">
            <v>08/2020</v>
          </cell>
          <cell r="J75">
            <v>124.91</v>
          </cell>
          <cell r="L75">
            <v>79.652114183699993</v>
          </cell>
          <cell r="M75">
            <v>24.25</v>
          </cell>
          <cell r="O75">
            <v>2.0099999999999998</v>
          </cell>
        </row>
        <row r="76">
          <cell r="C76" t="str">
            <v>HOSPITAL MESTRE VITALINO</v>
          </cell>
          <cell r="E76" t="str">
            <v>AMANDA CINTIA ROMAO DE MEDEIRO</v>
          </cell>
          <cell r="F76" t="str">
            <v>2 - Outros Profissionais da Saúde</v>
          </cell>
          <cell r="G76">
            <v>322205</v>
          </cell>
          <cell r="H76" t="str">
            <v>08/2020</v>
          </cell>
          <cell r="J76">
            <v>137.58000000000001</v>
          </cell>
          <cell r="L76">
            <v>79.652114183699993</v>
          </cell>
          <cell r="M76">
            <v>24.25</v>
          </cell>
          <cell r="O76">
            <v>2.0099999999999998</v>
          </cell>
        </row>
        <row r="77">
          <cell r="C77" t="str">
            <v>HOSPITAL MESTRE VITALINO</v>
          </cell>
          <cell r="E77" t="str">
            <v>AMANDA DA SILVA FERREIRA</v>
          </cell>
          <cell r="F77" t="str">
            <v>2 - Outros Profissionais da Saúde</v>
          </cell>
          <cell r="G77">
            <v>322205</v>
          </cell>
          <cell r="H77" t="str">
            <v>08/2020</v>
          </cell>
          <cell r="J77">
            <v>135.66</v>
          </cell>
          <cell r="L77">
            <v>79.652114183699993</v>
          </cell>
          <cell r="M77">
            <v>24.25</v>
          </cell>
          <cell r="O77">
            <v>2.0099999999999998</v>
          </cell>
          <cell r="R77">
            <v>105.6</v>
          </cell>
          <cell r="S77">
            <v>72.739999999999995</v>
          </cell>
        </row>
        <row r="78">
          <cell r="C78" t="str">
            <v>HOSPITAL MESTRE VITALINO</v>
          </cell>
          <cell r="E78" t="str">
            <v>AMANDA DANIELE DOMINGOS DE LIMA</v>
          </cell>
          <cell r="F78" t="str">
            <v>3 - Administrativo</v>
          </cell>
          <cell r="G78">
            <v>763305</v>
          </cell>
          <cell r="H78" t="str">
            <v>08/2020</v>
          </cell>
          <cell r="J78">
            <v>106.37</v>
          </cell>
          <cell r="L78">
            <v>79.652114183699993</v>
          </cell>
          <cell r="M78">
            <v>20.95</v>
          </cell>
          <cell r="O78">
            <v>2.0099999999999998</v>
          </cell>
        </row>
        <row r="79">
          <cell r="C79" t="str">
            <v>HOSPITAL MESTRE VITALINO</v>
          </cell>
          <cell r="E79" t="str">
            <v>AMANDA KISLLA MOURA SILVA</v>
          </cell>
          <cell r="F79" t="str">
            <v>3 - Administrativo</v>
          </cell>
          <cell r="G79">
            <v>413105</v>
          </cell>
          <cell r="H79" t="str">
            <v>08/2020</v>
          </cell>
          <cell r="J79">
            <v>216.37</v>
          </cell>
          <cell r="L79">
            <v>0</v>
          </cell>
          <cell r="O79">
            <v>2.0099999999999998</v>
          </cell>
        </row>
        <row r="80">
          <cell r="C80" t="str">
            <v>HOSPITAL MESTRE VITALINO</v>
          </cell>
          <cell r="E80" t="str">
            <v>AMANDA MARIA ALBUQUERQUE DE AGUIAR</v>
          </cell>
          <cell r="F80" t="str">
            <v>2 - Outros Profissionais da Saúde</v>
          </cell>
          <cell r="G80">
            <v>223505</v>
          </cell>
          <cell r="H80" t="str">
            <v>08/2020</v>
          </cell>
          <cell r="J80">
            <v>680.59</v>
          </cell>
          <cell r="L80">
            <v>79.652114183699993</v>
          </cell>
          <cell r="M80">
            <v>3.53</v>
          </cell>
          <cell r="O80">
            <v>1.68</v>
          </cell>
        </row>
        <row r="81">
          <cell r="C81" t="str">
            <v>HOSPITAL MESTRE VITALINO</v>
          </cell>
          <cell r="E81" t="str">
            <v>AMANDA MARIA DAS GRACAS DE FARIAS SILVA</v>
          </cell>
          <cell r="F81" t="str">
            <v>2 - Outros Profissionais da Saúde</v>
          </cell>
          <cell r="G81">
            <v>223505</v>
          </cell>
          <cell r="H81" t="str">
            <v>08/2020</v>
          </cell>
          <cell r="J81">
            <v>269.10000000000002</v>
          </cell>
          <cell r="L81">
            <v>79.652114183699993</v>
          </cell>
          <cell r="M81">
            <v>3.31</v>
          </cell>
          <cell r="O81">
            <v>1.68</v>
          </cell>
        </row>
        <row r="82">
          <cell r="C82" t="str">
            <v>HOSPITAL MESTRE VITALINO</v>
          </cell>
          <cell r="E82" t="str">
            <v>AMANDA MONTEIRO DE ANDRADE</v>
          </cell>
          <cell r="F82" t="str">
            <v>2 - Outros Profissionais da Saúde</v>
          </cell>
          <cell r="G82">
            <v>223505</v>
          </cell>
          <cell r="H82" t="str">
            <v>08/2020</v>
          </cell>
          <cell r="J82">
            <v>311.3</v>
          </cell>
          <cell r="L82">
            <v>79.652114183699993</v>
          </cell>
          <cell r="M82">
            <v>3.53</v>
          </cell>
          <cell r="O82">
            <v>1.68</v>
          </cell>
        </row>
        <row r="83">
          <cell r="C83" t="str">
            <v>HOSPITAL MESTRE VITALINO</v>
          </cell>
          <cell r="E83" t="str">
            <v>AMANDA PAES FERREIRA DOS SANTO</v>
          </cell>
          <cell r="F83" t="str">
            <v>2 - Outros Profissionais da Saúde</v>
          </cell>
          <cell r="G83">
            <v>223605</v>
          </cell>
          <cell r="H83" t="str">
            <v>08/2020</v>
          </cell>
          <cell r="J83">
            <v>239.78</v>
          </cell>
          <cell r="L83">
            <v>79.652114183699993</v>
          </cell>
          <cell r="M83">
            <v>3.01</v>
          </cell>
          <cell r="O83">
            <v>1.68</v>
          </cell>
        </row>
        <row r="84">
          <cell r="C84" t="str">
            <v>HOSPITAL MESTRE VITALINO</v>
          </cell>
          <cell r="E84" t="str">
            <v>AMANDA THAYSA CORREIA SILVA</v>
          </cell>
          <cell r="F84" t="str">
            <v>2 - Outros Profissionais da Saúde</v>
          </cell>
          <cell r="G84">
            <v>223505</v>
          </cell>
          <cell r="H84" t="str">
            <v>08/2020</v>
          </cell>
          <cell r="J84">
            <v>229.75</v>
          </cell>
          <cell r="L84">
            <v>79.652114183699993</v>
          </cell>
          <cell r="M84">
            <v>2.66</v>
          </cell>
          <cell r="O84">
            <v>1.68</v>
          </cell>
        </row>
        <row r="85">
          <cell r="C85" t="str">
            <v>HOSPITAL MESTRE VITALINO</v>
          </cell>
          <cell r="E85" t="str">
            <v>ANA ALINE SOARES E SILVA</v>
          </cell>
          <cell r="F85" t="str">
            <v>2 - Outros Profissionais da Saúde</v>
          </cell>
          <cell r="G85">
            <v>223505</v>
          </cell>
          <cell r="H85" t="str">
            <v>08/2020</v>
          </cell>
          <cell r="J85">
            <v>310.29000000000002</v>
          </cell>
          <cell r="L85">
            <v>79.652114183699993</v>
          </cell>
          <cell r="M85">
            <v>3.31</v>
          </cell>
          <cell r="O85">
            <v>1.68</v>
          </cell>
        </row>
        <row r="86">
          <cell r="C86" t="str">
            <v>HOSPITAL MESTRE VITALINO</v>
          </cell>
          <cell r="E86" t="str">
            <v xml:space="preserve">ANA ALVES PINHEIRO </v>
          </cell>
          <cell r="F86" t="str">
            <v>2 - Outros Profissionais da Saúde</v>
          </cell>
          <cell r="G86">
            <v>322205</v>
          </cell>
          <cell r="H86" t="str">
            <v>08/2020</v>
          </cell>
          <cell r="J86">
            <v>157.18</v>
          </cell>
          <cell r="L86">
            <v>79.652114183699993</v>
          </cell>
          <cell r="M86">
            <v>24.25</v>
          </cell>
          <cell r="O86">
            <v>2.0099999999999998</v>
          </cell>
        </row>
        <row r="87">
          <cell r="C87" t="str">
            <v>HOSPITAL MESTRE VITALINO</v>
          </cell>
          <cell r="E87" t="str">
            <v>ANA ANGELICA BALBINO DA SILVA</v>
          </cell>
          <cell r="F87" t="str">
            <v>2 - Outros Profissionais da Saúde</v>
          </cell>
          <cell r="G87">
            <v>223605</v>
          </cell>
          <cell r="H87" t="str">
            <v>08/2020</v>
          </cell>
          <cell r="J87">
            <v>208.3</v>
          </cell>
          <cell r="L87">
            <v>79.652114183699993</v>
          </cell>
          <cell r="M87">
            <v>3.01</v>
          </cell>
          <cell r="O87">
            <v>1.68</v>
          </cell>
        </row>
        <row r="88">
          <cell r="C88" t="str">
            <v>HOSPITAL MESTRE VITALINO</v>
          </cell>
          <cell r="E88" t="str">
            <v>ANA BETANIA DA SILVA</v>
          </cell>
          <cell r="F88" t="str">
            <v>3 - Administrativo</v>
          </cell>
          <cell r="G88">
            <v>514320</v>
          </cell>
          <cell r="H88" t="str">
            <v>08/2020</v>
          </cell>
          <cell r="J88">
            <v>132.02000000000001</v>
          </cell>
          <cell r="L88">
            <v>0</v>
          </cell>
          <cell r="O88">
            <v>2.0099999999999998</v>
          </cell>
          <cell r="R88">
            <v>211.2</v>
          </cell>
          <cell r="S88">
            <v>62.85</v>
          </cell>
        </row>
        <row r="89">
          <cell r="C89" t="str">
            <v>HOSPITAL MESTRE VITALINO</v>
          </cell>
          <cell r="E89" t="str">
            <v>ANA CLAUDIA HONORATO PEREIRA</v>
          </cell>
          <cell r="F89" t="str">
            <v>2 - Outros Profissionais da Saúde</v>
          </cell>
          <cell r="G89">
            <v>521130</v>
          </cell>
          <cell r="H89" t="str">
            <v>08/2020</v>
          </cell>
          <cell r="J89">
            <v>135.15</v>
          </cell>
          <cell r="L89">
            <v>79.652114183699993</v>
          </cell>
          <cell r="M89">
            <v>20.95</v>
          </cell>
          <cell r="O89">
            <v>2.0099999999999998</v>
          </cell>
        </row>
        <row r="90">
          <cell r="C90" t="str">
            <v>HOSPITAL MESTRE VITALINO</v>
          </cell>
          <cell r="E90" t="str">
            <v>ANA CLEIDE SANTOS DA SILVA</v>
          </cell>
          <cell r="F90" t="str">
            <v>3 - Administrativo</v>
          </cell>
          <cell r="G90">
            <v>514320</v>
          </cell>
          <cell r="H90" t="str">
            <v>08/2020</v>
          </cell>
          <cell r="J90">
            <v>106.12</v>
          </cell>
          <cell r="L90">
            <v>79.652114183699993</v>
          </cell>
          <cell r="M90">
            <v>20.95</v>
          </cell>
          <cell r="O90">
            <v>2.0099999999999998</v>
          </cell>
        </row>
        <row r="91">
          <cell r="C91" t="str">
            <v>HOSPITAL MESTRE VITALINO</v>
          </cell>
          <cell r="E91" t="str">
            <v>ANA FERNANDA BEZERRA SALVIANO</v>
          </cell>
          <cell r="F91" t="str">
            <v>3 - Administrativo</v>
          </cell>
          <cell r="G91">
            <v>514320</v>
          </cell>
          <cell r="H91" t="str">
            <v>08/2020</v>
          </cell>
          <cell r="J91">
            <v>106.12</v>
          </cell>
          <cell r="L91">
            <v>79.652114183699993</v>
          </cell>
          <cell r="M91">
            <v>20.95</v>
          </cell>
          <cell r="O91">
            <v>2.0099999999999998</v>
          </cell>
          <cell r="R91">
            <v>211.2</v>
          </cell>
          <cell r="S91">
            <v>62.85</v>
          </cell>
          <cell r="U91">
            <v>64</v>
          </cell>
          <cell r="X91" t="str">
            <v>AUX. CRECHE I</v>
          </cell>
        </row>
        <row r="92">
          <cell r="C92" t="str">
            <v>HOSPITAL MESTRE VITALINO</v>
          </cell>
          <cell r="E92" t="str">
            <v>ANA FLAVIA DA SILVA ALVES</v>
          </cell>
          <cell r="F92" t="str">
            <v>3 - Administrativo</v>
          </cell>
          <cell r="G92">
            <v>513220</v>
          </cell>
          <cell r="H92" t="str">
            <v>08/2020</v>
          </cell>
          <cell r="J92">
            <v>137.88999999999999</v>
          </cell>
          <cell r="L92">
            <v>79.652114183699993</v>
          </cell>
          <cell r="M92">
            <v>20.95</v>
          </cell>
          <cell r="O92">
            <v>2.0099999999999998</v>
          </cell>
          <cell r="R92">
            <v>211.2</v>
          </cell>
          <cell r="S92">
            <v>62.85</v>
          </cell>
        </row>
        <row r="93">
          <cell r="C93" t="str">
            <v>HOSPITAL MESTRE VITALINO</v>
          </cell>
          <cell r="E93" t="str">
            <v>ANA GERLENI DE PAULA</v>
          </cell>
          <cell r="F93" t="str">
            <v>2 - Outros Profissionais da Saúde</v>
          </cell>
          <cell r="G93">
            <v>223505</v>
          </cell>
          <cell r="H93" t="str">
            <v>08/2020</v>
          </cell>
          <cell r="J93">
            <v>282.99</v>
          </cell>
          <cell r="L93">
            <v>79.652114183699993</v>
          </cell>
          <cell r="M93">
            <v>3.53</v>
          </cell>
          <cell r="O93">
            <v>1.68</v>
          </cell>
        </row>
        <row r="94">
          <cell r="C94" t="str">
            <v>HOSPITAL MESTRE VITALINO</v>
          </cell>
          <cell r="E94" t="str">
            <v>ANA KARLLA DA SILVA MACIEL</v>
          </cell>
          <cell r="F94" t="str">
            <v>3 - Administrativo</v>
          </cell>
          <cell r="G94">
            <v>411010</v>
          </cell>
          <cell r="H94" t="str">
            <v>08/2020</v>
          </cell>
          <cell r="J94">
            <v>139.13</v>
          </cell>
          <cell r="L94">
            <v>79.652114183699993</v>
          </cell>
          <cell r="M94">
            <v>23.18</v>
          </cell>
          <cell r="O94">
            <v>2.0099999999999998</v>
          </cell>
        </row>
        <row r="95">
          <cell r="C95" t="str">
            <v>HOSPITAL MESTRE VITALINO</v>
          </cell>
          <cell r="E95" t="str">
            <v>ANA KAROLINA FLORENTINO DA SILVA</v>
          </cell>
          <cell r="F95" t="str">
            <v>3 - Administrativo</v>
          </cell>
          <cell r="G95">
            <v>354205</v>
          </cell>
          <cell r="H95" t="str">
            <v>08/2020</v>
          </cell>
          <cell r="J95">
            <v>356.63</v>
          </cell>
          <cell r="L95">
            <v>79.652114183699993</v>
          </cell>
          <cell r="M95">
            <v>3.06</v>
          </cell>
          <cell r="O95">
            <v>2.0099999999999998</v>
          </cell>
        </row>
        <row r="96">
          <cell r="C96" t="str">
            <v>HOSPITAL MESTRE VITALINO</v>
          </cell>
          <cell r="E96" t="str">
            <v>ANA KAROLLINA DA SILVA MAIA</v>
          </cell>
          <cell r="F96" t="str">
            <v>2 - Outros Profissionais da Saúde</v>
          </cell>
          <cell r="G96">
            <v>223505</v>
          </cell>
          <cell r="H96" t="str">
            <v>08/2020</v>
          </cell>
          <cell r="J96">
            <v>187.06</v>
          </cell>
          <cell r="L96">
            <v>79.652114183699993</v>
          </cell>
          <cell r="M96">
            <v>2.39</v>
          </cell>
          <cell r="O96">
            <v>1.68</v>
          </cell>
          <cell r="U96">
            <v>92.95</v>
          </cell>
          <cell r="X96" t="str">
            <v>AUX. CRECHE I</v>
          </cell>
        </row>
        <row r="97">
          <cell r="C97" t="str">
            <v>HOSPITAL MESTRE VITALINO</v>
          </cell>
          <cell r="E97" t="str">
            <v>ANA LAURA TORRES DA SILVA</v>
          </cell>
          <cell r="F97" t="str">
            <v>2 - Outros Profissionais da Saúde</v>
          </cell>
          <cell r="G97">
            <v>521130</v>
          </cell>
          <cell r="H97" t="str">
            <v>08/2020</v>
          </cell>
          <cell r="J97">
            <v>125.32</v>
          </cell>
          <cell r="L97">
            <v>79.652114183699993</v>
          </cell>
          <cell r="M97">
            <v>20.95</v>
          </cell>
          <cell r="O97">
            <v>2.0099999999999998</v>
          </cell>
          <cell r="R97">
            <v>211.2</v>
          </cell>
          <cell r="S97">
            <v>125.7</v>
          </cell>
        </row>
        <row r="98">
          <cell r="C98" t="str">
            <v>HOSPITAL MESTRE VITALINO</v>
          </cell>
          <cell r="E98" t="str">
            <v>ANA LUCIA CAVALCANTI</v>
          </cell>
          <cell r="F98" t="str">
            <v>3 - Administrativo</v>
          </cell>
          <cell r="G98">
            <v>514320</v>
          </cell>
          <cell r="H98" t="str">
            <v>08/2020</v>
          </cell>
          <cell r="J98">
            <v>134.54</v>
          </cell>
          <cell r="L98">
            <v>79.652114183699993</v>
          </cell>
          <cell r="M98">
            <v>20.95</v>
          </cell>
          <cell r="O98">
            <v>2.0099999999999998</v>
          </cell>
        </row>
        <row r="99">
          <cell r="C99" t="str">
            <v>HOSPITAL MESTRE VITALINO</v>
          </cell>
          <cell r="E99" t="str">
            <v>ANA MARIA DA SILVA</v>
          </cell>
          <cell r="F99" t="str">
            <v>2 - Outros Profissionais da Saúde</v>
          </cell>
          <cell r="G99">
            <v>521130</v>
          </cell>
          <cell r="H99" t="str">
            <v>08/2020</v>
          </cell>
          <cell r="J99">
            <v>111.05</v>
          </cell>
          <cell r="L99">
            <v>79.652114183699993</v>
          </cell>
          <cell r="M99">
            <v>20.95</v>
          </cell>
          <cell r="O99">
            <v>2.0099999999999998</v>
          </cell>
          <cell r="R99">
            <v>211.2</v>
          </cell>
          <cell r="S99">
            <v>62.85</v>
          </cell>
        </row>
        <row r="100">
          <cell r="C100" t="str">
            <v>HOSPITAL MESTRE VITALINO</v>
          </cell>
          <cell r="E100" t="str">
            <v>ANA MARIA DE LIMA</v>
          </cell>
          <cell r="F100" t="str">
            <v>2 - Outros Profissionais da Saúde</v>
          </cell>
          <cell r="G100">
            <v>322205</v>
          </cell>
          <cell r="H100" t="str">
            <v>08/2020</v>
          </cell>
          <cell r="J100">
            <v>165.56</v>
          </cell>
          <cell r="L100">
            <v>79.652114183699993</v>
          </cell>
          <cell r="M100">
            <v>24.25</v>
          </cell>
          <cell r="O100">
            <v>2.0099999999999998</v>
          </cell>
        </row>
        <row r="101">
          <cell r="C101" t="str">
            <v>HOSPITAL MESTRE VITALINO</v>
          </cell>
          <cell r="E101" t="str">
            <v>ANA MARIA SOARES DOMINGOS</v>
          </cell>
          <cell r="F101" t="str">
            <v>2 - Outros Profissionais da Saúde</v>
          </cell>
          <cell r="G101">
            <v>322205</v>
          </cell>
          <cell r="H101" t="str">
            <v>08/2020</v>
          </cell>
          <cell r="J101">
            <v>128.13999999999999</v>
          </cell>
          <cell r="L101">
            <v>79.652114183699993</v>
          </cell>
          <cell r="M101">
            <v>24.25</v>
          </cell>
          <cell r="O101">
            <v>2.0099999999999998</v>
          </cell>
          <cell r="U101">
            <v>70.27</v>
          </cell>
          <cell r="X101" t="str">
            <v>AUX. CRECHE I, AUX CRECHE M/ANT (RETROATIVO)</v>
          </cell>
        </row>
        <row r="102">
          <cell r="C102" t="str">
            <v>HOSPITAL MESTRE VITALINO</v>
          </cell>
          <cell r="E102" t="str">
            <v>ANA PAULA ALVES OLIVEIRA</v>
          </cell>
          <cell r="F102" t="str">
            <v>2 - Outros Profissionais da Saúde</v>
          </cell>
          <cell r="G102">
            <v>322205</v>
          </cell>
          <cell r="H102" t="str">
            <v>08/2020</v>
          </cell>
          <cell r="J102">
            <v>136.49</v>
          </cell>
          <cell r="L102">
            <v>79.652114183699993</v>
          </cell>
          <cell r="M102">
            <v>24.25</v>
          </cell>
          <cell r="O102">
            <v>2.0099999999999998</v>
          </cell>
          <cell r="R102">
            <v>211.2</v>
          </cell>
          <cell r="S102">
            <v>72.739999999999995</v>
          </cell>
        </row>
        <row r="103">
          <cell r="C103" t="str">
            <v>HOSPITAL MESTRE VITALINO</v>
          </cell>
          <cell r="E103" t="str">
            <v>ANA PAULA DA SILVA</v>
          </cell>
          <cell r="F103" t="str">
            <v>2 - Outros Profissionais da Saúde</v>
          </cell>
          <cell r="G103">
            <v>322205</v>
          </cell>
          <cell r="H103" t="str">
            <v>08/2020</v>
          </cell>
          <cell r="J103">
            <v>157.66</v>
          </cell>
          <cell r="L103">
            <v>79.652114183699993</v>
          </cell>
          <cell r="M103">
            <v>24.25</v>
          </cell>
          <cell r="O103">
            <v>2.0099999999999998</v>
          </cell>
        </row>
        <row r="104">
          <cell r="C104" t="str">
            <v>HOSPITAL MESTRE VITALINO</v>
          </cell>
          <cell r="E104" t="str">
            <v>ANA PAULA DE BARROS FERREIRA</v>
          </cell>
          <cell r="F104" t="str">
            <v>2 - Outros Profissionais da Saúde</v>
          </cell>
          <cell r="G104">
            <v>322205</v>
          </cell>
          <cell r="H104" t="str">
            <v>08/2020</v>
          </cell>
          <cell r="J104">
            <v>125.32</v>
          </cell>
          <cell r="L104">
            <v>79.652114183699993</v>
          </cell>
          <cell r="M104">
            <v>24.25</v>
          </cell>
          <cell r="O104">
            <v>2.0099999999999998</v>
          </cell>
        </row>
        <row r="105">
          <cell r="C105" t="str">
            <v>HOSPITAL MESTRE VITALINO</v>
          </cell>
          <cell r="E105" t="str">
            <v>ANA PAULA MAIA LEITE</v>
          </cell>
          <cell r="F105" t="str">
            <v>2 - Outros Profissionais da Saúde</v>
          </cell>
          <cell r="G105">
            <v>223208</v>
          </cell>
          <cell r="H105" t="str">
            <v>08/2020</v>
          </cell>
          <cell r="J105">
            <v>593.02</v>
          </cell>
          <cell r="L105">
            <v>79.652114183699993</v>
          </cell>
          <cell r="M105">
            <v>0.15</v>
          </cell>
          <cell r="O105">
            <v>2.0099999999999998</v>
          </cell>
        </row>
        <row r="106">
          <cell r="C106" t="str">
            <v>HOSPITAL MESTRE VITALINO</v>
          </cell>
          <cell r="E106" t="str">
            <v>ANA PAULA PEREIRA DA SILVA</v>
          </cell>
          <cell r="F106" t="str">
            <v>2 - Outros Profissionais da Saúde</v>
          </cell>
          <cell r="G106">
            <v>322205</v>
          </cell>
          <cell r="H106" t="str">
            <v>08/2020</v>
          </cell>
          <cell r="J106">
            <v>125.53</v>
          </cell>
          <cell r="L106">
            <v>79.652114183699993</v>
          </cell>
          <cell r="M106">
            <v>24.25</v>
          </cell>
          <cell r="O106">
            <v>2.0099999999999998</v>
          </cell>
        </row>
        <row r="107">
          <cell r="C107" t="str">
            <v>HOSPITAL MESTRE VITALINO</v>
          </cell>
          <cell r="E107" t="str">
            <v>ANA PAULA ROSA DA SILVA</v>
          </cell>
          <cell r="F107" t="str">
            <v>3 - Administrativo</v>
          </cell>
          <cell r="G107">
            <v>514320</v>
          </cell>
          <cell r="H107" t="str">
            <v>08/2020</v>
          </cell>
          <cell r="J107">
            <v>106.12</v>
          </cell>
          <cell r="L107">
            <v>79.652114183699993</v>
          </cell>
          <cell r="M107">
            <v>20.95</v>
          </cell>
          <cell r="O107">
            <v>2.0099999999999998</v>
          </cell>
          <cell r="U107">
            <v>64</v>
          </cell>
          <cell r="X107" t="str">
            <v>AUX. CRECHE I</v>
          </cell>
        </row>
        <row r="108">
          <cell r="C108" t="str">
            <v>HOSPITAL MESTRE VITALINO</v>
          </cell>
          <cell r="E108" t="str">
            <v>ANA PAULA SILVEIRA DE OLIVEIRA LEO</v>
          </cell>
          <cell r="F108" t="str">
            <v>1 - Médico</v>
          </cell>
          <cell r="G108">
            <v>225124</v>
          </cell>
          <cell r="H108" t="str">
            <v>08/2020</v>
          </cell>
          <cell r="J108">
            <v>1279.1099999999999</v>
          </cell>
          <cell r="L108">
            <v>79.652114183699993</v>
          </cell>
          <cell r="M108">
            <v>2.75</v>
          </cell>
          <cell r="O108">
            <v>6.13</v>
          </cell>
          <cell r="P108">
            <v>1.23</v>
          </cell>
        </row>
        <row r="109">
          <cell r="C109" t="str">
            <v>HOSPITAL MESTRE VITALINO</v>
          </cell>
          <cell r="E109" t="str">
            <v>ANA ROSA MELO CORRÊA LIMA</v>
          </cell>
          <cell r="F109" t="str">
            <v>1 - Médico</v>
          </cell>
          <cell r="G109">
            <v>225125</v>
          </cell>
          <cell r="H109" t="str">
            <v>08/2020</v>
          </cell>
          <cell r="J109">
            <v>847.37</v>
          </cell>
          <cell r="L109">
            <v>79.652114183699993</v>
          </cell>
          <cell r="M109">
            <v>2.75</v>
          </cell>
          <cell r="O109">
            <v>6.13</v>
          </cell>
          <cell r="P109">
            <v>1.23</v>
          </cell>
        </row>
        <row r="110">
          <cell r="C110" t="str">
            <v>HOSPITAL MESTRE VITALINO</v>
          </cell>
          <cell r="E110" t="str">
            <v>ANACLETO BEZERRA DA SILVA FILHO</v>
          </cell>
          <cell r="F110" t="str">
            <v>3 - Administrativo</v>
          </cell>
          <cell r="G110">
            <v>782320</v>
          </cell>
          <cell r="H110" t="str">
            <v>08/2020</v>
          </cell>
          <cell r="J110">
            <v>0</v>
          </cell>
          <cell r="K110">
            <v>5133.25</v>
          </cell>
          <cell r="L110">
            <v>79.652114183699993</v>
          </cell>
          <cell r="M110">
            <v>31.7</v>
          </cell>
          <cell r="O110">
            <v>3.71</v>
          </cell>
        </row>
        <row r="111">
          <cell r="C111" t="str">
            <v>HOSPITAL MESTRE VITALINO</v>
          </cell>
          <cell r="E111" t="str">
            <v>ANALICE BARBOSA FACUNDES MARINHO</v>
          </cell>
          <cell r="F111" t="str">
            <v>2 - Outros Profissionais da Saúde</v>
          </cell>
          <cell r="G111">
            <v>322205</v>
          </cell>
          <cell r="H111" t="str">
            <v>08/2020</v>
          </cell>
          <cell r="J111">
            <v>125.98</v>
          </cell>
          <cell r="L111">
            <v>79.652114183699993</v>
          </cell>
          <cell r="M111">
            <v>24.25</v>
          </cell>
          <cell r="O111">
            <v>2.0099999999999998</v>
          </cell>
        </row>
        <row r="112">
          <cell r="C112" t="str">
            <v>HOSPITAL MESTRE VITALINO</v>
          </cell>
          <cell r="E112" t="str">
            <v>ANDERSON HENRIQUE MENEZES SILVA</v>
          </cell>
          <cell r="F112" t="str">
            <v>3 - Administrativo</v>
          </cell>
          <cell r="G112">
            <v>414105</v>
          </cell>
          <cell r="H112" t="str">
            <v>08/2020</v>
          </cell>
          <cell r="J112">
            <v>0</v>
          </cell>
          <cell r="K112">
            <v>3314.35</v>
          </cell>
          <cell r="L112">
            <v>0</v>
          </cell>
          <cell r="O112">
            <v>2.0099999999999998</v>
          </cell>
        </row>
        <row r="113">
          <cell r="C113" t="str">
            <v>HOSPITAL MESTRE VITALINO</v>
          </cell>
          <cell r="E113" t="str">
            <v>ANDERSON MIGUEL SILVA</v>
          </cell>
          <cell r="F113" t="str">
            <v>2 - Outros Profissionais da Saúde</v>
          </cell>
          <cell r="G113">
            <v>521130</v>
          </cell>
          <cell r="H113" t="str">
            <v>08/2020</v>
          </cell>
          <cell r="J113">
            <v>138.21</v>
          </cell>
          <cell r="L113">
            <v>0</v>
          </cell>
          <cell r="O113">
            <v>2.0099999999999998</v>
          </cell>
        </row>
        <row r="114">
          <cell r="C114" t="str">
            <v>HOSPITAL MESTRE VITALINO</v>
          </cell>
          <cell r="E114" t="str">
            <v>ANDERSON NAPOLEAO CRUZ LUCENA</v>
          </cell>
          <cell r="F114" t="str">
            <v>1 - Médico</v>
          </cell>
          <cell r="G114">
            <v>225120</v>
          </cell>
          <cell r="H114" t="str">
            <v>08/2020</v>
          </cell>
          <cell r="J114">
            <v>845.82</v>
          </cell>
          <cell r="L114">
            <v>79.652114183699993</v>
          </cell>
          <cell r="M114">
            <v>2.75</v>
          </cell>
          <cell r="O114">
            <v>6.13</v>
          </cell>
          <cell r="P114">
            <v>1.23</v>
          </cell>
        </row>
        <row r="115">
          <cell r="C115" t="str">
            <v>HOSPITAL MESTRE VITALINO</v>
          </cell>
          <cell r="E115" t="str">
            <v>ANDERSON VAGNER BARBOSA DOS SANTOS</v>
          </cell>
          <cell r="F115" t="str">
            <v>3 - Administrativo</v>
          </cell>
          <cell r="G115">
            <v>411010</v>
          </cell>
          <cell r="H115" t="str">
            <v>08/2020</v>
          </cell>
          <cell r="J115">
            <v>92.73</v>
          </cell>
          <cell r="L115">
            <v>79.652114183699993</v>
          </cell>
          <cell r="M115">
            <v>23.18</v>
          </cell>
          <cell r="O115">
            <v>2.0099999999999998</v>
          </cell>
          <cell r="R115">
            <v>211.2</v>
          </cell>
          <cell r="S115">
            <v>69.55</v>
          </cell>
        </row>
        <row r="116">
          <cell r="C116" t="str">
            <v>HOSPITAL MESTRE VITALINO</v>
          </cell>
          <cell r="E116" t="str">
            <v>ANDRE DE SOUZA LEAO</v>
          </cell>
          <cell r="F116" t="str">
            <v>2 - Outros Profissionais da Saúde</v>
          </cell>
          <cell r="G116">
            <v>521130</v>
          </cell>
          <cell r="H116" t="str">
            <v>08/2020</v>
          </cell>
          <cell r="J116">
            <v>100.29</v>
          </cell>
          <cell r="L116">
            <v>79.652114183699993</v>
          </cell>
          <cell r="M116">
            <v>20.95</v>
          </cell>
          <cell r="O116">
            <v>2.0099999999999998</v>
          </cell>
        </row>
        <row r="117">
          <cell r="C117" t="str">
            <v>HOSPITAL MESTRE VITALINO</v>
          </cell>
          <cell r="E117" t="str">
            <v>ANDREA CARLA DE SOUZA PEREIRA</v>
          </cell>
          <cell r="F117" t="str">
            <v>2 - Outros Profissionais da Saúde</v>
          </cell>
          <cell r="G117">
            <v>521130</v>
          </cell>
          <cell r="H117" t="str">
            <v>08/2020</v>
          </cell>
          <cell r="J117">
            <v>181.25</v>
          </cell>
          <cell r="L117">
            <v>79.652114183699993</v>
          </cell>
          <cell r="M117">
            <v>20.95</v>
          </cell>
          <cell r="O117">
            <v>2.0099999999999998</v>
          </cell>
          <cell r="R117">
            <v>211.2</v>
          </cell>
          <cell r="S117">
            <v>62.85</v>
          </cell>
        </row>
        <row r="118">
          <cell r="C118" t="str">
            <v>HOSPITAL MESTRE VITALINO</v>
          </cell>
          <cell r="E118" t="str">
            <v>ANDREA FERNANDA DA SILVA</v>
          </cell>
          <cell r="F118" t="str">
            <v>2 - Outros Profissionais da Saúde</v>
          </cell>
          <cell r="G118">
            <v>223505</v>
          </cell>
          <cell r="H118" t="str">
            <v>08/2020</v>
          </cell>
          <cell r="J118">
            <v>244.47</v>
          </cell>
          <cell r="L118">
            <v>79.652114183699993</v>
          </cell>
          <cell r="M118">
            <v>3.53</v>
          </cell>
          <cell r="O118">
            <v>1.68</v>
          </cell>
        </row>
        <row r="119">
          <cell r="C119" t="str">
            <v>HOSPITAL MESTRE VITALINO</v>
          </cell>
          <cell r="E119" t="str">
            <v>ANDREA KAROLINY SOUZA SILVA</v>
          </cell>
          <cell r="F119" t="str">
            <v>2 - Outros Profissionais da Saúde</v>
          </cell>
          <cell r="G119">
            <v>223505</v>
          </cell>
          <cell r="H119" t="str">
            <v>08/2020</v>
          </cell>
          <cell r="J119">
            <v>297.60000000000002</v>
          </cell>
          <cell r="L119">
            <v>79.652114183699993</v>
          </cell>
          <cell r="M119">
            <v>3.53</v>
          </cell>
          <cell r="O119">
            <v>1.68</v>
          </cell>
          <cell r="U119">
            <v>103.28</v>
          </cell>
          <cell r="X119" t="str">
            <v>AUX. CRECHE I</v>
          </cell>
        </row>
        <row r="120">
          <cell r="C120" t="str">
            <v>HOSPITAL MESTRE VITALINO</v>
          </cell>
          <cell r="E120" t="str">
            <v>ANDREA MARIA DA SILVA SANTOS</v>
          </cell>
          <cell r="F120" t="str">
            <v>3 - Administrativo</v>
          </cell>
          <cell r="G120">
            <v>514320</v>
          </cell>
          <cell r="H120" t="str">
            <v>08/2020</v>
          </cell>
          <cell r="J120">
            <v>153.32</v>
          </cell>
          <cell r="L120">
            <v>79.652114183699993</v>
          </cell>
          <cell r="M120">
            <v>20.95</v>
          </cell>
          <cell r="O120">
            <v>2.0099999999999998</v>
          </cell>
        </row>
        <row r="121">
          <cell r="C121" t="str">
            <v>HOSPITAL MESTRE VITALINO</v>
          </cell>
          <cell r="E121" t="str">
            <v>ANDREA MARIA DOS SANTOS</v>
          </cell>
          <cell r="F121" t="str">
            <v>2 - Outros Profissionais da Saúde</v>
          </cell>
          <cell r="G121">
            <v>322205</v>
          </cell>
          <cell r="H121" t="str">
            <v>08/2020</v>
          </cell>
          <cell r="J121">
            <v>125.18</v>
          </cell>
          <cell r="L121">
            <v>79.652114183699993</v>
          </cell>
          <cell r="M121">
            <v>24.25</v>
          </cell>
          <cell r="O121">
            <v>2.0099999999999998</v>
          </cell>
          <cell r="R121">
            <v>211.2</v>
          </cell>
          <cell r="S121">
            <v>72.739999999999995</v>
          </cell>
        </row>
        <row r="122">
          <cell r="C122" t="str">
            <v>HOSPITAL MESTRE VITALINO</v>
          </cell>
          <cell r="E122" t="str">
            <v>ANDREA MARIA MORAIS</v>
          </cell>
          <cell r="F122" t="str">
            <v>3 - Administrativo</v>
          </cell>
          <cell r="G122">
            <v>513430</v>
          </cell>
          <cell r="H122" t="str">
            <v>08/2020</v>
          </cell>
          <cell r="J122">
            <v>161.08000000000001</v>
          </cell>
          <cell r="L122">
            <v>79.652114183699993</v>
          </cell>
          <cell r="M122">
            <v>20.95</v>
          </cell>
          <cell r="O122">
            <v>2.0099999999999998</v>
          </cell>
          <cell r="R122">
            <v>211.2</v>
          </cell>
          <cell r="S122">
            <v>62.85</v>
          </cell>
        </row>
        <row r="123">
          <cell r="C123" t="str">
            <v>HOSPITAL MESTRE VITALINO</v>
          </cell>
          <cell r="E123" t="str">
            <v>ANDREA RODRIGUES DE VASCONCELOS</v>
          </cell>
          <cell r="F123" t="str">
            <v>3 - Administrativo</v>
          </cell>
          <cell r="G123">
            <v>212410</v>
          </cell>
          <cell r="H123" t="str">
            <v>08/2020</v>
          </cell>
          <cell r="J123">
            <v>131.72999999999999</v>
          </cell>
          <cell r="L123">
            <v>79.652114183699993</v>
          </cell>
          <cell r="M123">
            <v>32.93</v>
          </cell>
          <cell r="O123">
            <v>2.0099999999999998</v>
          </cell>
        </row>
        <row r="124">
          <cell r="C124" t="str">
            <v>HOSPITAL MESTRE VITALINO</v>
          </cell>
          <cell r="E124" t="str">
            <v>ANDREA SUANE BEZERRA SOARES</v>
          </cell>
          <cell r="F124" t="str">
            <v>2 - Outros Profissionais da Saúde</v>
          </cell>
          <cell r="G124">
            <v>223605</v>
          </cell>
          <cell r="H124" t="str">
            <v>08/2020</v>
          </cell>
          <cell r="J124">
            <v>221.11</v>
          </cell>
          <cell r="L124">
            <v>0</v>
          </cell>
          <cell r="O124">
            <v>1.68</v>
          </cell>
        </row>
        <row r="125">
          <cell r="C125" t="str">
            <v>HOSPITAL MESTRE VITALINO</v>
          </cell>
          <cell r="E125" t="str">
            <v>ANDREIA MARIA DA SILVA</v>
          </cell>
          <cell r="F125" t="str">
            <v>2 - Outros Profissionais da Saúde</v>
          </cell>
          <cell r="G125">
            <v>322205</v>
          </cell>
          <cell r="H125" t="str">
            <v>08/2020</v>
          </cell>
          <cell r="J125">
            <v>140.59</v>
          </cell>
          <cell r="L125">
            <v>79.652114183699993</v>
          </cell>
          <cell r="M125">
            <v>24.25</v>
          </cell>
          <cell r="O125">
            <v>2.0099999999999998</v>
          </cell>
        </row>
        <row r="126">
          <cell r="C126" t="str">
            <v>HOSPITAL MESTRE VITALINO</v>
          </cell>
          <cell r="E126" t="str">
            <v>ANDREIA MARIA SOARES DE LIMA</v>
          </cell>
          <cell r="F126" t="str">
            <v>2 - Outros Profissionais da Saúde</v>
          </cell>
          <cell r="G126">
            <v>324205</v>
          </cell>
          <cell r="H126" t="str">
            <v>08/2020</v>
          </cell>
          <cell r="J126">
            <v>160.52000000000001</v>
          </cell>
          <cell r="L126">
            <v>79.652114183699993</v>
          </cell>
          <cell r="M126">
            <v>31.77</v>
          </cell>
          <cell r="O126">
            <v>2.0099999999999998</v>
          </cell>
        </row>
        <row r="127">
          <cell r="C127" t="str">
            <v>HOSPITAL MESTRE VITALINO</v>
          </cell>
          <cell r="E127" t="str">
            <v>ANDREIA MICHELE DE OLIVEIRA</v>
          </cell>
          <cell r="F127" t="str">
            <v>2 - Outros Profissionais da Saúde</v>
          </cell>
          <cell r="G127">
            <v>324205</v>
          </cell>
          <cell r="H127" t="str">
            <v>08/2020</v>
          </cell>
          <cell r="J127">
            <v>159.32</v>
          </cell>
          <cell r="L127">
            <v>79.652114183699993</v>
          </cell>
          <cell r="M127">
            <v>31.77</v>
          </cell>
          <cell r="O127">
            <v>2.0099999999999998</v>
          </cell>
        </row>
        <row r="128">
          <cell r="C128" t="str">
            <v>HOSPITAL MESTRE VITALINO</v>
          </cell>
          <cell r="E128" t="str">
            <v>ANDREILSON DE MELO SILVA</v>
          </cell>
          <cell r="F128" t="str">
            <v>3 - Administrativo</v>
          </cell>
          <cell r="G128">
            <v>312105</v>
          </cell>
          <cell r="H128" t="str">
            <v>08/2020</v>
          </cell>
          <cell r="J128">
            <v>147.19</v>
          </cell>
          <cell r="L128">
            <v>0</v>
          </cell>
          <cell r="O128">
            <v>2.0099999999999998</v>
          </cell>
          <cell r="R128">
            <v>277.2</v>
          </cell>
          <cell r="S128">
            <v>84.92</v>
          </cell>
          <cell r="U128">
            <v>38.4</v>
          </cell>
          <cell r="X128" t="str">
            <v>AUX DE FERRAMENTA</v>
          </cell>
        </row>
        <row r="129">
          <cell r="C129" t="str">
            <v>HOSPITAL MESTRE VITALINO</v>
          </cell>
          <cell r="E129" t="str">
            <v>ANDRESSA NAYARA BEZERRA E SILVA</v>
          </cell>
          <cell r="F129" t="str">
            <v>2 - Outros Profissionais da Saúde</v>
          </cell>
          <cell r="G129">
            <v>322205</v>
          </cell>
          <cell r="H129" t="str">
            <v>08/2020</v>
          </cell>
          <cell r="J129">
            <v>24.77</v>
          </cell>
          <cell r="L129">
            <v>0</v>
          </cell>
          <cell r="O129">
            <v>2.0099999999999998</v>
          </cell>
        </row>
        <row r="130">
          <cell r="C130" t="str">
            <v>HOSPITAL MESTRE VITALINO</v>
          </cell>
          <cell r="E130" t="str">
            <v>ANDREYA KARLA NUNES DE ALMEIDA CISA</v>
          </cell>
          <cell r="F130" t="str">
            <v>2 - Outros Profissionais da Saúde</v>
          </cell>
          <cell r="G130">
            <v>251605</v>
          </cell>
          <cell r="H130" t="str">
            <v>08/2020</v>
          </cell>
          <cell r="J130">
            <v>168.02</v>
          </cell>
          <cell r="L130">
            <v>0</v>
          </cell>
          <cell r="O130">
            <v>2.0099999999999998</v>
          </cell>
        </row>
        <row r="131">
          <cell r="C131" t="str">
            <v>HOSPITAL MESTRE VITALINO</v>
          </cell>
          <cell r="E131" t="str">
            <v>ANDREZZA MIKAELY PEREIRA DA SILVA</v>
          </cell>
          <cell r="F131" t="str">
            <v>2 - Outros Profissionais da Saúde</v>
          </cell>
          <cell r="G131">
            <v>322205</v>
          </cell>
          <cell r="H131" t="str">
            <v>08/2020</v>
          </cell>
          <cell r="J131">
            <v>124.91</v>
          </cell>
          <cell r="L131">
            <v>0</v>
          </cell>
          <cell r="O131">
            <v>2.0099999999999998</v>
          </cell>
        </row>
        <row r="132">
          <cell r="C132" t="str">
            <v>HOSPITAL MESTRE VITALINO</v>
          </cell>
          <cell r="E132" t="str">
            <v>ANDSON RENNER COSTA DOS SANTOS</v>
          </cell>
          <cell r="F132" t="str">
            <v>2 - Outros Profissionais da Saúde</v>
          </cell>
          <cell r="G132">
            <v>322205</v>
          </cell>
          <cell r="H132" t="str">
            <v>08/2020</v>
          </cell>
          <cell r="J132">
            <v>121.99</v>
          </cell>
          <cell r="L132">
            <v>79.652114183699993</v>
          </cell>
          <cell r="M132">
            <v>24.25</v>
          </cell>
          <cell r="O132">
            <v>2.0099999999999998</v>
          </cell>
        </row>
        <row r="133">
          <cell r="C133" t="str">
            <v>HOSPITAL MESTRE VITALINO</v>
          </cell>
          <cell r="E133" t="str">
            <v>ANGELA CORREIA DA SILVA MARIANO</v>
          </cell>
          <cell r="F133" t="str">
            <v>2 - Outros Profissionais da Saúde</v>
          </cell>
          <cell r="G133">
            <v>322205</v>
          </cell>
          <cell r="H133" t="str">
            <v>08/2020</v>
          </cell>
          <cell r="J133">
            <v>142.24</v>
          </cell>
          <cell r="L133">
            <v>79.652114183699993</v>
          </cell>
          <cell r="M133">
            <v>24.25</v>
          </cell>
          <cell r="O133">
            <v>2.0099999999999998</v>
          </cell>
        </row>
        <row r="134">
          <cell r="C134" t="str">
            <v>HOSPITAL MESTRE VITALINO</v>
          </cell>
          <cell r="E134" t="str">
            <v>ANGELA CRISTINA PAULINA FERREIRA</v>
          </cell>
          <cell r="F134" t="str">
            <v>2 - Outros Profissionais da Saúde</v>
          </cell>
          <cell r="G134">
            <v>322205</v>
          </cell>
          <cell r="H134" t="str">
            <v>08/2020</v>
          </cell>
          <cell r="J134">
            <v>147.62</v>
          </cell>
          <cell r="L134">
            <v>0</v>
          </cell>
          <cell r="O134">
            <v>2.0099999999999998</v>
          </cell>
          <cell r="R134">
            <v>211.2</v>
          </cell>
          <cell r="S134">
            <v>72.739999999999995</v>
          </cell>
        </row>
        <row r="135">
          <cell r="C135" t="str">
            <v>HOSPITAL MESTRE VITALINO</v>
          </cell>
          <cell r="E135" t="str">
            <v>ANGELA FERREIRA DA SILVA</v>
          </cell>
          <cell r="F135" t="str">
            <v>2 - Outros Profissionais da Saúde</v>
          </cell>
          <cell r="G135">
            <v>322205</v>
          </cell>
          <cell r="H135" t="str">
            <v>08/2020</v>
          </cell>
          <cell r="J135">
            <v>138.53</v>
          </cell>
          <cell r="L135">
            <v>79.652114183699993</v>
          </cell>
          <cell r="M135">
            <v>24.25</v>
          </cell>
          <cell r="O135">
            <v>2.0099999999999998</v>
          </cell>
        </row>
        <row r="136">
          <cell r="C136" t="str">
            <v>HOSPITAL MESTRE VITALINO</v>
          </cell>
          <cell r="E136" t="str">
            <v>ANGELA MARIA GOMES</v>
          </cell>
          <cell r="F136" t="str">
            <v>2 - Outros Profissionais da Saúde</v>
          </cell>
          <cell r="G136">
            <v>521130</v>
          </cell>
          <cell r="H136" t="str">
            <v>08/2020</v>
          </cell>
          <cell r="J136">
            <v>203.2</v>
          </cell>
          <cell r="L136">
            <v>79.652114183699993</v>
          </cell>
          <cell r="M136">
            <v>20.95</v>
          </cell>
          <cell r="O136">
            <v>2.0099999999999998</v>
          </cell>
        </row>
        <row r="137">
          <cell r="C137" t="str">
            <v>HOSPITAL MESTRE VITALINO</v>
          </cell>
          <cell r="E137" t="str">
            <v>ANGELA MARIA PEREIRA</v>
          </cell>
          <cell r="F137" t="str">
            <v>2 - Outros Profissionais da Saúde</v>
          </cell>
          <cell r="G137">
            <v>322205</v>
          </cell>
          <cell r="H137" t="str">
            <v>08/2020</v>
          </cell>
          <cell r="J137">
            <v>132.36000000000001</v>
          </cell>
          <cell r="L137">
            <v>79.652114183699993</v>
          </cell>
          <cell r="M137">
            <v>24.25</v>
          </cell>
          <cell r="O137">
            <v>2.0099999999999998</v>
          </cell>
          <cell r="R137">
            <v>211.2</v>
          </cell>
          <cell r="S137">
            <v>72.739999999999995</v>
          </cell>
        </row>
        <row r="138">
          <cell r="C138" t="str">
            <v>HOSPITAL MESTRE VITALINO</v>
          </cell>
          <cell r="E138" t="str">
            <v>ANGELA ROBERTA DE LIRA BESERRA</v>
          </cell>
          <cell r="F138" t="str">
            <v>3 - Administrativo</v>
          </cell>
          <cell r="G138">
            <v>411010</v>
          </cell>
          <cell r="H138" t="str">
            <v>08/2020</v>
          </cell>
          <cell r="J138">
            <v>128</v>
          </cell>
          <cell r="L138">
            <v>0</v>
          </cell>
          <cell r="O138">
            <v>2.0099999999999998</v>
          </cell>
        </row>
        <row r="139">
          <cell r="C139" t="str">
            <v>HOSPITAL MESTRE VITALINO</v>
          </cell>
          <cell r="E139" t="str">
            <v>ANNA BEATRIZ CAMPOS BRASILEIRO</v>
          </cell>
          <cell r="F139" t="str">
            <v>2 - Outros Profissionais da Saúde</v>
          </cell>
          <cell r="G139">
            <v>223505</v>
          </cell>
          <cell r="H139" t="str">
            <v>08/2020</v>
          </cell>
          <cell r="J139">
            <v>260.43</v>
          </cell>
          <cell r="L139">
            <v>79.652114183699993</v>
          </cell>
          <cell r="M139">
            <v>2.66</v>
          </cell>
          <cell r="O139">
            <v>1.68</v>
          </cell>
        </row>
        <row r="140">
          <cell r="C140" t="str">
            <v>HOSPITAL MESTRE VITALINO</v>
          </cell>
          <cell r="E140" t="str">
            <v>ANNA BEATRIZ E SILVA</v>
          </cell>
          <cell r="F140" t="str">
            <v>2 - Outros Profissionais da Saúde</v>
          </cell>
          <cell r="G140">
            <v>322205</v>
          </cell>
          <cell r="H140" t="str">
            <v>08/2020</v>
          </cell>
          <cell r="J140">
            <v>147.02000000000001</v>
          </cell>
          <cell r="L140">
            <v>79.652114183699993</v>
          </cell>
          <cell r="M140">
            <v>24.25</v>
          </cell>
          <cell r="O140">
            <v>2.0099999999999998</v>
          </cell>
        </row>
        <row r="141">
          <cell r="C141" t="str">
            <v>HOSPITAL MESTRE VITALINO</v>
          </cell>
          <cell r="E141" t="str">
            <v>ANNA BEATRIZ MONTEIRO GARCIA GALINDO</v>
          </cell>
          <cell r="F141" t="str">
            <v>3 - Administrativo</v>
          </cell>
          <cell r="G141">
            <v>411005</v>
          </cell>
          <cell r="H141" t="str">
            <v>08/2020</v>
          </cell>
          <cell r="J141">
            <v>0</v>
          </cell>
          <cell r="L141">
            <v>0</v>
          </cell>
          <cell r="O141">
            <v>2.0099999999999998</v>
          </cell>
        </row>
        <row r="142">
          <cell r="C142" t="str">
            <v>HOSPITAL MESTRE VITALINO</v>
          </cell>
          <cell r="E142" t="str">
            <v>ANNA KAROLINA MELO DE OLIVEIRA</v>
          </cell>
          <cell r="F142" t="str">
            <v>2 - Outros Profissionais da Saúde</v>
          </cell>
          <cell r="G142">
            <v>223505</v>
          </cell>
          <cell r="H142" t="str">
            <v>08/2020</v>
          </cell>
          <cell r="J142">
            <v>307.31</v>
          </cell>
          <cell r="L142">
            <v>79.652114183699993</v>
          </cell>
          <cell r="M142">
            <v>3.53</v>
          </cell>
          <cell r="O142">
            <v>1.68</v>
          </cell>
          <cell r="U142">
            <v>103.28</v>
          </cell>
          <cell r="X142" t="str">
            <v>AUX. CRECHE I</v>
          </cell>
        </row>
        <row r="143">
          <cell r="C143" t="str">
            <v>HOSPITAL MESTRE VITALINO</v>
          </cell>
          <cell r="E143" t="str">
            <v>ANNELISE CRISTINA DA SILVA</v>
          </cell>
          <cell r="F143" t="str">
            <v>2 - Outros Profissionais da Saúde</v>
          </cell>
          <cell r="G143">
            <v>223710</v>
          </cell>
          <cell r="H143" t="str">
            <v>08/2020</v>
          </cell>
          <cell r="J143">
            <v>413.66</v>
          </cell>
          <cell r="L143">
            <v>0</v>
          </cell>
          <cell r="O143">
            <v>2.0099999999999998</v>
          </cell>
        </row>
        <row r="144">
          <cell r="C144" t="str">
            <v>HOSPITAL MESTRE VITALINO</v>
          </cell>
          <cell r="E144" t="str">
            <v>ANNIELLY VIRGINIA GOMES MONTEIRO</v>
          </cell>
          <cell r="F144" t="str">
            <v>2 - Outros Profissionais da Saúde</v>
          </cell>
          <cell r="G144">
            <v>223505</v>
          </cell>
          <cell r="H144" t="str">
            <v>08/2020</v>
          </cell>
          <cell r="J144">
            <v>270.69</v>
          </cell>
          <cell r="L144">
            <v>79.652114183699993</v>
          </cell>
          <cell r="M144">
            <v>3.31</v>
          </cell>
          <cell r="O144">
            <v>1.68</v>
          </cell>
        </row>
        <row r="145">
          <cell r="C145" t="str">
            <v>HOSPITAL MESTRE VITALINO</v>
          </cell>
          <cell r="E145" t="str">
            <v>ANNY PEREIRA DA SILVA</v>
          </cell>
          <cell r="F145" t="str">
            <v>2 - Outros Profissionais da Saúde</v>
          </cell>
          <cell r="G145">
            <v>322205</v>
          </cell>
          <cell r="H145" t="str">
            <v>08/2020</v>
          </cell>
          <cell r="J145">
            <v>124.91</v>
          </cell>
          <cell r="L145">
            <v>79.652114183699993</v>
          </cell>
          <cell r="M145">
            <v>24.25</v>
          </cell>
          <cell r="O145">
            <v>2.0099999999999998</v>
          </cell>
        </row>
        <row r="146">
          <cell r="C146" t="str">
            <v>HOSPITAL MESTRE VITALINO</v>
          </cell>
          <cell r="E146" t="str">
            <v>ANSELMO JOSE DA COSTA</v>
          </cell>
          <cell r="F146" t="str">
            <v>3 - Administrativo</v>
          </cell>
          <cell r="G146">
            <v>271105</v>
          </cell>
          <cell r="H146" t="str">
            <v>08/2020</v>
          </cell>
          <cell r="J146">
            <v>233.63</v>
          </cell>
          <cell r="L146">
            <v>79.652114183699993</v>
          </cell>
          <cell r="M146">
            <v>28.23</v>
          </cell>
          <cell r="O146">
            <v>2.0099999999999998</v>
          </cell>
        </row>
        <row r="147">
          <cell r="C147" t="str">
            <v>HOSPITAL MESTRE VITALINO</v>
          </cell>
          <cell r="E147" t="str">
            <v>ANTONIA LUCIENE DA SILVA ALMEI</v>
          </cell>
          <cell r="F147" t="str">
            <v>3 - Administrativo</v>
          </cell>
          <cell r="G147">
            <v>514320</v>
          </cell>
          <cell r="H147" t="str">
            <v>08/2020</v>
          </cell>
          <cell r="J147">
            <v>134.54</v>
          </cell>
          <cell r="L147">
            <v>79.652114183699993</v>
          </cell>
          <cell r="M147">
            <v>20.95</v>
          </cell>
          <cell r="O147">
            <v>2.0099999999999998</v>
          </cell>
        </row>
        <row r="148">
          <cell r="C148" t="str">
            <v>HOSPITAL MESTRE VITALINO</v>
          </cell>
          <cell r="E148" t="str">
            <v>ANTONIO ALVES BEZERRA NETO</v>
          </cell>
          <cell r="F148" t="str">
            <v>3 - Administrativo</v>
          </cell>
          <cell r="G148">
            <v>517410</v>
          </cell>
          <cell r="H148" t="str">
            <v>08/2020</v>
          </cell>
          <cell r="J148">
            <v>109.72</v>
          </cell>
          <cell r="L148">
            <v>79.652114183699993</v>
          </cell>
          <cell r="M148">
            <v>20.95</v>
          </cell>
          <cell r="O148">
            <v>2.0099999999999998</v>
          </cell>
        </row>
        <row r="149">
          <cell r="C149" t="str">
            <v>HOSPITAL MESTRE VITALINO</v>
          </cell>
          <cell r="E149" t="str">
            <v>ANTONIO ARLINDO DE MORAIS</v>
          </cell>
          <cell r="F149" t="str">
            <v>1 - Médico</v>
          </cell>
          <cell r="G149">
            <v>225125</v>
          </cell>
          <cell r="H149" t="str">
            <v>08/2020</v>
          </cell>
          <cell r="J149">
            <v>754.94</v>
          </cell>
          <cell r="L149">
            <v>79.652114183699993</v>
          </cell>
          <cell r="M149">
            <v>2.75</v>
          </cell>
          <cell r="O149">
            <v>6.13</v>
          </cell>
          <cell r="P149">
            <v>1.23</v>
          </cell>
        </row>
        <row r="150">
          <cell r="C150" t="str">
            <v>HOSPITAL MESTRE VITALINO</v>
          </cell>
          <cell r="E150" t="str">
            <v>ANTONIO BARBOSA DE MOURA</v>
          </cell>
          <cell r="F150" t="str">
            <v>3 - Administrativo</v>
          </cell>
          <cell r="G150">
            <v>782320</v>
          </cell>
          <cell r="H150" t="str">
            <v>08/2020</v>
          </cell>
          <cell r="J150">
            <v>192.11</v>
          </cell>
          <cell r="L150">
            <v>0</v>
          </cell>
          <cell r="O150">
            <v>3.71</v>
          </cell>
        </row>
        <row r="151">
          <cell r="C151" t="str">
            <v>HOSPITAL MESTRE VITALINO</v>
          </cell>
          <cell r="E151" t="str">
            <v>ANTONIO EDUARDO DE MELO FILHO</v>
          </cell>
          <cell r="F151" t="str">
            <v>1 - Médico</v>
          </cell>
          <cell r="G151">
            <v>225120</v>
          </cell>
          <cell r="H151" t="str">
            <v>08/2020</v>
          </cell>
          <cell r="J151">
            <v>925.82</v>
          </cell>
          <cell r="L151">
            <v>79.652114183699993</v>
          </cell>
          <cell r="M151">
            <v>2.75</v>
          </cell>
          <cell r="O151">
            <v>6.13</v>
          </cell>
          <cell r="P151">
            <v>1.23</v>
          </cell>
        </row>
        <row r="152">
          <cell r="C152" t="str">
            <v>HOSPITAL MESTRE VITALINO</v>
          </cell>
          <cell r="E152" t="str">
            <v>ANTONIO EVANDRO BEZERRA</v>
          </cell>
          <cell r="F152" t="str">
            <v>3 - Administrativo</v>
          </cell>
          <cell r="G152">
            <v>782320</v>
          </cell>
          <cell r="H152" t="str">
            <v>08/2020</v>
          </cell>
          <cell r="J152">
            <v>219.11</v>
          </cell>
          <cell r="L152">
            <v>79.652114183699993</v>
          </cell>
          <cell r="M152">
            <v>38.049999999999997</v>
          </cell>
          <cell r="O152">
            <v>3.71</v>
          </cell>
        </row>
        <row r="153">
          <cell r="C153" t="str">
            <v>HOSPITAL MESTRE VITALINO</v>
          </cell>
          <cell r="E153" t="str">
            <v>ANTONIO JOSE MARINHO JUVINO</v>
          </cell>
          <cell r="F153" t="str">
            <v>2 - Outros Profissionais da Saúde</v>
          </cell>
          <cell r="G153">
            <v>324115</v>
          </cell>
          <cell r="H153" t="str">
            <v>08/2020</v>
          </cell>
          <cell r="J153">
            <v>256.81</v>
          </cell>
          <cell r="L153">
            <v>79.652114183699993</v>
          </cell>
          <cell r="M153">
            <v>2.0299999999999998</v>
          </cell>
          <cell r="O153">
            <v>10.02</v>
          </cell>
        </row>
        <row r="154">
          <cell r="C154" t="str">
            <v>HOSPITAL MESTRE VITALINO</v>
          </cell>
          <cell r="E154" t="str">
            <v>ANTONIO REIS DA SILVA GOMES</v>
          </cell>
          <cell r="F154" t="str">
            <v>3 - Administrativo</v>
          </cell>
          <cell r="G154">
            <v>515110</v>
          </cell>
          <cell r="H154" t="str">
            <v>08/2020</v>
          </cell>
          <cell r="J154">
            <v>128.94</v>
          </cell>
          <cell r="L154">
            <v>79.652114183699993</v>
          </cell>
          <cell r="M154">
            <v>20.95</v>
          </cell>
          <cell r="O154">
            <v>2.0099999999999998</v>
          </cell>
        </row>
        <row r="155">
          <cell r="C155" t="str">
            <v>HOSPITAL MESTRE VITALINO</v>
          </cell>
          <cell r="E155" t="str">
            <v>ANTONIO ROMAO LEAO DE DEUS</v>
          </cell>
          <cell r="F155" t="str">
            <v>1 - Médico</v>
          </cell>
          <cell r="G155">
            <v>225125</v>
          </cell>
          <cell r="H155" t="str">
            <v>08/2020</v>
          </cell>
          <cell r="J155">
            <v>845.82</v>
          </cell>
          <cell r="L155">
            <v>79.652114183699993</v>
          </cell>
          <cell r="M155">
            <v>2.75</v>
          </cell>
          <cell r="O155">
            <v>6.13</v>
          </cell>
          <cell r="P155">
            <v>1.23</v>
          </cell>
        </row>
        <row r="156">
          <cell r="C156" t="str">
            <v>HOSPITAL MESTRE VITALINO</v>
          </cell>
          <cell r="E156" t="str">
            <v>AQUILA LAMEC RODRIGUES DOS SANTOS</v>
          </cell>
          <cell r="F156" t="str">
            <v>2 - Outros Profissionais da Saúde</v>
          </cell>
          <cell r="G156">
            <v>521130</v>
          </cell>
          <cell r="H156" t="str">
            <v>08/2020</v>
          </cell>
          <cell r="J156">
            <v>59.68</v>
          </cell>
          <cell r="L156">
            <v>79.652114183699993</v>
          </cell>
          <cell r="M156">
            <v>11.17</v>
          </cell>
          <cell r="O156">
            <v>2.0099999999999998</v>
          </cell>
        </row>
        <row r="157">
          <cell r="C157" t="str">
            <v>HOSPITAL MESTRE VITALINO</v>
          </cell>
          <cell r="E157" t="str">
            <v>ARIVONALDO BEZERRA BATISTA</v>
          </cell>
          <cell r="F157" t="str">
            <v>3 - Administrativo</v>
          </cell>
          <cell r="G157">
            <v>514320</v>
          </cell>
          <cell r="H157" t="str">
            <v>08/2020</v>
          </cell>
          <cell r="J157">
            <v>152.33000000000001</v>
          </cell>
          <cell r="L157">
            <v>79.652114183699993</v>
          </cell>
          <cell r="M157">
            <v>20.95</v>
          </cell>
          <cell r="O157">
            <v>2.0099999999999998</v>
          </cell>
          <cell r="R157">
            <v>211.2</v>
          </cell>
          <cell r="S157">
            <v>62.85</v>
          </cell>
        </row>
        <row r="158">
          <cell r="C158" t="str">
            <v>HOSPITAL MESTRE VITALINO</v>
          </cell>
          <cell r="E158" t="str">
            <v>ARLANE MERYELLE DOS SANTOS S. NOVACOSQUE</v>
          </cell>
          <cell r="F158" t="str">
            <v>2 - Outros Profissionais da Saúde</v>
          </cell>
          <cell r="G158">
            <v>223505</v>
          </cell>
          <cell r="H158" t="str">
            <v>08/2020</v>
          </cell>
          <cell r="J158">
            <v>254.5</v>
          </cell>
          <cell r="L158">
            <v>79.652114183699993</v>
          </cell>
          <cell r="M158">
            <v>3.53</v>
          </cell>
          <cell r="O158">
            <v>1.68</v>
          </cell>
        </row>
        <row r="159">
          <cell r="C159" t="str">
            <v>HOSPITAL MESTRE VITALINO</v>
          </cell>
          <cell r="E159" t="str">
            <v>ARMANDO ALVES DA SILVA</v>
          </cell>
          <cell r="F159" t="str">
            <v>3 - Administrativo</v>
          </cell>
          <cell r="G159">
            <v>212410</v>
          </cell>
          <cell r="H159" t="str">
            <v>08/2020</v>
          </cell>
          <cell r="J159">
            <v>164.68</v>
          </cell>
          <cell r="L159">
            <v>79.652114183699993</v>
          </cell>
          <cell r="M159">
            <v>32.93</v>
          </cell>
          <cell r="O159">
            <v>2.0099999999999998</v>
          </cell>
        </row>
        <row r="160">
          <cell r="C160" t="str">
            <v>HOSPITAL MESTRE VITALINO</v>
          </cell>
          <cell r="E160" t="str">
            <v>ARMANDO MALAQUIAS DA SILVA</v>
          </cell>
          <cell r="F160" t="str">
            <v>2 - Outros Profissionais da Saúde</v>
          </cell>
          <cell r="G160">
            <v>322205</v>
          </cell>
          <cell r="H160" t="str">
            <v>08/2020</v>
          </cell>
          <cell r="J160">
            <v>134.61000000000001</v>
          </cell>
          <cell r="L160">
            <v>0</v>
          </cell>
          <cell r="O160">
            <v>2.0099999999999998</v>
          </cell>
        </row>
        <row r="161">
          <cell r="C161" t="str">
            <v>HOSPITAL MESTRE VITALINO</v>
          </cell>
          <cell r="E161" t="str">
            <v>ARNALDO JOSE DA SILVA</v>
          </cell>
          <cell r="F161" t="str">
            <v>2 - Outros Profissionais da Saúde</v>
          </cell>
          <cell r="G161">
            <v>322205</v>
          </cell>
          <cell r="H161" t="str">
            <v>08/2020</v>
          </cell>
          <cell r="J161">
            <v>136.49</v>
          </cell>
          <cell r="L161">
            <v>79.652114183699993</v>
          </cell>
          <cell r="M161">
            <v>24.25</v>
          </cell>
          <cell r="O161">
            <v>2.0099999999999998</v>
          </cell>
        </row>
        <row r="162">
          <cell r="C162" t="str">
            <v>HOSPITAL MESTRE VITALINO</v>
          </cell>
          <cell r="E162" t="str">
            <v>AROLDO AMORA COELHO DE ARAUJO</v>
          </cell>
          <cell r="F162" t="str">
            <v>1 - Médico</v>
          </cell>
          <cell r="G162">
            <v>225225</v>
          </cell>
          <cell r="H162" t="str">
            <v>08/2020</v>
          </cell>
          <cell r="J162">
            <v>1772.44</v>
          </cell>
          <cell r="L162">
            <v>79.652114183699993</v>
          </cell>
          <cell r="M162">
            <v>2.75</v>
          </cell>
          <cell r="O162">
            <v>6.13</v>
          </cell>
          <cell r="P162">
            <v>1.23</v>
          </cell>
        </row>
        <row r="163">
          <cell r="C163" t="str">
            <v>HOSPITAL MESTRE VITALINO</v>
          </cell>
          <cell r="E163" t="str">
            <v>AUGUSTO CEZAR DAL CHIAVON</v>
          </cell>
          <cell r="F163" t="str">
            <v>1 - Médico</v>
          </cell>
          <cell r="G163">
            <v>225124</v>
          </cell>
          <cell r="H163" t="str">
            <v>08/2020</v>
          </cell>
          <cell r="J163">
            <v>0</v>
          </cell>
          <cell r="L163">
            <v>0</v>
          </cell>
          <cell r="O163">
            <v>6.13</v>
          </cell>
        </row>
        <row r="164">
          <cell r="C164" t="str">
            <v>HOSPITAL MESTRE VITALINO</v>
          </cell>
          <cell r="E164" t="str">
            <v>AURENIR DE LIMA MOTA</v>
          </cell>
          <cell r="F164" t="str">
            <v>3 - Administrativo</v>
          </cell>
          <cell r="G164">
            <v>514320</v>
          </cell>
          <cell r="H164" t="str">
            <v>08/2020</v>
          </cell>
          <cell r="J164">
            <v>106.12</v>
          </cell>
          <cell r="L164">
            <v>79.652114183699993</v>
          </cell>
          <cell r="M164">
            <v>20.95</v>
          </cell>
          <cell r="O164">
            <v>2.0099999999999998</v>
          </cell>
        </row>
        <row r="165">
          <cell r="C165" t="str">
            <v>HOSPITAL MESTRE VITALINO</v>
          </cell>
          <cell r="E165" t="str">
            <v>AYANNE AUGUSTA GOMES VIEIRA</v>
          </cell>
          <cell r="F165" t="str">
            <v>2 - Outros Profissionais da Saúde</v>
          </cell>
          <cell r="G165">
            <v>322205</v>
          </cell>
          <cell r="H165" t="str">
            <v>08/2020</v>
          </cell>
          <cell r="J165">
            <v>139.13999999999999</v>
          </cell>
          <cell r="L165">
            <v>79.652114183699993</v>
          </cell>
          <cell r="M165">
            <v>24.25</v>
          </cell>
          <cell r="O165">
            <v>2.0099999999999998</v>
          </cell>
        </row>
        <row r="166">
          <cell r="C166" t="str">
            <v>HOSPITAL MESTRE VITALINO</v>
          </cell>
          <cell r="E166" t="str">
            <v>AYLMA GICELIA LINS SILVA</v>
          </cell>
          <cell r="F166" t="str">
            <v>2 - Outros Profissionais da Saúde</v>
          </cell>
          <cell r="G166">
            <v>322205</v>
          </cell>
          <cell r="H166" t="str">
            <v>08/2020</v>
          </cell>
          <cell r="J166">
            <v>138.13999999999999</v>
          </cell>
          <cell r="L166">
            <v>79.652114183699993</v>
          </cell>
          <cell r="M166">
            <v>24.25</v>
          </cell>
          <cell r="O166">
            <v>2.0099999999999998</v>
          </cell>
        </row>
        <row r="167">
          <cell r="C167" t="str">
            <v>HOSPITAL MESTRE VITALINO</v>
          </cell>
          <cell r="E167" t="str">
            <v>BARBARA DA SILVA SANTOS</v>
          </cell>
          <cell r="F167" t="str">
            <v>2 - Outros Profissionais da Saúde</v>
          </cell>
          <cell r="G167">
            <v>322405</v>
          </cell>
          <cell r="H167" t="str">
            <v>08/2020</v>
          </cell>
          <cell r="J167">
            <v>181.9</v>
          </cell>
          <cell r="L167">
            <v>79.652114183699993</v>
          </cell>
          <cell r="M167">
            <v>0.84</v>
          </cell>
          <cell r="O167">
            <v>2.0099999999999998</v>
          </cell>
        </row>
        <row r="168">
          <cell r="C168" t="str">
            <v>HOSPITAL MESTRE VITALINO</v>
          </cell>
          <cell r="E168" t="str">
            <v>BARBARA DO VALE</v>
          </cell>
          <cell r="F168" t="str">
            <v>2 - Outros Profissionais da Saúde</v>
          </cell>
          <cell r="G168">
            <v>322205</v>
          </cell>
          <cell r="H168" t="str">
            <v>08/2020</v>
          </cell>
          <cell r="J168">
            <v>112.62</v>
          </cell>
          <cell r="L168">
            <v>79.652114183699993</v>
          </cell>
          <cell r="M168">
            <v>21.82</v>
          </cell>
          <cell r="O168">
            <v>2.0099999999999998</v>
          </cell>
        </row>
        <row r="169">
          <cell r="C169" t="str">
            <v>HOSPITAL MESTRE VITALINO</v>
          </cell>
          <cell r="E169" t="str">
            <v>BEATRIZ RODRIGUES DE SALES</v>
          </cell>
          <cell r="F169" t="str">
            <v>2 - Outros Profissionais da Saúde</v>
          </cell>
          <cell r="G169">
            <v>322205</v>
          </cell>
          <cell r="H169" t="str">
            <v>08/2020</v>
          </cell>
          <cell r="J169">
            <v>136.49</v>
          </cell>
          <cell r="L169">
            <v>79.652114183699993</v>
          </cell>
          <cell r="M169">
            <v>24.25</v>
          </cell>
          <cell r="O169">
            <v>2.0099999999999998</v>
          </cell>
        </row>
        <row r="170">
          <cell r="C170" t="str">
            <v>HOSPITAL MESTRE VITALINO</v>
          </cell>
          <cell r="E170" t="str">
            <v>BERNARDO WELKOVIC</v>
          </cell>
          <cell r="F170" t="str">
            <v>1 - Médico</v>
          </cell>
          <cell r="G170">
            <v>225225</v>
          </cell>
          <cell r="H170" t="str">
            <v>08/2020</v>
          </cell>
          <cell r="J170">
            <v>925.82</v>
          </cell>
          <cell r="L170">
            <v>79.652114183699993</v>
          </cell>
          <cell r="M170">
            <v>2.75</v>
          </cell>
          <cell r="O170">
            <v>6.13</v>
          </cell>
          <cell r="P170">
            <v>1.23</v>
          </cell>
        </row>
        <row r="171">
          <cell r="C171" t="str">
            <v>HOSPITAL MESTRE VITALINO</v>
          </cell>
          <cell r="E171" t="str">
            <v>BIANCA DANIELLE SANTOS ROMANO</v>
          </cell>
          <cell r="F171" t="str">
            <v>2 - Outros Profissionais da Saúde</v>
          </cell>
          <cell r="G171">
            <v>322205</v>
          </cell>
          <cell r="H171" t="str">
            <v>08/2020</v>
          </cell>
          <cell r="J171">
            <v>124.91</v>
          </cell>
          <cell r="L171">
            <v>79.652114183699993</v>
          </cell>
          <cell r="M171">
            <v>24.25</v>
          </cell>
          <cell r="O171">
            <v>2.0099999999999998</v>
          </cell>
          <cell r="R171">
            <v>277.2</v>
          </cell>
          <cell r="S171">
            <v>65.47</v>
          </cell>
        </row>
        <row r="172">
          <cell r="C172" t="str">
            <v>HOSPITAL MESTRE VITALINO</v>
          </cell>
          <cell r="E172" t="str">
            <v>BIANCA MARIA DOS SANTOS SILVA</v>
          </cell>
          <cell r="F172" t="str">
            <v>2 - Outros Profissionais da Saúde</v>
          </cell>
          <cell r="G172">
            <v>322205</v>
          </cell>
          <cell r="H172" t="str">
            <v>08/2020</v>
          </cell>
          <cell r="J172">
            <v>135.44</v>
          </cell>
          <cell r="L172">
            <v>79.652114183699993</v>
          </cell>
          <cell r="M172">
            <v>24.25</v>
          </cell>
          <cell r="O172">
            <v>2.0099999999999998</v>
          </cell>
        </row>
        <row r="173">
          <cell r="C173" t="str">
            <v>HOSPITAL MESTRE VITALINO</v>
          </cell>
          <cell r="E173" t="str">
            <v>BIANCA RAFAEL AMANCIO DA SILVA MOURA</v>
          </cell>
          <cell r="F173" t="str">
            <v>2 - Outros Profissionais da Saúde</v>
          </cell>
          <cell r="G173">
            <v>223505</v>
          </cell>
          <cell r="H173" t="str">
            <v>08/2020</v>
          </cell>
          <cell r="J173">
            <v>284.82</v>
          </cell>
          <cell r="L173">
            <v>79.652114183699993</v>
          </cell>
          <cell r="M173">
            <v>3.53</v>
          </cell>
          <cell r="O173">
            <v>1.68</v>
          </cell>
          <cell r="U173">
            <v>103.28</v>
          </cell>
          <cell r="X173" t="str">
            <v>AUX. CRECHE I</v>
          </cell>
        </row>
        <row r="174">
          <cell r="C174" t="str">
            <v>HOSPITAL MESTRE VITALINO</v>
          </cell>
          <cell r="E174" t="str">
            <v>BRAS JOSE DA SILVA JUNIOR</v>
          </cell>
          <cell r="F174" t="str">
            <v>2 - Outros Profissionais da Saúde</v>
          </cell>
          <cell r="G174">
            <v>521130</v>
          </cell>
          <cell r="H174" t="str">
            <v>08/2020</v>
          </cell>
          <cell r="J174">
            <v>112.22</v>
          </cell>
          <cell r="L174">
            <v>79.652114183699993</v>
          </cell>
          <cell r="M174">
            <v>20.95</v>
          </cell>
          <cell r="O174">
            <v>2.0099999999999998</v>
          </cell>
        </row>
        <row r="175">
          <cell r="C175" t="str">
            <v>HOSPITAL MESTRE VITALINO</v>
          </cell>
          <cell r="E175" t="str">
            <v>BRENDA JAMBO LINS BARBOSA</v>
          </cell>
          <cell r="F175" t="str">
            <v>1 - Médico</v>
          </cell>
          <cell r="G175">
            <v>225225</v>
          </cell>
          <cell r="H175" t="str">
            <v>08/2020</v>
          </cell>
          <cell r="J175">
            <v>845.82</v>
          </cell>
          <cell r="L175">
            <v>79.652114183699993</v>
          </cell>
          <cell r="M175">
            <v>2.75</v>
          </cell>
          <cell r="O175">
            <v>6.13</v>
          </cell>
          <cell r="P175">
            <v>1.23</v>
          </cell>
        </row>
        <row r="176">
          <cell r="C176" t="str">
            <v>HOSPITAL MESTRE VITALINO</v>
          </cell>
          <cell r="E176" t="str">
            <v>BRENO MUNIZ TASHIRO</v>
          </cell>
          <cell r="F176" t="str">
            <v>1 - Médico</v>
          </cell>
          <cell r="G176">
            <v>225150</v>
          </cell>
          <cell r="H176" t="str">
            <v>08/2020</v>
          </cell>
          <cell r="J176">
            <v>1062.29</v>
          </cell>
          <cell r="L176">
            <v>79.652114183699993</v>
          </cell>
          <cell r="M176">
            <v>2.0099999999999998</v>
          </cell>
          <cell r="O176">
            <v>6.13</v>
          </cell>
          <cell r="P176">
            <v>1.23</v>
          </cell>
        </row>
        <row r="177">
          <cell r="C177" t="str">
            <v>HOSPITAL MESTRE VITALINO</v>
          </cell>
          <cell r="E177" t="str">
            <v>BRUNA ALVES DA SILVA</v>
          </cell>
          <cell r="F177" t="str">
            <v>2 - Outros Profissionais da Saúde</v>
          </cell>
          <cell r="G177">
            <v>223605</v>
          </cell>
          <cell r="H177" t="str">
            <v>08/2020</v>
          </cell>
          <cell r="J177">
            <v>250.39</v>
          </cell>
          <cell r="L177">
            <v>79.652114183699993</v>
          </cell>
          <cell r="M177">
            <v>3.01</v>
          </cell>
          <cell r="O177">
            <v>1.68</v>
          </cell>
        </row>
        <row r="178">
          <cell r="C178" t="str">
            <v>HOSPITAL MESTRE VITALINO</v>
          </cell>
          <cell r="E178" t="str">
            <v>BRUNA JULLIET MAGALHAES BERNARDO</v>
          </cell>
          <cell r="F178" t="str">
            <v>2 - Outros Profissionais da Saúde</v>
          </cell>
          <cell r="G178">
            <v>322205</v>
          </cell>
          <cell r="H178" t="str">
            <v>08/2020</v>
          </cell>
          <cell r="J178">
            <v>134.61000000000001</v>
          </cell>
          <cell r="L178">
            <v>79.652114183699993</v>
          </cell>
          <cell r="M178">
            <v>24.25</v>
          </cell>
          <cell r="O178">
            <v>2.0099999999999998</v>
          </cell>
          <cell r="U178">
            <v>74.55</v>
          </cell>
          <cell r="X178" t="str">
            <v>AUX. CRECHE I, AUX CRECHE M/ANT (RETROATIVO)</v>
          </cell>
        </row>
        <row r="179">
          <cell r="C179" t="str">
            <v>HOSPITAL MESTRE VITALINO</v>
          </cell>
          <cell r="E179" t="str">
            <v>BRUNA MAIARA DA SILVA</v>
          </cell>
          <cell r="F179" t="str">
            <v>2 - Outros Profissionais da Saúde</v>
          </cell>
          <cell r="G179">
            <v>322205</v>
          </cell>
          <cell r="H179" t="str">
            <v>08/2020</v>
          </cell>
          <cell r="J179">
            <v>124.91</v>
          </cell>
          <cell r="L179">
            <v>0</v>
          </cell>
          <cell r="O179">
            <v>2.0099999999999998</v>
          </cell>
          <cell r="R179">
            <v>211.2</v>
          </cell>
          <cell r="S179">
            <v>72.739999999999995</v>
          </cell>
        </row>
        <row r="180">
          <cell r="C180" t="str">
            <v>HOSPITAL MESTRE VITALINO</v>
          </cell>
          <cell r="E180" t="str">
            <v>BRUNA MARTINS DE CARVALHO</v>
          </cell>
          <cell r="F180" t="str">
            <v>1 - Médico</v>
          </cell>
          <cell r="G180">
            <v>225124</v>
          </cell>
          <cell r="H180" t="str">
            <v>08/2020</v>
          </cell>
          <cell r="J180">
            <v>925.82</v>
          </cell>
          <cell r="L180">
            <v>79.652114183699993</v>
          </cell>
          <cell r="M180">
            <v>2.75</v>
          </cell>
          <cell r="O180">
            <v>6.13</v>
          </cell>
          <cell r="P180">
            <v>1.23</v>
          </cell>
        </row>
        <row r="181">
          <cell r="C181" t="str">
            <v>HOSPITAL MESTRE VITALINO</v>
          </cell>
          <cell r="E181" t="str">
            <v>BRUNA OMENA RAMOS FARIAS</v>
          </cell>
          <cell r="F181" t="str">
            <v>2 - Outros Profissionais da Saúde</v>
          </cell>
          <cell r="G181">
            <v>223505</v>
          </cell>
          <cell r="H181" t="str">
            <v>08/2020</v>
          </cell>
          <cell r="J181">
            <v>260.08</v>
          </cell>
          <cell r="L181">
            <v>79.652114183699993</v>
          </cell>
          <cell r="M181">
            <v>3.53</v>
          </cell>
          <cell r="O181">
            <v>1.68</v>
          </cell>
        </row>
        <row r="182">
          <cell r="C182" t="str">
            <v>HOSPITAL MESTRE VITALINO</v>
          </cell>
          <cell r="E182" t="str">
            <v>BRUNO BEZERRA DA SILVA</v>
          </cell>
          <cell r="F182" t="str">
            <v>3 - Administrativo</v>
          </cell>
          <cell r="G182">
            <v>514320</v>
          </cell>
          <cell r="H182" t="str">
            <v>08/2020</v>
          </cell>
          <cell r="J182">
            <v>142.54</v>
          </cell>
          <cell r="L182">
            <v>79.652114183699993</v>
          </cell>
          <cell r="M182">
            <v>0.7</v>
          </cell>
          <cell r="O182">
            <v>2.0099999999999998</v>
          </cell>
        </row>
        <row r="183">
          <cell r="C183" t="str">
            <v>HOSPITAL MESTRE VITALINO</v>
          </cell>
          <cell r="E183" t="str">
            <v>BRUNO FERREIRA DE AZEVEDO</v>
          </cell>
          <cell r="F183" t="str">
            <v>3 - Administrativo</v>
          </cell>
          <cell r="G183">
            <v>517410</v>
          </cell>
          <cell r="H183" t="str">
            <v>08/2020</v>
          </cell>
          <cell r="J183">
            <v>90.73</v>
          </cell>
          <cell r="L183">
            <v>79.652114183699993</v>
          </cell>
          <cell r="M183">
            <v>20.95</v>
          </cell>
          <cell r="O183">
            <v>2.0099999999999998</v>
          </cell>
        </row>
        <row r="184">
          <cell r="C184" t="str">
            <v>HOSPITAL MESTRE VITALINO</v>
          </cell>
          <cell r="E184" t="str">
            <v>BRUNO LAZARO RAMOS RANGEL</v>
          </cell>
          <cell r="F184" t="str">
            <v>1 - Médico</v>
          </cell>
          <cell r="G184">
            <v>225125</v>
          </cell>
          <cell r="H184" t="str">
            <v>08/2020</v>
          </cell>
          <cell r="J184">
            <v>845.82</v>
          </cell>
          <cell r="L184">
            <v>79.652114183699993</v>
          </cell>
          <cell r="M184">
            <v>2.75</v>
          </cell>
          <cell r="O184">
            <v>6.13</v>
          </cell>
          <cell r="P184">
            <v>1.23</v>
          </cell>
        </row>
        <row r="185">
          <cell r="C185" t="str">
            <v>HOSPITAL MESTRE VITALINO</v>
          </cell>
          <cell r="E185" t="str">
            <v>BRUNO NATAN FERMINO DA SILVA</v>
          </cell>
          <cell r="F185" t="str">
            <v>3 - Administrativo</v>
          </cell>
          <cell r="G185">
            <v>411005</v>
          </cell>
          <cell r="H185" t="str">
            <v>08/2020</v>
          </cell>
          <cell r="J185">
            <v>0</v>
          </cell>
          <cell r="L185">
            <v>0</v>
          </cell>
          <cell r="O185">
            <v>2.0099999999999998</v>
          </cell>
        </row>
        <row r="186">
          <cell r="C186" t="str">
            <v>HOSPITAL MESTRE VITALINO</v>
          </cell>
          <cell r="E186" t="str">
            <v>BRUNO RAFAEL BEZERRA MONTEIRO</v>
          </cell>
          <cell r="F186" t="str">
            <v>2 - Outros Profissionais da Saúde</v>
          </cell>
          <cell r="G186">
            <v>223605</v>
          </cell>
          <cell r="H186" t="str">
            <v>08/2020</v>
          </cell>
          <cell r="J186">
            <v>250.39</v>
          </cell>
          <cell r="L186">
            <v>79.652114183699993</v>
          </cell>
          <cell r="M186">
            <v>3.01</v>
          </cell>
          <cell r="O186">
            <v>1.68</v>
          </cell>
        </row>
        <row r="187">
          <cell r="C187" t="str">
            <v>HOSPITAL MESTRE VITALINO</v>
          </cell>
          <cell r="E187" t="str">
            <v>CAETANO RODRIGO GALINDO CAVALCANTI</v>
          </cell>
          <cell r="F187" t="str">
            <v>2 - Outros Profissionais da Saúde</v>
          </cell>
          <cell r="G187">
            <v>324115</v>
          </cell>
          <cell r="H187" t="str">
            <v>08/2020</v>
          </cell>
          <cell r="J187">
            <v>284.26</v>
          </cell>
          <cell r="L187">
            <v>79.652114183699993</v>
          </cell>
          <cell r="M187">
            <v>2.0299999999999998</v>
          </cell>
          <cell r="O187">
            <v>10.02</v>
          </cell>
        </row>
        <row r="188">
          <cell r="C188" t="str">
            <v>HOSPITAL MESTRE VITALINO</v>
          </cell>
          <cell r="E188" t="str">
            <v>CAMILA CAROLINE SOARES DA SILVA</v>
          </cell>
          <cell r="F188" t="str">
            <v>2 - Outros Profissionais da Saúde</v>
          </cell>
          <cell r="G188">
            <v>322205</v>
          </cell>
          <cell r="H188" t="str">
            <v>08/2020</v>
          </cell>
          <cell r="J188">
            <v>124.91</v>
          </cell>
          <cell r="L188">
            <v>79.652114183699993</v>
          </cell>
          <cell r="M188">
            <v>24.25</v>
          </cell>
          <cell r="O188">
            <v>2.0099999999999998</v>
          </cell>
          <cell r="S188">
            <v>72.739999999999995</v>
          </cell>
          <cell r="U188">
            <v>74.55</v>
          </cell>
          <cell r="X188" t="str">
            <v>AUX. CRECHE I, AUX CRECHE M/ANT (RETROATIVO)</v>
          </cell>
        </row>
        <row r="189">
          <cell r="C189" t="str">
            <v>HOSPITAL MESTRE VITALINO</v>
          </cell>
          <cell r="E189" t="str">
            <v>CAMILA GABRIELA SERODIO CANDIDO</v>
          </cell>
          <cell r="F189" t="str">
            <v>2 - Outros Profissionais da Saúde</v>
          </cell>
          <cell r="G189">
            <v>223605</v>
          </cell>
          <cell r="H189" t="str">
            <v>08/2020</v>
          </cell>
          <cell r="J189">
            <v>250.66</v>
          </cell>
          <cell r="L189">
            <v>79.652114183699993</v>
          </cell>
          <cell r="M189">
            <v>3.01</v>
          </cell>
          <cell r="O189">
            <v>1.68</v>
          </cell>
          <cell r="U189">
            <v>95.41</v>
          </cell>
          <cell r="X189" t="str">
            <v>AUX. CRECHE I</v>
          </cell>
        </row>
        <row r="190">
          <cell r="C190" t="str">
            <v>HOSPITAL MESTRE VITALINO</v>
          </cell>
          <cell r="E190" t="str">
            <v>CAMILA MARIA DA SILVA</v>
          </cell>
          <cell r="F190" t="str">
            <v>3 - Administrativo</v>
          </cell>
          <cell r="G190">
            <v>514320</v>
          </cell>
          <cell r="H190" t="str">
            <v>08/2020</v>
          </cell>
          <cell r="J190">
            <v>137.83000000000001</v>
          </cell>
          <cell r="L190">
            <v>79.652114183699993</v>
          </cell>
          <cell r="M190">
            <v>20.95</v>
          </cell>
          <cell r="O190">
            <v>2.0099999999999998</v>
          </cell>
          <cell r="U190">
            <v>64</v>
          </cell>
          <cell r="X190" t="str">
            <v>AUX. CRECHE I</v>
          </cell>
        </row>
        <row r="191">
          <cell r="C191" t="str">
            <v>HOSPITAL MESTRE VITALINO</v>
          </cell>
          <cell r="E191" t="str">
            <v>CAMILA NAYARA ALVES DE LIMA</v>
          </cell>
          <cell r="F191" t="str">
            <v>2 - Outros Profissionais da Saúde</v>
          </cell>
          <cell r="G191">
            <v>322205</v>
          </cell>
          <cell r="H191" t="str">
            <v>08/2020</v>
          </cell>
          <cell r="J191">
            <v>46.11</v>
          </cell>
          <cell r="L191">
            <v>79.652114183699993</v>
          </cell>
          <cell r="M191">
            <v>8.08</v>
          </cell>
          <cell r="O191">
            <v>2.0099999999999998</v>
          </cell>
        </row>
        <row r="192">
          <cell r="C192" t="str">
            <v>HOSPITAL MESTRE VITALINO</v>
          </cell>
          <cell r="E192" t="str">
            <v>CAMILA RAFAELLA MACEDO DE LIMA VILA NOVA</v>
          </cell>
          <cell r="F192" t="str">
            <v>2 - Outros Profissionais da Saúde</v>
          </cell>
          <cell r="G192">
            <v>223505</v>
          </cell>
          <cell r="H192" t="str">
            <v>08/2020</v>
          </cell>
          <cell r="J192">
            <v>313.68</v>
          </cell>
          <cell r="L192">
            <v>79.652114183699993</v>
          </cell>
          <cell r="M192">
            <v>3.06</v>
          </cell>
          <cell r="O192">
            <v>1.68</v>
          </cell>
          <cell r="U192">
            <v>89.51</v>
          </cell>
          <cell r="X192" t="str">
            <v>AUX. CRECHE I</v>
          </cell>
        </row>
        <row r="193">
          <cell r="C193" t="str">
            <v>HOSPITAL MESTRE VITALINO</v>
          </cell>
          <cell r="E193" t="str">
            <v>CAMILA THAIANE SILVA DE FREITAS</v>
          </cell>
          <cell r="F193" t="str">
            <v>2 - Outros Profissionais da Saúde</v>
          </cell>
          <cell r="G193">
            <v>223505</v>
          </cell>
          <cell r="H193" t="str">
            <v>08/2020</v>
          </cell>
          <cell r="J193">
            <v>271.11</v>
          </cell>
          <cell r="L193">
            <v>79.652114183699993</v>
          </cell>
          <cell r="M193">
            <v>3.31</v>
          </cell>
          <cell r="O193">
            <v>1.68</v>
          </cell>
        </row>
        <row r="194">
          <cell r="C194" t="str">
            <v>HOSPITAL MESTRE VITALINO</v>
          </cell>
          <cell r="E194" t="str">
            <v>CAMILLA RAFAELLA CAVALCANTI DE FREITAS</v>
          </cell>
          <cell r="F194" t="str">
            <v>3 - Administrativo</v>
          </cell>
          <cell r="G194">
            <v>223505</v>
          </cell>
          <cell r="H194" t="str">
            <v>08/2020</v>
          </cell>
          <cell r="J194">
            <v>36.4</v>
          </cell>
          <cell r="L194">
            <v>0</v>
          </cell>
          <cell r="O194">
            <v>1.68</v>
          </cell>
        </row>
        <row r="195">
          <cell r="C195" t="str">
            <v>HOSPITAL MESTRE VITALINO</v>
          </cell>
          <cell r="E195" t="str">
            <v>CANDELARIA ITALA DA SILVA</v>
          </cell>
          <cell r="F195" t="str">
            <v>3 - Administrativo</v>
          </cell>
          <cell r="G195">
            <v>413105</v>
          </cell>
          <cell r="H195" t="str">
            <v>08/2020</v>
          </cell>
          <cell r="J195">
            <v>210.03</v>
          </cell>
          <cell r="L195">
            <v>0</v>
          </cell>
          <cell r="O195">
            <v>2.0099999999999998</v>
          </cell>
        </row>
        <row r="196">
          <cell r="C196" t="str">
            <v>HOSPITAL MESTRE VITALINO</v>
          </cell>
          <cell r="E196" t="str">
            <v>CARINA MARIA SOARES MACIEL</v>
          </cell>
          <cell r="F196" t="str">
            <v>2 - Outros Profissionais da Saúde</v>
          </cell>
          <cell r="G196">
            <v>223605</v>
          </cell>
          <cell r="H196" t="str">
            <v>08/2020</v>
          </cell>
          <cell r="J196">
            <v>244.52</v>
          </cell>
          <cell r="L196">
            <v>79.652114183699993</v>
          </cell>
          <cell r="M196">
            <v>3.01</v>
          </cell>
          <cell r="O196">
            <v>1.68</v>
          </cell>
        </row>
        <row r="197">
          <cell r="C197" t="str">
            <v>HOSPITAL MESTRE VITALINO</v>
          </cell>
          <cell r="E197" t="str">
            <v>CARLA ANDREA DA SILVA QUIRINO</v>
          </cell>
          <cell r="F197" t="str">
            <v>2 - Outros Profissionais da Saúde</v>
          </cell>
          <cell r="G197">
            <v>223505</v>
          </cell>
          <cell r="H197" t="str">
            <v>08/2020</v>
          </cell>
          <cell r="J197">
            <v>292.66000000000003</v>
          </cell>
          <cell r="L197">
            <v>79.652114183699993</v>
          </cell>
          <cell r="M197">
            <v>3.53</v>
          </cell>
          <cell r="O197">
            <v>1.68</v>
          </cell>
        </row>
        <row r="198">
          <cell r="C198" t="str">
            <v>HOSPITAL MESTRE VITALINO</v>
          </cell>
          <cell r="E198" t="str">
            <v>CARLA MARIA DE MELO COSMO</v>
          </cell>
          <cell r="F198" t="str">
            <v>2 - Outros Profissionais da Saúde</v>
          </cell>
          <cell r="G198">
            <v>521130</v>
          </cell>
          <cell r="H198" t="str">
            <v>08/2020</v>
          </cell>
          <cell r="J198">
            <v>101.12</v>
          </cell>
          <cell r="L198">
            <v>79.652114183699993</v>
          </cell>
          <cell r="M198">
            <v>20.95</v>
          </cell>
          <cell r="O198">
            <v>2.0099999999999998</v>
          </cell>
          <cell r="R198">
            <v>105.6</v>
          </cell>
          <cell r="S198">
            <v>62.85</v>
          </cell>
        </row>
        <row r="199">
          <cell r="C199" t="str">
            <v>HOSPITAL MESTRE VITALINO</v>
          </cell>
          <cell r="E199" t="str">
            <v>CARLA MICHELLE CAXIADO</v>
          </cell>
          <cell r="F199" t="str">
            <v>2 - Outros Profissionais da Saúde</v>
          </cell>
          <cell r="G199">
            <v>521130</v>
          </cell>
          <cell r="H199" t="str">
            <v>08/2020</v>
          </cell>
          <cell r="J199">
            <v>138.01</v>
          </cell>
          <cell r="L199">
            <v>79.652114183699993</v>
          </cell>
          <cell r="M199">
            <v>20.95</v>
          </cell>
          <cell r="O199">
            <v>2.0099999999999998</v>
          </cell>
          <cell r="R199">
            <v>211.2</v>
          </cell>
          <cell r="S199">
            <v>62.85</v>
          </cell>
        </row>
        <row r="200">
          <cell r="C200" t="str">
            <v>HOSPITAL MESTRE VITALINO</v>
          </cell>
          <cell r="E200" t="str">
            <v>CARLA PATRICIA FERREIRA DA SILVA</v>
          </cell>
          <cell r="F200" t="str">
            <v>2 - Outros Profissionais da Saúde</v>
          </cell>
          <cell r="G200">
            <v>322205</v>
          </cell>
          <cell r="H200" t="str">
            <v>08/2020</v>
          </cell>
          <cell r="J200">
            <v>0</v>
          </cell>
          <cell r="L200">
            <v>0</v>
          </cell>
          <cell r="O200">
            <v>2.0099999999999998</v>
          </cell>
        </row>
        <row r="201">
          <cell r="C201" t="str">
            <v>HOSPITAL MESTRE VITALINO</v>
          </cell>
          <cell r="E201" t="str">
            <v>CARLA PATRICIA PEREIRA DE MORAES</v>
          </cell>
          <cell r="F201" t="str">
            <v>2 - Outros Profissionais da Saúde</v>
          </cell>
          <cell r="G201">
            <v>223505</v>
          </cell>
          <cell r="H201" t="str">
            <v>08/2020</v>
          </cell>
          <cell r="J201">
            <v>209</v>
          </cell>
          <cell r="L201">
            <v>79.652114183699993</v>
          </cell>
          <cell r="M201">
            <v>2.66</v>
          </cell>
          <cell r="O201">
            <v>1.68</v>
          </cell>
        </row>
        <row r="202">
          <cell r="C202" t="str">
            <v>HOSPITAL MESTRE VITALINO</v>
          </cell>
          <cell r="E202" t="str">
            <v>CARLA SABRINA PEREIRA SILVA DE</v>
          </cell>
          <cell r="F202" t="str">
            <v>3 - Administrativo</v>
          </cell>
          <cell r="G202">
            <v>514320</v>
          </cell>
          <cell r="H202" t="str">
            <v>08/2020</v>
          </cell>
          <cell r="J202">
            <v>100.94</v>
          </cell>
          <cell r="L202">
            <v>79.652114183699993</v>
          </cell>
          <cell r="M202">
            <v>20.95</v>
          </cell>
          <cell r="O202">
            <v>2.0099999999999998</v>
          </cell>
          <cell r="R202">
            <v>211.2</v>
          </cell>
          <cell r="S202">
            <v>62.85</v>
          </cell>
        </row>
        <row r="203">
          <cell r="C203" t="str">
            <v>HOSPITAL MESTRE VITALINO</v>
          </cell>
          <cell r="E203" t="str">
            <v>CARLOS AGRICIO BRASILEIRO DE LIMA</v>
          </cell>
          <cell r="F203" t="str">
            <v>3 - Administrativo</v>
          </cell>
          <cell r="G203">
            <v>517410</v>
          </cell>
          <cell r="H203" t="str">
            <v>08/2020</v>
          </cell>
          <cell r="J203">
            <v>99.8</v>
          </cell>
          <cell r="L203">
            <v>0</v>
          </cell>
          <cell r="O203">
            <v>2.0099999999999998</v>
          </cell>
        </row>
        <row r="204">
          <cell r="C204" t="str">
            <v>HOSPITAL MESTRE VITALINO</v>
          </cell>
          <cell r="E204" t="str">
            <v>CARLOS ALBERTO CAVALCANTE DE B JUNIOR</v>
          </cell>
          <cell r="F204" t="str">
            <v>1 - Médico</v>
          </cell>
          <cell r="G204">
            <v>225225</v>
          </cell>
          <cell r="H204" t="str">
            <v>08/2020</v>
          </cell>
          <cell r="J204">
            <v>845.82</v>
          </cell>
          <cell r="L204">
            <v>79.652114183699993</v>
          </cell>
          <cell r="M204">
            <v>2.75</v>
          </cell>
          <cell r="O204">
            <v>6.13</v>
          </cell>
          <cell r="P204">
            <v>1.23</v>
          </cell>
        </row>
        <row r="205">
          <cell r="C205" t="str">
            <v>HOSPITAL MESTRE VITALINO</v>
          </cell>
          <cell r="E205" t="str">
            <v>CARLOS BRUNO DOS SANTOS BARROS</v>
          </cell>
          <cell r="F205" t="str">
            <v>2 - Outros Profissionais da Saúde</v>
          </cell>
          <cell r="G205">
            <v>521130</v>
          </cell>
          <cell r="H205" t="str">
            <v>08/2020</v>
          </cell>
          <cell r="J205">
            <v>119.25</v>
          </cell>
          <cell r="L205">
            <v>79.652114183699993</v>
          </cell>
          <cell r="M205">
            <v>20.95</v>
          </cell>
          <cell r="O205">
            <v>2.0099999999999998</v>
          </cell>
          <cell r="S205">
            <v>62.85</v>
          </cell>
        </row>
        <row r="206">
          <cell r="C206" t="str">
            <v>HOSPITAL MESTRE VITALINO</v>
          </cell>
          <cell r="E206" t="str">
            <v>CARLOS EDUARDO DA SILVA</v>
          </cell>
          <cell r="F206" t="str">
            <v>3 - Administrativo</v>
          </cell>
          <cell r="G206">
            <v>763305</v>
          </cell>
          <cell r="H206" t="str">
            <v>08/2020</v>
          </cell>
          <cell r="J206">
            <v>128.21</v>
          </cell>
          <cell r="L206">
            <v>79.652114183699993</v>
          </cell>
          <cell r="M206">
            <v>20.95</v>
          </cell>
          <cell r="O206">
            <v>2.0099999999999998</v>
          </cell>
        </row>
        <row r="207">
          <cell r="C207" t="str">
            <v>HOSPITAL MESTRE VITALINO</v>
          </cell>
          <cell r="E207" t="str">
            <v>CARLOS EDUARDO DO NASCIMENTO</v>
          </cell>
          <cell r="F207" t="str">
            <v>3 - Administrativo</v>
          </cell>
          <cell r="G207">
            <v>410105</v>
          </cell>
          <cell r="H207" t="str">
            <v>08/2020</v>
          </cell>
          <cell r="J207">
            <v>844.8</v>
          </cell>
          <cell r="L207">
            <v>79.652114183699993</v>
          </cell>
          <cell r="M207">
            <v>57.63</v>
          </cell>
          <cell r="O207">
            <v>2.0099999999999998</v>
          </cell>
        </row>
        <row r="208">
          <cell r="C208" t="str">
            <v>HOSPITAL MESTRE VITALINO</v>
          </cell>
          <cell r="E208" t="str">
            <v>CARLOS EDUARDO SILVA DE OLIVEIRA</v>
          </cell>
          <cell r="F208" t="str">
            <v>3 - Administrativo</v>
          </cell>
          <cell r="G208">
            <v>515110</v>
          </cell>
          <cell r="H208" t="str">
            <v>08/2020</v>
          </cell>
          <cell r="J208">
            <v>112.04</v>
          </cell>
          <cell r="L208">
            <v>79.652114183699993</v>
          </cell>
          <cell r="M208">
            <v>20.95</v>
          </cell>
          <cell r="O208">
            <v>2.0099999999999998</v>
          </cell>
          <cell r="R208">
            <v>105.6</v>
          </cell>
          <cell r="S208">
            <v>62.85</v>
          </cell>
        </row>
        <row r="209">
          <cell r="C209" t="str">
            <v>HOSPITAL MESTRE VITALINO</v>
          </cell>
          <cell r="E209" t="str">
            <v>CARLOS FERNANDES C DE S GOMES DA SILVA</v>
          </cell>
          <cell r="F209" t="str">
            <v>3 - Administrativo</v>
          </cell>
          <cell r="G209">
            <v>517410</v>
          </cell>
          <cell r="H209" t="str">
            <v>08/2020</v>
          </cell>
          <cell r="J209">
            <v>101.55</v>
          </cell>
          <cell r="L209">
            <v>79.652114183699993</v>
          </cell>
          <cell r="M209">
            <v>20.95</v>
          </cell>
          <cell r="O209">
            <v>2.0099999999999998</v>
          </cell>
          <cell r="R209">
            <v>211.2</v>
          </cell>
          <cell r="S209">
            <v>62.85</v>
          </cell>
        </row>
        <row r="210">
          <cell r="C210" t="str">
            <v>HOSPITAL MESTRE VITALINO</v>
          </cell>
          <cell r="E210" t="str">
            <v>CARLOS HENRIQUE BRAGA SOARES</v>
          </cell>
          <cell r="F210" t="str">
            <v>2 - Outros Profissionais da Saúde</v>
          </cell>
          <cell r="G210">
            <v>521130</v>
          </cell>
          <cell r="H210" t="str">
            <v>08/2020</v>
          </cell>
          <cell r="J210">
            <v>147.82</v>
          </cell>
          <cell r="L210">
            <v>0</v>
          </cell>
          <cell r="O210">
            <v>2.0099999999999998</v>
          </cell>
        </row>
        <row r="211">
          <cell r="C211" t="str">
            <v>HOSPITAL MESTRE VITALINO</v>
          </cell>
          <cell r="E211" t="str">
            <v>CARLOS JOSE DA SILVA</v>
          </cell>
          <cell r="F211" t="str">
            <v>3 - Administrativo</v>
          </cell>
          <cell r="G211">
            <v>515110</v>
          </cell>
          <cell r="H211" t="str">
            <v>08/2020</v>
          </cell>
          <cell r="J211">
            <v>112.37</v>
          </cell>
          <cell r="L211">
            <v>79.652114183699993</v>
          </cell>
          <cell r="M211">
            <v>20.95</v>
          </cell>
          <cell r="O211">
            <v>2.0099999999999998</v>
          </cell>
          <cell r="R211">
            <v>211.2</v>
          </cell>
          <cell r="S211">
            <v>62.85</v>
          </cell>
        </row>
        <row r="212">
          <cell r="C212" t="str">
            <v>HOSPITAL MESTRE VITALINO</v>
          </cell>
          <cell r="E212" t="str">
            <v>CARLOS LAERSON SOARES</v>
          </cell>
          <cell r="F212" t="str">
            <v>1 - Médico</v>
          </cell>
          <cell r="G212">
            <v>225150</v>
          </cell>
          <cell r="H212" t="str">
            <v>08/2020</v>
          </cell>
          <cell r="J212">
            <v>845.82</v>
          </cell>
          <cell r="L212">
            <v>79.652114183699993</v>
          </cell>
          <cell r="M212">
            <v>2.75</v>
          </cell>
          <cell r="O212">
            <v>6.13</v>
          </cell>
          <cell r="P212">
            <v>1.23</v>
          </cell>
        </row>
        <row r="213">
          <cell r="C213" t="str">
            <v>HOSPITAL MESTRE VITALINO</v>
          </cell>
          <cell r="E213" t="str">
            <v>CARLOS RAMON GOMES SANTOS</v>
          </cell>
          <cell r="F213" t="str">
            <v>3 - Administrativo</v>
          </cell>
          <cell r="G213">
            <v>513505</v>
          </cell>
          <cell r="H213" t="str">
            <v>08/2020</v>
          </cell>
          <cell r="J213">
            <v>106.12</v>
          </cell>
          <cell r="L213">
            <v>0</v>
          </cell>
          <cell r="O213">
            <v>2.0099999999999998</v>
          </cell>
        </row>
        <row r="214">
          <cell r="C214" t="str">
            <v>HOSPITAL MESTRE VITALINO</v>
          </cell>
          <cell r="E214" t="str">
            <v>CARLOS SERGIO LUNA GOMES DUARTE</v>
          </cell>
          <cell r="F214" t="str">
            <v>1 - Médico</v>
          </cell>
          <cell r="G214">
            <v>225120</v>
          </cell>
          <cell r="H214" t="str">
            <v>08/2020</v>
          </cell>
          <cell r="J214">
            <v>2372.5</v>
          </cell>
          <cell r="L214">
            <v>79.652114183699993</v>
          </cell>
          <cell r="M214">
            <v>2.75</v>
          </cell>
          <cell r="O214">
            <v>6.13</v>
          </cell>
          <cell r="P214">
            <v>1.23</v>
          </cell>
        </row>
        <row r="215">
          <cell r="C215" t="str">
            <v>HOSPITAL MESTRE VITALINO</v>
          </cell>
          <cell r="E215" t="str">
            <v>CARMELYTA SEMAAN BOTELHO</v>
          </cell>
          <cell r="F215" t="str">
            <v>1 - Médico</v>
          </cell>
          <cell r="G215">
            <v>225121</v>
          </cell>
          <cell r="H215" t="str">
            <v>08/2020</v>
          </cell>
          <cell r="J215">
            <v>1117.53</v>
          </cell>
          <cell r="L215">
            <v>79.652114183699993</v>
          </cell>
          <cell r="M215">
            <v>2.29</v>
          </cell>
          <cell r="O215">
            <v>6.13</v>
          </cell>
          <cell r="P215">
            <v>1.23</v>
          </cell>
        </row>
        <row r="216">
          <cell r="C216" t="str">
            <v>HOSPITAL MESTRE VITALINO</v>
          </cell>
          <cell r="E216" t="str">
            <v>CARMEN LUCIA DA SILVA SANTOS</v>
          </cell>
          <cell r="F216" t="str">
            <v>2 - Outros Profissionais da Saúde</v>
          </cell>
          <cell r="G216">
            <v>322205</v>
          </cell>
          <cell r="H216" t="str">
            <v>08/2020</v>
          </cell>
          <cell r="J216">
            <v>135.44</v>
          </cell>
          <cell r="L216">
            <v>0</v>
          </cell>
          <cell r="O216">
            <v>2.0099999999999998</v>
          </cell>
          <cell r="U216">
            <v>2.11</v>
          </cell>
          <cell r="X216" t="str">
            <v>AUX CRECHE M/ANT (RETROATIVO)</v>
          </cell>
        </row>
        <row r="217">
          <cell r="C217" t="str">
            <v>HOSPITAL MESTRE VITALINO</v>
          </cell>
          <cell r="E217" t="str">
            <v>CAROLINE MOURA MARINHO</v>
          </cell>
          <cell r="F217" t="str">
            <v>2 - Outros Profissionais da Saúde</v>
          </cell>
          <cell r="G217">
            <v>223605</v>
          </cell>
          <cell r="H217" t="str">
            <v>08/2020</v>
          </cell>
          <cell r="J217">
            <v>168.14</v>
          </cell>
          <cell r="L217">
            <v>79.652114183699993</v>
          </cell>
          <cell r="M217">
            <v>2.3199999999999998</v>
          </cell>
          <cell r="O217">
            <v>1.68</v>
          </cell>
        </row>
        <row r="218">
          <cell r="C218" t="str">
            <v>HOSPITAL MESTRE VITALINO</v>
          </cell>
          <cell r="E218" t="str">
            <v>CASSI TRAJANO GREGO DE CASTRO</v>
          </cell>
          <cell r="F218" t="str">
            <v>3 - Administrativo</v>
          </cell>
          <cell r="G218">
            <v>212410</v>
          </cell>
          <cell r="H218" t="str">
            <v>08/2020</v>
          </cell>
          <cell r="J218">
            <v>131.72999999999999</v>
          </cell>
          <cell r="L218">
            <v>79.652114183699993</v>
          </cell>
          <cell r="M218">
            <v>32.93</v>
          </cell>
          <cell r="O218">
            <v>2.0099999999999998</v>
          </cell>
        </row>
        <row r="219">
          <cell r="C219" t="str">
            <v>HOSPITAL MESTRE VITALINO</v>
          </cell>
          <cell r="E219" t="str">
            <v>CASSIA DA SILVA MOURA</v>
          </cell>
          <cell r="F219" t="str">
            <v>2 - Outros Profissionais da Saúde</v>
          </cell>
          <cell r="G219">
            <v>322205</v>
          </cell>
          <cell r="H219" t="str">
            <v>08/2020</v>
          </cell>
          <cell r="J219">
            <v>125.86</v>
          </cell>
          <cell r="L219">
            <v>79.652114183699993</v>
          </cell>
          <cell r="M219">
            <v>24.25</v>
          </cell>
          <cell r="O219">
            <v>2.0099999999999998</v>
          </cell>
          <cell r="R219">
            <v>211.2</v>
          </cell>
          <cell r="S219">
            <v>72.739999999999995</v>
          </cell>
        </row>
        <row r="220">
          <cell r="C220" t="str">
            <v>HOSPITAL MESTRE VITALINO</v>
          </cell>
          <cell r="E220" t="str">
            <v>CASSIA MAYARA FERREIRA SOARES</v>
          </cell>
          <cell r="F220" t="str">
            <v>2 - Outros Profissionais da Saúde</v>
          </cell>
          <cell r="G220">
            <v>521130</v>
          </cell>
          <cell r="H220" t="str">
            <v>08/2020</v>
          </cell>
          <cell r="J220">
            <v>191.54</v>
          </cell>
          <cell r="L220">
            <v>79.652114183699993</v>
          </cell>
          <cell r="M220">
            <v>20.95</v>
          </cell>
          <cell r="O220">
            <v>2.0099999999999998</v>
          </cell>
          <cell r="R220">
            <v>211.2</v>
          </cell>
          <cell r="S220">
            <v>62.85</v>
          </cell>
        </row>
        <row r="221">
          <cell r="C221" t="str">
            <v>HOSPITAL MESTRE VITALINO</v>
          </cell>
          <cell r="E221" t="str">
            <v>CASSIO YURI NASCIMENTO DOS SANTOS</v>
          </cell>
          <cell r="F221" t="str">
            <v>2 - Outros Profissionais da Saúde</v>
          </cell>
          <cell r="G221">
            <v>322205</v>
          </cell>
          <cell r="H221" t="str">
            <v>08/2020</v>
          </cell>
          <cell r="J221">
            <v>138.13999999999999</v>
          </cell>
          <cell r="L221">
            <v>0</v>
          </cell>
          <cell r="O221">
            <v>2.0099999999999998</v>
          </cell>
        </row>
        <row r="222">
          <cell r="C222" t="str">
            <v>HOSPITAL MESTRE VITALINO</v>
          </cell>
          <cell r="E222" t="str">
            <v>CATARINA MARIA SIMPLICIO DE ASSIS</v>
          </cell>
          <cell r="F222" t="str">
            <v>2 - Outros Profissionais da Saúde</v>
          </cell>
          <cell r="G222">
            <v>322205</v>
          </cell>
          <cell r="H222" t="str">
            <v>08/2020</v>
          </cell>
          <cell r="J222">
            <v>147.02000000000001</v>
          </cell>
          <cell r="L222">
            <v>79.652114183699993</v>
          </cell>
          <cell r="M222">
            <v>24.25</v>
          </cell>
          <cell r="O222">
            <v>2.0099999999999998</v>
          </cell>
        </row>
        <row r="223">
          <cell r="C223" t="str">
            <v>HOSPITAL MESTRE VITALINO</v>
          </cell>
          <cell r="E223" t="str">
            <v>CATIA KARINN MONTEIRO DE OLIVEIRA LIMA</v>
          </cell>
          <cell r="F223" t="str">
            <v>2 - Outros Profissionais da Saúde</v>
          </cell>
          <cell r="G223">
            <v>223505</v>
          </cell>
          <cell r="H223" t="str">
            <v>08/2020</v>
          </cell>
          <cell r="J223">
            <v>273.77999999999997</v>
          </cell>
          <cell r="L223">
            <v>0</v>
          </cell>
          <cell r="O223">
            <v>1.68</v>
          </cell>
        </row>
        <row r="224">
          <cell r="C224" t="str">
            <v>HOSPITAL MESTRE VITALINO</v>
          </cell>
          <cell r="E224" t="str">
            <v>CATIA SIMONE FERREIRA SILVA</v>
          </cell>
          <cell r="F224" t="str">
            <v>2 - Outros Profissionais da Saúde</v>
          </cell>
          <cell r="G224">
            <v>223505</v>
          </cell>
          <cell r="H224" t="str">
            <v>08/2020</v>
          </cell>
          <cell r="J224">
            <v>332.49</v>
          </cell>
          <cell r="L224">
            <v>79.652114183699993</v>
          </cell>
          <cell r="M224">
            <v>3.53</v>
          </cell>
          <cell r="O224">
            <v>1.68</v>
          </cell>
        </row>
        <row r="225">
          <cell r="C225" t="str">
            <v>HOSPITAL MESTRE VITALINO</v>
          </cell>
          <cell r="E225" t="str">
            <v>CHALANA ALMEIDA SANTOS</v>
          </cell>
          <cell r="F225" t="str">
            <v>2 - Outros Profissionais da Saúde</v>
          </cell>
          <cell r="G225">
            <v>223505</v>
          </cell>
          <cell r="H225" t="str">
            <v>08/2020</v>
          </cell>
          <cell r="J225">
            <v>285.89999999999998</v>
          </cell>
          <cell r="L225">
            <v>79.652114183699993</v>
          </cell>
          <cell r="M225">
            <v>3.53</v>
          </cell>
          <cell r="O225">
            <v>1.68</v>
          </cell>
          <cell r="U225">
            <v>103.28</v>
          </cell>
          <cell r="X225" t="str">
            <v>AUX. CRECHE I</v>
          </cell>
        </row>
        <row r="226">
          <cell r="C226" t="str">
            <v>HOSPITAL MESTRE VITALINO</v>
          </cell>
          <cell r="E226" t="str">
            <v>CHARLITON RAFAEL DA COSTA CHAGAS</v>
          </cell>
          <cell r="F226" t="str">
            <v>3 - Administrativo</v>
          </cell>
          <cell r="G226">
            <v>411010</v>
          </cell>
          <cell r="H226" t="str">
            <v>08/2020</v>
          </cell>
          <cell r="J226">
            <v>149.16</v>
          </cell>
          <cell r="L226">
            <v>0</v>
          </cell>
          <cell r="O226">
            <v>2.0099999999999998</v>
          </cell>
        </row>
        <row r="227">
          <cell r="C227" t="str">
            <v>HOSPITAL MESTRE VITALINO</v>
          </cell>
          <cell r="E227" t="str">
            <v>CHEILA FELICIANO LEITE</v>
          </cell>
          <cell r="F227" t="str">
            <v>2 - Outros Profissionais da Saúde</v>
          </cell>
          <cell r="G227">
            <v>322205</v>
          </cell>
          <cell r="H227" t="str">
            <v>08/2020</v>
          </cell>
          <cell r="J227">
            <v>134.61000000000001</v>
          </cell>
          <cell r="L227">
            <v>79.652114183699993</v>
          </cell>
          <cell r="M227">
            <v>24.25</v>
          </cell>
          <cell r="O227">
            <v>2.0099999999999998</v>
          </cell>
        </row>
        <row r="228">
          <cell r="C228" t="str">
            <v>HOSPITAL MESTRE VITALINO</v>
          </cell>
          <cell r="E228" t="str">
            <v>CICERA HERLY DE SIQUEIRA</v>
          </cell>
          <cell r="F228" t="str">
            <v>2 - Outros Profissionais da Saúde</v>
          </cell>
          <cell r="G228">
            <v>322205</v>
          </cell>
          <cell r="H228" t="str">
            <v>08/2020</v>
          </cell>
          <cell r="J228">
            <v>132.36000000000001</v>
          </cell>
          <cell r="L228">
            <v>79.652114183699993</v>
          </cell>
          <cell r="M228">
            <v>24.25</v>
          </cell>
          <cell r="O228">
            <v>2.0099999999999998</v>
          </cell>
          <cell r="U228">
            <v>74.55</v>
          </cell>
          <cell r="X228" t="str">
            <v>AUX. CRECHE I, AUX CRECHE M/ANT (RETROATIVO)</v>
          </cell>
        </row>
        <row r="229">
          <cell r="C229" t="str">
            <v>HOSPITAL MESTRE VITALINO</v>
          </cell>
          <cell r="E229" t="str">
            <v>CICERA MARIA DA SILVA</v>
          </cell>
          <cell r="F229" t="str">
            <v>2 - Outros Profissionais da Saúde</v>
          </cell>
          <cell r="G229">
            <v>322205</v>
          </cell>
          <cell r="H229" t="str">
            <v>08/2020</v>
          </cell>
          <cell r="J229">
            <v>119.31</v>
          </cell>
          <cell r="L229">
            <v>79.652114183699993</v>
          </cell>
          <cell r="M229">
            <v>24.25</v>
          </cell>
          <cell r="O229">
            <v>2.0099999999999998</v>
          </cell>
        </row>
        <row r="230">
          <cell r="C230" t="str">
            <v>HOSPITAL MESTRE VITALINO</v>
          </cell>
          <cell r="E230" t="str">
            <v>CICERO GIOVANNI GUEDES DE LIMA</v>
          </cell>
          <cell r="F230" t="str">
            <v>3 - Administrativo</v>
          </cell>
          <cell r="G230">
            <v>515110</v>
          </cell>
          <cell r="H230" t="str">
            <v>08/2020</v>
          </cell>
          <cell r="J230">
            <v>124.48</v>
          </cell>
          <cell r="L230">
            <v>79.652114183699993</v>
          </cell>
          <cell r="M230">
            <v>20.95</v>
          </cell>
          <cell r="O230">
            <v>2.0099999999999998</v>
          </cell>
          <cell r="R230">
            <v>211.2</v>
          </cell>
          <cell r="S230">
            <v>62.85</v>
          </cell>
        </row>
        <row r="231">
          <cell r="C231" t="str">
            <v>HOSPITAL MESTRE VITALINO</v>
          </cell>
          <cell r="E231" t="str">
            <v>CICERO JOSE DE MACEDO</v>
          </cell>
          <cell r="F231" t="str">
            <v>2 - Outros Profissionais da Saúde</v>
          </cell>
          <cell r="G231">
            <v>322205</v>
          </cell>
          <cell r="H231" t="str">
            <v>08/2020</v>
          </cell>
          <cell r="J231">
            <v>131.49</v>
          </cell>
          <cell r="L231">
            <v>79.652114183699993</v>
          </cell>
          <cell r="M231">
            <v>24.25</v>
          </cell>
          <cell r="O231">
            <v>2.0099999999999998</v>
          </cell>
        </row>
        <row r="232">
          <cell r="C232" t="str">
            <v>HOSPITAL MESTRE VITALINO</v>
          </cell>
          <cell r="E232" t="str">
            <v>CICERO SOARES DE OLIVEIRA</v>
          </cell>
          <cell r="F232" t="str">
            <v>3 - Administrativo</v>
          </cell>
          <cell r="G232">
            <v>514320</v>
          </cell>
          <cell r="H232" t="str">
            <v>08/2020</v>
          </cell>
          <cell r="J232">
            <v>117.09</v>
          </cell>
          <cell r="L232">
            <v>79.652114183699993</v>
          </cell>
          <cell r="M232">
            <v>20.95</v>
          </cell>
          <cell r="O232">
            <v>2.0099999999999998</v>
          </cell>
        </row>
        <row r="233">
          <cell r="C233" t="str">
            <v>HOSPITAL MESTRE VITALINO</v>
          </cell>
          <cell r="E233" t="str">
            <v>CINTIA KATALINE PALMEIRA CORREIA</v>
          </cell>
          <cell r="F233" t="str">
            <v>2 - Outros Profissionais da Saúde</v>
          </cell>
          <cell r="G233">
            <v>322205</v>
          </cell>
          <cell r="H233" t="str">
            <v>08/2020</v>
          </cell>
          <cell r="J233">
            <v>136.33000000000001</v>
          </cell>
          <cell r="L233">
            <v>79.652114183699993</v>
          </cell>
          <cell r="M233">
            <v>24.25</v>
          </cell>
          <cell r="O233">
            <v>2.0099999999999998</v>
          </cell>
          <cell r="R233">
            <v>211.2</v>
          </cell>
          <cell r="S233">
            <v>72.739999999999995</v>
          </cell>
        </row>
        <row r="234">
          <cell r="C234" t="str">
            <v>HOSPITAL MESTRE VITALINO</v>
          </cell>
          <cell r="E234" t="str">
            <v>CINTIA LUCIA DA SILVA DE JESUS LIMA</v>
          </cell>
          <cell r="F234" t="str">
            <v>2 - Outros Profissionais da Saúde</v>
          </cell>
          <cell r="G234">
            <v>322205</v>
          </cell>
          <cell r="H234" t="str">
            <v>08/2020</v>
          </cell>
          <cell r="J234">
            <v>0</v>
          </cell>
          <cell r="K234">
            <v>130.19</v>
          </cell>
          <cell r="L234">
            <v>79.652114183699993</v>
          </cell>
          <cell r="M234">
            <v>15.36</v>
          </cell>
          <cell r="O234">
            <v>2.0099999999999998</v>
          </cell>
        </row>
        <row r="235">
          <cell r="C235" t="str">
            <v>HOSPITAL MESTRE VITALINO</v>
          </cell>
          <cell r="E235" t="str">
            <v xml:space="preserve">CINTYA MAYARA JUSTINO DIODATO </v>
          </cell>
          <cell r="F235" t="str">
            <v>2 - Outros Profissionais da Saúde</v>
          </cell>
          <cell r="G235">
            <v>223605</v>
          </cell>
          <cell r="H235" t="str">
            <v>08/2020</v>
          </cell>
          <cell r="J235">
            <v>222.6</v>
          </cell>
          <cell r="L235">
            <v>79.652114183699993</v>
          </cell>
          <cell r="M235">
            <v>3.01</v>
          </cell>
          <cell r="O235">
            <v>1.68</v>
          </cell>
          <cell r="U235">
            <v>95.41</v>
          </cell>
          <cell r="X235" t="str">
            <v>AUX.CRECHE II</v>
          </cell>
        </row>
        <row r="236">
          <cell r="C236" t="str">
            <v>HOSPITAL MESTRE VITALINO</v>
          </cell>
          <cell r="E236" t="str">
            <v>CLARIANA ARAUJO SALES OLIVEIRA</v>
          </cell>
          <cell r="F236" t="str">
            <v>2 - Outros Profissionais da Saúde</v>
          </cell>
          <cell r="G236">
            <v>223505</v>
          </cell>
          <cell r="H236" t="str">
            <v>08/2020</v>
          </cell>
          <cell r="J236">
            <v>296.70999999999998</v>
          </cell>
          <cell r="L236">
            <v>79.652114183699993</v>
          </cell>
          <cell r="M236">
            <v>3.53</v>
          </cell>
          <cell r="O236">
            <v>1.68</v>
          </cell>
        </row>
        <row r="237">
          <cell r="C237" t="str">
            <v>HOSPITAL MESTRE VITALINO</v>
          </cell>
          <cell r="E237" t="str">
            <v>CLARISSA SIQUEIRA PESSOA</v>
          </cell>
          <cell r="F237" t="str">
            <v>2 - Outros Profissionais da Saúde</v>
          </cell>
          <cell r="G237">
            <v>223405</v>
          </cell>
          <cell r="H237" t="str">
            <v>08/2020</v>
          </cell>
          <cell r="J237">
            <v>312.52</v>
          </cell>
          <cell r="L237">
            <v>79.652114183699993</v>
          </cell>
          <cell r="M237">
            <v>0.44</v>
          </cell>
          <cell r="O237">
            <v>2.0099999999999998</v>
          </cell>
        </row>
        <row r="238">
          <cell r="C238" t="str">
            <v>HOSPITAL MESTRE VITALINO</v>
          </cell>
          <cell r="E238" t="str">
            <v>CLAUDECI CABRAL DE ARAUJO</v>
          </cell>
          <cell r="F238" t="str">
            <v>2 - Outros Profissionais da Saúde</v>
          </cell>
          <cell r="G238">
            <v>521130</v>
          </cell>
          <cell r="H238" t="str">
            <v>08/2020</v>
          </cell>
          <cell r="J238">
            <v>128.61000000000001</v>
          </cell>
          <cell r="L238">
            <v>79.652114183699993</v>
          </cell>
          <cell r="M238">
            <v>20.95</v>
          </cell>
          <cell r="O238">
            <v>2.0099999999999998</v>
          </cell>
        </row>
        <row r="239">
          <cell r="C239" t="str">
            <v>HOSPITAL MESTRE VITALINO</v>
          </cell>
          <cell r="E239" t="str">
            <v>CLAUDENICE MARIA DO NASCIMENTO</v>
          </cell>
          <cell r="F239" t="str">
            <v>2 - Outros Profissionais da Saúde</v>
          </cell>
          <cell r="G239">
            <v>322205</v>
          </cell>
          <cell r="H239" t="str">
            <v>08/2020</v>
          </cell>
          <cell r="J239">
            <v>126.06</v>
          </cell>
          <cell r="L239">
            <v>79.652114183699993</v>
          </cell>
          <cell r="M239">
            <v>24.25</v>
          </cell>
          <cell r="O239">
            <v>2.0099999999999998</v>
          </cell>
        </row>
        <row r="240">
          <cell r="C240" t="str">
            <v>HOSPITAL MESTRE VITALINO</v>
          </cell>
          <cell r="E240" t="str">
            <v>CLAUDIA MARIA MACEDO</v>
          </cell>
          <cell r="F240" t="str">
            <v>2 - Outros Profissionais da Saúde</v>
          </cell>
          <cell r="G240">
            <v>322205</v>
          </cell>
          <cell r="H240" t="str">
            <v>08/2020</v>
          </cell>
          <cell r="J240">
            <v>117.97</v>
          </cell>
          <cell r="L240">
            <v>79.652114183699993</v>
          </cell>
          <cell r="M240">
            <v>24.25</v>
          </cell>
          <cell r="O240">
            <v>2.0099999999999998</v>
          </cell>
          <cell r="U240">
            <v>74.55</v>
          </cell>
          <cell r="X240" t="str">
            <v>AUX. CRECHE I, AUX CRECHE M/ANT (RETROATIVO)</v>
          </cell>
        </row>
        <row r="241">
          <cell r="C241" t="str">
            <v>HOSPITAL MESTRE VITALINO</v>
          </cell>
          <cell r="E241" t="str">
            <v>CLAUDIA MARIA TORRES DE CARVALHO BARBOSA</v>
          </cell>
          <cell r="F241" t="str">
            <v>1 - Médico</v>
          </cell>
          <cell r="G241">
            <v>225120</v>
          </cell>
          <cell r="H241" t="str">
            <v>08/2020</v>
          </cell>
          <cell r="J241">
            <v>978.87</v>
          </cell>
          <cell r="L241">
            <v>79.652114183699993</v>
          </cell>
          <cell r="M241">
            <v>2.75</v>
          </cell>
          <cell r="O241">
            <v>6.13</v>
          </cell>
          <cell r="P241">
            <v>1.23</v>
          </cell>
        </row>
        <row r="242">
          <cell r="C242" t="str">
            <v>HOSPITAL MESTRE VITALINO</v>
          </cell>
          <cell r="E242" t="str">
            <v>CLAUDIA ROSA ROBERTO ASSIS</v>
          </cell>
          <cell r="F242" t="str">
            <v>3 - Administrativo</v>
          </cell>
          <cell r="G242">
            <v>513430</v>
          </cell>
          <cell r="H242" t="str">
            <v>08/2020</v>
          </cell>
          <cell r="J242">
            <v>100.52</v>
          </cell>
          <cell r="L242">
            <v>79.652114183699993</v>
          </cell>
          <cell r="M242">
            <v>20.95</v>
          </cell>
          <cell r="O242">
            <v>2.0099999999999998</v>
          </cell>
        </row>
        <row r="243">
          <cell r="C243" t="str">
            <v>HOSPITAL MESTRE VITALINO</v>
          </cell>
          <cell r="E243" t="str">
            <v>CLAUDIANA ROBERTO DOS SANTOS SILVA</v>
          </cell>
          <cell r="F243" t="str">
            <v>3 - Administrativo</v>
          </cell>
          <cell r="G243">
            <v>513430</v>
          </cell>
          <cell r="H243" t="str">
            <v>08/2020</v>
          </cell>
          <cell r="J243">
            <v>100.52</v>
          </cell>
          <cell r="L243">
            <v>79.652114183699993</v>
          </cell>
          <cell r="M243">
            <v>20.95</v>
          </cell>
          <cell r="O243">
            <v>2.0099999999999998</v>
          </cell>
          <cell r="U243">
            <v>64</v>
          </cell>
          <cell r="X243" t="str">
            <v>AUX. CRECHE I</v>
          </cell>
        </row>
        <row r="244">
          <cell r="C244" t="str">
            <v>HOSPITAL MESTRE VITALINO</v>
          </cell>
          <cell r="E244" t="str">
            <v>CLAUDIANE MARIA DE LIMA</v>
          </cell>
          <cell r="F244" t="str">
            <v>3 - Administrativo</v>
          </cell>
          <cell r="G244">
            <v>763305</v>
          </cell>
          <cell r="H244" t="str">
            <v>08/2020</v>
          </cell>
          <cell r="J244">
            <v>111.49</v>
          </cell>
          <cell r="L244">
            <v>79.652114183699993</v>
          </cell>
          <cell r="M244">
            <v>20.95</v>
          </cell>
          <cell r="O244">
            <v>2.0099999999999998</v>
          </cell>
        </row>
        <row r="245">
          <cell r="C245" t="str">
            <v>HOSPITAL MESTRE VITALINO</v>
          </cell>
          <cell r="E245" t="str">
            <v>CLAUDIANE RAIMUNDO DE SOUZA RA</v>
          </cell>
          <cell r="F245" t="str">
            <v>1 - Médico</v>
          </cell>
          <cell r="G245">
            <v>225124</v>
          </cell>
          <cell r="H245" t="str">
            <v>08/2020</v>
          </cell>
          <cell r="J245">
            <v>1294.75</v>
          </cell>
          <cell r="L245">
            <v>79.652114183699993</v>
          </cell>
          <cell r="M245">
            <v>2.75</v>
          </cell>
          <cell r="O245">
            <v>6.13</v>
          </cell>
          <cell r="P245">
            <v>1.23</v>
          </cell>
        </row>
        <row r="246">
          <cell r="C246" t="str">
            <v>HOSPITAL MESTRE VITALINO</v>
          </cell>
          <cell r="E246" t="str">
            <v>CLAUDIMEYRE DE VASCONCELOS CAN</v>
          </cell>
          <cell r="F246" t="str">
            <v>3 - Administrativo</v>
          </cell>
          <cell r="G246">
            <v>514320</v>
          </cell>
          <cell r="H246" t="str">
            <v>08/2020</v>
          </cell>
          <cell r="J246">
            <v>122.84</v>
          </cell>
          <cell r="L246">
            <v>79.652114183699993</v>
          </cell>
          <cell r="M246">
            <v>20.95</v>
          </cell>
          <cell r="O246">
            <v>2.0099999999999998</v>
          </cell>
          <cell r="R246">
            <v>211.2</v>
          </cell>
          <cell r="S246">
            <v>62.85</v>
          </cell>
        </row>
        <row r="247">
          <cell r="C247" t="str">
            <v>HOSPITAL MESTRE VITALINO</v>
          </cell>
          <cell r="E247" t="str">
            <v>CLAUDIO MENESES DE CARVALHO</v>
          </cell>
          <cell r="F247" t="str">
            <v>3 - Administrativo</v>
          </cell>
          <cell r="G247">
            <v>411010</v>
          </cell>
          <cell r="H247" t="str">
            <v>08/2020</v>
          </cell>
          <cell r="J247">
            <v>103.53</v>
          </cell>
          <cell r="L247">
            <v>79.652114183699993</v>
          </cell>
          <cell r="M247">
            <v>23.18</v>
          </cell>
          <cell r="O247">
            <v>2.0099999999999998</v>
          </cell>
        </row>
        <row r="248">
          <cell r="C248" t="str">
            <v>HOSPITAL MESTRE VITALINO</v>
          </cell>
          <cell r="E248" t="str">
            <v>CLEITON JOSE DA ROCHA SILVA</v>
          </cell>
          <cell r="F248" t="str">
            <v>3 - Administrativo</v>
          </cell>
          <cell r="G248">
            <v>782320</v>
          </cell>
          <cell r="H248" t="str">
            <v>08/2020</v>
          </cell>
          <cell r="J248">
            <v>271.93</v>
          </cell>
          <cell r="L248">
            <v>0</v>
          </cell>
          <cell r="M248">
            <v>0</v>
          </cell>
          <cell r="O248">
            <v>3.71</v>
          </cell>
        </row>
        <row r="249">
          <cell r="C249" t="str">
            <v>HOSPITAL MESTRE VITALINO</v>
          </cell>
          <cell r="E249" t="str">
            <v>CLEONICE MARIA SILVA LUNA EPIFANIO</v>
          </cell>
          <cell r="F249" t="str">
            <v>2 - Outros Profissionais da Saúde</v>
          </cell>
          <cell r="G249">
            <v>322205</v>
          </cell>
          <cell r="H249" t="str">
            <v>08/2020</v>
          </cell>
          <cell r="J249">
            <v>166.33</v>
          </cell>
          <cell r="L249">
            <v>79.652114183699993</v>
          </cell>
          <cell r="M249">
            <v>24.25</v>
          </cell>
          <cell r="O249">
            <v>2.0099999999999998</v>
          </cell>
        </row>
        <row r="250">
          <cell r="C250" t="str">
            <v>HOSPITAL MESTRE VITALINO</v>
          </cell>
          <cell r="E250" t="str">
            <v>CLEONICE SILVA DE VASCONCELOS</v>
          </cell>
          <cell r="F250" t="str">
            <v>2 - Outros Profissionais da Saúde</v>
          </cell>
          <cell r="G250">
            <v>322205</v>
          </cell>
          <cell r="H250" t="str">
            <v>08/2020</v>
          </cell>
          <cell r="J250">
            <v>116.02</v>
          </cell>
          <cell r="L250">
            <v>79.652114183699993</v>
          </cell>
          <cell r="M250">
            <v>24.25</v>
          </cell>
          <cell r="O250">
            <v>2.0099999999999998</v>
          </cell>
          <cell r="U250">
            <v>74.55</v>
          </cell>
          <cell r="X250" t="str">
            <v>AUX.CRECHE II, AUX CRECHE M/ANT (RETROATIVO)</v>
          </cell>
        </row>
        <row r="251">
          <cell r="C251" t="str">
            <v>HOSPITAL MESTRE VITALINO</v>
          </cell>
          <cell r="E251" t="str">
            <v>CLEUDA SANTOS DE ASSIS</v>
          </cell>
          <cell r="F251" t="str">
            <v>3 - Administrativo</v>
          </cell>
          <cell r="G251">
            <v>763305</v>
          </cell>
          <cell r="H251" t="str">
            <v>08/2020</v>
          </cell>
          <cell r="J251">
            <v>56.96</v>
          </cell>
          <cell r="L251">
            <v>0</v>
          </cell>
          <cell r="O251">
            <v>2.0099999999999998</v>
          </cell>
          <cell r="U251">
            <v>36.26</v>
          </cell>
          <cell r="X251" t="str">
            <v>AUX. CRECHE I</v>
          </cell>
        </row>
        <row r="252">
          <cell r="C252" t="str">
            <v>HOSPITAL MESTRE VITALINO</v>
          </cell>
          <cell r="E252" t="str">
            <v>CLOVIS MAURICIO DE FARIAS</v>
          </cell>
          <cell r="F252" t="str">
            <v>3 - Administrativo</v>
          </cell>
          <cell r="G252">
            <v>517410</v>
          </cell>
          <cell r="H252" t="str">
            <v>08/2020</v>
          </cell>
          <cell r="J252">
            <v>91.8</v>
          </cell>
          <cell r="L252">
            <v>0</v>
          </cell>
          <cell r="O252">
            <v>2.0099999999999998</v>
          </cell>
        </row>
        <row r="253">
          <cell r="C253" t="str">
            <v>HOSPITAL MESTRE VITALINO</v>
          </cell>
          <cell r="E253" t="str">
            <v>COSMO ALVES DA SILVA</v>
          </cell>
          <cell r="F253" t="str">
            <v>2 - Outros Profissionais da Saúde</v>
          </cell>
          <cell r="G253">
            <v>411010</v>
          </cell>
          <cell r="H253" t="str">
            <v>08/2020</v>
          </cell>
          <cell r="J253">
            <v>133.44999999999999</v>
          </cell>
          <cell r="L253">
            <v>79.652114183699993</v>
          </cell>
          <cell r="M253">
            <v>23.18</v>
          </cell>
          <cell r="O253">
            <v>2.0099999999999998</v>
          </cell>
        </row>
        <row r="254">
          <cell r="C254" t="str">
            <v>HOSPITAL MESTRE VITALINO</v>
          </cell>
          <cell r="E254" t="str">
            <v>CREUSA MARIA DA SILVA</v>
          </cell>
          <cell r="F254" t="str">
            <v>3 - Administrativo</v>
          </cell>
          <cell r="G254">
            <v>514320</v>
          </cell>
          <cell r="H254" t="str">
            <v>08/2020</v>
          </cell>
          <cell r="J254">
            <v>122.84</v>
          </cell>
          <cell r="L254">
            <v>79.652114183699993</v>
          </cell>
          <cell r="M254">
            <v>20.95</v>
          </cell>
          <cell r="O254">
            <v>2.0099999999999998</v>
          </cell>
          <cell r="R254">
            <v>211.2</v>
          </cell>
          <cell r="S254">
            <v>62.85</v>
          </cell>
        </row>
        <row r="255">
          <cell r="C255" t="str">
            <v>HOSPITAL MESTRE VITALINO</v>
          </cell>
          <cell r="E255" t="str">
            <v>CRISLAINE MONTEIRO DE OLIVEIRA</v>
          </cell>
          <cell r="F255" t="str">
            <v>2 - Outros Profissionais da Saúde</v>
          </cell>
          <cell r="G255">
            <v>322205</v>
          </cell>
          <cell r="H255" t="str">
            <v>08/2020</v>
          </cell>
          <cell r="J255">
            <v>134.61000000000001</v>
          </cell>
          <cell r="L255">
            <v>79.652114183699993</v>
          </cell>
          <cell r="M255">
            <v>24.25</v>
          </cell>
          <cell r="O255">
            <v>2.0099999999999998</v>
          </cell>
        </row>
        <row r="256">
          <cell r="C256" t="str">
            <v>HOSPITAL MESTRE VITALINO</v>
          </cell>
          <cell r="E256" t="str">
            <v>CRISLAYNE THAIS NOGUEIRA DA SILVA</v>
          </cell>
          <cell r="F256" t="str">
            <v>2 - Outros Profissionais da Saúde</v>
          </cell>
          <cell r="G256">
            <v>322205</v>
          </cell>
          <cell r="H256" t="str">
            <v>08/2020</v>
          </cell>
          <cell r="J256">
            <v>124.91</v>
          </cell>
          <cell r="L256">
            <v>0</v>
          </cell>
          <cell r="O256">
            <v>2.0099999999999998</v>
          </cell>
        </row>
        <row r="257">
          <cell r="C257" t="str">
            <v>HOSPITAL MESTRE VITALINO</v>
          </cell>
          <cell r="E257" t="str">
            <v>CRISTIANA MARIA GUIMARAES</v>
          </cell>
          <cell r="F257" t="str">
            <v>3 - Administrativo</v>
          </cell>
          <cell r="G257">
            <v>411010</v>
          </cell>
          <cell r="H257" t="str">
            <v>08/2020</v>
          </cell>
          <cell r="J257">
            <v>102.85</v>
          </cell>
          <cell r="L257">
            <v>79.652114183699993</v>
          </cell>
          <cell r="M257">
            <v>23.18</v>
          </cell>
          <cell r="O257">
            <v>2.0099999999999998</v>
          </cell>
          <cell r="R257">
            <v>211.2</v>
          </cell>
          <cell r="S257">
            <v>69.55</v>
          </cell>
        </row>
        <row r="258">
          <cell r="C258" t="str">
            <v>HOSPITAL MESTRE VITALINO</v>
          </cell>
          <cell r="E258" t="str">
            <v>CRISTIANE APARECIDA SILVA DOMINGOS</v>
          </cell>
          <cell r="F258" t="str">
            <v>2 - Outros Profissionais da Saúde</v>
          </cell>
          <cell r="G258">
            <v>251520</v>
          </cell>
          <cell r="H258" t="str">
            <v>08/2020</v>
          </cell>
          <cell r="J258">
            <v>168.02</v>
          </cell>
          <cell r="L258">
            <v>79.652114183699993</v>
          </cell>
          <cell r="M258">
            <v>37.82</v>
          </cell>
          <cell r="O258">
            <v>2.0099999999999998</v>
          </cell>
        </row>
        <row r="259">
          <cell r="C259" t="str">
            <v>HOSPITAL MESTRE VITALINO</v>
          </cell>
          <cell r="E259" t="str">
            <v>CRISTIANE MARIA FERREIRA</v>
          </cell>
          <cell r="F259" t="str">
            <v>2 - Outros Profissionais da Saúde</v>
          </cell>
          <cell r="G259">
            <v>322205</v>
          </cell>
          <cell r="H259" t="str">
            <v>08/2020</v>
          </cell>
          <cell r="J259">
            <v>165.56</v>
          </cell>
          <cell r="L259">
            <v>79.652114183699993</v>
          </cell>
          <cell r="M259">
            <v>24.25</v>
          </cell>
          <cell r="O259">
            <v>2.0099999999999998</v>
          </cell>
        </row>
        <row r="260">
          <cell r="C260" t="str">
            <v>HOSPITAL MESTRE VITALINO</v>
          </cell>
          <cell r="E260" t="str">
            <v>CRISTIANE VALERIA DOS SANTOS</v>
          </cell>
          <cell r="F260" t="str">
            <v>2 - Outros Profissionais da Saúde</v>
          </cell>
          <cell r="G260">
            <v>251605</v>
          </cell>
          <cell r="H260" t="str">
            <v>08/2020</v>
          </cell>
          <cell r="J260">
            <v>168.02</v>
          </cell>
          <cell r="L260">
            <v>79.652114183699993</v>
          </cell>
          <cell r="M260">
            <v>37.82</v>
          </cell>
          <cell r="O260">
            <v>2.0099999999999998</v>
          </cell>
        </row>
        <row r="261">
          <cell r="C261" t="str">
            <v>HOSPITAL MESTRE VITALINO</v>
          </cell>
          <cell r="E261" t="str">
            <v>CRISTIANO PAULO DE ARRUDA</v>
          </cell>
          <cell r="F261" t="str">
            <v>3 - Administrativo</v>
          </cell>
          <cell r="G261">
            <v>515110</v>
          </cell>
          <cell r="H261" t="str">
            <v>08/2020</v>
          </cell>
          <cell r="J261">
            <v>133.83000000000001</v>
          </cell>
          <cell r="L261">
            <v>79.652114183699993</v>
          </cell>
          <cell r="M261">
            <v>20.95</v>
          </cell>
          <cell r="O261">
            <v>2.0099999999999998</v>
          </cell>
        </row>
        <row r="262">
          <cell r="C262" t="str">
            <v>HOSPITAL MESTRE VITALINO</v>
          </cell>
          <cell r="E262" t="str">
            <v>CRISTIANO RODRIGUES DOS SANTOS</v>
          </cell>
          <cell r="F262" t="str">
            <v>3 - Administrativo</v>
          </cell>
          <cell r="G262">
            <v>513505</v>
          </cell>
          <cell r="H262" t="str">
            <v>08/2020</v>
          </cell>
          <cell r="J262">
            <v>106.12</v>
          </cell>
          <cell r="L262">
            <v>0</v>
          </cell>
          <cell r="O262">
            <v>2.0099999999999998</v>
          </cell>
        </row>
        <row r="263">
          <cell r="C263" t="str">
            <v>HOSPITAL MESTRE VITALINO</v>
          </cell>
          <cell r="E263" t="str">
            <v>CRISTIANO SANTANA ALVES</v>
          </cell>
          <cell r="F263" t="str">
            <v>3 - Administrativo</v>
          </cell>
          <cell r="G263">
            <v>514320</v>
          </cell>
          <cell r="H263" t="str">
            <v>08/2020</v>
          </cell>
          <cell r="J263">
            <v>106.12</v>
          </cell>
          <cell r="L263">
            <v>79.652114183699993</v>
          </cell>
          <cell r="M263">
            <v>20.95</v>
          </cell>
          <cell r="O263">
            <v>2.0099999999999998</v>
          </cell>
        </row>
        <row r="264">
          <cell r="C264" t="str">
            <v>HOSPITAL MESTRE VITALINO</v>
          </cell>
          <cell r="E264" t="str">
            <v>CRISTIANO SOBRAL DE CARVALHO</v>
          </cell>
          <cell r="F264" t="str">
            <v>1 - Médico</v>
          </cell>
          <cell r="G264">
            <v>225125</v>
          </cell>
          <cell r="H264" t="str">
            <v>08/2020</v>
          </cell>
          <cell r="J264">
            <v>1037.05</v>
          </cell>
          <cell r="L264">
            <v>79.652114183699993</v>
          </cell>
          <cell r="M264">
            <v>2.75</v>
          </cell>
          <cell r="O264">
            <v>6.13</v>
          </cell>
          <cell r="P264">
            <v>1.23</v>
          </cell>
        </row>
        <row r="265">
          <cell r="C265" t="str">
            <v>HOSPITAL MESTRE VITALINO</v>
          </cell>
          <cell r="E265" t="str">
            <v>CRISTINA MARIA DA SILVA MENEZES</v>
          </cell>
          <cell r="F265" t="str">
            <v>2 - Outros Profissionais da Saúde</v>
          </cell>
          <cell r="G265">
            <v>322205</v>
          </cell>
          <cell r="H265" t="str">
            <v>08/2020</v>
          </cell>
          <cell r="J265">
            <v>134.61000000000001</v>
          </cell>
          <cell r="L265">
            <v>0</v>
          </cell>
          <cell r="O265">
            <v>2.0099999999999998</v>
          </cell>
          <cell r="U265">
            <v>149.1</v>
          </cell>
          <cell r="X265" t="str">
            <v>AUX. CRECHE I, AUX CRECHE M/ANT (RETROATIVO), AUX.CRECHE II</v>
          </cell>
        </row>
        <row r="266">
          <cell r="C266" t="str">
            <v>HOSPITAL MESTRE VITALINO</v>
          </cell>
          <cell r="E266" t="str">
            <v>CRYSLAYNE CRISTINA MOTA SANTOS</v>
          </cell>
          <cell r="F266" t="str">
            <v>2 - Outros Profissionais da Saúde</v>
          </cell>
          <cell r="G266">
            <v>223605</v>
          </cell>
          <cell r="H266" t="str">
            <v>08/2020</v>
          </cell>
          <cell r="J266">
            <v>257.39</v>
          </cell>
          <cell r="L266">
            <v>79.652114183699993</v>
          </cell>
          <cell r="M266">
            <v>3.01</v>
          </cell>
          <cell r="O266">
            <v>1.68</v>
          </cell>
          <cell r="U266">
            <v>95.41</v>
          </cell>
          <cell r="X266" t="str">
            <v>AUX. CRECHE I</v>
          </cell>
        </row>
        <row r="267">
          <cell r="C267" t="str">
            <v>HOSPITAL MESTRE VITALINO</v>
          </cell>
          <cell r="E267" t="str">
            <v>CYNTHIA BEATRIZ SILVA DE ANDRA</v>
          </cell>
          <cell r="F267" t="str">
            <v>2 - Outros Profissionais da Saúde</v>
          </cell>
          <cell r="G267">
            <v>223505</v>
          </cell>
          <cell r="H267" t="str">
            <v>08/2020</v>
          </cell>
          <cell r="J267">
            <v>227.87</v>
          </cell>
          <cell r="L267">
            <v>79.652114183699993</v>
          </cell>
          <cell r="M267">
            <v>2.66</v>
          </cell>
          <cell r="O267">
            <v>1.68</v>
          </cell>
        </row>
        <row r="268">
          <cell r="C268" t="str">
            <v>HOSPITAL MESTRE VITALINO</v>
          </cell>
          <cell r="E268" t="str">
            <v>DAISY LANNY DO RAMO SILVA</v>
          </cell>
          <cell r="F268" t="str">
            <v>3 - Administrativo</v>
          </cell>
          <cell r="G268">
            <v>513430</v>
          </cell>
          <cell r="H268" t="str">
            <v>08/2020</v>
          </cell>
          <cell r="J268">
            <v>112.22</v>
          </cell>
          <cell r="L268">
            <v>79.652114183699993</v>
          </cell>
          <cell r="M268">
            <v>20.95</v>
          </cell>
          <cell r="O268">
            <v>2.0099999999999998</v>
          </cell>
        </row>
        <row r="269">
          <cell r="C269" t="str">
            <v>HOSPITAL MESTRE VITALINO</v>
          </cell>
          <cell r="E269" t="str">
            <v>DAISY NEVES BARBOSA DE LIMA</v>
          </cell>
          <cell r="F269" t="str">
            <v>2 - Outros Profissionais da Saúde</v>
          </cell>
          <cell r="G269">
            <v>322205</v>
          </cell>
          <cell r="H269" t="str">
            <v>08/2020</v>
          </cell>
          <cell r="J269">
            <v>149.07</v>
          </cell>
          <cell r="L269">
            <v>79.652114183699993</v>
          </cell>
          <cell r="M269">
            <v>24.25</v>
          </cell>
          <cell r="O269">
            <v>2.0099999999999998</v>
          </cell>
        </row>
        <row r="270">
          <cell r="C270" t="str">
            <v>HOSPITAL MESTRE VITALINO</v>
          </cell>
          <cell r="E270" t="str">
            <v>DALMA NOELY MACIEL MACEDO</v>
          </cell>
          <cell r="F270" t="str">
            <v>2 - Outros Profissionais da Saúde</v>
          </cell>
          <cell r="G270">
            <v>223505</v>
          </cell>
          <cell r="H270" t="str">
            <v>08/2020</v>
          </cell>
          <cell r="J270">
            <v>295.16000000000003</v>
          </cell>
          <cell r="L270">
            <v>79.652114183699993</v>
          </cell>
          <cell r="M270">
            <v>3.53</v>
          </cell>
          <cell r="O270">
            <v>1.68</v>
          </cell>
        </row>
        <row r="271">
          <cell r="C271" t="str">
            <v>HOSPITAL MESTRE VITALINO</v>
          </cell>
          <cell r="E271" t="str">
            <v>DANIEL COSMO DE BARROS</v>
          </cell>
          <cell r="F271" t="str">
            <v>2 - Outros Profissionais da Saúde</v>
          </cell>
          <cell r="G271">
            <v>322205</v>
          </cell>
          <cell r="H271" t="str">
            <v>08/2020</v>
          </cell>
          <cell r="J271">
            <v>139.24</v>
          </cell>
          <cell r="L271">
            <v>79.652114183699993</v>
          </cell>
          <cell r="M271">
            <v>24.25</v>
          </cell>
          <cell r="O271">
            <v>2.0099999999999998</v>
          </cell>
        </row>
        <row r="272">
          <cell r="C272" t="str">
            <v>HOSPITAL MESTRE VITALINO</v>
          </cell>
          <cell r="E272" t="str">
            <v>DANIEL LUAN SILVA TAVARES</v>
          </cell>
          <cell r="F272" t="str">
            <v>3 - Administrativo</v>
          </cell>
          <cell r="G272">
            <v>411005</v>
          </cell>
          <cell r="H272" t="str">
            <v>08/2020</v>
          </cell>
          <cell r="J272">
            <v>0</v>
          </cell>
          <cell r="L272">
            <v>0</v>
          </cell>
          <cell r="O272">
            <v>2.0099999999999998</v>
          </cell>
        </row>
        <row r="273">
          <cell r="C273" t="str">
            <v>HOSPITAL MESTRE VITALINO</v>
          </cell>
          <cell r="E273" t="str">
            <v>DANIEL LUIZ DE FRANCA</v>
          </cell>
          <cell r="F273" t="str">
            <v>3 - Administrativo</v>
          </cell>
          <cell r="G273">
            <v>410105</v>
          </cell>
          <cell r="H273" t="str">
            <v>08/2020</v>
          </cell>
          <cell r="J273">
            <v>272.33</v>
          </cell>
          <cell r="L273">
            <v>79.652114183699993</v>
          </cell>
          <cell r="M273">
            <v>23.18</v>
          </cell>
          <cell r="O273">
            <v>2.0099999999999998</v>
          </cell>
        </row>
        <row r="274">
          <cell r="C274" t="str">
            <v>HOSPITAL MESTRE VITALINO</v>
          </cell>
          <cell r="E274" t="str">
            <v>DANIEL SILVA DE OLIVEIRA</v>
          </cell>
          <cell r="F274" t="str">
            <v>3 - Administrativo</v>
          </cell>
          <cell r="G274">
            <v>413105</v>
          </cell>
          <cell r="H274" t="str">
            <v>08/2020</v>
          </cell>
          <cell r="J274">
            <v>161.41999999999999</v>
          </cell>
          <cell r="L274">
            <v>79.652114183699993</v>
          </cell>
          <cell r="M274">
            <v>23.18</v>
          </cell>
          <cell r="O274">
            <v>2.0099999999999998</v>
          </cell>
        </row>
        <row r="275">
          <cell r="C275" t="str">
            <v>HOSPITAL MESTRE VITALINO</v>
          </cell>
          <cell r="E275" t="str">
            <v>DANIELA MARIA MONTEIRO SANTOS SILVA</v>
          </cell>
          <cell r="F275" t="str">
            <v>2 - Outros Profissionais da Saúde</v>
          </cell>
          <cell r="G275">
            <v>322205</v>
          </cell>
          <cell r="H275" t="str">
            <v>08/2020</v>
          </cell>
          <cell r="J275">
            <v>158.68</v>
          </cell>
          <cell r="L275">
            <v>79.652114183699993</v>
          </cell>
          <cell r="M275">
            <v>24.25</v>
          </cell>
          <cell r="O275">
            <v>2.0099999999999998</v>
          </cell>
        </row>
        <row r="276">
          <cell r="C276" t="str">
            <v>HOSPITAL MESTRE VITALINO</v>
          </cell>
          <cell r="E276" t="str">
            <v>DANIELA SOBRAL LERIAM</v>
          </cell>
          <cell r="F276" t="str">
            <v>2 - Outros Profissionais da Saúde</v>
          </cell>
          <cell r="G276">
            <v>322205</v>
          </cell>
          <cell r="H276" t="str">
            <v>08/2020</v>
          </cell>
          <cell r="J276">
            <v>125.83</v>
          </cell>
          <cell r="L276">
            <v>79.652114183699993</v>
          </cell>
          <cell r="M276">
            <v>24.25</v>
          </cell>
          <cell r="O276">
            <v>2.0099999999999998</v>
          </cell>
        </row>
        <row r="277">
          <cell r="C277" t="str">
            <v>HOSPITAL MESTRE VITALINO</v>
          </cell>
          <cell r="E277" t="str">
            <v>DANIELE LARISSA FRANCA DA SILVA BARRETO</v>
          </cell>
          <cell r="F277" t="str">
            <v>2 - Outros Profissionais da Saúde</v>
          </cell>
          <cell r="G277">
            <v>322205</v>
          </cell>
          <cell r="H277" t="str">
            <v>08/2020</v>
          </cell>
          <cell r="J277">
            <v>4.5</v>
          </cell>
          <cell r="L277">
            <v>0</v>
          </cell>
          <cell r="O277">
            <v>2.0099999999999998</v>
          </cell>
        </row>
        <row r="278">
          <cell r="C278" t="str">
            <v>HOSPITAL MESTRE VITALINO</v>
          </cell>
          <cell r="E278" t="str">
            <v>DANIELE MARIA DE SOUZA AMORIM</v>
          </cell>
          <cell r="F278" t="str">
            <v>2 - Outros Profissionais da Saúde</v>
          </cell>
          <cell r="G278">
            <v>223505</v>
          </cell>
          <cell r="H278" t="str">
            <v>08/2020</v>
          </cell>
          <cell r="J278">
            <v>240.78</v>
          </cell>
          <cell r="L278">
            <v>79.652114183699993</v>
          </cell>
          <cell r="M278">
            <v>2.66</v>
          </cell>
          <cell r="O278">
            <v>1.68</v>
          </cell>
        </row>
        <row r="279">
          <cell r="C279" t="str">
            <v>HOSPITAL MESTRE VITALINO</v>
          </cell>
          <cell r="E279" t="str">
            <v>DANIELE SEVERINA DA SILVA</v>
          </cell>
          <cell r="F279" t="str">
            <v>3 - Administrativo</v>
          </cell>
          <cell r="G279">
            <v>514320</v>
          </cell>
          <cell r="H279" t="str">
            <v>08/2020</v>
          </cell>
          <cell r="J279">
            <v>122.84</v>
          </cell>
          <cell r="L279">
            <v>79.652114183699993</v>
          </cell>
          <cell r="M279">
            <v>20.95</v>
          </cell>
          <cell r="O279">
            <v>2.0099999999999998</v>
          </cell>
        </row>
        <row r="280">
          <cell r="C280" t="str">
            <v>HOSPITAL MESTRE VITALINO</v>
          </cell>
          <cell r="E280" t="str">
            <v>DANIELLA CAROLINA DE OLIVEIRA COSTA</v>
          </cell>
          <cell r="F280" t="str">
            <v>2 - Outros Profissionais da Saúde</v>
          </cell>
          <cell r="G280">
            <v>322205</v>
          </cell>
          <cell r="H280" t="str">
            <v>08/2020</v>
          </cell>
          <cell r="J280">
            <v>138.71</v>
          </cell>
          <cell r="L280">
            <v>0</v>
          </cell>
          <cell r="O280">
            <v>2.0099999999999998</v>
          </cell>
        </row>
        <row r="281">
          <cell r="C281" t="str">
            <v>HOSPITAL MESTRE VITALINO</v>
          </cell>
          <cell r="E281" t="str">
            <v>DANIELLY ALVES CORDEIRO</v>
          </cell>
          <cell r="F281" t="str">
            <v>2 - Outros Profissionais da Saúde</v>
          </cell>
          <cell r="G281">
            <v>322205</v>
          </cell>
          <cell r="H281" t="str">
            <v>08/2020</v>
          </cell>
          <cell r="J281">
            <v>73.92</v>
          </cell>
          <cell r="L281">
            <v>79.652114183699993</v>
          </cell>
          <cell r="M281">
            <v>12.93</v>
          </cell>
          <cell r="O281">
            <v>2.0099999999999998</v>
          </cell>
        </row>
        <row r="282">
          <cell r="C282" t="str">
            <v>HOSPITAL MESTRE VITALINO</v>
          </cell>
          <cell r="E282" t="str">
            <v>DANIELLY DE OLIVEIRA SANTOS</v>
          </cell>
          <cell r="F282" t="str">
            <v>2 - Outros Profissionais da Saúde</v>
          </cell>
          <cell r="G282">
            <v>521130</v>
          </cell>
          <cell r="H282" t="str">
            <v>08/2020</v>
          </cell>
          <cell r="J282">
            <v>100.52</v>
          </cell>
          <cell r="L282">
            <v>79.652114183699993</v>
          </cell>
          <cell r="M282">
            <v>20.95</v>
          </cell>
          <cell r="O282">
            <v>2.0099999999999998</v>
          </cell>
        </row>
        <row r="283">
          <cell r="C283" t="str">
            <v>HOSPITAL MESTRE VITALINO</v>
          </cell>
          <cell r="E283" t="str">
            <v>DANIELMA DA SILVA SANTOS</v>
          </cell>
          <cell r="F283" t="str">
            <v>2 - Outros Profissionais da Saúde</v>
          </cell>
          <cell r="G283">
            <v>322205</v>
          </cell>
          <cell r="H283" t="str">
            <v>08/2020</v>
          </cell>
          <cell r="J283">
            <v>145.36000000000001</v>
          </cell>
          <cell r="L283">
            <v>79.652114183699993</v>
          </cell>
          <cell r="M283">
            <v>24.25</v>
          </cell>
          <cell r="O283">
            <v>2.0099999999999998</v>
          </cell>
        </row>
        <row r="284">
          <cell r="C284" t="str">
            <v>HOSPITAL MESTRE VITALINO</v>
          </cell>
          <cell r="E284" t="str">
            <v>DANILO SANTOS SILVA</v>
          </cell>
          <cell r="F284" t="str">
            <v>2 - Outros Profissionais da Saúde</v>
          </cell>
          <cell r="G284">
            <v>322205</v>
          </cell>
          <cell r="H284" t="str">
            <v>08/2020</v>
          </cell>
          <cell r="J284">
            <v>147.87</v>
          </cell>
          <cell r="L284">
            <v>79.652114183699993</v>
          </cell>
          <cell r="M284">
            <v>24.25</v>
          </cell>
          <cell r="O284">
            <v>2.0099999999999998</v>
          </cell>
        </row>
        <row r="285">
          <cell r="C285" t="str">
            <v>HOSPITAL MESTRE VITALINO</v>
          </cell>
          <cell r="E285" t="str">
            <v>DANUBIA LAFAIETE DA SILVA</v>
          </cell>
          <cell r="F285" t="str">
            <v>2 - Outros Profissionais da Saúde</v>
          </cell>
          <cell r="G285">
            <v>322205</v>
          </cell>
          <cell r="H285" t="str">
            <v>08/2020</v>
          </cell>
          <cell r="J285">
            <v>114.86</v>
          </cell>
          <cell r="L285">
            <v>79.652114183699993</v>
          </cell>
          <cell r="M285">
            <v>24.25</v>
          </cell>
          <cell r="O285">
            <v>2.0099999999999998</v>
          </cell>
          <cell r="U285">
            <v>55.97</v>
          </cell>
          <cell r="X285" t="str">
            <v>AUX. CRECHE I, AUX CRECHE M/ANT (RETROATIVO)</v>
          </cell>
        </row>
        <row r="286">
          <cell r="C286" t="str">
            <v>HOSPITAL MESTRE VITALINO</v>
          </cell>
          <cell r="E286" t="str">
            <v>DARIA MARIA DA SILVA</v>
          </cell>
          <cell r="F286" t="str">
            <v>3 - Administrativo</v>
          </cell>
          <cell r="G286">
            <v>513505</v>
          </cell>
          <cell r="H286" t="str">
            <v>08/2020</v>
          </cell>
          <cell r="J286">
            <v>106.12</v>
          </cell>
          <cell r="L286">
            <v>79.652114183699993</v>
          </cell>
          <cell r="M286">
            <v>20.95</v>
          </cell>
          <cell r="O286">
            <v>2.0099999999999998</v>
          </cell>
          <cell r="R286">
            <v>211.2</v>
          </cell>
          <cell r="S286">
            <v>62.85</v>
          </cell>
        </row>
        <row r="287">
          <cell r="C287" t="str">
            <v>HOSPITAL MESTRE VITALINO</v>
          </cell>
          <cell r="E287" t="str">
            <v>DARLENE MARLUCE DOS SANTOS MACIEL</v>
          </cell>
          <cell r="F287" t="str">
            <v>3 - Administrativo</v>
          </cell>
          <cell r="G287">
            <v>517410</v>
          </cell>
          <cell r="H287" t="str">
            <v>08/2020</v>
          </cell>
          <cell r="J287">
            <v>101.55</v>
          </cell>
          <cell r="L287">
            <v>79.652114183699993</v>
          </cell>
          <cell r="M287">
            <v>20.95</v>
          </cell>
          <cell r="O287">
            <v>2.0099999999999998</v>
          </cell>
        </row>
        <row r="288">
          <cell r="C288" t="str">
            <v>HOSPITAL MESTRE VITALINO</v>
          </cell>
          <cell r="E288" t="str">
            <v>DAVI GOMES DA ROCHA</v>
          </cell>
          <cell r="F288" t="str">
            <v>3 - Administrativo</v>
          </cell>
          <cell r="G288">
            <v>514320</v>
          </cell>
          <cell r="H288" t="str">
            <v>08/2020</v>
          </cell>
          <cell r="J288">
            <v>106.12</v>
          </cell>
          <cell r="L288">
            <v>79.652114183699993</v>
          </cell>
          <cell r="M288">
            <v>20.95</v>
          </cell>
          <cell r="O288">
            <v>2.0099999999999998</v>
          </cell>
        </row>
        <row r="289">
          <cell r="C289" t="str">
            <v>HOSPITAL MESTRE VITALINO</v>
          </cell>
          <cell r="E289" t="str">
            <v>DAVI SANTANA</v>
          </cell>
          <cell r="F289" t="str">
            <v>2 - Outros Profissionais da Saúde</v>
          </cell>
          <cell r="G289">
            <v>521130</v>
          </cell>
          <cell r="H289" t="str">
            <v>08/2020</v>
          </cell>
          <cell r="J289">
            <v>75.88</v>
          </cell>
          <cell r="L289">
            <v>0</v>
          </cell>
          <cell r="O289">
            <v>2.0099999999999998</v>
          </cell>
        </row>
        <row r="290">
          <cell r="C290" t="str">
            <v>HOSPITAL MESTRE VITALINO</v>
          </cell>
          <cell r="E290" t="str">
            <v>DAVID IVANILSON PORTELA</v>
          </cell>
          <cell r="F290" t="str">
            <v>2 - Outros Profissionais da Saúde</v>
          </cell>
          <cell r="G290">
            <v>322205</v>
          </cell>
          <cell r="H290" t="str">
            <v>08/2020</v>
          </cell>
          <cell r="J290">
            <v>137.80000000000001</v>
          </cell>
          <cell r="L290">
            <v>79.652114183699993</v>
          </cell>
          <cell r="M290">
            <v>24.25</v>
          </cell>
          <cell r="O290">
            <v>2.0099999999999998</v>
          </cell>
        </row>
        <row r="291">
          <cell r="C291" t="str">
            <v>HOSPITAL MESTRE VITALINO</v>
          </cell>
          <cell r="E291" t="str">
            <v>DAYARA LARISSA DA SILVA FERREIRA</v>
          </cell>
          <cell r="F291" t="str">
            <v>2 - Outros Profissionais da Saúde</v>
          </cell>
          <cell r="G291">
            <v>322205</v>
          </cell>
          <cell r="H291" t="str">
            <v>08/2020</v>
          </cell>
          <cell r="J291">
            <v>147.02000000000001</v>
          </cell>
          <cell r="L291">
            <v>79.652114183699993</v>
          </cell>
          <cell r="M291">
            <v>24.25</v>
          </cell>
          <cell r="O291">
            <v>2.0099999999999998</v>
          </cell>
        </row>
        <row r="292">
          <cell r="C292" t="str">
            <v>HOSPITAL MESTRE VITALINO</v>
          </cell>
          <cell r="E292" t="str">
            <v>DAYVID CHRISTIAN RODRIGUES PER</v>
          </cell>
          <cell r="F292" t="str">
            <v>1 - Médico</v>
          </cell>
          <cell r="G292">
            <v>225225</v>
          </cell>
          <cell r="H292" t="str">
            <v>08/2020</v>
          </cell>
          <cell r="J292">
            <v>718.69</v>
          </cell>
          <cell r="L292">
            <v>79.652114183699993</v>
          </cell>
          <cell r="M292">
            <v>2.75</v>
          </cell>
          <cell r="O292">
            <v>6.13</v>
          </cell>
          <cell r="P292">
            <v>1.23</v>
          </cell>
        </row>
        <row r="293">
          <cell r="C293" t="str">
            <v>HOSPITAL MESTRE VITALINO</v>
          </cell>
          <cell r="E293" t="str">
            <v>DEBORA DE ANDRADE SILVA</v>
          </cell>
          <cell r="F293" t="str">
            <v>2 - Outros Profissionais da Saúde</v>
          </cell>
          <cell r="G293">
            <v>322205</v>
          </cell>
          <cell r="H293" t="str">
            <v>08/2020</v>
          </cell>
          <cell r="J293">
            <v>123.81</v>
          </cell>
          <cell r="L293">
            <v>79.652114183699993</v>
          </cell>
          <cell r="M293">
            <v>24.25</v>
          </cell>
          <cell r="O293">
            <v>2.0099999999999998</v>
          </cell>
          <cell r="R293">
            <v>277.2</v>
          </cell>
          <cell r="S293">
            <v>72.739999999999995</v>
          </cell>
          <cell r="U293">
            <v>74.55</v>
          </cell>
          <cell r="X293" t="str">
            <v>AUX. CRECHE I, AUX CRECHE M/ANT (RETROATIVO)</v>
          </cell>
        </row>
        <row r="294">
          <cell r="C294" t="str">
            <v>HOSPITAL MESTRE VITALINO</v>
          </cell>
          <cell r="E294" t="str">
            <v>DEBORA DE OLIVEIRA PEREIRA</v>
          </cell>
          <cell r="F294" t="str">
            <v>2 - Outros Profissionais da Saúde</v>
          </cell>
          <cell r="G294">
            <v>322205</v>
          </cell>
          <cell r="H294" t="str">
            <v>08/2020</v>
          </cell>
          <cell r="J294">
            <v>134.61000000000001</v>
          </cell>
          <cell r="L294">
            <v>79.652114183699993</v>
          </cell>
          <cell r="M294">
            <v>24.25</v>
          </cell>
          <cell r="O294">
            <v>2.0099999999999998</v>
          </cell>
        </row>
        <row r="295">
          <cell r="C295" t="str">
            <v>HOSPITAL MESTRE VITALINO</v>
          </cell>
          <cell r="E295" t="str">
            <v>DEBORA PIMENTEL SILVA</v>
          </cell>
          <cell r="F295" t="str">
            <v>2 - Outros Profissionais da Saúde</v>
          </cell>
          <cell r="G295">
            <v>322205</v>
          </cell>
          <cell r="H295" t="str">
            <v>08/2020</v>
          </cell>
          <cell r="J295">
            <v>252.82</v>
          </cell>
          <cell r="L295">
            <v>79.652114183699993</v>
          </cell>
          <cell r="M295">
            <v>3.53</v>
          </cell>
          <cell r="O295">
            <v>1.68</v>
          </cell>
          <cell r="U295">
            <v>103.28</v>
          </cell>
          <cell r="X295" t="str">
            <v>AUX. CRECHE I</v>
          </cell>
        </row>
        <row r="296">
          <cell r="C296" t="str">
            <v>HOSPITAL MESTRE VITALINO</v>
          </cell>
          <cell r="E296" t="str">
            <v>DEBORA SOARES DA SILVA</v>
          </cell>
          <cell r="F296" t="str">
            <v>2 - Outros Profissionais da Saúde</v>
          </cell>
          <cell r="G296">
            <v>322205</v>
          </cell>
          <cell r="H296" t="str">
            <v>08/2020</v>
          </cell>
          <cell r="J296">
            <v>145.58000000000001</v>
          </cell>
          <cell r="L296">
            <v>79.652114183699993</v>
          </cell>
          <cell r="M296">
            <v>24.25</v>
          </cell>
          <cell r="O296">
            <v>2.0099999999999998</v>
          </cell>
        </row>
        <row r="297">
          <cell r="C297" t="str">
            <v>HOSPITAL MESTRE VITALINO</v>
          </cell>
          <cell r="E297" t="str">
            <v>DEBORAH CAROLINE AMANCIO DA SILVA</v>
          </cell>
          <cell r="F297" t="str">
            <v>1 - Médico</v>
          </cell>
          <cell r="G297">
            <v>225124</v>
          </cell>
          <cell r="H297" t="str">
            <v>08/2020</v>
          </cell>
          <cell r="J297">
            <v>1822.16</v>
          </cell>
          <cell r="L297">
            <v>79.652114183699993</v>
          </cell>
          <cell r="M297">
            <v>2.75</v>
          </cell>
          <cell r="O297">
            <v>6.13</v>
          </cell>
          <cell r="P297">
            <v>1.23</v>
          </cell>
        </row>
        <row r="298">
          <cell r="C298" t="str">
            <v>HOSPITAL MESTRE VITALINO</v>
          </cell>
          <cell r="E298" t="str">
            <v>DEBORAH MONIQUE MATIAS DA SILVA</v>
          </cell>
          <cell r="F298" t="str">
            <v>2 - Outros Profissionais da Saúde</v>
          </cell>
          <cell r="G298">
            <v>322205</v>
          </cell>
          <cell r="H298" t="str">
            <v>08/2020</v>
          </cell>
          <cell r="J298">
            <v>143.21</v>
          </cell>
          <cell r="L298">
            <v>79.652114183699993</v>
          </cell>
          <cell r="M298">
            <v>24.25</v>
          </cell>
          <cell r="O298">
            <v>2.0099999999999998</v>
          </cell>
        </row>
        <row r="299">
          <cell r="C299" t="str">
            <v>HOSPITAL MESTRE VITALINO</v>
          </cell>
          <cell r="E299" t="str">
            <v>DEBORAH SUELLEN DE ALBUQUERQUE FLORENCIO</v>
          </cell>
          <cell r="F299" t="str">
            <v>2 - Outros Profissionais da Saúde</v>
          </cell>
          <cell r="G299">
            <v>223605</v>
          </cell>
          <cell r="H299" t="str">
            <v>08/2020</v>
          </cell>
          <cell r="J299">
            <v>245.02</v>
          </cell>
          <cell r="L299">
            <v>79.652114183699993</v>
          </cell>
          <cell r="M299">
            <v>3.01</v>
          </cell>
          <cell r="O299">
            <v>1.68</v>
          </cell>
          <cell r="U299">
            <v>95.41</v>
          </cell>
          <cell r="X299" t="str">
            <v>AUX. CRECHE I</v>
          </cell>
        </row>
        <row r="300">
          <cell r="C300" t="str">
            <v>HOSPITAL MESTRE VITALINO</v>
          </cell>
          <cell r="E300" t="str">
            <v>DEISE CESARIO DE SOUSA</v>
          </cell>
          <cell r="F300" t="str">
            <v>2 - Outros Profissionais da Saúde</v>
          </cell>
          <cell r="G300">
            <v>223505</v>
          </cell>
          <cell r="H300" t="str">
            <v>08/2020</v>
          </cell>
          <cell r="J300">
            <v>250.76</v>
          </cell>
          <cell r="L300">
            <v>0</v>
          </cell>
          <cell r="O300">
            <v>1.68</v>
          </cell>
        </row>
        <row r="301">
          <cell r="C301" t="str">
            <v>HOSPITAL MESTRE VITALINO</v>
          </cell>
          <cell r="E301" t="str">
            <v>DEISIANE BORGES TRAVASSO SARINHO</v>
          </cell>
          <cell r="F301" t="str">
            <v>2 - Outros Profissionais da Saúde</v>
          </cell>
          <cell r="G301">
            <v>322205</v>
          </cell>
          <cell r="H301" t="str">
            <v>08/2020</v>
          </cell>
          <cell r="J301">
            <v>137.54</v>
          </cell>
          <cell r="L301">
            <v>79.652114183699993</v>
          </cell>
          <cell r="M301">
            <v>24.25</v>
          </cell>
          <cell r="O301">
            <v>2.0099999999999998</v>
          </cell>
        </row>
        <row r="302">
          <cell r="C302" t="str">
            <v>HOSPITAL MESTRE VITALINO</v>
          </cell>
          <cell r="E302" t="str">
            <v>DEIVISON JOSE DE BRITO</v>
          </cell>
          <cell r="F302" t="str">
            <v>2 - Outros Profissionais da Saúde</v>
          </cell>
          <cell r="G302">
            <v>322205</v>
          </cell>
          <cell r="H302" t="str">
            <v>08/2020</v>
          </cell>
          <cell r="J302">
            <v>165.56</v>
          </cell>
          <cell r="L302">
            <v>79.652114183699993</v>
          </cell>
          <cell r="M302">
            <v>24.25</v>
          </cell>
          <cell r="O302">
            <v>2.0099999999999998</v>
          </cell>
        </row>
        <row r="303">
          <cell r="C303" t="str">
            <v>HOSPITAL MESTRE VITALINO</v>
          </cell>
          <cell r="E303" t="str">
            <v>DELSON CULEMBE BAPTISTA ANDRE</v>
          </cell>
          <cell r="F303" t="str">
            <v>1 - Médico</v>
          </cell>
          <cell r="G303">
            <v>225125</v>
          </cell>
          <cell r="H303" t="str">
            <v>08/2020</v>
          </cell>
          <cell r="J303">
            <v>925.82</v>
          </cell>
          <cell r="L303">
            <v>79.652114183699993</v>
          </cell>
          <cell r="M303">
            <v>2.75</v>
          </cell>
          <cell r="O303">
            <v>6.13</v>
          </cell>
          <cell r="P303">
            <v>1.23</v>
          </cell>
        </row>
        <row r="304">
          <cell r="C304" t="str">
            <v>HOSPITAL MESTRE VITALINO</v>
          </cell>
          <cell r="E304" t="str">
            <v>DENILSA DO NASCIMENTO SILVA</v>
          </cell>
          <cell r="F304" t="str">
            <v>3 - Administrativo</v>
          </cell>
          <cell r="G304">
            <v>514320</v>
          </cell>
          <cell r="H304" t="str">
            <v>08/2020</v>
          </cell>
          <cell r="J304">
            <v>116.36</v>
          </cell>
          <cell r="L304">
            <v>79.652114183699993</v>
          </cell>
          <cell r="M304">
            <v>20.95</v>
          </cell>
          <cell r="O304">
            <v>2.0099999999999998</v>
          </cell>
        </row>
        <row r="305">
          <cell r="C305" t="str">
            <v>HOSPITAL MESTRE VITALINO</v>
          </cell>
          <cell r="E305" t="str">
            <v>DENILSON ALVES BEZERRA</v>
          </cell>
          <cell r="F305" t="str">
            <v>3 - Administrativo</v>
          </cell>
          <cell r="G305">
            <v>312105</v>
          </cell>
          <cell r="H305" t="str">
            <v>08/2020</v>
          </cell>
          <cell r="J305">
            <v>195.99</v>
          </cell>
          <cell r="L305">
            <v>0</v>
          </cell>
          <cell r="O305">
            <v>2.0099999999999998</v>
          </cell>
          <cell r="U305">
            <v>1.28</v>
          </cell>
          <cell r="X305" t="str">
            <v>AUX DE FERRAMENTA</v>
          </cell>
        </row>
        <row r="306">
          <cell r="C306" t="str">
            <v>HOSPITAL MESTRE VITALINO</v>
          </cell>
          <cell r="E306" t="str">
            <v>DENIS WAGNER FERREIRA</v>
          </cell>
          <cell r="F306" t="str">
            <v>3 - Administrativo</v>
          </cell>
          <cell r="G306">
            <v>354205</v>
          </cell>
          <cell r="H306" t="str">
            <v>08/2020</v>
          </cell>
          <cell r="J306">
            <v>351.36</v>
          </cell>
          <cell r="L306">
            <v>0</v>
          </cell>
          <cell r="O306">
            <v>2.0099999999999998</v>
          </cell>
        </row>
        <row r="307">
          <cell r="C307" t="str">
            <v>HOSPITAL MESTRE VITALINO</v>
          </cell>
          <cell r="E307" t="str">
            <v>DEYSIANE SAMARA DE ALMEIDA LEITE</v>
          </cell>
          <cell r="F307" t="str">
            <v>2 - Outros Profissionais da Saúde</v>
          </cell>
          <cell r="G307">
            <v>322205</v>
          </cell>
          <cell r="H307" t="str">
            <v>08/2020</v>
          </cell>
          <cell r="J307">
            <v>129.13</v>
          </cell>
          <cell r="L307">
            <v>0</v>
          </cell>
          <cell r="O307">
            <v>2.0099999999999998</v>
          </cell>
        </row>
        <row r="308">
          <cell r="C308" t="str">
            <v>HOSPITAL MESTRE VITALINO</v>
          </cell>
          <cell r="E308" t="str">
            <v>DHANEQUELE LUCIA LIMA FERREIRA</v>
          </cell>
          <cell r="F308" t="str">
            <v>2 - Outros Profissionais da Saúde</v>
          </cell>
          <cell r="G308">
            <v>322205</v>
          </cell>
          <cell r="H308" t="str">
            <v>08/2020</v>
          </cell>
          <cell r="J308">
            <v>138.75</v>
          </cell>
          <cell r="L308">
            <v>79.652114183699993</v>
          </cell>
          <cell r="M308">
            <v>24.25</v>
          </cell>
          <cell r="O308">
            <v>2.0099999999999998</v>
          </cell>
        </row>
        <row r="309">
          <cell r="C309" t="str">
            <v>HOSPITAL MESTRE VITALINO</v>
          </cell>
          <cell r="E309" t="str">
            <v>DHONNAR SALOMAO LEAO THOM</v>
          </cell>
          <cell r="F309" t="str">
            <v>3 - Administrativo</v>
          </cell>
          <cell r="G309">
            <v>514320</v>
          </cell>
          <cell r="H309" t="str">
            <v>08/2020</v>
          </cell>
          <cell r="J309">
            <v>106.12</v>
          </cell>
          <cell r="L309">
            <v>79.652114183699993</v>
          </cell>
          <cell r="M309">
            <v>20.95</v>
          </cell>
          <cell r="O309">
            <v>2.0099999999999998</v>
          </cell>
        </row>
        <row r="310">
          <cell r="C310" t="str">
            <v>HOSPITAL MESTRE VITALINO</v>
          </cell>
          <cell r="E310" t="str">
            <v>DIANA KARLA DE SOBRAL SILVA</v>
          </cell>
          <cell r="F310" t="str">
            <v>2 - Outros Profissionais da Saúde</v>
          </cell>
          <cell r="G310">
            <v>322205</v>
          </cell>
          <cell r="H310" t="str">
            <v>08/2020</v>
          </cell>
          <cell r="J310">
            <v>142.11000000000001</v>
          </cell>
          <cell r="L310">
            <v>79.652114183699993</v>
          </cell>
          <cell r="M310">
            <v>24.25</v>
          </cell>
          <cell r="O310">
            <v>2.0099999999999998</v>
          </cell>
        </row>
        <row r="311">
          <cell r="C311" t="str">
            <v>HOSPITAL MESTRE VITALINO</v>
          </cell>
          <cell r="E311" t="str">
            <v>DIANA NADINE DOS SANTOS RODRIGUES</v>
          </cell>
          <cell r="F311" t="str">
            <v>2 - Outros Profissionais da Saúde</v>
          </cell>
          <cell r="G311">
            <v>322205</v>
          </cell>
          <cell r="H311" t="str">
            <v>08/2020</v>
          </cell>
          <cell r="J311">
            <v>136.49</v>
          </cell>
          <cell r="L311">
            <v>79.652114183699993</v>
          </cell>
          <cell r="M311">
            <v>24.25</v>
          </cell>
          <cell r="O311">
            <v>2.0099999999999998</v>
          </cell>
        </row>
        <row r="312">
          <cell r="C312" t="str">
            <v>HOSPITAL MESTRE VITALINO</v>
          </cell>
          <cell r="E312" t="str">
            <v>DIEGO JOSE DA SILVA</v>
          </cell>
          <cell r="F312" t="str">
            <v>3 - Administrativo</v>
          </cell>
          <cell r="G312">
            <v>514320</v>
          </cell>
          <cell r="H312" t="str">
            <v>08/2020</v>
          </cell>
          <cell r="J312">
            <v>106.12</v>
          </cell>
          <cell r="L312">
            <v>0</v>
          </cell>
          <cell r="O312">
            <v>2.0099999999999998</v>
          </cell>
        </row>
        <row r="313">
          <cell r="C313" t="str">
            <v>HOSPITAL MESTRE VITALINO</v>
          </cell>
          <cell r="E313" t="str">
            <v>DIEGO MAYCON PEREIRA DA SILVA</v>
          </cell>
          <cell r="F313" t="str">
            <v>3 - Administrativo</v>
          </cell>
          <cell r="G313">
            <v>622010</v>
          </cell>
          <cell r="H313" t="str">
            <v>08/2020</v>
          </cell>
          <cell r="J313">
            <v>113.81</v>
          </cell>
          <cell r="L313">
            <v>79.652114183699993</v>
          </cell>
          <cell r="M313">
            <v>20.95</v>
          </cell>
          <cell r="O313">
            <v>2.0099999999999998</v>
          </cell>
        </row>
        <row r="314">
          <cell r="C314" t="str">
            <v>HOSPITAL MESTRE VITALINO</v>
          </cell>
          <cell r="E314" t="str">
            <v>DIEGO NUNES ALBUQUERQUE</v>
          </cell>
          <cell r="F314" t="str">
            <v>3 - Administrativo</v>
          </cell>
          <cell r="G314">
            <v>517410</v>
          </cell>
          <cell r="H314" t="str">
            <v>08/2020</v>
          </cell>
          <cell r="J314">
            <v>102.03</v>
          </cell>
          <cell r="L314">
            <v>0</v>
          </cell>
          <cell r="O314">
            <v>2.0099999999999998</v>
          </cell>
        </row>
        <row r="315">
          <cell r="C315" t="str">
            <v>HOSPITAL MESTRE VITALINO</v>
          </cell>
          <cell r="E315" t="str">
            <v>DIEGO VITAL CAMPOS</v>
          </cell>
          <cell r="F315" t="str">
            <v>1 - Médico</v>
          </cell>
          <cell r="G315">
            <v>225120</v>
          </cell>
          <cell r="H315" t="str">
            <v>08/2020</v>
          </cell>
          <cell r="J315">
            <v>845.82</v>
          </cell>
          <cell r="L315">
            <v>79.652114183699993</v>
          </cell>
          <cell r="M315">
            <v>2.75</v>
          </cell>
          <cell r="O315">
            <v>6.13</v>
          </cell>
          <cell r="P315">
            <v>1.23</v>
          </cell>
        </row>
        <row r="316">
          <cell r="C316" t="str">
            <v>HOSPITAL MESTRE VITALINO</v>
          </cell>
          <cell r="E316" t="str">
            <v>DIELE FERNANDA SOARES XAVIER</v>
          </cell>
          <cell r="F316" t="str">
            <v>2 - Outros Profissionais da Saúde</v>
          </cell>
          <cell r="G316">
            <v>322205</v>
          </cell>
          <cell r="H316" t="str">
            <v>08/2020</v>
          </cell>
          <cell r="J316">
            <v>151.33000000000001</v>
          </cell>
          <cell r="L316">
            <v>0</v>
          </cell>
          <cell r="O316">
            <v>2.0099999999999998</v>
          </cell>
          <cell r="U316">
            <v>74.55</v>
          </cell>
          <cell r="X316" t="str">
            <v>AUX. CRECHE I, AUX CRECHE M/ANT (RETROATIVO)</v>
          </cell>
        </row>
        <row r="317">
          <cell r="C317" t="str">
            <v>HOSPITAL MESTRE VITALINO</v>
          </cell>
          <cell r="E317" t="str">
            <v>DIHORGENES SAMUEL PEREIRA DA SILVA</v>
          </cell>
          <cell r="F317" t="str">
            <v>3 - Administrativo</v>
          </cell>
          <cell r="G317">
            <v>622010</v>
          </cell>
          <cell r="H317" t="str">
            <v>08/2020</v>
          </cell>
          <cell r="J317">
            <v>113.81</v>
          </cell>
          <cell r="L317">
            <v>79.652114183699993</v>
          </cell>
          <cell r="M317">
            <v>20.95</v>
          </cell>
          <cell r="O317">
            <v>2.0099999999999998</v>
          </cell>
        </row>
        <row r="318">
          <cell r="C318" t="str">
            <v>HOSPITAL MESTRE VITALINO</v>
          </cell>
          <cell r="E318" t="str">
            <v>DILMA DE ALMEIDA</v>
          </cell>
          <cell r="F318" t="str">
            <v>3 - Administrativo</v>
          </cell>
          <cell r="G318">
            <v>513430</v>
          </cell>
          <cell r="H318" t="str">
            <v>08/2020</v>
          </cell>
          <cell r="J318">
            <v>106.12</v>
          </cell>
          <cell r="L318">
            <v>79.652114183699993</v>
          </cell>
          <cell r="M318">
            <v>20.95</v>
          </cell>
          <cell r="O318">
            <v>2.0099999999999998</v>
          </cell>
          <cell r="R318">
            <v>105.6</v>
          </cell>
          <cell r="S318">
            <v>62.85</v>
          </cell>
        </row>
        <row r="319">
          <cell r="C319" t="str">
            <v>HOSPITAL MESTRE VITALINO</v>
          </cell>
          <cell r="E319" t="str">
            <v>DIOGO CORNELIO PEREIRA NETO</v>
          </cell>
          <cell r="F319" t="str">
            <v>3 - Administrativo</v>
          </cell>
          <cell r="G319">
            <v>622010</v>
          </cell>
          <cell r="H319" t="str">
            <v>08/2020</v>
          </cell>
          <cell r="J319">
            <v>113.81</v>
          </cell>
          <cell r="L319">
            <v>79.652114183699993</v>
          </cell>
          <cell r="M319">
            <v>20.95</v>
          </cell>
          <cell r="O319">
            <v>2.0099999999999998</v>
          </cell>
        </row>
        <row r="320">
          <cell r="C320" t="str">
            <v>HOSPITAL MESTRE VITALINO</v>
          </cell>
          <cell r="E320" t="str">
            <v>DIOGO VIANA DA SILVA</v>
          </cell>
          <cell r="F320" t="str">
            <v>1 - Médico</v>
          </cell>
          <cell r="G320">
            <v>225225</v>
          </cell>
          <cell r="H320" t="str">
            <v>08/2020</v>
          </cell>
          <cell r="J320">
            <v>916.37</v>
          </cell>
          <cell r="L320">
            <v>79.652114183699993</v>
          </cell>
          <cell r="M320">
            <v>2.75</v>
          </cell>
          <cell r="O320">
            <v>6.13</v>
          </cell>
          <cell r="P320">
            <v>1.23</v>
          </cell>
        </row>
        <row r="321">
          <cell r="C321" t="str">
            <v>HOSPITAL MESTRE VITALINO</v>
          </cell>
          <cell r="E321" t="str">
            <v>DJENIFFE MICAELLY SOARES DA SILVA MATIAS</v>
          </cell>
          <cell r="F321" t="str">
            <v>2 - Outros Profissionais da Saúde</v>
          </cell>
          <cell r="G321">
            <v>521130</v>
          </cell>
          <cell r="H321" t="str">
            <v>08/2020</v>
          </cell>
          <cell r="J321">
            <v>100.52</v>
          </cell>
          <cell r="L321">
            <v>79.652114183699993</v>
          </cell>
          <cell r="M321">
            <v>20.95</v>
          </cell>
          <cell r="O321">
            <v>2.0099999999999998</v>
          </cell>
        </row>
        <row r="322">
          <cell r="C322" t="str">
            <v>HOSPITAL MESTRE VITALINO</v>
          </cell>
          <cell r="E322" t="str">
            <v>DREYSON THIAGO AMORIM</v>
          </cell>
          <cell r="F322" t="str">
            <v>3 - Administrativo</v>
          </cell>
          <cell r="G322">
            <v>410105</v>
          </cell>
          <cell r="H322" t="str">
            <v>08/2020</v>
          </cell>
          <cell r="J322">
            <v>261.23</v>
          </cell>
          <cell r="L322">
            <v>79.652114183699993</v>
          </cell>
          <cell r="M322">
            <v>23.18</v>
          </cell>
          <cell r="O322">
            <v>3.71</v>
          </cell>
        </row>
        <row r="323">
          <cell r="C323" t="str">
            <v>HOSPITAL MESTRE VITALINO</v>
          </cell>
          <cell r="E323" t="str">
            <v>DRIELLY AMANDA ANDRADE SILVEST</v>
          </cell>
          <cell r="F323" t="str">
            <v>2 - Outros Profissionais da Saúde</v>
          </cell>
          <cell r="G323">
            <v>223605</v>
          </cell>
          <cell r="H323" t="str">
            <v>08/2020</v>
          </cell>
          <cell r="J323">
            <v>224.5</v>
          </cell>
          <cell r="L323">
            <v>79.652114183699993</v>
          </cell>
          <cell r="M323">
            <v>2.3199999999999998</v>
          </cell>
          <cell r="O323">
            <v>1.68</v>
          </cell>
        </row>
        <row r="324">
          <cell r="C324" t="str">
            <v>HOSPITAL MESTRE VITALINO</v>
          </cell>
          <cell r="E324" t="str">
            <v>DUCILEIDE DA SILVA TENORIO</v>
          </cell>
          <cell r="F324" t="str">
            <v>2 - Outros Profissionais da Saúde</v>
          </cell>
          <cell r="G324">
            <v>223505</v>
          </cell>
          <cell r="H324" t="str">
            <v>08/2020</v>
          </cell>
          <cell r="J324">
            <v>238.46</v>
          </cell>
          <cell r="L324">
            <v>79.652114183699993</v>
          </cell>
          <cell r="M324">
            <v>2.66</v>
          </cell>
          <cell r="O324">
            <v>1.68</v>
          </cell>
        </row>
        <row r="325">
          <cell r="C325" t="str">
            <v>HOSPITAL MESTRE VITALINO</v>
          </cell>
          <cell r="E325" t="str">
            <v>DULCELIA MARIA DOS SANTOS SILV</v>
          </cell>
          <cell r="F325" t="str">
            <v>3 - Administrativo</v>
          </cell>
          <cell r="G325">
            <v>514320</v>
          </cell>
          <cell r="H325" t="str">
            <v>08/2020</v>
          </cell>
          <cell r="J325">
            <v>151.47</v>
          </cell>
          <cell r="L325">
            <v>79.652114183699993</v>
          </cell>
          <cell r="M325">
            <v>20.95</v>
          </cell>
          <cell r="O325">
            <v>2.0099999999999998</v>
          </cell>
          <cell r="R325">
            <v>211.2</v>
          </cell>
          <cell r="S325">
            <v>62.85</v>
          </cell>
        </row>
        <row r="326">
          <cell r="C326" t="str">
            <v>HOSPITAL MESTRE VITALINO</v>
          </cell>
          <cell r="E326" t="str">
            <v>EDERLINDA DE FREITAS GILES</v>
          </cell>
          <cell r="F326" t="str">
            <v>2 - Outros Profissionais da Saúde</v>
          </cell>
          <cell r="G326">
            <v>251605</v>
          </cell>
          <cell r="H326" t="str">
            <v>08/2020</v>
          </cell>
          <cell r="J326">
            <v>168.02</v>
          </cell>
          <cell r="L326">
            <v>79.652114183699993</v>
          </cell>
          <cell r="M326">
            <v>37.82</v>
          </cell>
          <cell r="O326">
            <v>2.0099999999999998</v>
          </cell>
        </row>
        <row r="327">
          <cell r="C327" t="str">
            <v>HOSPITAL MESTRE VITALINO</v>
          </cell>
          <cell r="E327" t="str">
            <v>EDIJANE FERREIRA DOS SANTOS ARAUJO</v>
          </cell>
          <cell r="F327" t="str">
            <v>2 - Outros Profissionais da Saúde</v>
          </cell>
          <cell r="G327">
            <v>322205</v>
          </cell>
          <cell r="H327" t="str">
            <v>08/2020</v>
          </cell>
          <cell r="J327">
            <v>134.63999999999999</v>
          </cell>
          <cell r="L327">
            <v>79.652114183699993</v>
          </cell>
          <cell r="M327">
            <v>24.25</v>
          </cell>
          <cell r="O327">
            <v>2.0099999999999998</v>
          </cell>
        </row>
        <row r="328">
          <cell r="C328" t="str">
            <v>HOSPITAL MESTRE VITALINO</v>
          </cell>
          <cell r="E328" t="str">
            <v>EDILANDE SOARES DA SILVA</v>
          </cell>
          <cell r="F328" t="str">
            <v>2 - Outros Profissionais da Saúde</v>
          </cell>
          <cell r="G328">
            <v>223505</v>
          </cell>
          <cell r="H328" t="str">
            <v>08/2020</v>
          </cell>
          <cell r="J328">
            <v>293.16000000000003</v>
          </cell>
          <cell r="L328">
            <v>79.652114183699993</v>
          </cell>
          <cell r="M328">
            <v>3.53</v>
          </cell>
          <cell r="O328">
            <v>1.68</v>
          </cell>
        </row>
        <row r="329">
          <cell r="C329" t="str">
            <v>HOSPITAL MESTRE VITALINO</v>
          </cell>
          <cell r="E329" t="str">
            <v>EDILEIDE MARIA DOS SANTOS GUEDES</v>
          </cell>
          <cell r="F329" t="str">
            <v>2 - Outros Profissionais da Saúde</v>
          </cell>
          <cell r="G329">
            <v>223505</v>
          </cell>
          <cell r="H329" t="str">
            <v>08/2020</v>
          </cell>
          <cell r="J329">
            <v>203.15</v>
          </cell>
          <cell r="L329">
            <v>79.652114183699993</v>
          </cell>
          <cell r="M329">
            <v>2.66</v>
          </cell>
          <cell r="O329">
            <v>1.68</v>
          </cell>
          <cell r="U329">
            <v>96.39</v>
          </cell>
          <cell r="X329" t="str">
            <v>AUX. CRECHE I</v>
          </cell>
        </row>
        <row r="330">
          <cell r="C330" t="str">
            <v>HOSPITAL MESTRE VITALINO</v>
          </cell>
          <cell r="E330" t="str">
            <v>EDILENE ELIAS DA COSTA</v>
          </cell>
          <cell r="F330" t="str">
            <v>2 - Outros Profissionais da Saúde</v>
          </cell>
          <cell r="G330">
            <v>322205</v>
          </cell>
          <cell r="H330" t="str">
            <v>08/2020</v>
          </cell>
          <cell r="J330">
            <v>124.91</v>
          </cell>
          <cell r="L330">
            <v>79.652114183699993</v>
          </cell>
          <cell r="M330">
            <v>24.25</v>
          </cell>
          <cell r="O330">
            <v>2.0099999999999998</v>
          </cell>
          <cell r="U330">
            <v>76.66</v>
          </cell>
          <cell r="X330" t="str">
            <v>AUX. CRECHE I, AUX CRECHE M/ANT (RETROATIVO)</v>
          </cell>
        </row>
        <row r="331">
          <cell r="C331" t="str">
            <v>HOSPITAL MESTRE VITALINO</v>
          </cell>
          <cell r="E331" t="str">
            <v>EDILENE FATIMA DA CONCEICAO OLIVEIRA</v>
          </cell>
          <cell r="F331" t="str">
            <v>2 - Outros Profissionais da Saúde</v>
          </cell>
          <cell r="G331">
            <v>322205</v>
          </cell>
          <cell r="H331" t="str">
            <v>08/2020</v>
          </cell>
          <cell r="J331">
            <v>142.24</v>
          </cell>
          <cell r="L331">
            <v>79.652114183699993</v>
          </cell>
          <cell r="M331">
            <v>24.25</v>
          </cell>
          <cell r="O331">
            <v>2.0099999999999998</v>
          </cell>
        </row>
        <row r="332">
          <cell r="C332" t="str">
            <v>HOSPITAL MESTRE VITALINO</v>
          </cell>
          <cell r="E332" t="str">
            <v>EDILENE FERREIRA DA SILVA</v>
          </cell>
          <cell r="F332" t="str">
            <v>3 - Administrativo</v>
          </cell>
          <cell r="G332">
            <v>411010</v>
          </cell>
          <cell r="H332" t="str">
            <v>08/2020</v>
          </cell>
          <cell r="J332">
            <v>136.76</v>
          </cell>
          <cell r="L332">
            <v>79.652114183699993</v>
          </cell>
          <cell r="M332">
            <v>23.18</v>
          </cell>
          <cell r="O332">
            <v>2.0099999999999998</v>
          </cell>
        </row>
        <row r="333">
          <cell r="C333" t="str">
            <v>HOSPITAL MESTRE VITALINO</v>
          </cell>
          <cell r="E333" t="str">
            <v>EDILMA DA SILVA</v>
          </cell>
          <cell r="F333" t="str">
            <v>2 - Outros Profissionais da Saúde</v>
          </cell>
          <cell r="G333">
            <v>322205</v>
          </cell>
          <cell r="H333" t="str">
            <v>08/2020</v>
          </cell>
          <cell r="J333">
            <v>137.29</v>
          </cell>
          <cell r="L333">
            <v>79.652114183699993</v>
          </cell>
          <cell r="M333">
            <v>24.25</v>
          </cell>
          <cell r="O333">
            <v>2.0099999999999998</v>
          </cell>
          <cell r="R333">
            <v>105.6</v>
          </cell>
          <cell r="S333">
            <v>72.739999999999995</v>
          </cell>
        </row>
        <row r="334">
          <cell r="C334" t="str">
            <v>HOSPITAL MESTRE VITALINO</v>
          </cell>
          <cell r="E334" t="str">
            <v>EDILMA DA SILVA ALVES</v>
          </cell>
          <cell r="F334" t="str">
            <v>2 - Outros Profissionais da Saúde</v>
          </cell>
          <cell r="G334">
            <v>322205</v>
          </cell>
          <cell r="H334" t="str">
            <v>08/2020</v>
          </cell>
          <cell r="J334">
            <v>125.14</v>
          </cell>
          <cell r="L334">
            <v>0</v>
          </cell>
          <cell r="O334">
            <v>2.0099999999999998</v>
          </cell>
        </row>
        <row r="335">
          <cell r="C335" t="str">
            <v>HOSPITAL MESTRE VITALINO</v>
          </cell>
          <cell r="E335" t="str">
            <v>EDIMILSON JOSE DE SANTANA</v>
          </cell>
          <cell r="F335" t="str">
            <v>3 - Administrativo</v>
          </cell>
          <cell r="G335">
            <v>223505</v>
          </cell>
          <cell r="H335" t="str">
            <v>08/2020</v>
          </cell>
          <cell r="J335">
            <v>101.14</v>
          </cell>
          <cell r="L335">
            <v>0</v>
          </cell>
          <cell r="O335">
            <v>2.0099999999999998</v>
          </cell>
        </row>
        <row r="336">
          <cell r="C336" t="str">
            <v>HOSPITAL MESTRE VITALINO</v>
          </cell>
          <cell r="E336" t="str">
            <v>EDINALDO GALDINO DA SILVA</v>
          </cell>
          <cell r="F336" t="str">
            <v>2 - Outros Profissionais da Saúde</v>
          </cell>
          <cell r="G336">
            <v>322205</v>
          </cell>
          <cell r="H336" t="str">
            <v>08/2020</v>
          </cell>
          <cell r="J336">
            <v>147.84</v>
          </cell>
          <cell r="L336">
            <v>0</v>
          </cell>
          <cell r="O336">
            <v>2.0099999999999998</v>
          </cell>
        </row>
        <row r="337">
          <cell r="C337" t="str">
            <v>HOSPITAL MESTRE VITALINO</v>
          </cell>
          <cell r="E337" t="str">
            <v>EDIVANIA MARIA SILVA RAMOS NASCIMENTO</v>
          </cell>
          <cell r="F337" t="str">
            <v>2 - Outros Profissionais da Saúde</v>
          </cell>
          <cell r="G337">
            <v>322205</v>
          </cell>
          <cell r="H337" t="str">
            <v>08/2020</v>
          </cell>
          <cell r="J337">
            <v>151.33000000000001</v>
          </cell>
          <cell r="L337">
            <v>79.652114183699993</v>
          </cell>
          <cell r="M337">
            <v>24.25</v>
          </cell>
          <cell r="O337">
            <v>2.0099999999999998</v>
          </cell>
        </row>
        <row r="338">
          <cell r="C338" t="str">
            <v>HOSPITAL MESTRE VITALINO</v>
          </cell>
          <cell r="E338" t="str">
            <v>EDJA KATTYANE DA SILVA</v>
          </cell>
          <cell r="F338" t="str">
            <v>2 - Outros Profissionais da Saúde</v>
          </cell>
          <cell r="G338">
            <v>223605</v>
          </cell>
          <cell r="H338" t="str">
            <v>08/2020</v>
          </cell>
          <cell r="J338">
            <v>264.97000000000003</v>
          </cell>
          <cell r="L338">
            <v>79.652114183699993</v>
          </cell>
          <cell r="M338">
            <v>3.01</v>
          </cell>
          <cell r="O338">
            <v>1.68</v>
          </cell>
        </row>
        <row r="339">
          <cell r="C339" t="str">
            <v>HOSPITAL MESTRE VITALINO</v>
          </cell>
          <cell r="E339" t="str">
            <v>EDJA PEREIRA DE CASTRO SILVA</v>
          </cell>
          <cell r="F339" t="str">
            <v>2 - Outros Profissionais da Saúde</v>
          </cell>
          <cell r="G339">
            <v>322205</v>
          </cell>
          <cell r="H339" t="str">
            <v>08/2020</v>
          </cell>
          <cell r="J339">
            <v>124.91</v>
          </cell>
          <cell r="L339">
            <v>79.652114183699993</v>
          </cell>
          <cell r="M339">
            <v>24.25</v>
          </cell>
          <cell r="O339">
            <v>2.0099999999999998</v>
          </cell>
          <cell r="R339">
            <v>211.2</v>
          </cell>
          <cell r="S339">
            <v>72.739999999999995</v>
          </cell>
          <cell r="U339">
            <v>74.55</v>
          </cell>
          <cell r="X339" t="str">
            <v>AUX. CRECHE I, AUX CRECHE M/ANT (RETROATIVO)</v>
          </cell>
        </row>
        <row r="340">
          <cell r="C340" t="str">
            <v>HOSPITAL MESTRE VITALINO</v>
          </cell>
          <cell r="E340" t="str">
            <v>EDJANE ALBERTINA FLORENCIO</v>
          </cell>
          <cell r="F340" t="str">
            <v>2 - Outros Profissionais da Saúde</v>
          </cell>
          <cell r="G340">
            <v>322205</v>
          </cell>
          <cell r="H340" t="str">
            <v>08/2020</v>
          </cell>
          <cell r="J340">
            <v>160.44999999999999</v>
          </cell>
          <cell r="L340">
            <v>79.652114183699993</v>
          </cell>
          <cell r="M340">
            <v>24.25</v>
          </cell>
          <cell r="O340">
            <v>2.0099999999999998</v>
          </cell>
        </row>
        <row r="341">
          <cell r="C341" t="str">
            <v>HOSPITAL MESTRE VITALINO</v>
          </cell>
          <cell r="E341" t="str">
            <v>EDJANE DA SILVA SANTOS</v>
          </cell>
          <cell r="F341" t="str">
            <v>2 - Outros Profissionais da Saúde</v>
          </cell>
          <cell r="G341">
            <v>251605</v>
          </cell>
          <cell r="H341" t="str">
            <v>08/2020</v>
          </cell>
          <cell r="J341">
            <v>169.62</v>
          </cell>
          <cell r="L341">
            <v>0</v>
          </cell>
          <cell r="O341">
            <v>2.0099999999999998</v>
          </cell>
        </row>
        <row r="342">
          <cell r="C342" t="str">
            <v>HOSPITAL MESTRE VITALINO</v>
          </cell>
          <cell r="E342" t="str">
            <v>EDJANETE CORDEIRO FLORENCIO</v>
          </cell>
          <cell r="F342" t="str">
            <v>3 - Administrativo</v>
          </cell>
          <cell r="G342">
            <v>513430</v>
          </cell>
          <cell r="H342" t="str">
            <v>08/2020</v>
          </cell>
          <cell r="J342">
            <v>106.12</v>
          </cell>
          <cell r="L342">
            <v>79.652114183699993</v>
          </cell>
          <cell r="M342">
            <v>20.95</v>
          </cell>
          <cell r="O342">
            <v>2.0099999999999998</v>
          </cell>
        </row>
        <row r="343">
          <cell r="C343" t="str">
            <v>HOSPITAL MESTRE VITALINO</v>
          </cell>
          <cell r="E343" t="str">
            <v>EDJAVAN VIEIRA RUFINO</v>
          </cell>
          <cell r="F343" t="str">
            <v>3 - Administrativo</v>
          </cell>
          <cell r="G343">
            <v>411010</v>
          </cell>
          <cell r="H343" t="str">
            <v>08/2020</v>
          </cell>
          <cell r="J343">
            <v>92.73</v>
          </cell>
          <cell r="L343">
            <v>79.652114183699993</v>
          </cell>
          <cell r="M343">
            <v>23.18</v>
          </cell>
          <cell r="O343">
            <v>2.0099999999999998</v>
          </cell>
        </row>
        <row r="344">
          <cell r="C344" t="str">
            <v>HOSPITAL MESTRE VITALINO</v>
          </cell>
          <cell r="E344" t="str">
            <v>EDLA VANESSA TORRES PENEDO</v>
          </cell>
          <cell r="F344" t="str">
            <v>2 - Outros Profissionais da Saúde</v>
          </cell>
          <cell r="G344">
            <v>223505</v>
          </cell>
          <cell r="H344" t="str">
            <v>08/2020</v>
          </cell>
          <cell r="J344">
            <v>311.85000000000002</v>
          </cell>
          <cell r="L344">
            <v>79.652114183699993</v>
          </cell>
          <cell r="M344">
            <v>3.53</v>
          </cell>
          <cell r="O344">
            <v>1.68</v>
          </cell>
          <cell r="U344">
            <v>103.28</v>
          </cell>
          <cell r="X344" t="str">
            <v>AUX. CRECHE I</v>
          </cell>
        </row>
        <row r="345">
          <cell r="C345" t="str">
            <v>HOSPITAL MESTRE VITALINO</v>
          </cell>
          <cell r="E345" t="str">
            <v>EDMILSON DA SILVA BARROS</v>
          </cell>
          <cell r="F345" t="str">
            <v>3 - Administrativo</v>
          </cell>
          <cell r="G345">
            <v>515110</v>
          </cell>
          <cell r="H345" t="str">
            <v>08/2020</v>
          </cell>
          <cell r="J345">
            <v>100.52</v>
          </cell>
          <cell r="L345">
            <v>79.652114183699993</v>
          </cell>
          <cell r="M345">
            <v>20.95</v>
          </cell>
          <cell r="O345">
            <v>2.0099999999999998</v>
          </cell>
        </row>
        <row r="346">
          <cell r="C346" t="str">
            <v>HOSPITAL MESTRE VITALINO</v>
          </cell>
          <cell r="E346" t="str">
            <v>EDMUNDO VIANA VASCONCELOS JUNIOR</v>
          </cell>
          <cell r="F346" t="str">
            <v>1 - Médico</v>
          </cell>
          <cell r="G346">
            <v>225120</v>
          </cell>
          <cell r="H346" t="str">
            <v>08/2020</v>
          </cell>
          <cell r="J346">
            <v>845.82</v>
          </cell>
          <cell r="L346">
            <v>79.652114183699993</v>
          </cell>
          <cell r="M346">
            <v>2.75</v>
          </cell>
          <cell r="O346">
            <v>6.13</v>
          </cell>
          <cell r="P346">
            <v>1.23</v>
          </cell>
        </row>
        <row r="347">
          <cell r="C347" t="str">
            <v>HOSPITAL MESTRE VITALINO</v>
          </cell>
          <cell r="E347" t="str">
            <v>EDNA DOS SANTOS XAVIER</v>
          </cell>
          <cell r="F347" t="str">
            <v>3 - Administrativo</v>
          </cell>
          <cell r="G347">
            <v>322205</v>
          </cell>
          <cell r="H347" t="str">
            <v>08/2020</v>
          </cell>
          <cell r="J347">
            <v>124.91</v>
          </cell>
          <cell r="L347">
            <v>0</v>
          </cell>
          <cell r="O347">
            <v>2.0099999999999998</v>
          </cell>
          <cell r="U347">
            <v>74.55</v>
          </cell>
          <cell r="X347" t="str">
            <v>AUX. CRECHE I, AUX CRECHE M/ANT (RETROATIVO)</v>
          </cell>
        </row>
        <row r="348">
          <cell r="C348" t="str">
            <v>HOSPITAL MESTRE VITALINO</v>
          </cell>
          <cell r="E348" t="str">
            <v>EDNAILSON MARIANO DA SILVA</v>
          </cell>
          <cell r="F348" t="str">
            <v>3 - Administrativo</v>
          </cell>
          <cell r="G348">
            <v>515110</v>
          </cell>
          <cell r="H348" t="str">
            <v>08/2020</v>
          </cell>
          <cell r="J348">
            <v>117.24</v>
          </cell>
          <cell r="L348">
            <v>79.652114183699993</v>
          </cell>
          <cell r="M348">
            <v>20.95</v>
          </cell>
          <cell r="O348">
            <v>2.0099999999999998</v>
          </cell>
        </row>
        <row r="349">
          <cell r="C349" t="str">
            <v>HOSPITAL MESTRE VITALINO</v>
          </cell>
          <cell r="E349" t="str">
            <v>EDSON BEZERRA E SILVA</v>
          </cell>
          <cell r="F349" t="str">
            <v>2 - Outros Profissionais da Saúde</v>
          </cell>
          <cell r="G349">
            <v>521130</v>
          </cell>
          <cell r="H349" t="str">
            <v>08/2020</v>
          </cell>
          <cell r="J349">
            <v>143.33000000000001</v>
          </cell>
          <cell r="L349">
            <v>79.652114183699993</v>
          </cell>
          <cell r="M349">
            <v>20.95</v>
          </cell>
          <cell r="O349">
            <v>2.0099999999999998</v>
          </cell>
          <cell r="R349">
            <v>211.2</v>
          </cell>
          <cell r="S349">
            <v>62.85</v>
          </cell>
        </row>
        <row r="350">
          <cell r="C350" t="str">
            <v>HOSPITAL MESTRE VITALINO</v>
          </cell>
          <cell r="E350" t="str">
            <v>EDSON DEMERCIANO DA SILVA</v>
          </cell>
          <cell r="F350" t="str">
            <v>3 - Administrativo</v>
          </cell>
          <cell r="G350">
            <v>514320</v>
          </cell>
          <cell r="H350" t="str">
            <v>08/2020</v>
          </cell>
          <cell r="J350">
            <v>117.82</v>
          </cell>
          <cell r="L350">
            <v>79.652114183699993</v>
          </cell>
          <cell r="M350">
            <v>20.95</v>
          </cell>
          <cell r="O350">
            <v>2.0099999999999998</v>
          </cell>
        </row>
        <row r="351">
          <cell r="C351" t="str">
            <v>HOSPITAL MESTRE VITALINO</v>
          </cell>
          <cell r="E351" t="str">
            <v>EDSON JAIR CRUZ DUARTE</v>
          </cell>
          <cell r="F351" t="str">
            <v>3 - Administrativo</v>
          </cell>
          <cell r="G351">
            <v>212410</v>
          </cell>
          <cell r="H351" t="str">
            <v>08/2020</v>
          </cell>
          <cell r="J351">
            <v>145.13999999999999</v>
          </cell>
          <cell r="L351">
            <v>79.652114183699993</v>
          </cell>
          <cell r="M351">
            <v>32.93</v>
          </cell>
          <cell r="O351">
            <v>2.0099999999999998</v>
          </cell>
        </row>
        <row r="352">
          <cell r="C352" t="str">
            <v>HOSPITAL MESTRE VITALINO</v>
          </cell>
          <cell r="E352" t="str">
            <v>EDUARDA NAYARA MORAES CAVALCANTE</v>
          </cell>
          <cell r="F352" t="str">
            <v>3 - Administrativo</v>
          </cell>
          <cell r="G352">
            <v>411005</v>
          </cell>
          <cell r="H352" t="str">
            <v>08/2020</v>
          </cell>
          <cell r="J352">
            <v>0</v>
          </cell>
          <cell r="L352">
            <v>0</v>
          </cell>
          <cell r="O352">
            <v>2.0099999999999998</v>
          </cell>
        </row>
        <row r="353">
          <cell r="C353" t="str">
            <v>HOSPITAL MESTRE VITALINO</v>
          </cell>
          <cell r="E353" t="str">
            <v>EDUARDO BENEDITO MORAES</v>
          </cell>
          <cell r="F353" t="str">
            <v>3 - Administrativo</v>
          </cell>
          <cell r="G353">
            <v>513505</v>
          </cell>
          <cell r="H353" t="str">
            <v>08/2020</v>
          </cell>
          <cell r="J353">
            <v>106.12</v>
          </cell>
          <cell r="L353">
            <v>0</v>
          </cell>
          <cell r="O353">
            <v>2.0099999999999998</v>
          </cell>
        </row>
        <row r="354">
          <cell r="C354" t="str">
            <v>HOSPITAL MESTRE VITALINO</v>
          </cell>
          <cell r="E354" t="str">
            <v>EDUARDO CARVALHO SALLES</v>
          </cell>
          <cell r="F354" t="str">
            <v>1 - Médico</v>
          </cell>
          <cell r="G354">
            <v>225140</v>
          </cell>
          <cell r="H354" t="str">
            <v>08/2020</v>
          </cell>
          <cell r="J354">
            <v>808</v>
          </cell>
          <cell r="L354">
            <v>79.652114183699993</v>
          </cell>
          <cell r="M354">
            <v>2.75</v>
          </cell>
          <cell r="O354">
            <v>6.13</v>
          </cell>
          <cell r="P354">
            <v>1.23</v>
          </cell>
        </row>
        <row r="355">
          <cell r="C355" t="str">
            <v>HOSPITAL MESTRE VITALINO</v>
          </cell>
          <cell r="E355" t="str">
            <v xml:space="preserve">EDUARDO FIGUEIREDO DE ALENCAR </v>
          </cell>
          <cell r="F355" t="str">
            <v>1 - Médico</v>
          </cell>
          <cell r="G355">
            <v>225150</v>
          </cell>
          <cell r="H355" t="str">
            <v>08/2020</v>
          </cell>
          <cell r="J355">
            <v>845.82</v>
          </cell>
          <cell r="L355">
            <v>79.652114183699993</v>
          </cell>
          <cell r="M355">
            <v>2.75</v>
          </cell>
          <cell r="O355">
            <v>6.13</v>
          </cell>
          <cell r="P355">
            <v>1.23</v>
          </cell>
        </row>
        <row r="356">
          <cell r="C356" t="str">
            <v>HOSPITAL MESTRE VITALINO</v>
          </cell>
          <cell r="E356" t="str">
            <v>EDUARDO LIBERATO SERGIO</v>
          </cell>
          <cell r="F356" t="str">
            <v>3 - Administrativo</v>
          </cell>
          <cell r="G356">
            <v>517410</v>
          </cell>
          <cell r="H356" t="str">
            <v>08/2020</v>
          </cell>
          <cell r="J356">
            <v>100.94</v>
          </cell>
          <cell r="L356">
            <v>79.652114183699993</v>
          </cell>
          <cell r="M356">
            <v>20.95</v>
          </cell>
          <cell r="O356">
            <v>2.0099999999999998</v>
          </cell>
        </row>
        <row r="357">
          <cell r="C357" t="str">
            <v>HOSPITAL MESTRE VITALINO</v>
          </cell>
          <cell r="E357" t="str">
            <v>EDUARDO MANOEL ALVES DA SILVA</v>
          </cell>
          <cell r="F357" t="str">
            <v>2 - Outros Profissionais da Saúde</v>
          </cell>
          <cell r="G357">
            <v>322205</v>
          </cell>
          <cell r="H357" t="str">
            <v>08/2020</v>
          </cell>
          <cell r="J357">
            <v>119.33</v>
          </cell>
          <cell r="L357">
            <v>79.652114183699993</v>
          </cell>
          <cell r="M357">
            <v>22.63</v>
          </cell>
          <cell r="O357">
            <v>2.0099999999999998</v>
          </cell>
        </row>
        <row r="358">
          <cell r="C358" t="str">
            <v>HOSPITAL MESTRE VITALINO</v>
          </cell>
          <cell r="E358" t="str">
            <v>EDUARDO MARCOS DOS SANTOS</v>
          </cell>
          <cell r="F358" t="str">
            <v>3 - Administrativo</v>
          </cell>
          <cell r="G358">
            <v>514320</v>
          </cell>
          <cell r="H358" t="str">
            <v>08/2020</v>
          </cell>
          <cell r="J358">
            <v>122.84</v>
          </cell>
          <cell r="L358">
            <v>79.652114183699993</v>
          </cell>
          <cell r="M358">
            <v>20.95</v>
          </cell>
          <cell r="O358">
            <v>2.0099999999999998</v>
          </cell>
        </row>
        <row r="359">
          <cell r="C359" t="str">
            <v>HOSPITAL MESTRE VITALINO</v>
          </cell>
          <cell r="E359" t="str">
            <v>EDUARDO PEREIRA DA SILVA</v>
          </cell>
          <cell r="F359" t="str">
            <v>2 - Outros Profissionais da Saúde</v>
          </cell>
          <cell r="G359">
            <v>324115</v>
          </cell>
          <cell r="H359" t="str">
            <v>08/2020</v>
          </cell>
          <cell r="J359">
            <v>256.81</v>
          </cell>
          <cell r="L359">
            <v>79.652114183699993</v>
          </cell>
          <cell r="M359">
            <v>2.0299999999999998</v>
          </cell>
          <cell r="O359">
            <v>10.029999999999999</v>
          </cell>
        </row>
        <row r="360">
          <cell r="C360" t="str">
            <v>HOSPITAL MESTRE VITALINO</v>
          </cell>
          <cell r="E360" t="str">
            <v>EDVALDO JOSE DE BARROS</v>
          </cell>
          <cell r="F360" t="str">
            <v>3 - Administrativo</v>
          </cell>
          <cell r="G360">
            <v>514320</v>
          </cell>
          <cell r="H360" t="str">
            <v>08/2020</v>
          </cell>
          <cell r="J360">
            <v>106.12</v>
          </cell>
          <cell r="L360">
            <v>0</v>
          </cell>
          <cell r="O360">
            <v>2.0099999999999998</v>
          </cell>
        </row>
        <row r="361">
          <cell r="C361" t="str">
            <v>HOSPITAL MESTRE VITALINO</v>
          </cell>
          <cell r="E361" t="str">
            <v>EDVALDO JUNIOR DE BARROS</v>
          </cell>
          <cell r="F361" t="str">
            <v>2 - Outros Profissionais da Saúde</v>
          </cell>
          <cell r="G361">
            <v>521130</v>
          </cell>
          <cell r="H361" t="str">
            <v>08/2020</v>
          </cell>
          <cell r="J361">
            <v>148.46</v>
          </cell>
          <cell r="L361">
            <v>0</v>
          </cell>
          <cell r="O361">
            <v>2.0099999999999998</v>
          </cell>
        </row>
        <row r="362">
          <cell r="C362" t="str">
            <v>HOSPITAL MESTRE VITALINO</v>
          </cell>
          <cell r="E362" t="str">
            <v>EDVANDO ALVES DE BRITO</v>
          </cell>
          <cell r="F362" t="str">
            <v>2 - Outros Profissionais da Saúde</v>
          </cell>
          <cell r="G362">
            <v>322205</v>
          </cell>
          <cell r="H362" t="str">
            <v>08/2020</v>
          </cell>
          <cell r="J362">
            <v>125.15</v>
          </cell>
          <cell r="L362">
            <v>79.652114183699993</v>
          </cell>
          <cell r="M362">
            <v>24.25</v>
          </cell>
          <cell r="O362">
            <v>2.0099999999999998</v>
          </cell>
          <cell r="R362">
            <v>105.6</v>
          </cell>
          <cell r="S362">
            <v>72.739999999999995</v>
          </cell>
        </row>
        <row r="363">
          <cell r="C363" t="str">
            <v>HOSPITAL MESTRE VITALINO</v>
          </cell>
          <cell r="E363" t="str">
            <v>EDVANIA MATIAS DOS SANTOS</v>
          </cell>
          <cell r="F363" t="str">
            <v>2 - Outros Profissionais da Saúde</v>
          </cell>
          <cell r="G363">
            <v>322205</v>
          </cell>
          <cell r="H363" t="str">
            <v>08/2020</v>
          </cell>
          <cell r="J363">
            <v>166.51</v>
          </cell>
          <cell r="L363">
            <v>0</v>
          </cell>
          <cell r="O363">
            <v>2.0099999999999998</v>
          </cell>
        </row>
        <row r="364">
          <cell r="C364" t="str">
            <v>HOSPITAL MESTRE VITALINO</v>
          </cell>
          <cell r="E364" t="str">
            <v>EDYLA FLAVIANA RODRIGUES FERREIRA</v>
          </cell>
          <cell r="F364" t="str">
            <v>2 - Outros Profissionais da Saúde</v>
          </cell>
          <cell r="G364">
            <v>223605</v>
          </cell>
          <cell r="H364" t="str">
            <v>08/2020</v>
          </cell>
          <cell r="J364">
            <v>276.47000000000003</v>
          </cell>
          <cell r="L364">
            <v>79.652114183699993</v>
          </cell>
          <cell r="M364">
            <v>3.01</v>
          </cell>
          <cell r="O364">
            <v>1.68</v>
          </cell>
        </row>
        <row r="365">
          <cell r="C365" t="str">
            <v>HOSPITAL MESTRE VITALINO</v>
          </cell>
          <cell r="E365" t="str">
            <v>EITOR MARCOLINO TORRES DE ALMEIDA</v>
          </cell>
          <cell r="F365" t="str">
            <v>2 - Outros Profissionais da Saúde</v>
          </cell>
          <cell r="G365">
            <v>521130</v>
          </cell>
          <cell r="H365" t="str">
            <v>08/2020</v>
          </cell>
          <cell r="J365">
            <v>77.069999999999993</v>
          </cell>
          <cell r="L365">
            <v>79.652114183699993</v>
          </cell>
          <cell r="M365">
            <v>16.059999999999999</v>
          </cell>
          <cell r="O365">
            <v>2.0099999999999998</v>
          </cell>
        </row>
        <row r="366">
          <cell r="C366" t="str">
            <v>HOSPITAL MESTRE VITALINO</v>
          </cell>
          <cell r="E366" t="str">
            <v>ELAIDY LAYSA ALVES DA SILVA</v>
          </cell>
          <cell r="F366" t="str">
            <v>2 - Outros Profissionais da Saúde</v>
          </cell>
          <cell r="G366">
            <v>322205</v>
          </cell>
          <cell r="H366" t="str">
            <v>08/2020</v>
          </cell>
          <cell r="J366">
            <v>125.07</v>
          </cell>
          <cell r="L366">
            <v>79.652114183699993</v>
          </cell>
          <cell r="M366">
            <v>24.25</v>
          </cell>
          <cell r="O366">
            <v>2.0099999999999998</v>
          </cell>
        </row>
        <row r="367">
          <cell r="C367" t="str">
            <v>HOSPITAL MESTRE VITALINO</v>
          </cell>
          <cell r="E367" t="str">
            <v>ELAINE APARECIDA SOARES DA COSTA GODOY</v>
          </cell>
          <cell r="F367" t="str">
            <v>1 - Médico</v>
          </cell>
          <cell r="G367">
            <v>225124</v>
          </cell>
          <cell r="H367" t="str">
            <v>08/2020</v>
          </cell>
          <cell r="J367">
            <v>1021.89</v>
          </cell>
          <cell r="L367">
            <v>0</v>
          </cell>
          <cell r="M367">
            <v>0</v>
          </cell>
          <cell r="O367">
            <v>6.13</v>
          </cell>
          <cell r="P367">
            <v>1.23</v>
          </cell>
        </row>
        <row r="368">
          <cell r="C368" t="str">
            <v>HOSPITAL MESTRE VITALINO</v>
          </cell>
          <cell r="E368" t="str">
            <v>ELAINE DE LIMA SILVA</v>
          </cell>
          <cell r="F368" t="str">
            <v>2 - Outros Profissionais da Saúde</v>
          </cell>
          <cell r="G368">
            <v>322205</v>
          </cell>
          <cell r="H368" t="str">
            <v>08/2020</v>
          </cell>
          <cell r="J368">
            <v>137.09</v>
          </cell>
          <cell r="L368">
            <v>79.652114183699993</v>
          </cell>
          <cell r="M368">
            <v>24.25</v>
          </cell>
          <cell r="O368">
            <v>2.0099999999999998</v>
          </cell>
          <cell r="U368">
            <v>74.55</v>
          </cell>
          <cell r="X368" t="str">
            <v>AUX. CRECHE I, AUX CRECHE M/ANT (RETROATIVO)</v>
          </cell>
        </row>
        <row r="369">
          <cell r="C369" t="str">
            <v>HOSPITAL MESTRE VITALINO</v>
          </cell>
          <cell r="E369" t="str">
            <v>ELAINE MARIA DE BARROS</v>
          </cell>
          <cell r="F369" t="str">
            <v>2 - Outros Profissionais da Saúde</v>
          </cell>
          <cell r="G369">
            <v>322205</v>
          </cell>
          <cell r="H369" t="str">
            <v>08/2020</v>
          </cell>
          <cell r="J369">
            <v>138.06</v>
          </cell>
          <cell r="L369">
            <v>79.652114183699993</v>
          </cell>
          <cell r="M369">
            <v>24.25</v>
          </cell>
          <cell r="O369">
            <v>2.0099999999999998</v>
          </cell>
          <cell r="R369">
            <v>105.6</v>
          </cell>
          <cell r="S369">
            <v>72.739999999999995</v>
          </cell>
        </row>
        <row r="370">
          <cell r="C370" t="str">
            <v>HOSPITAL MESTRE VITALINO</v>
          </cell>
          <cell r="E370" t="str">
            <v>ELAINE MIRELLI DE JESUS SANTOS</v>
          </cell>
          <cell r="F370" t="str">
            <v>2 - Outros Profissionais da Saúde</v>
          </cell>
          <cell r="G370">
            <v>521130</v>
          </cell>
          <cell r="H370" t="str">
            <v>08/2020</v>
          </cell>
          <cell r="J370">
            <v>103.87</v>
          </cell>
          <cell r="L370">
            <v>0</v>
          </cell>
          <cell r="O370">
            <v>2.0099999999999998</v>
          </cell>
        </row>
        <row r="371">
          <cell r="C371" t="str">
            <v>HOSPITAL MESTRE VITALINO</v>
          </cell>
          <cell r="E371" t="str">
            <v>ELAINE SUELEN SANTOS</v>
          </cell>
          <cell r="F371" t="str">
            <v>2 - Outros Profissionais da Saúde</v>
          </cell>
          <cell r="G371">
            <v>322205</v>
          </cell>
          <cell r="H371" t="str">
            <v>08/2020</v>
          </cell>
          <cell r="J371">
            <v>138.13999999999999</v>
          </cell>
          <cell r="L371">
            <v>79.652114183699993</v>
          </cell>
          <cell r="M371">
            <v>24.25</v>
          </cell>
          <cell r="O371">
            <v>2.0099999999999998</v>
          </cell>
        </row>
        <row r="372">
          <cell r="C372" t="str">
            <v>HOSPITAL MESTRE VITALINO</v>
          </cell>
          <cell r="E372" t="str">
            <v>ELANE LOPES ALVES DE LIRA</v>
          </cell>
          <cell r="F372" t="str">
            <v>2 - Outros Profissionais da Saúde</v>
          </cell>
          <cell r="G372">
            <v>223505</v>
          </cell>
          <cell r="H372" t="str">
            <v>08/2020</v>
          </cell>
          <cell r="J372">
            <v>270.02</v>
          </cell>
          <cell r="L372">
            <v>79.652114183699993</v>
          </cell>
          <cell r="M372">
            <v>3.53</v>
          </cell>
          <cell r="O372">
            <v>1.68</v>
          </cell>
        </row>
        <row r="373">
          <cell r="C373" t="str">
            <v>HOSPITAL MESTRE VITALINO</v>
          </cell>
          <cell r="E373" t="str">
            <v>ELANE MARIA DA SILVA</v>
          </cell>
          <cell r="F373" t="str">
            <v>2 - Outros Profissionais da Saúde</v>
          </cell>
          <cell r="G373">
            <v>322205</v>
          </cell>
          <cell r="H373" t="str">
            <v>08/2020</v>
          </cell>
          <cell r="J373">
            <v>143.07</v>
          </cell>
          <cell r="L373">
            <v>79.652114183699993</v>
          </cell>
          <cell r="M373">
            <v>24.25</v>
          </cell>
          <cell r="O373">
            <v>2.0099999999999998</v>
          </cell>
        </row>
        <row r="374">
          <cell r="C374" t="str">
            <v>HOSPITAL MESTRE VITALINO</v>
          </cell>
          <cell r="E374" t="str">
            <v>ELAYNE SIMOES DE OLIVEIRA SANTOS</v>
          </cell>
          <cell r="F374" t="str">
            <v>2 - Outros Profissionais da Saúde</v>
          </cell>
          <cell r="G374">
            <v>223405</v>
          </cell>
          <cell r="H374" t="str">
            <v>08/2020</v>
          </cell>
          <cell r="J374">
            <v>324.95</v>
          </cell>
          <cell r="L374">
            <v>79.652114183699993</v>
          </cell>
          <cell r="M374">
            <v>15.66</v>
          </cell>
          <cell r="O374">
            <v>2.0099999999999998</v>
          </cell>
          <cell r="U374">
            <v>136.5</v>
          </cell>
          <cell r="X374" t="str">
            <v>AUX. CRECHE I</v>
          </cell>
        </row>
        <row r="375">
          <cell r="C375" t="str">
            <v>HOSPITAL MESTRE VITALINO</v>
          </cell>
          <cell r="E375" t="str">
            <v>ELAYSE DANIELLE OLIVEIRA MERGULHÃO</v>
          </cell>
          <cell r="F375" t="str">
            <v>3 - Administrativo</v>
          </cell>
          <cell r="G375">
            <v>410105</v>
          </cell>
          <cell r="H375" t="str">
            <v>08/2020</v>
          </cell>
          <cell r="J375">
            <v>545.84</v>
          </cell>
          <cell r="L375">
            <v>0</v>
          </cell>
          <cell r="O375">
            <v>2.0099999999999998</v>
          </cell>
        </row>
        <row r="376">
          <cell r="C376" t="str">
            <v>HOSPITAL MESTRE VITALINO</v>
          </cell>
          <cell r="E376" t="str">
            <v>ELBA CARLA PEREIRA DA SILVA</v>
          </cell>
          <cell r="F376" t="str">
            <v>2 - Outros Profissionais da Saúde</v>
          </cell>
          <cell r="G376">
            <v>515205</v>
          </cell>
          <cell r="H376" t="str">
            <v>08/2020</v>
          </cell>
          <cell r="J376">
            <v>119.84</v>
          </cell>
          <cell r="L376">
            <v>79.652114183699993</v>
          </cell>
          <cell r="M376">
            <v>21.6</v>
          </cell>
          <cell r="O376">
            <v>2.0099999999999998</v>
          </cell>
        </row>
        <row r="377">
          <cell r="C377" t="str">
            <v>HOSPITAL MESTRE VITALINO</v>
          </cell>
          <cell r="E377" t="str">
            <v>ELENICE MARLENE DA SILVA</v>
          </cell>
          <cell r="F377" t="str">
            <v>2 - Outros Profissionais da Saúde</v>
          </cell>
          <cell r="G377">
            <v>322205</v>
          </cell>
          <cell r="H377" t="str">
            <v>08/2020</v>
          </cell>
          <cell r="J377">
            <v>61.43</v>
          </cell>
          <cell r="L377">
            <v>79.652114183699993</v>
          </cell>
          <cell r="M377">
            <v>20.2</v>
          </cell>
          <cell r="O377">
            <v>2.0099999999999998</v>
          </cell>
        </row>
        <row r="378">
          <cell r="C378" t="str">
            <v>HOSPITAL MESTRE VITALINO</v>
          </cell>
          <cell r="E378" t="str">
            <v>ELIANE CRISTINA SILVA DE AQUINO</v>
          </cell>
          <cell r="F378" t="str">
            <v>2 - Outros Profissionais da Saúde</v>
          </cell>
          <cell r="G378">
            <v>322205</v>
          </cell>
          <cell r="H378" t="str">
            <v>08/2020</v>
          </cell>
          <cell r="J378">
            <v>156.38</v>
          </cell>
          <cell r="L378">
            <v>79.652114183699993</v>
          </cell>
          <cell r="M378">
            <v>24.25</v>
          </cell>
          <cell r="O378">
            <v>2.0099999999999998</v>
          </cell>
          <cell r="U378">
            <v>74.55</v>
          </cell>
          <cell r="X378" t="str">
            <v>AUX. CRECHE I, AUX CRECHE M/ANT (RETROATIVO)</v>
          </cell>
        </row>
        <row r="379">
          <cell r="C379" t="str">
            <v>HOSPITAL MESTRE VITALINO</v>
          </cell>
          <cell r="E379" t="str">
            <v>ELIANE DO AMARAL UMBELINO</v>
          </cell>
          <cell r="F379" t="str">
            <v>3 - Administrativo</v>
          </cell>
          <cell r="G379">
            <v>514320</v>
          </cell>
          <cell r="H379" t="str">
            <v>08/2020</v>
          </cell>
          <cell r="J379">
            <v>0</v>
          </cell>
          <cell r="L379">
            <v>0</v>
          </cell>
          <cell r="O379">
            <v>2.0099999999999998</v>
          </cell>
        </row>
        <row r="380">
          <cell r="C380" t="str">
            <v>HOSPITAL MESTRE VITALINO</v>
          </cell>
          <cell r="E380" t="str">
            <v>ELIANE GOMES DOS SANTOS</v>
          </cell>
          <cell r="F380" t="str">
            <v>2 - Outros Profissionais da Saúde</v>
          </cell>
          <cell r="G380">
            <v>322205</v>
          </cell>
          <cell r="H380" t="str">
            <v>08/2020</v>
          </cell>
          <cell r="J380">
            <v>147.84</v>
          </cell>
          <cell r="L380">
            <v>79.652114183699993</v>
          </cell>
          <cell r="M380">
            <v>24.25</v>
          </cell>
          <cell r="O380">
            <v>2.0099999999999998</v>
          </cell>
        </row>
        <row r="381">
          <cell r="C381" t="str">
            <v>HOSPITAL MESTRE VITALINO</v>
          </cell>
          <cell r="E381" t="str">
            <v>ELIANE MARIA SILVA SOUZA</v>
          </cell>
          <cell r="F381" t="str">
            <v>2 - Outros Profissionais da Saúde</v>
          </cell>
          <cell r="G381">
            <v>322205</v>
          </cell>
          <cell r="H381" t="str">
            <v>08/2020</v>
          </cell>
          <cell r="J381">
            <v>147.02000000000001</v>
          </cell>
          <cell r="L381">
            <v>79.652114183699993</v>
          </cell>
          <cell r="M381">
            <v>24.25</v>
          </cell>
          <cell r="O381">
            <v>2.0099999999999998</v>
          </cell>
        </row>
        <row r="382">
          <cell r="C382" t="str">
            <v>HOSPITAL MESTRE VITALINO</v>
          </cell>
          <cell r="E382" t="str">
            <v>ELIANE PEREIRA CURVELO</v>
          </cell>
          <cell r="F382" t="str">
            <v>2 - Outros Profissionais da Saúde</v>
          </cell>
          <cell r="G382">
            <v>521130</v>
          </cell>
          <cell r="H382" t="str">
            <v>08/2020</v>
          </cell>
          <cell r="J382">
            <v>111.49</v>
          </cell>
          <cell r="L382">
            <v>79.652114183699993</v>
          </cell>
          <cell r="M382">
            <v>20.95</v>
          </cell>
          <cell r="O382">
            <v>2.0099999999999998</v>
          </cell>
        </row>
        <row r="383">
          <cell r="C383" t="str">
            <v>HOSPITAL MESTRE VITALINO</v>
          </cell>
          <cell r="E383" t="str">
            <v>ELIANE SILVA DE NARCISO</v>
          </cell>
          <cell r="F383" t="str">
            <v>3 - Administrativo</v>
          </cell>
          <cell r="G383">
            <v>514320</v>
          </cell>
          <cell r="H383" t="str">
            <v>08/2020</v>
          </cell>
          <cell r="J383">
            <v>117.09</v>
          </cell>
          <cell r="L383">
            <v>79.652114183699993</v>
          </cell>
          <cell r="M383">
            <v>20.95</v>
          </cell>
          <cell r="O383">
            <v>2.0099999999999998</v>
          </cell>
          <cell r="U383">
            <v>128</v>
          </cell>
          <cell r="X383" t="str">
            <v>AUX. CRECHE I, AUX.CRECHE II</v>
          </cell>
        </row>
        <row r="384">
          <cell r="C384" t="str">
            <v>HOSPITAL MESTRE VITALINO</v>
          </cell>
          <cell r="E384" t="str">
            <v>ELIDA FERNANDA DE ALCANTARA</v>
          </cell>
          <cell r="F384" t="str">
            <v>2 - Outros Profissionais da Saúde</v>
          </cell>
          <cell r="G384">
            <v>251605</v>
          </cell>
          <cell r="H384" t="str">
            <v>08/2020</v>
          </cell>
          <cell r="J384">
            <v>189.17</v>
          </cell>
          <cell r="L384">
            <v>79.652114183699993</v>
          </cell>
          <cell r="M384">
            <v>37.82</v>
          </cell>
          <cell r="O384">
            <v>2.0099999999999998</v>
          </cell>
        </row>
        <row r="385">
          <cell r="C385" t="str">
            <v>HOSPITAL MESTRE VITALINO</v>
          </cell>
          <cell r="E385" t="str">
            <v>ELIDIANE AQUILA NASCIMENTO SILVA</v>
          </cell>
          <cell r="F385" t="str">
            <v>2 - Outros Profissionais da Saúde</v>
          </cell>
          <cell r="G385">
            <v>521130</v>
          </cell>
          <cell r="H385" t="str">
            <v>08/2020</v>
          </cell>
          <cell r="J385">
            <v>113.05</v>
          </cell>
          <cell r="L385">
            <v>79.652114183699993</v>
          </cell>
          <cell r="M385">
            <v>20.95</v>
          </cell>
          <cell r="O385">
            <v>2.0099999999999998</v>
          </cell>
        </row>
        <row r="386">
          <cell r="C386" t="str">
            <v>HOSPITAL MESTRE VITALINO</v>
          </cell>
          <cell r="E386" t="str">
            <v>ELIELMA JOELMA FIDELIS</v>
          </cell>
          <cell r="F386" t="str">
            <v>2 - Outros Profissionais da Saúde</v>
          </cell>
          <cell r="G386">
            <v>322205</v>
          </cell>
          <cell r="H386" t="str">
            <v>08/2020</v>
          </cell>
          <cell r="J386">
            <v>124.91</v>
          </cell>
          <cell r="L386">
            <v>79.652114183699993</v>
          </cell>
          <cell r="M386">
            <v>24.25</v>
          </cell>
          <cell r="O386">
            <v>2.0099999999999998</v>
          </cell>
        </row>
        <row r="387">
          <cell r="C387" t="str">
            <v>HOSPITAL MESTRE VITALINO</v>
          </cell>
          <cell r="E387" t="str">
            <v>ELIENAI GABRIELE RIBEIRO DE O GOMES</v>
          </cell>
          <cell r="F387" t="str">
            <v>2 - Outros Profissionais da Saúde</v>
          </cell>
          <cell r="G387">
            <v>223505</v>
          </cell>
          <cell r="H387" t="str">
            <v>08/2020</v>
          </cell>
          <cell r="J387">
            <v>188.1</v>
          </cell>
          <cell r="L387">
            <v>0</v>
          </cell>
          <cell r="O387">
            <v>1.68</v>
          </cell>
          <cell r="U387">
            <v>103.28</v>
          </cell>
          <cell r="X387" t="str">
            <v>AUX.CRECHE II</v>
          </cell>
        </row>
        <row r="388">
          <cell r="C388" t="str">
            <v>HOSPITAL MESTRE VITALINO</v>
          </cell>
          <cell r="E388" t="str">
            <v>ELIGRETCHEN ALVES CORDEIRO</v>
          </cell>
          <cell r="F388" t="str">
            <v>2 - Outros Profissionais da Saúde</v>
          </cell>
          <cell r="G388">
            <v>223710</v>
          </cell>
          <cell r="H388" t="str">
            <v>08/2020</v>
          </cell>
          <cell r="J388">
            <v>260.14</v>
          </cell>
          <cell r="L388">
            <v>0</v>
          </cell>
          <cell r="O388">
            <v>2.0099999999999998</v>
          </cell>
        </row>
        <row r="389">
          <cell r="C389" t="str">
            <v>HOSPITAL MESTRE VITALINO</v>
          </cell>
          <cell r="E389" t="str">
            <v>ELINA CONCEICAO GOMES DOS SANTOS</v>
          </cell>
          <cell r="F389" t="str">
            <v>3 - Administrativo</v>
          </cell>
          <cell r="G389">
            <v>411010</v>
          </cell>
          <cell r="H389" t="str">
            <v>08/2020</v>
          </cell>
          <cell r="J389">
            <v>122.7</v>
          </cell>
          <cell r="L389">
            <v>79.652114183699993</v>
          </cell>
          <cell r="M389">
            <v>0.77</v>
          </cell>
          <cell r="O389">
            <v>2.0099999999999998</v>
          </cell>
          <cell r="U389">
            <v>64</v>
          </cell>
          <cell r="X389" t="str">
            <v>AUX.CRECHE FERIAS</v>
          </cell>
        </row>
        <row r="390">
          <cell r="C390" t="str">
            <v>HOSPITAL MESTRE VITALINO</v>
          </cell>
          <cell r="E390" t="str">
            <v>ELINANDA ALVES DA SILVA</v>
          </cell>
          <cell r="F390" t="str">
            <v>2 - Outros Profissionais da Saúde</v>
          </cell>
          <cell r="G390">
            <v>322205</v>
          </cell>
          <cell r="H390" t="str">
            <v>08/2020</v>
          </cell>
          <cell r="J390">
            <v>136.26</v>
          </cell>
          <cell r="L390">
            <v>79.652114183699993</v>
          </cell>
          <cell r="M390">
            <v>24.25</v>
          </cell>
          <cell r="O390">
            <v>2.0099999999999998</v>
          </cell>
        </row>
        <row r="391">
          <cell r="C391" t="str">
            <v>HOSPITAL MESTRE VITALINO</v>
          </cell>
          <cell r="E391" t="str">
            <v>ELIS MARIE DE ASSUNCAO FERREIRA</v>
          </cell>
          <cell r="F391" t="str">
            <v>2 - Outros Profissionais da Saúde</v>
          </cell>
          <cell r="G391">
            <v>223405</v>
          </cell>
          <cell r="H391" t="str">
            <v>08/2020</v>
          </cell>
          <cell r="J391">
            <v>349.61</v>
          </cell>
          <cell r="L391">
            <v>79.652114183699993</v>
          </cell>
          <cell r="M391">
            <v>15.66</v>
          </cell>
          <cell r="O391">
            <v>2.0099999999999998</v>
          </cell>
        </row>
        <row r="392">
          <cell r="C392" t="str">
            <v>HOSPITAL MESTRE VITALINO</v>
          </cell>
          <cell r="E392" t="str">
            <v>ELISABETE OLIVEIRA DO NASCIMENTO</v>
          </cell>
          <cell r="F392" t="str">
            <v>2 - Outros Profissionais da Saúde</v>
          </cell>
          <cell r="G392">
            <v>322205</v>
          </cell>
          <cell r="H392" t="str">
            <v>08/2020</v>
          </cell>
          <cell r="J392">
            <v>0</v>
          </cell>
          <cell r="L392">
            <v>0</v>
          </cell>
          <cell r="O392">
            <v>2.0099999999999998</v>
          </cell>
        </row>
        <row r="393">
          <cell r="C393" t="str">
            <v>HOSPITAL MESTRE VITALINO</v>
          </cell>
          <cell r="E393" t="str">
            <v>ELISABETE RODRIGUES DE ARAUJO FERREIRA</v>
          </cell>
          <cell r="F393" t="str">
            <v>3 - Administrativo</v>
          </cell>
          <cell r="G393">
            <v>252545</v>
          </cell>
          <cell r="H393" t="str">
            <v>08/2020</v>
          </cell>
          <cell r="J393">
            <v>220.21</v>
          </cell>
          <cell r="L393">
            <v>79.652114183699993</v>
          </cell>
          <cell r="M393">
            <v>29.76</v>
          </cell>
          <cell r="O393">
            <v>2.0099999999999998</v>
          </cell>
          <cell r="U393">
            <v>64</v>
          </cell>
          <cell r="X393" t="str">
            <v>AUX. CRECHE I</v>
          </cell>
        </row>
        <row r="394">
          <cell r="C394" t="str">
            <v>HOSPITAL MESTRE VITALINO</v>
          </cell>
          <cell r="E394" t="str">
            <v>ELISANGELA ALVES DE ARAUJO</v>
          </cell>
          <cell r="F394" t="str">
            <v>2 - Outros Profissionais da Saúde</v>
          </cell>
          <cell r="G394">
            <v>322205</v>
          </cell>
          <cell r="H394" t="str">
            <v>08/2020</v>
          </cell>
          <cell r="J394">
            <v>0</v>
          </cell>
          <cell r="K394">
            <v>1295.02</v>
          </cell>
          <cell r="L394">
            <v>0</v>
          </cell>
          <cell r="O394">
            <v>2.0099999999999998</v>
          </cell>
        </row>
        <row r="395">
          <cell r="C395" t="str">
            <v>HOSPITAL MESTRE VITALINO</v>
          </cell>
          <cell r="E395" t="str">
            <v>ELISANGELA BEATRIZ DA SILVA</v>
          </cell>
          <cell r="F395" t="str">
            <v>2 - Outros Profissionais da Saúde</v>
          </cell>
          <cell r="G395">
            <v>322205</v>
          </cell>
          <cell r="H395" t="str">
            <v>08/2020</v>
          </cell>
          <cell r="J395">
            <v>142.11000000000001</v>
          </cell>
          <cell r="L395">
            <v>79.652114183699993</v>
          </cell>
          <cell r="M395">
            <v>24.25</v>
          </cell>
          <cell r="O395">
            <v>2.0099999999999998</v>
          </cell>
        </row>
        <row r="396">
          <cell r="C396" t="str">
            <v>HOSPITAL MESTRE VITALINO</v>
          </cell>
          <cell r="E396" t="str">
            <v>ELISSANDRA LINS FERREIRA BARROS</v>
          </cell>
          <cell r="F396" t="str">
            <v>2 - Outros Profissionais da Saúde</v>
          </cell>
          <cell r="G396">
            <v>223505</v>
          </cell>
          <cell r="H396" t="str">
            <v>08/2020</v>
          </cell>
          <cell r="J396">
            <v>295.02</v>
          </cell>
          <cell r="L396">
            <v>79.652114183699993</v>
          </cell>
          <cell r="M396">
            <v>3.53</v>
          </cell>
          <cell r="O396">
            <v>1.68</v>
          </cell>
        </row>
        <row r="397">
          <cell r="C397" t="str">
            <v>HOSPITAL MESTRE VITALINO</v>
          </cell>
          <cell r="E397" t="str">
            <v>ELISSANDRO PEREIRA  DA SILVA</v>
          </cell>
          <cell r="F397" t="str">
            <v>2 - Outros Profissionais da Saúde</v>
          </cell>
          <cell r="G397">
            <v>322205</v>
          </cell>
          <cell r="H397" t="str">
            <v>08/2020</v>
          </cell>
          <cell r="J397">
            <v>156.81</v>
          </cell>
          <cell r="L397">
            <v>79.652114183699993</v>
          </cell>
          <cell r="M397">
            <v>24.25</v>
          </cell>
          <cell r="O397">
            <v>2.0099999999999998</v>
          </cell>
        </row>
        <row r="398">
          <cell r="C398" t="str">
            <v>HOSPITAL MESTRE VITALINO</v>
          </cell>
          <cell r="E398" t="str">
            <v>ELIUDE FIDELIS DOS SANTOS</v>
          </cell>
          <cell r="F398" t="str">
            <v>2 - Outros Profissionais da Saúde</v>
          </cell>
          <cell r="G398">
            <v>322205</v>
          </cell>
          <cell r="H398" t="str">
            <v>08/2020</v>
          </cell>
          <cell r="J398">
            <v>119.31</v>
          </cell>
          <cell r="L398">
            <v>79.652114183699993</v>
          </cell>
          <cell r="M398">
            <v>24.25</v>
          </cell>
          <cell r="O398">
            <v>2.0099999999999998</v>
          </cell>
          <cell r="U398">
            <v>74.55</v>
          </cell>
          <cell r="X398" t="str">
            <v>AUX. CRECHE I, AUX CRECHE M/ANT (RETROATIVO)</v>
          </cell>
        </row>
        <row r="399">
          <cell r="C399" t="str">
            <v>HOSPITAL MESTRE VITALINO</v>
          </cell>
          <cell r="E399" t="str">
            <v>ELIVANIA DA SILVA</v>
          </cell>
          <cell r="F399" t="str">
            <v>2 - Outros Profissionais da Saúde</v>
          </cell>
          <cell r="G399">
            <v>322205</v>
          </cell>
          <cell r="H399" t="str">
            <v>08/2020</v>
          </cell>
          <cell r="J399">
            <v>134.61000000000001</v>
          </cell>
          <cell r="L399">
            <v>0</v>
          </cell>
          <cell r="O399">
            <v>2.0099999999999998</v>
          </cell>
          <cell r="R399">
            <v>105.6</v>
          </cell>
          <cell r="U399">
            <v>74.55</v>
          </cell>
          <cell r="X399" t="str">
            <v>AUX. CRECHE I, AUX CRECHE M/ANT (RETROATIVO)</v>
          </cell>
        </row>
        <row r="400">
          <cell r="C400" t="str">
            <v>HOSPITAL MESTRE VITALINO</v>
          </cell>
          <cell r="E400" t="str">
            <v>ELIZABETH CAVALCANTI BEZERRA</v>
          </cell>
          <cell r="F400" t="str">
            <v>2 - Outros Profissionais da Saúde</v>
          </cell>
          <cell r="G400">
            <v>521130</v>
          </cell>
          <cell r="H400" t="str">
            <v>08/2020</v>
          </cell>
          <cell r="J400">
            <v>125.58</v>
          </cell>
          <cell r="L400">
            <v>79.652114183699993</v>
          </cell>
          <cell r="M400">
            <v>20.95</v>
          </cell>
          <cell r="O400">
            <v>2.0099999999999998</v>
          </cell>
          <cell r="R400">
            <v>211.2</v>
          </cell>
          <cell r="S400">
            <v>62.85</v>
          </cell>
        </row>
        <row r="401">
          <cell r="C401" t="str">
            <v>HOSPITAL MESTRE VITALINO</v>
          </cell>
          <cell r="E401" t="str">
            <v>ELIZABETH RIBEIRO ALVES DA SILVA LOPES</v>
          </cell>
          <cell r="F401" t="str">
            <v>1 - Médico</v>
          </cell>
          <cell r="G401">
            <v>225121</v>
          </cell>
          <cell r="H401" t="str">
            <v>08/2020</v>
          </cell>
          <cell r="J401">
            <v>674.88</v>
          </cell>
          <cell r="L401">
            <v>79.652114183699993</v>
          </cell>
          <cell r="M401">
            <v>2.75</v>
          </cell>
          <cell r="O401">
            <v>6.13</v>
          </cell>
          <cell r="P401">
            <v>1.23</v>
          </cell>
        </row>
        <row r="402">
          <cell r="C402" t="str">
            <v>HOSPITAL MESTRE VITALINO</v>
          </cell>
          <cell r="E402" t="str">
            <v>ELIZABETH TUANE DE LIMA ALVES DA SILVA</v>
          </cell>
          <cell r="F402" t="str">
            <v>2 - Outros Profissionais da Saúde</v>
          </cell>
          <cell r="G402">
            <v>322205</v>
          </cell>
          <cell r="H402" t="str">
            <v>08/2020</v>
          </cell>
          <cell r="J402">
            <v>128.04</v>
          </cell>
          <cell r="L402">
            <v>79.652114183699993</v>
          </cell>
          <cell r="M402">
            <v>24.25</v>
          </cell>
          <cell r="O402">
            <v>2.0099999999999998</v>
          </cell>
          <cell r="R402">
            <v>105.6</v>
          </cell>
          <cell r="S402">
            <v>72.739999999999995</v>
          </cell>
        </row>
        <row r="403">
          <cell r="C403" t="str">
            <v>HOSPITAL MESTRE VITALINO</v>
          </cell>
          <cell r="E403" t="str">
            <v>ELIZANGELA BEZERRA DA SILVA</v>
          </cell>
          <cell r="F403" t="str">
            <v>2 - Outros Profissionais da Saúde</v>
          </cell>
          <cell r="G403">
            <v>322205</v>
          </cell>
          <cell r="H403" t="str">
            <v>08/2020</v>
          </cell>
          <cell r="J403">
            <v>147.02000000000001</v>
          </cell>
          <cell r="L403">
            <v>79.652114183699993</v>
          </cell>
          <cell r="M403">
            <v>24.25</v>
          </cell>
          <cell r="O403">
            <v>2.0099999999999998</v>
          </cell>
          <cell r="U403">
            <v>67.31</v>
          </cell>
          <cell r="X403" t="str">
            <v>AUX. CRECHE I, AUX CRECHE M/ANT (RETROATIVO)</v>
          </cell>
        </row>
        <row r="404">
          <cell r="C404" t="str">
            <v>HOSPITAL MESTRE VITALINO</v>
          </cell>
          <cell r="E404" t="str">
            <v>ELIZANGELA MARIA DA SILVA</v>
          </cell>
          <cell r="F404" t="str">
            <v>2 - Outros Profissionais da Saúde</v>
          </cell>
          <cell r="G404">
            <v>223505</v>
          </cell>
          <cell r="H404" t="str">
            <v>08/2020</v>
          </cell>
          <cell r="J404">
            <v>293.06</v>
          </cell>
          <cell r="L404">
            <v>79.652114183699993</v>
          </cell>
          <cell r="M404">
            <v>3.53</v>
          </cell>
          <cell r="O404">
            <v>1.68</v>
          </cell>
        </row>
        <row r="405">
          <cell r="C405" t="str">
            <v>HOSPITAL MESTRE VITALINO</v>
          </cell>
          <cell r="E405" t="str">
            <v>ELIZIA VIVIANE MONTEIRO DA SILVA</v>
          </cell>
          <cell r="F405" t="str">
            <v>2 - Outros Profissionais da Saúde</v>
          </cell>
          <cell r="G405">
            <v>322205</v>
          </cell>
          <cell r="H405" t="str">
            <v>08/2020</v>
          </cell>
          <cell r="J405">
            <v>134.61000000000001</v>
          </cell>
          <cell r="L405">
            <v>79.652114183699993</v>
          </cell>
          <cell r="M405">
            <v>24.25</v>
          </cell>
          <cell r="O405">
            <v>2.0099999999999998</v>
          </cell>
        </row>
        <row r="406">
          <cell r="C406" t="str">
            <v>HOSPITAL MESTRE VITALINO</v>
          </cell>
          <cell r="E406" t="str">
            <v>ELLEN GAMA E SILVA</v>
          </cell>
          <cell r="F406" t="str">
            <v>2 - Outros Profissionais da Saúde</v>
          </cell>
          <cell r="G406">
            <v>223605</v>
          </cell>
          <cell r="H406" t="str">
            <v>08/2020</v>
          </cell>
          <cell r="J406">
            <v>187.63</v>
          </cell>
          <cell r="L406">
            <v>79.652114183699993</v>
          </cell>
          <cell r="M406">
            <v>2.75</v>
          </cell>
          <cell r="O406">
            <v>1.68</v>
          </cell>
        </row>
        <row r="407">
          <cell r="C407" t="str">
            <v>HOSPITAL MESTRE VITALINO</v>
          </cell>
          <cell r="E407" t="str">
            <v>ELLEN JOANA DE SOUZA VIANA</v>
          </cell>
          <cell r="F407" t="str">
            <v>2 - Outros Profissionais da Saúde</v>
          </cell>
          <cell r="G407">
            <v>322205</v>
          </cell>
          <cell r="H407" t="str">
            <v>08/2020</v>
          </cell>
          <cell r="J407">
            <v>151.33000000000001</v>
          </cell>
          <cell r="L407">
            <v>79.652114183699993</v>
          </cell>
          <cell r="M407">
            <v>24.25</v>
          </cell>
          <cell r="O407">
            <v>2.0099999999999998</v>
          </cell>
        </row>
        <row r="408">
          <cell r="C408" t="str">
            <v>HOSPITAL MESTRE VITALINO</v>
          </cell>
          <cell r="E408" t="str">
            <v>ELLEN THAIS DOS SANTOS SILVA</v>
          </cell>
          <cell r="F408" t="str">
            <v>2 - Outros Profissionais da Saúde</v>
          </cell>
          <cell r="G408">
            <v>322205</v>
          </cell>
          <cell r="H408" t="str">
            <v>08/2020</v>
          </cell>
          <cell r="J408">
            <v>152.16</v>
          </cell>
          <cell r="L408">
            <v>79.652114183699993</v>
          </cell>
          <cell r="M408">
            <v>24.25</v>
          </cell>
          <cell r="O408">
            <v>2.0099999999999998</v>
          </cell>
          <cell r="U408">
            <v>74.55</v>
          </cell>
          <cell r="X408" t="str">
            <v>AUX. CRECHE I, AUX CRECHE M/ANT (RETROATIVO)</v>
          </cell>
        </row>
        <row r="409">
          <cell r="C409" t="str">
            <v>HOSPITAL MESTRE VITALINO</v>
          </cell>
          <cell r="E409" t="str">
            <v>ELLYDA DO NASCIMENTO PONTES</v>
          </cell>
          <cell r="F409" t="str">
            <v>3 - Administrativo</v>
          </cell>
          <cell r="G409">
            <v>411005</v>
          </cell>
          <cell r="H409" t="str">
            <v>08/2020</v>
          </cell>
          <cell r="J409">
            <v>0</v>
          </cell>
          <cell r="L409">
            <v>0</v>
          </cell>
          <cell r="O409">
            <v>2.0099999999999998</v>
          </cell>
        </row>
        <row r="410">
          <cell r="C410" t="str">
            <v>HOSPITAL MESTRE VITALINO</v>
          </cell>
          <cell r="E410" t="str">
            <v>ELTON FAGNER SILVA GONCALVES</v>
          </cell>
          <cell r="F410" t="str">
            <v>2 - Outros Profissionais da Saúde</v>
          </cell>
          <cell r="G410">
            <v>322205</v>
          </cell>
          <cell r="H410" t="str">
            <v>08/2020</v>
          </cell>
          <cell r="J410">
            <v>126.57</v>
          </cell>
          <cell r="L410">
            <v>79.652114183699993</v>
          </cell>
          <cell r="M410">
            <v>24.25</v>
          </cell>
          <cell r="O410">
            <v>2.0099999999999998</v>
          </cell>
        </row>
        <row r="411">
          <cell r="C411" t="str">
            <v>HOSPITAL MESTRE VITALINO</v>
          </cell>
          <cell r="E411" t="str">
            <v>ELTON JOSE BARBOZA SILVA</v>
          </cell>
          <cell r="F411" t="str">
            <v>3 - Administrativo</v>
          </cell>
          <cell r="G411">
            <v>411010</v>
          </cell>
          <cell r="H411" t="str">
            <v>08/2020</v>
          </cell>
          <cell r="J411">
            <v>27.69</v>
          </cell>
          <cell r="L411">
            <v>79.652114183699993</v>
          </cell>
          <cell r="M411">
            <v>23.18</v>
          </cell>
          <cell r="O411">
            <v>2.0099999999999998</v>
          </cell>
          <cell r="R411">
            <v>211.2</v>
          </cell>
          <cell r="S411">
            <v>69.55</v>
          </cell>
        </row>
        <row r="412">
          <cell r="C412" t="str">
            <v>HOSPITAL MESTRE VITALINO</v>
          </cell>
          <cell r="E412" t="str">
            <v>ELVIS RODRIGUES BEZERRA</v>
          </cell>
          <cell r="F412" t="str">
            <v>2 - Outros Profissionais da Saúde</v>
          </cell>
          <cell r="G412">
            <v>223505</v>
          </cell>
          <cell r="H412" t="str">
            <v>08/2020</v>
          </cell>
          <cell r="J412">
            <v>303.58</v>
          </cell>
          <cell r="L412">
            <v>79.652114183699993</v>
          </cell>
          <cell r="M412">
            <v>3.53</v>
          </cell>
          <cell r="O412">
            <v>1.68</v>
          </cell>
        </row>
        <row r="413">
          <cell r="C413" t="str">
            <v>HOSPITAL MESTRE VITALINO</v>
          </cell>
          <cell r="E413" t="str">
            <v>EMANUEL MONTEIRO DE LIMA</v>
          </cell>
          <cell r="F413" t="str">
            <v>3 - Administrativo</v>
          </cell>
          <cell r="G413">
            <v>782320</v>
          </cell>
          <cell r="H413" t="str">
            <v>08/2020</v>
          </cell>
          <cell r="J413">
            <v>185.59</v>
          </cell>
          <cell r="L413">
            <v>79.652114183699993</v>
          </cell>
          <cell r="M413">
            <v>38.049999999999997</v>
          </cell>
          <cell r="O413">
            <v>3.71</v>
          </cell>
        </row>
        <row r="414">
          <cell r="C414" t="str">
            <v>HOSPITAL MESTRE VITALINO</v>
          </cell>
          <cell r="E414" t="str">
            <v>EMANUEL SIQUEIRA GUIMARAES</v>
          </cell>
          <cell r="F414" t="str">
            <v>2 - Outros Profissionais da Saúde</v>
          </cell>
          <cell r="G414">
            <v>223710</v>
          </cell>
          <cell r="H414" t="str">
            <v>08/2020</v>
          </cell>
          <cell r="J414">
            <v>260.14</v>
          </cell>
          <cell r="L414">
            <v>0</v>
          </cell>
          <cell r="O414">
            <v>2.0099999999999998</v>
          </cell>
        </row>
        <row r="415">
          <cell r="C415" t="str">
            <v>HOSPITAL MESTRE VITALINO</v>
          </cell>
          <cell r="E415" t="str">
            <v>EMANUELA MARIA DE OLIVEIRA</v>
          </cell>
          <cell r="F415" t="str">
            <v>2 - Outros Profissionais da Saúde</v>
          </cell>
          <cell r="G415">
            <v>223710</v>
          </cell>
          <cell r="H415" t="str">
            <v>08/2020</v>
          </cell>
          <cell r="J415">
            <v>260.14</v>
          </cell>
          <cell r="L415">
            <v>0</v>
          </cell>
          <cell r="O415">
            <v>2.0099999999999998</v>
          </cell>
        </row>
        <row r="416">
          <cell r="C416" t="str">
            <v>HOSPITAL MESTRE VITALINO</v>
          </cell>
          <cell r="E416" t="str">
            <v>EMANUELY MELO LIMA DE OLIVEIRA</v>
          </cell>
          <cell r="F416" t="str">
            <v>3 - Administrativo</v>
          </cell>
          <cell r="G416">
            <v>514320</v>
          </cell>
          <cell r="H416" t="str">
            <v>08/2020</v>
          </cell>
          <cell r="J416">
            <v>70.75</v>
          </cell>
          <cell r="L416">
            <v>79.652114183699993</v>
          </cell>
          <cell r="M416">
            <v>13.96</v>
          </cell>
          <cell r="O416">
            <v>2.0099999999999998</v>
          </cell>
          <cell r="U416">
            <v>42.67</v>
          </cell>
          <cell r="X416" t="str">
            <v>AUX. CRECHE I</v>
          </cell>
        </row>
        <row r="417">
          <cell r="C417" t="str">
            <v>HOSPITAL MESTRE VITALINO</v>
          </cell>
          <cell r="E417" t="str">
            <v>EMERSON RICARDO BEZERRA</v>
          </cell>
          <cell r="F417" t="str">
            <v>3 - Administrativo</v>
          </cell>
          <cell r="G417">
            <v>763305</v>
          </cell>
          <cell r="H417" t="str">
            <v>08/2020</v>
          </cell>
          <cell r="J417">
            <v>111.49</v>
          </cell>
          <cell r="L417">
            <v>0</v>
          </cell>
          <cell r="O417">
            <v>2.0099999999999998</v>
          </cell>
          <cell r="R417">
            <v>277.2</v>
          </cell>
          <cell r="S417">
            <v>62.85</v>
          </cell>
        </row>
        <row r="418">
          <cell r="C418" t="str">
            <v>HOSPITAL MESTRE VITALINO</v>
          </cell>
          <cell r="E418" t="str">
            <v>EMILIA ANDRADE CAVALCANTI</v>
          </cell>
          <cell r="F418" t="str">
            <v>2 - Outros Profissionais da Saúde</v>
          </cell>
          <cell r="G418">
            <v>521130</v>
          </cell>
          <cell r="H418" t="str">
            <v>08/2020</v>
          </cell>
          <cell r="J418">
            <v>131.66</v>
          </cell>
          <cell r="L418">
            <v>79.652114183699993</v>
          </cell>
          <cell r="M418">
            <v>20.95</v>
          </cell>
          <cell r="O418">
            <v>2.0099999999999998</v>
          </cell>
        </row>
        <row r="419">
          <cell r="C419" t="str">
            <v>HOSPITAL MESTRE VITALINO</v>
          </cell>
          <cell r="E419" t="str">
            <v>EMILLY FABRICIA SOUZA PONCIANO</v>
          </cell>
          <cell r="F419" t="str">
            <v>3 - Administrativo</v>
          </cell>
          <cell r="G419">
            <v>411010</v>
          </cell>
          <cell r="H419" t="str">
            <v>08/2020</v>
          </cell>
          <cell r="J419">
            <v>92.73</v>
          </cell>
          <cell r="L419">
            <v>79.652114183699993</v>
          </cell>
          <cell r="M419">
            <v>23.18</v>
          </cell>
          <cell r="O419">
            <v>2.0099999999999998</v>
          </cell>
        </row>
        <row r="420">
          <cell r="C420" t="str">
            <v>HOSPITAL MESTRE VITALINO</v>
          </cell>
          <cell r="E420" t="str">
            <v>EMMANUELA JESSICA DA SILVA</v>
          </cell>
          <cell r="F420" t="str">
            <v>2 - Outros Profissionais da Saúde</v>
          </cell>
          <cell r="G420">
            <v>223505</v>
          </cell>
          <cell r="H420" t="str">
            <v>08/2020</v>
          </cell>
          <cell r="J420">
            <v>220.4</v>
          </cell>
          <cell r="L420">
            <v>79.652114183699993</v>
          </cell>
          <cell r="M420">
            <v>2.66</v>
          </cell>
          <cell r="O420">
            <v>1.68</v>
          </cell>
        </row>
        <row r="421">
          <cell r="C421" t="str">
            <v>HOSPITAL MESTRE VITALINO</v>
          </cell>
          <cell r="E421" t="str">
            <v>EMMANUELA KARINY DE LIMA BEZERRA</v>
          </cell>
          <cell r="F421" t="str">
            <v>2 - Outros Profissionais da Saúde</v>
          </cell>
          <cell r="G421">
            <v>223505</v>
          </cell>
          <cell r="H421" t="str">
            <v>08/2020</v>
          </cell>
          <cell r="J421">
            <v>283.35000000000002</v>
          </cell>
          <cell r="L421">
            <v>79.652114183699993</v>
          </cell>
          <cell r="M421">
            <v>3.53</v>
          </cell>
          <cell r="O421">
            <v>1.68</v>
          </cell>
        </row>
        <row r="422">
          <cell r="C422" t="str">
            <v>HOSPITAL MESTRE VITALINO</v>
          </cell>
          <cell r="E422" t="str">
            <v>ENAIRAND ROBERTA SOUZA FERREIR</v>
          </cell>
          <cell r="F422" t="str">
            <v>2 - Outros Profissionais da Saúde</v>
          </cell>
          <cell r="G422">
            <v>322205</v>
          </cell>
          <cell r="H422" t="str">
            <v>08/2020</v>
          </cell>
          <cell r="J422">
            <v>129.26</v>
          </cell>
          <cell r="L422">
            <v>79.652114183699993</v>
          </cell>
          <cell r="M422">
            <v>24.25</v>
          </cell>
          <cell r="O422">
            <v>2.0099999999999998</v>
          </cell>
        </row>
        <row r="423">
          <cell r="C423" t="str">
            <v>HOSPITAL MESTRE VITALINO</v>
          </cell>
          <cell r="E423" t="str">
            <v>ENTHONY LUCAS DA S PASTL MONTARROYOS</v>
          </cell>
          <cell r="F423" t="str">
            <v>2 - Outros Profissionais da Saúde</v>
          </cell>
          <cell r="G423">
            <v>521130</v>
          </cell>
          <cell r="H423" t="str">
            <v>08/2020</v>
          </cell>
          <cell r="J423">
            <v>112.68</v>
          </cell>
          <cell r="L423">
            <v>0</v>
          </cell>
          <cell r="O423">
            <v>2.0099999999999998</v>
          </cell>
        </row>
        <row r="424">
          <cell r="C424" t="str">
            <v>HOSPITAL MESTRE VITALINO</v>
          </cell>
          <cell r="E424" t="str">
            <v>ERALDO RICARDO MOTA</v>
          </cell>
          <cell r="F424" t="str">
            <v>2 - Outros Profissionais da Saúde</v>
          </cell>
          <cell r="G424">
            <v>322205</v>
          </cell>
          <cell r="H424" t="str">
            <v>08/2020</v>
          </cell>
          <cell r="J424">
            <v>156.81</v>
          </cell>
          <cell r="L424">
            <v>79.652114183699993</v>
          </cell>
          <cell r="M424">
            <v>24.25</v>
          </cell>
          <cell r="O424">
            <v>2.0099999999999998</v>
          </cell>
        </row>
        <row r="425">
          <cell r="C425" t="str">
            <v>HOSPITAL MESTRE VITALINO</v>
          </cell>
          <cell r="E425" t="str">
            <v>ERBETON DE OLIVEIRA SOARES</v>
          </cell>
          <cell r="F425" t="str">
            <v>3 - Administrativo</v>
          </cell>
          <cell r="G425">
            <v>515110</v>
          </cell>
          <cell r="H425" t="str">
            <v>08/2020</v>
          </cell>
          <cell r="J425">
            <v>100.52</v>
          </cell>
          <cell r="L425">
            <v>79.652114183699993</v>
          </cell>
          <cell r="M425">
            <v>20.95</v>
          </cell>
          <cell r="O425">
            <v>2.0099999999999998</v>
          </cell>
        </row>
        <row r="426">
          <cell r="C426" t="str">
            <v>HOSPITAL MESTRE VITALINO</v>
          </cell>
          <cell r="E426" t="str">
            <v>ERICA MARIA BATISTA</v>
          </cell>
          <cell r="F426" t="str">
            <v>2 - Outros Profissionais da Saúde</v>
          </cell>
          <cell r="G426">
            <v>322205</v>
          </cell>
          <cell r="H426" t="str">
            <v>08/2020</v>
          </cell>
          <cell r="J426">
            <v>124.91</v>
          </cell>
          <cell r="L426">
            <v>79.652114183699993</v>
          </cell>
          <cell r="M426">
            <v>24.25</v>
          </cell>
          <cell r="O426">
            <v>2.0099999999999998</v>
          </cell>
        </row>
        <row r="427">
          <cell r="C427" t="str">
            <v>HOSPITAL MESTRE VITALINO</v>
          </cell>
          <cell r="E427" t="str">
            <v>ERICA MARIA CINTRA DO NASCIMENTO</v>
          </cell>
          <cell r="F427" t="str">
            <v>2 - Outros Profissionais da Saúde</v>
          </cell>
          <cell r="G427">
            <v>223505</v>
          </cell>
          <cell r="H427" t="str">
            <v>08/2020</v>
          </cell>
          <cell r="J427">
            <v>270.43</v>
          </cell>
          <cell r="L427">
            <v>79.652114183699993</v>
          </cell>
          <cell r="M427">
            <v>3.53</v>
          </cell>
          <cell r="O427">
            <v>1.68</v>
          </cell>
        </row>
        <row r="428">
          <cell r="C428" t="str">
            <v>HOSPITAL MESTRE VITALINO</v>
          </cell>
          <cell r="E428" t="str">
            <v>ERICA MARIA DE SOUZA</v>
          </cell>
          <cell r="F428" t="str">
            <v>2 - Outros Profissionais da Saúde</v>
          </cell>
          <cell r="G428">
            <v>322205</v>
          </cell>
          <cell r="H428" t="str">
            <v>08/2020</v>
          </cell>
          <cell r="J428">
            <v>125.27</v>
          </cell>
          <cell r="L428">
            <v>79.652114183699993</v>
          </cell>
          <cell r="M428">
            <v>24.25</v>
          </cell>
          <cell r="O428">
            <v>2.0099999999999998</v>
          </cell>
          <cell r="U428">
            <v>74.05</v>
          </cell>
          <cell r="X428" t="str">
            <v>AUX. CRECHE I, AUX CRECHE M/ANT (RETROATIVO)</v>
          </cell>
        </row>
        <row r="429">
          <cell r="C429" t="str">
            <v>HOSPITAL MESTRE VITALINO</v>
          </cell>
          <cell r="E429" t="str">
            <v>ERICK HENRIQUE LIMA SILVA</v>
          </cell>
          <cell r="F429" t="str">
            <v>3 - Administrativo</v>
          </cell>
          <cell r="G429">
            <v>514320</v>
          </cell>
          <cell r="H429" t="str">
            <v>08/2020</v>
          </cell>
          <cell r="J429">
            <v>117.82</v>
          </cell>
          <cell r="L429">
            <v>79.652114183699993</v>
          </cell>
          <cell r="M429">
            <v>20.95</v>
          </cell>
          <cell r="O429">
            <v>2.0099999999999998</v>
          </cell>
        </row>
        <row r="430">
          <cell r="C430" t="str">
            <v>HOSPITAL MESTRE VITALINO</v>
          </cell>
          <cell r="E430" t="str">
            <v>ERICK JOSE PINHEIRO DA SILVA</v>
          </cell>
          <cell r="F430" t="str">
            <v>3 - Administrativo</v>
          </cell>
          <cell r="G430">
            <v>514320</v>
          </cell>
          <cell r="H430" t="str">
            <v>08/2020</v>
          </cell>
          <cell r="J430">
            <v>122.3</v>
          </cell>
          <cell r="L430">
            <v>79.652114183699993</v>
          </cell>
          <cell r="M430">
            <v>20.95</v>
          </cell>
          <cell r="O430">
            <v>2.0099999999999998</v>
          </cell>
        </row>
        <row r="431">
          <cell r="C431" t="str">
            <v>HOSPITAL MESTRE VITALINO</v>
          </cell>
          <cell r="E431" t="str">
            <v>ERIKA CRISTINA ARRUDA CANE FIGUEIREDO</v>
          </cell>
          <cell r="F431" t="str">
            <v>2 - Outros Profissionais da Saúde</v>
          </cell>
          <cell r="G431">
            <v>223505</v>
          </cell>
          <cell r="H431" t="str">
            <v>08/2020</v>
          </cell>
          <cell r="J431">
            <v>330.69</v>
          </cell>
          <cell r="L431">
            <v>79.652114183699993</v>
          </cell>
          <cell r="M431">
            <v>3.53</v>
          </cell>
          <cell r="O431">
            <v>1.68</v>
          </cell>
        </row>
        <row r="432">
          <cell r="C432" t="str">
            <v>HOSPITAL MESTRE VITALINO</v>
          </cell>
          <cell r="E432" t="str">
            <v>ERIKA MAYRA BRAZ COSTA</v>
          </cell>
          <cell r="F432" t="str">
            <v>2 - Outros Profissionais da Saúde</v>
          </cell>
          <cell r="G432">
            <v>223505</v>
          </cell>
          <cell r="H432" t="str">
            <v>08/2020</v>
          </cell>
          <cell r="J432">
            <v>303.63</v>
          </cell>
          <cell r="L432">
            <v>79.652114183699993</v>
          </cell>
          <cell r="M432">
            <v>3.53</v>
          </cell>
          <cell r="O432">
            <v>1.68</v>
          </cell>
        </row>
        <row r="433">
          <cell r="C433" t="str">
            <v>HOSPITAL MESTRE VITALINO</v>
          </cell>
          <cell r="E433" t="str">
            <v>ERIKSON PLINIO CLAUDINO LINS</v>
          </cell>
          <cell r="F433" t="str">
            <v>3 - Administrativo</v>
          </cell>
          <cell r="G433">
            <v>312105</v>
          </cell>
          <cell r="H433" t="str">
            <v>08/2020</v>
          </cell>
          <cell r="J433">
            <v>161.94</v>
          </cell>
          <cell r="L433">
            <v>0</v>
          </cell>
          <cell r="O433">
            <v>2.0099999999999998</v>
          </cell>
          <cell r="U433">
            <v>38.4</v>
          </cell>
          <cell r="X433" t="str">
            <v>AUX DE FERRAMENTA</v>
          </cell>
        </row>
        <row r="434">
          <cell r="C434" t="str">
            <v>HOSPITAL MESTRE VITALINO</v>
          </cell>
          <cell r="E434" t="str">
            <v>ERINETE VITAL DA SILVA</v>
          </cell>
          <cell r="F434" t="str">
            <v>2 - Outros Profissionais da Saúde</v>
          </cell>
          <cell r="G434">
            <v>223505</v>
          </cell>
          <cell r="H434" t="str">
            <v>08/2020</v>
          </cell>
          <cell r="J434">
            <v>208.08</v>
          </cell>
          <cell r="L434">
            <v>79.652114183699993</v>
          </cell>
          <cell r="M434">
            <v>2.66</v>
          </cell>
          <cell r="O434">
            <v>1.68</v>
          </cell>
        </row>
        <row r="435">
          <cell r="C435" t="str">
            <v>HOSPITAL MESTRE VITALINO</v>
          </cell>
          <cell r="E435" t="str">
            <v>ERIVALDO OLIVEIRA DA SILVA</v>
          </cell>
          <cell r="F435" t="str">
            <v>3 - Administrativo</v>
          </cell>
          <cell r="G435">
            <v>514320</v>
          </cell>
          <cell r="H435" t="str">
            <v>08/2020</v>
          </cell>
          <cell r="J435">
            <v>122.84</v>
          </cell>
          <cell r="L435">
            <v>79.652114183699993</v>
          </cell>
          <cell r="M435">
            <v>20.95</v>
          </cell>
          <cell r="O435">
            <v>10</v>
          </cell>
        </row>
        <row r="436">
          <cell r="C436" t="str">
            <v>HOSPITAL MESTRE VITALINO</v>
          </cell>
          <cell r="E436" t="str">
            <v>ERIVANIA PEREIRA DA SILVA GOMES</v>
          </cell>
          <cell r="F436" t="str">
            <v>2 - Outros Profissionais da Saúde</v>
          </cell>
          <cell r="G436">
            <v>322205</v>
          </cell>
          <cell r="H436" t="str">
            <v>08/2020</v>
          </cell>
          <cell r="J436">
            <v>136.94</v>
          </cell>
          <cell r="L436">
            <v>79.652114183699993</v>
          </cell>
          <cell r="M436">
            <v>7.27</v>
          </cell>
          <cell r="O436">
            <v>2.0099999999999998</v>
          </cell>
        </row>
        <row r="437">
          <cell r="C437" t="str">
            <v>HOSPITAL MESTRE VITALINO</v>
          </cell>
          <cell r="E437" t="str">
            <v>ERTON CESAR DE ALBUQUERQUE PONTES</v>
          </cell>
          <cell r="F437" t="str">
            <v>1 - Médico</v>
          </cell>
          <cell r="G437">
            <v>225112</v>
          </cell>
          <cell r="H437" t="str">
            <v>08/2020</v>
          </cell>
          <cell r="J437">
            <v>475.98</v>
          </cell>
          <cell r="L437">
            <v>79.652114183699993</v>
          </cell>
          <cell r="M437">
            <v>1.28</v>
          </cell>
          <cell r="O437">
            <v>6.13</v>
          </cell>
          <cell r="P437">
            <v>1.23</v>
          </cell>
        </row>
        <row r="438">
          <cell r="C438" t="str">
            <v>HOSPITAL MESTRE VITALINO</v>
          </cell>
          <cell r="E438" t="str">
            <v>ESMAEL CUNHA BAILAO FERNANDES</v>
          </cell>
          <cell r="F438" t="str">
            <v>1 - Médico</v>
          </cell>
          <cell r="G438">
            <v>225125</v>
          </cell>
          <cell r="H438" t="str">
            <v>08/2020</v>
          </cell>
          <cell r="J438">
            <v>845.82</v>
          </cell>
          <cell r="L438">
            <v>79.652114183699993</v>
          </cell>
          <cell r="M438">
            <v>2.75</v>
          </cell>
          <cell r="O438">
            <v>6.13</v>
          </cell>
          <cell r="P438">
            <v>1.23</v>
          </cell>
        </row>
        <row r="439">
          <cell r="C439" t="str">
            <v>HOSPITAL MESTRE VITALINO</v>
          </cell>
          <cell r="E439" t="str">
            <v>EUCLIDES ALEXANDRE DA SILVA JUNIOR</v>
          </cell>
          <cell r="F439" t="str">
            <v>2 - Outros Profissionais da Saúde</v>
          </cell>
          <cell r="G439">
            <v>322205</v>
          </cell>
          <cell r="H439" t="str">
            <v>08/2020</v>
          </cell>
          <cell r="J439">
            <v>151.33000000000001</v>
          </cell>
          <cell r="L439">
            <v>79.652114183699993</v>
          </cell>
          <cell r="M439">
            <v>24.25</v>
          </cell>
          <cell r="O439">
            <v>2.0099999999999998</v>
          </cell>
        </row>
        <row r="440">
          <cell r="C440" t="str">
            <v>HOSPITAL MESTRE VITALINO</v>
          </cell>
          <cell r="E440" t="str">
            <v>EUNICE TIMOTEO DE ALCANTARA</v>
          </cell>
          <cell r="F440" t="str">
            <v>2 - Outros Profissionais da Saúde</v>
          </cell>
          <cell r="G440">
            <v>223505</v>
          </cell>
          <cell r="H440" t="str">
            <v>08/2020</v>
          </cell>
          <cell r="J440">
            <v>274.06</v>
          </cell>
          <cell r="L440">
            <v>79.652114183699993</v>
          </cell>
          <cell r="M440">
            <v>3.53</v>
          </cell>
          <cell r="O440">
            <v>1.68</v>
          </cell>
        </row>
        <row r="441">
          <cell r="C441" t="str">
            <v>HOSPITAL MESTRE VITALINO</v>
          </cell>
          <cell r="E441" t="str">
            <v>EVANDRO FERREIRA DE SOUZA</v>
          </cell>
          <cell r="F441" t="str">
            <v>3 - Administrativo</v>
          </cell>
          <cell r="G441">
            <v>517410</v>
          </cell>
          <cell r="H441" t="str">
            <v>08/2020</v>
          </cell>
          <cell r="J441">
            <v>93.16</v>
          </cell>
          <cell r="L441">
            <v>0</v>
          </cell>
          <cell r="O441">
            <v>2.0099999999999998</v>
          </cell>
        </row>
        <row r="442">
          <cell r="C442" t="str">
            <v>HOSPITAL MESTRE VITALINO</v>
          </cell>
          <cell r="E442" t="str">
            <v>EVANICE GUENES CAMPOS DE BARROS</v>
          </cell>
          <cell r="F442" t="str">
            <v>2 - Outros Profissionais da Saúde</v>
          </cell>
          <cell r="G442">
            <v>223505</v>
          </cell>
          <cell r="H442" t="str">
            <v>08/2020</v>
          </cell>
          <cell r="J442">
            <v>311.47000000000003</v>
          </cell>
          <cell r="L442">
            <v>79.652114183699993</v>
          </cell>
          <cell r="M442">
            <v>3.53</v>
          </cell>
          <cell r="O442">
            <v>1.68</v>
          </cell>
        </row>
        <row r="443">
          <cell r="C443" t="str">
            <v>HOSPITAL MESTRE VITALINO</v>
          </cell>
          <cell r="E443" t="str">
            <v>EVELINY FERREIRA DOS SANTOS</v>
          </cell>
          <cell r="F443" t="str">
            <v>2 - Outros Profissionais da Saúde</v>
          </cell>
          <cell r="G443">
            <v>515205</v>
          </cell>
          <cell r="H443" t="str">
            <v>08/2020</v>
          </cell>
          <cell r="J443">
            <v>139.44999999999999</v>
          </cell>
          <cell r="L443">
            <v>79.652114183699993</v>
          </cell>
          <cell r="M443">
            <v>21.6</v>
          </cell>
          <cell r="O443">
            <v>2.0099999999999998</v>
          </cell>
          <cell r="R443">
            <v>105.6</v>
          </cell>
          <cell r="S443">
            <v>64.8</v>
          </cell>
        </row>
        <row r="444">
          <cell r="C444" t="str">
            <v>HOSPITAL MESTRE VITALINO</v>
          </cell>
          <cell r="E444" t="str">
            <v>EVELLEN RAYSA ALVES DE LIMA BERNARDO</v>
          </cell>
          <cell r="F444" t="str">
            <v>2 - Outros Profissionais da Saúde</v>
          </cell>
          <cell r="G444">
            <v>223505</v>
          </cell>
          <cell r="H444" t="str">
            <v>08/2020</v>
          </cell>
          <cell r="J444">
            <v>275.32</v>
          </cell>
          <cell r="L444">
            <v>0</v>
          </cell>
          <cell r="O444">
            <v>1.68</v>
          </cell>
          <cell r="U444">
            <v>99.84</v>
          </cell>
          <cell r="X444" t="str">
            <v>AUX. CRECHE I</v>
          </cell>
        </row>
        <row r="445">
          <cell r="C445" t="str">
            <v>HOSPITAL MESTRE VITALINO</v>
          </cell>
          <cell r="E445" t="str">
            <v>EVELYNE SUELEN BARBOSA DA SILVA</v>
          </cell>
          <cell r="F445" t="str">
            <v>2 - Outros Profissionais da Saúde</v>
          </cell>
          <cell r="G445">
            <v>223505</v>
          </cell>
          <cell r="H445" t="str">
            <v>08/2020</v>
          </cell>
          <cell r="J445">
            <v>293.27</v>
          </cell>
          <cell r="L445">
            <v>0</v>
          </cell>
          <cell r="O445">
            <v>1.68</v>
          </cell>
        </row>
        <row r="446">
          <cell r="C446" t="str">
            <v>HOSPITAL MESTRE VITALINO</v>
          </cell>
          <cell r="E446" t="str">
            <v>EVERTHON WAGNER DA SILVA FARIAS</v>
          </cell>
          <cell r="F446" t="str">
            <v>2 - Outros Profissionais da Saúde</v>
          </cell>
          <cell r="G446">
            <v>223405</v>
          </cell>
          <cell r="H446" t="str">
            <v>08/2020</v>
          </cell>
          <cell r="J446">
            <v>294.85000000000002</v>
          </cell>
          <cell r="L446">
            <v>79.652114183699993</v>
          </cell>
          <cell r="M446">
            <v>13.16</v>
          </cell>
          <cell r="O446">
            <v>2.0099999999999998</v>
          </cell>
        </row>
        <row r="447">
          <cell r="C447" t="str">
            <v>HOSPITAL MESTRE VITALINO</v>
          </cell>
          <cell r="E447" t="str">
            <v>EVERTON ALVES MONTEIRO</v>
          </cell>
          <cell r="F447" t="str">
            <v>2 - Outros Profissionais da Saúde</v>
          </cell>
          <cell r="G447">
            <v>322205</v>
          </cell>
          <cell r="H447" t="str">
            <v>08/2020</v>
          </cell>
          <cell r="J447">
            <v>138.13999999999999</v>
          </cell>
          <cell r="L447">
            <v>79.652114183699993</v>
          </cell>
          <cell r="M447">
            <v>24.25</v>
          </cell>
          <cell r="O447">
            <v>2.0099999999999998</v>
          </cell>
        </row>
        <row r="448">
          <cell r="C448" t="str">
            <v>HOSPITAL MESTRE VITALINO</v>
          </cell>
          <cell r="E448" t="str">
            <v>EVERTON FARIAS DO NASCIMENTO</v>
          </cell>
          <cell r="F448" t="str">
            <v>1 - Médico</v>
          </cell>
          <cell r="G448">
            <v>225125</v>
          </cell>
          <cell r="H448" t="str">
            <v>08/2020</v>
          </cell>
          <cell r="J448">
            <v>986.97</v>
          </cell>
          <cell r="L448">
            <v>79.652114183699993</v>
          </cell>
          <cell r="M448">
            <v>2.75</v>
          </cell>
          <cell r="O448">
            <v>6.13</v>
          </cell>
          <cell r="P448">
            <v>1.23</v>
          </cell>
        </row>
        <row r="449">
          <cell r="C449" t="str">
            <v>HOSPITAL MESTRE VITALINO</v>
          </cell>
          <cell r="E449" t="str">
            <v>EVERTON MONTEIRO DO NASCIMENTO</v>
          </cell>
          <cell r="F449" t="str">
            <v>3 - Administrativo</v>
          </cell>
          <cell r="G449">
            <v>515110</v>
          </cell>
          <cell r="H449" t="str">
            <v>08/2020</v>
          </cell>
          <cell r="J449">
            <v>133.03</v>
          </cell>
          <cell r="L449">
            <v>79.652114183699993</v>
          </cell>
          <cell r="M449">
            <v>20.95</v>
          </cell>
          <cell r="O449">
            <v>2.0099999999999998</v>
          </cell>
          <cell r="R449">
            <v>211.2</v>
          </cell>
          <cell r="S449">
            <v>62.85</v>
          </cell>
        </row>
        <row r="450">
          <cell r="C450" t="str">
            <v>HOSPITAL MESTRE VITALINO</v>
          </cell>
          <cell r="E450" t="str">
            <v>EVILA DANIELE SALES</v>
          </cell>
          <cell r="F450" t="str">
            <v>2 - Outros Profissionais da Saúde</v>
          </cell>
          <cell r="G450">
            <v>322205</v>
          </cell>
          <cell r="H450" t="str">
            <v>08/2020</v>
          </cell>
          <cell r="J450">
            <v>131.72</v>
          </cell>
          <cell r="L450">
            <v>79.652114183699993</v>
          </cell>
          <cell r="M450">
            <v>24.25</v>
          </cell>
          <cell r="O450">
            <v>2.0099999999999998</v>
          </cell>
        </row>
        <row r="451">
          <cell r="C451" t="str">
            <v>HOSPITAL MESTRE VITALINO</v>
          </cell>
          <cell r="E451" t="str">
            <v>EVILLE CRISTIANE CANDIDO DA SILVA</v>
          </cell>
          <cell r="F451" t="str">
            <v>3 - Administrativo</v>
          </cell>
          <cell r="G451">
            <v>513430</v>
          </cell>
          <cell r="H451" t="str">
            <v>08/2020</v>
          </cell>
          <cell r="J451">
            <v>106.12</v>
          </cell>
          <cell r="L451">
            <v>79.652114183699993</v>
          </cell>
          <cell r="M451">
            <v>20.95</v>
          </cell>
          <cell r="O451">
            <v>2.0099999999999998</v>
          </cell>
        </row>
        <row r="452">
          <cell r="C452" t="str">
            <v>HOSPITAL MESTRE VITALINO</v>
          </cell>
          <cell r="E452" t="str">
            <v>EWELINE LAIS FERREIRA DA SILVA</v>
          </cell>
          <cell r="F452" t="str">
            <v>2 - Outros Profissionais da Saúde</v>
          </cell>
          <cell r="G452">
            <v>322205</v>
          </cell>
          <cell r="H452" t="str">
            <v>08/2020</v>
          </cell>
          <cell r="J452">
            <v>133.4</v>
          </cell>
          <cell r="L452">
            <v>79.652114183699993</v>
          </cell>
          <cell r="M452">
            <v>24.25</v>
          </cell>
          <cell r="O452">
            <v>2.0099999999999998</v>
          </cell>
        </row>
        <row r="453">
          <cell r="C453" t="str">
            <v>HOSPITAL MESTRE VITALINO</v>
          </cell>
          <cell r="E453" t="str">
            <v>EWELINNE DOS SANTOS ALMEIDA DE SOBRAL</v>
          </cell>
          <cell r="F453" t="str">
            <v>2 - Outros Profissionais da Saúde</v>
          </cell>
          <cell r="G453">
            <v>223505</v>
          </cell>
          <cell r="H453" t="str">
            <v>08/2020</v>
          </cell>
          <cell r="J453">
            <v>266.10000000000002</v>
          </cell>
          <cell r="L453">
            <v>79.652114183699993</v>
          </cell>
          <cell r="M453">
            <v>3.53</v>
          </cell>
          <cell r="O453">
            <v>1.68</v>
          </cell>
        </row>
        <row r="454">
          <cell r="C454" t="str">
            <v>HOSPITAL MESTRE VITALINO</v>
          </cell>
          <cell r="E454" t="str">
            <v>FABIANA BRAINER DO NASCIMENTO</v>
          </cell>
          <cell r="F454" t="str">
            <v>2 - Outros Profissionais da Saúde</v>
          </cell>
          <cell r="G454">
            <v>322205</v>
          </cell>
          <cell r="H454" t="str">
            <v>08/2020</v>
          </cell>
          <cell r="J454">
            <v>125.85</v>
          </cell>
          <cell r="L454">
            <v>79.652114183699993</v>
          </cell>
          <cell r="M454">
            <v>24.25</v>
          </cell>
          <cell r="O454">
            <v>2.0099999999999998</v>
          </cell>
        </row>
        <row r="455">
          <cell r="C455" t="str">
            <v>HOSPITAL MESTRE VITALINO</v>
          </cell>
          <cell r="E455" t="str">
            <v>FABIANA DA SILVA</v>
          </cell>
          <cell r="F455" t="str">
            <v>3 - Administrativo</v>
          </cell>
          <cell r="G455">
            <v>514320</v>
          </cell>
          <cell r="H455" t="str">
            <v>08/2020</v>
          </cell>
          <cell r="J455">
            <v>117.09</v>
          </cell>
          <cell r="L455">
            <v>79.652114183699993</v>
          </cell>
          <cell r="M455">
            <v>20.95</v>
          </cell>
          <cell r="O455">
            <v>2.0099999999999998</v>
          </cell>
          <cell r="U455">
            <v>64</v>
          </cell>
          <cell r="X455" t="str">
            <v>AUX. CRECHE I</v>
          </cell>
        </row>
        <row r="456">
          <cell r="C456" t="str">
            <v>HOSPITAL MESTRE VITALINO</v>
          </cell>
          <cell r="E456" t="str">
            <v>FABIANA DA SILVA BARROS</v>
          </cell>
          <cell r="F456" t="str">
            <v>3 - Administrativo</v>
          </cell>
          <cell r="G456">
            <v>521130</v>
          </cell>
          <cell r="H456" t="str">
            <v>08/2020</v>
          </cell>
          <cell r="J456">
            <v>100.38</v>
          </cell>
          <cell r="L456">
            <v>79.652114183699993</v>
          </cell>
          <cell r="M456">
            <v>20.95</v>
          </cell>
          <cell r="O456">
            <v>2.0099999999999998</v>
          </cell>
          <cell r="U456">
            <v>64</v>
          </cell>
          <cell r="X456" t="str">
            <v>AUX. CRECHE I</v>
          </cell>
        </row>
        <row r="457">
          <cell r="C457" t="str">
            <v>HOSPITAL MESTRE VITALINO</v>
          </cell>
          <cell r="E457" t="str">
            <v>FABIO ADEMIR PORTELA GOMES</v>
          </cell>
          <cell r="F457" t="str">
            <v>3 - Administrativo</v>
          </cell>
          <cell r="G457">
            <v>515110</v>
          </cell>
          <cell r="H457" t="str">
            <v>08/2020</v>
          </cell>
          <cell r="J457">
            <v>100.52</v>
          </cell>
          <cell r="L457">
            <v>79.652114183699993</v>
          </cell>
          <cell r="M457">
            <v>20.95</v>
          </cell>
          <cell r="O457">
            <v>2.0099999999999998</v>
          </cell>
        </row>
        <row r="458">
          <cell r="C458" t="str">
            <v>HOSPITAL MESTRE VITALINO</v>
          </cell>
          <cell r="E458" t="str">
            <v>FABIO ALEX MONTEIRO DA SILVA</v>
          </cell>
          <cell r="F458" t="str">
            <v>3 - Administrativo</v>
          </cell>
          <cell r="G458">
            <v>514320</v>
          </cell>
          <cell r="H458" t="str">
            <v>08/2020</v>
          </cell>
          <cell r="J458">
            <v>106.12</v>
          </cell>
          <cell r="L458">
            <v>79.652114183699993</v>
          </cell>
          <cell r="M458">
            <v>20.95</v>
          </cell>
          <cell r="O458">
            <v>2.0099999999999998</v>
          </cell>
          <cell r="R458">
            <v>211.2</v>
          </cell>
          <cell r="S458">
            <v>62.85</v>
          </cell>
        </row>
        <row r="459">
          <cell r="C459" t="str">
            <v>HOSPITAL MESTRE VITALINO</v>
          </cell>
          <cell r="E459" t="str">
            <v>FABIO LUIZ DA SILVA</v>
          </cell>
          <cell r="F459" t="str">
            <v>3 - Administrativo</v>
          </cell>
          <cell r="G459">
            <v>514320</v>
          </cell>
          <cell r="H459" t="str">
            <v>08/2020</v>
          </cell>
          <cell r="J459">
            <v>122.84</v>
          </cell>
          <cell r="L459">
            <v>79.652114183699993</v>
          </cell>
          <cell r="M459">
            <v>20.95</v>
          </cell>
          <cell r="O459">
            <v>2.0099999999999998</v>
          </cell>
        </row>
        <row r="460">
          <cell r="C460" t="str">
            <v>HOSPITAL MESTRE VITALINO</v>
          </cell>
          <cell r="E460" t="str">
            <v>FABIO RAMON DA SILVA GOMES</v>
          </cell>
          <cell r="F460" t="str">
            <v>3 - Administrativo</v>
          </cell>
          <cell r="G460">
            <v>517410</v>
          </cell>
          <cell r="H460" t="str">
            <v>08/2020</v>
          </cell>
          <cell r="J460">
            <v>91.8</v>
          </cell>
          <cell r="L460">
            <v>79.652114183699993</v>
          </cell>
          <cell r="M460">
            <v>20.95</v>
          </cell>
          <cell r="O460">
            <v>2.0099999999999998</v>
          </cell>
        </row>
        <row r="461">
          <cell r="C461" t="str">
            <v>HOSPITAL MESTRE VITALINO</v>
          </cell>
          <cell r="E461" t="str">
            <v>FABIOLA CARLA DA SILVA</v>
          </cell>
          <cell r="F461" t="str">
            <v>2 - Outros Profissionais da Saúde</v>
          </cell>
          <cell r="G461">
            <v>223505</v>
          </cell>
          <cell r="H461" t="str">
            <v>08/2020</v>
          </cell>
          <cell r="J461">
            <v>0</v>
          </cell>
          <cell r="L461">
            <v>0</v>
          </cell>
          <cell r="O461">
            <v>1.68</v>
          </cell>
        </row>
        <row r="462">
          <cell r="C462" t="str">
            <v>HOSPITAL MESTRE VITALINO</v>
          </cell>
          <cell r="E462" t="str">
            <v>FAGNER GOMES DA SILVA</v>
          </cell>
          <cell r="F462" t="str">
            <v>2 - Outros Profissionais da Saúde</v>
          </cell>
          <cell r="G462">
            <v>324115</v>
          </cell>
          <cell r="H462" t="str">
            <v>08/2020</v>
          </cell>
          <cell r="J462">
            <v>256.81</v>
          </cell>
          <cell r="L462">
            <v>79.652114183699993</v>
          </cell>
          <cell r="M462">
            <v>2.0299999999999998</v>
          </cell>
          <cell r="O462">
            <v>10.02</v>
          </cell>
        </row>
        <row r="463">
          <cell r="C463" t="str">
            <v>HOSPITAL MESTRE VITALINO</v>
          </cell>
          <cell r="E463" t="str">
            <v>FAGNER GONZAGA DA SILVA ARAUJO</v>
          </cell>
          <cell r="F463" t="str">
            <v>2 - Outros Profissionais da Saúde</v>
          </cell>
          <cell r="G463">
            <v>223505</v>
          </cell>
          <cell r="H463" t="str">
            <v>08/2020</v>
          </cell>
          <cell r="J463">
            <v>275.83</v>
          </cell>
          <cell r="L463">
            <v>79.652114183699993</v>
          </cell>
          <cell r="M463">
            <v>3.53</v>
          </cell>
          <cell r="O463">
            <v>1.68</v>
          </cell>
        </row>
        <row r="464">
          <cell r="C464" t="str">
            <v>HOSPITAL MESTRE VITALINO</v>
          </cell>
          <cell r="E464" t="str">
            <v>FAGNER HERCULES DO O LAURENTINO</v>
          </cell>
          <cell r="F464" t="str">
            <v>3 - Administrativo</v>
          </cell>
          <cell r="G464">
            <v>514320</v>
          </cell>
          <cell r="H464" t="str">
            <v>08/2020</v>
          </cell>
          <cell r="J464">
            <v>106.12</v>
          </cell>
          <cell r="L464">
            <v>79.652114183699993</v>
          </cell>
          <cell r="M464">
            <v>20.95</v>
          </cell>
          <cell r="O464">
            <v>2.0099999999999998</v>
          </cell>
        </row>
        <row r="465">
          <cell r="C465" t="str">
            <v>HOSPITAL MESTRE VITALINO</v>
          </cell>
          <cell r="E465" t="str">
            <v>FELIPE DOS SANTOS MOREIRA</v>
          </cell>
          <cell r="F465" t="str">
            <v>2 - Outros Profissionais da Saúde</v>
          </cell>
          <cell r="G465">
            <v>322205</v>
          </cell>
          <cell r="H465" t="str">
            <v>08/2020</v>
          </cell>
          <cell r="J465">
            <v>151.33000000000001</v>
          </cell>
          <cell r="L465">
            <v>0</v>
          </cell>
          <cell r="O465">
            <v>2.0099999999999998</v>
          </cell>
          <cell r="R465">
            <v>211.2</v>
          </cell>
          <cell r="S465">
            <v>72.739999999999995</v>
          </cell>
        </row>
        <row r="466">
          <cell r="C466" t="str">
            <v>HOSPITAL MESTRE VITALINO</v>
          </cell>
          <cell r="E466" t="str">
            <v>FELIPE JOSE CORDEIRO DE QUEIROZ MARQUES</v>
          </cell>
          <cell r="F466" t="str">
            <v>1 - Médico</v>
          </cell>
          <cell r="G466">
            <v>225125</v>
          </cell>
          <cell r="H466" t="str">
            <v>08/2020</v>
          </cell>
          <cell r="J466">
            <v>946.97</v>
          </cell>
          <cell r="L466">
            <v>79.652114183699993</v>
          </cell>
          <cell r="M466">
            <v>2.75</v>
          </cell>
          <cell r="O466">
            <v>6.13</v>
          </cell>
          <cell r="P466">
            <v>1.23</v>
          </cell>
        </row>
        <row r="467">
          <cell r="C467" t="str">
            <v>HOSPITAL MESTRE VITALINO</v>
          </cell>
          <cell r="E467" t="str">
            <v>FELIPE LIMA DE MELO</v>
          </cell>
          <cell r="F467" t="str">
            <v>3 - Administrativo</v>
          </cell>
          <cell r="G467">
            <v>515110</v>
          </cell>
          <cell r="H467" t="str">
            <v>08/2020</v>
          </cell>
          <cell r="J467">
            <v>94.38</v>
          </cell>
          <cell r="L467">
            <v>79.652114183699993</v>
          </cell>
          <cell r="M467">
            <v>20.95</v>
          </cell>
          <cell r="O467">
            <v>2.0099999999999998</v>
          </cell>
        </row>
        <row r="468">
          <cell r="C468" t="str">
            <v>HOSPITAL MESTRE VITALINO</v>
          </cell>
          <cell r="E468" t="str">
            <v>FERNANDA ACCIOLY DE LIMA SANTOS</v>
          </cell>
          <cell r="F468" t="str">
            <v>2 - Outros Profissionais da Saúde</v>
          </cell>
          <cell r="G468">
            <v>223505</v>
          </cell>
          <cell r="H468" t="str">
            <v>08/2020</v>
          </cell>
          <cell r="J468">
            <v>314.87</v>
          </cell>
          <cell r="L468">
            <v>79.652114183699993</v>
          </cell>
          <cell r="M468">
            <v>3.53</v>
          </cell>
          <cell r="O468">
            <v>1.68</v>
          </cell>
        </row>
        <row r="469">
          <cell r="C469" t="str">
            <v>HOSPITAL MESTRE VITALINO</v>
          </cell>
          <cell r="E469" t="str">
            <v>FERNANDA ANGELICA DA SILVA</v>
          </cell>
          <cell r="F469" t="str">
            <v>3 - Administrativo</v>
          </cell>
          <cell r="G469">
            <v>514320</v>
          </cell>
          <cell r="H469" t="str">
            <v>08/2020</v>
          </cell>
          <cell r="J469">
            <v>191.13</v>
          </cell>
          <cell r="L469">
            <v>79.652114183699993</v>
          </cell>
          <cell r="M469">
            <v>20.95</v>
          </cell>
          <cell r="O469">
            <v>2.0099999999999998</v>
          </cell>
        </row>
        <row r="470">
          <cell r="C470" t="str">
            <v>HOSPITAL MESTRE VITALINO</v>
          </cell>
          <cell r="E470" t="str">
            <v>FERNANDA BARBOSA DE LIMA SILVA</v>
          </cell>
          <cell r="F470" t="str">
            <v>2 - Outros Profissionais da Saúde</v>
          </cell>
          <cell r="G470">
            <v>322205</v>
          </cell>
          <cell r="H470" t="str">
            <v>08/2020</v>
          </cell>
          <cell r="J470">
            <v>124.91</v>
          </cell>
          <cell r="L470">
            <v>79.652114183699993</v>
          </cell>
          <cell r="M470">
            <v>24.25</v>
          </cell>
          <cell r="O470">
            <v>2.0099999999999998</v>
          </cell>
        </row>
        <row r="471">
          <cell r="C471" t="str">
            <v>HOSPITAL MESTRE VITALINO</v>
          </cell>
          <cell r="E471" t="str">
            <v>FERNANDA BEATRIZ NEVES BARROS</v>
          </cell>
          <cell r="F471" t="str">
            <v>2 - Outros Profissionais da Saúde</v>
          </cell>
          <cell r="G471">
            <v>223605</v>
          </cell>
          <cell r="H471" t="str">
            <v>08/2020</v>
          </cell>
          <cell r="J471">
            <v>192.04</v>
          </cell>
          <cell r="L471">
            <v>79.652114183699993</v>
          </cell>
          <cell r="M471">
            <v>2.75</v>
          </cell>
          <cell r="O471">
            <v>1.68</v>
          </cell>
          <cell r="U471">
            <v>95.41</v>
          </cell>
          <cell r="X471" t="str">
            <v>AUX. CRECHE I</v>
          </cell>
        </row>
        <row r="472">
          <cell r="C472" t="str">
            <v>HOSPITAL MESTRE VITALINO</v>
          </cell>
          <cell r="E472" t="str">
            <v>FERNANDA COSTA DE MELO</v>
          </cell>
          <cell r="F472" t="str">
            <v>2 - Outros Profissionais da Saúde</v>
          </cell>
          <cell r="G472">
            <v>223605</v>
          </cell>
          <cell r="H472" t="str">
            <v>08/2020</v>
          </cell>
          <cell r="J472">
            <v>217.73</v>
          </cell>
          <cell r="L472">
            <v>79.652114183699993</v>
          </cell>
          <cell r="M472">
            <v>3.01</v>
          </cell>
          <cell r="O472">
            <v>1.68</v>
          </cell>
        </row>
        <row r="473">
          <cell r="C473" t="str">
            <v>HOSPITAL MESTRE VITALINO</v>
          </cell>
          <cell r="E473" t="str">
            <v>FERNANDA CRISTINA DA SILVA</v>
          </cell>
          <cell r="F473" t="str">
            <v>3 - Administrativo</v>
          </cell>
          <cell r="G473">
            <v>517415</v>
          </cell>
          <cell r="H473" t="str">
            <v>08/2020</v>
          </cell>
          <cell r="J473">
            <v>117.45</v>
          </cell>
          <cell r="L473">
            <v>79.652114183699993</v>
          </cell>
          <cell r="M473">
            <v>23.18</v>
          </cell>
          <cell r="O473">
            <v>2.0099999999999998</v>
          </cell>
          <cell r="R473">
            <v>277.2</v>
          </cell>
          <cell r="S473">
            <v>62.85</v>
          </cell>
        </row>
        <row r="474">
          <cell r="C474" t="str">
            <v>HOSPITAL MESTRE VITALINO</v>
          </cell>
          <cell r="E474" t="str">
            <v>FERNANDA DE SOUZA SILVA</v>
          </cell>
          <cell r="F474" t="str">
            <v>2 - Outros Profissionais da Saúde</v>
          </cell>
          <cell r="G474">
            <v>223605</v>
          </cell>
          <cell r="H474" t="str">
            <v>08/2020</v>
          </cell>
          <cell r="J474">
            <v>164.43</v>
          </cell>
          <cell r="L474">
            <v>79.652114183699993</v>
          </cell>
          <cell r="M474">
            <v>2.3199999999999998</v>
          </cell>
          <cell r="O474">
            <v>1.68</v>
          </cell>
        </row>
        <row r="475">
          <cell r="C475" t="str">
            <v>HOSPITAL MESTRE VITALINO</v>
          </cell>
          <cell r="E475" t="str">
            <v>FERNANDA GABRIELLA DE SENA SOUZA</v>
          </cell>
          <cell r="F475" t="str">
            <v>2 - Outros Profissionais da Saúde</v>
          </cell>
          <cell r="G475">
            <v>223505</v>
          </cell>
          <cell r="H475" t="str">
            <v>08/2020</v>
          </cell>
          <cell r="J475">
            <v>277.85000000000002</v>
          </cell>
          <cell r="L475">
            <v>79.652114183699993</v>
          </cell>
          <cell r="M475">
            <v>3.53</v>
          </cell>
          <cell r="O475">
            <v>1.68</v>
          </cell>
          <cell r="U475">
            <v>103.28</v>
          </cell>
          <cell r="X475" t="str">
            <v>AUX. CRECHE I</v>
          </cell>
        </row>
        <row r="476">
          <cell r="C476" t="str">
            <v>HOSPITAL MESTRE VITALINO</v>
          </cell>
          <cell r="E476" t="str">
            <v>FERNANDA GERVASIO FREIRE</v>
          </cell>
          <cell r="F476" t="str">
            <v>2 - Outros Profissionais da Saúde</v>
          </cell>
          <cell r="G476">
            <v>223405</v>
          </cell>
          <cell r="H476" t="str">
            <v>08/2020</v>
          </cell>
          <cell r="J476">
            <v>359.22</v>
          </cell>
          <cell r="L476">
            <v>79.652114183699993</v>
          </cell>
          <cell r="M476">
            <v>20.88</v>
          </cell>
          <cell r="O476">
            <v>2.0099999999999998</v>
          </cell>
        </row>
        <row r="477">
          <cell r="C477" t="str">
            <v>HOSPITAL MESTRE VITALINO</v>
          </cell>
          <cell r="E477" t="str">
            <v>FERNANDA LIMA FERNANDES DA SILVA</v>
          </cell>
          <cell r="F477" t="str">
            <v>2 - Outros Profissionais da Saúde</v>
          </cell>
          <cell r="G477">
            <v>223810</v>
          </cell>
          <cell r="H477" t="str">
            <v>08/2020</v>
          </cell>
          <cell r="J477">
            <v>184.74</v>
          </cell>
          <cell r="L477">
            <v>79.652114183699993</v>
          </cell>
          <cell r="M477">
            <v>37.82</v>
          </cell>
          <cell r="O477">
            <v>2.0099999999999998</v>
          </cell>
        </row>
        <row r="478">
          <cell r="C478" t="str">
            <v>HOSPITAL MESTRE VITALINO</v>
          </cell>
          <cell r="E478" t="str">
            <v>FERNANDO ANTONIO DE LIMA</v>
          </cell>
          <cell r="F478" t="str">
            <v>3 - Administrativo</v>
          </cell>
          <cell r="G478">
            <v>212410</v>
          </cell>
          <cell r="H478" t="str">
            <v>08/2020</v>
          </cell>
          <cell r="J478">
            <v>197.17</v>
          </cell>
          <cell r="L478">
            <v>79.652114183699993</v>
          </cell>
          <cell r="M478">
            <v>32.93</v>
          </cell>
          <cell r="O478">
            <v>2.0099999999999998</v>
          </cell>
        </row>
        <row r="479">
          <cell r="C479" t="str">
            <v>HOSPITAL MESTRE VITALINO</v>
          </cell>
          <cell r="E479" t="str">
            <v>FERNANDO CICERO DA SILVA</v>
          </cell>
          <cell r="F479" t="str">
            <v>3 - Administrativo</v>
          </cell>
          <cell r="G479">
            <v>514320</v>
          </cell>
          <cell r="H479" t="str">
            <v>08/2020</v>
          </cell>
          <cell r="J479">
            <v>117.82</v>
          </cell>
          <cell r="L479">
            <v>79.652114183699993</v>
          </cell>
          <cell r="M479">
            <v>20.95</v>
          </cell>
          <cell r="O479">
            <v>2.0099999999999998</v>
          </cell>
        </row>
        <row r="480">
          <cell r="C480" t="str">
            <v>HOSPITAL MESTRE VITALINO</v>
          </cell>
          <cell r="E480" t="str">
            <v>FERNANDO JOÃO DA SILVA</v>
          </cell>
          <cell r="F480" t="str">
            <v>3 - Administrativo</v>
          </cell>
          <cell r="G480">
            <v>513430</v>
          </cell>
          <cell r="H480" t="str">
            <v>08/2020</v>
          </cell>
          <cell r="J480">
            <v>117.09</v>
          </cell>
          <cell r="L480">
            <v>0</v>
          </cell>
          <cell r="O480">
            <v>2.0099999999999998</v>
          </cell>
        </row>
        <row r="481">
          <cell r="C481" t="str">
            <v>HOSPITAL MESTRE VITALINO</v>
          </cell>
          <cell r="E481" t="str">
            <v>FILIPE ALVES OLIVEIRA</v>
          </cell>
          <cell r="F481" t="str">
            <v>3 - Administrativo</v>
          </cell>
          <cell r="G481">
            <v>212410</v>
          </cell>
          <cell r="H481" t="str">
            <v>08/2020</v>
          </cell>
          <cell r="J481">
            <v>131.72999999999999</v>
          </cell>
          <cell r="L481">
            <v>79.652114183699993</v>
          </cell>
          <cell r="M481">
            <v>32.93</v>
          </cell>
          <cell r="O481">
            <v>2.0099999999999998</v>
          </cell>
          <cell r="R481">
            <v>211.2</v>
          </cell>
          <cell r="S481">
            <v>79.040000000000006</v>
          </cell>
        </row>
        <row r="482">
          <cell r="C482" t="str">
            <v>HOSPITAL MESTRE VITALINO</v>
          </cell>
          <cell r="E482" t="str">
            <v>FILIPE DE LIMA SALES</v>
          </cell>
          <cell r="F482" t="str">
            <v>2 - Outros Profissionais da Saúde</v>
          </cell>
          <cell r="G482">
            <v>322205</v>
          </cell>
          <cell r="H482" t="str">
            <v>08/2020</v>
          </cell>
          <cell r="J482">
            <v>123.83</v>
          </cell>
          <cell r="L482">
            <v>79.652114183699993</v>
          </cell>
          <cell r="M482">
            <v>21.82</v>
          </cell>
          <cell r="O482">
            <v>2.0099999999999998</v>
          </cell>
        </row>
        <row r="483">
          <cell r="C483" t="str">
            <v>HOSPITAL MESTRE VITALINO</v>
          </cell>
          <cell r="E483" t="str">
            <v>FLAVIA JORDAO DE FARIAS LUCAS</v>
          </cell>
          <cell r="F483" t="str">
            <v>2 - Outros Profissionais da Saúde</v>
          </cell>
          <cell r="G483">
            <v>322205</v>
          </cell>
          <cell r="H483" t="str">
            <v>08/2020</v>
          </cell>
          <cell r="J483">
            <v>0</v>
          </cell>
          <cell r="K483">
            <v>3561.55</v>
          </cell>
          <cell r="L483">
            <v>79.652114183699993</v>
          </cell>
          <cell r="M483">
            <v>8.89</v>
          </cell>
          <cell r="O483">
            <v>2.0099999999999998</v>
          </cell>
          <cell r="U483">
            <v>23.46</v>
          </cell>
          <cell r="X483" t="str">
            <v>AUX. CRECHE I</v>
          </cell>
        </row>
        <row r="484">
          <cell r="C484" t="str">
            <v>HOSPITAL MESTRE VITALINO</v>
          </cell>
          <cell r="E484" t="str">
            <v>FLAVIA LUCIA BEZERRA DE CARVALHO</v>
          </cell>
          <cell r="F484" t="str">
            <v>2 - Outros Profissionais da Saúde</v>
          </cell>
          <cell r="G484">
            <v>322205</v>
          </cell>
          <cell r="H484" t="str">
            <v>08/2020</v>
          </cell>
          <cell r="J484">
            <v>134.61000000000001</v>
          </cell>
          <cell r="L484">
            <v>79.652114183699993</v>
          </cell>
          <cell r="M484">
            <v>24.25</v>
          </cell>
          <cell r="O484">
            <v>2.0099999999999998</v>
          </cell>
        </row>
        <row r="485">
          <cell r="C485" t="str">
            <v>HOSPITAL MESTRE VITALINO</v>
          </cell>
          <cell r="E485" t="str">
            <v>FLAVIA MARIA DE ARAUJO FONTES SANTOS</v>
          </cell>
          <cell r="F485" t="str">
            <v>2 - Outros Profissionais da Saúde</v>
          </cell>
          <cell r="G485">
            <v>223505</v>
          </cell>
          <cell r="H485" t="str">
            <v>08/2020</v>
          </cell>
          <cell r="J485">
            <v>285.11</v>
          </cell>
          <cell r="L485">
            <v>79.652114183699993</v>
          </cell>
          <cell r="M485">
            <v>3.31</v>
          </cell>
          <cell r="O485">
            <v>1.68</v>
          </cell>
        </row>
        <row r="486">
          <cell r="C486" t="str">
            <v>HOSPITAL MESTRE VITALINO</v>
          </cell>
          <cell r="E486" t="str">
            <v>FLAVIANA SANTOS DO NASCIMENTO</v>
          </cell>
          <cell r="F486" t="str">
            <v>2 - Outros Profissionais da Saúde</v>
          </cell>
          <cell r="G486">
            <v>322205</v>
          </cell>
          <cell r="H486" t="str">
            <v>08/2020</v>
          </cell>
          <cell r="J486">
            <v>151.33000000000001</v>
          </cell>
          <cell r="L486">
            <v>79.652114183699993</v>
          </cell>
          <cell r="M486">
            <v>24.25</v>
          </cell>
          <cell r="O486">
            <v>2.0099999999999998</v>
          </cell>
          <cell r="R486">
            <v>211.2</v>
          </cell>
          <cell r="S486">
            <v>72.739999999999995</v>
          </cell>
          <cell r="U486">
            <v>70.33</v>
          </cell>
          <cell r="X486" t="str">
            <v>AUX. CRECHE I, AUX CRECHE M/ANT (RETROATIVO)</v>
          </cell>
        </row>
        <row r="487">
          <cell r="C487" t="str">
            <v>HOSPITAL MESTRE VITALINO</v>
          </cell>
          <cell r="E487" t="str">
            <v>FLAVIANE ARRUDA BARBOSA</v>
          </cell>
          <cell r="F487" t="str">
            <v>2 - Outros Profissionais da Saúde</v>
          </cell>
          <cell r="G487">
            <v>223505</v>
          </cell>
          <cell r="H487" t="str">
            <v>08/2020</v>
          </cell>
          <cell r="J487">
            <v>241.06</v>
          </cell>
          <cell r="L487">
            <v>79.652114183699993</v>
          </cell>
          <cell r="M487">
            <v>3.31</v>
          </cell>
          <cell r="O487">
            <v>1.68</v>
          </cell>
        </row>
        <row r="488">
          <cell r="C488" t="str">
            <v>HOSPITAL MESTRE VITALINO</v>
          </cell>
          <cell r="E488" t="str">
            <v>FLAVIO EDUARDO OMENA DE FREITAS</v>
          </cell>
          <cell r="F488" t="str">
            <v>2 - Outros Profissionais da Saúde</v>
          </cell>
          <cell r="G488">
            <v>324115</v>
          </cell>
          <cell r="H488" t="str">
            <v>08/2020</v>
          </cell>
          <cell r="J488">
            <v>254.86</v>
          </cell>
          <cell r="L488">
            <v>79.652114183699993</v>
          </cell>
          <cell r="M488">
            <v>2.0299999999999998</v>
          </cell>
          <cell r="O488">
            <v>10.01</v>
          </cell>
        </row>
        <row r="489">
          <cell r="C489" t="str">
            <v>HOSPITAL MESTRE VITALINO</v>
          </cell>
          <cell r="E489" t="str">
            <v>FRANCIANE ALVES DA SILVA</v>
          </cell>
          <cell r="F489" t="str">
            <v>2 - Outros Profissionais da Saúde</v>
          </cell>
          <cell r="G489">
            <v>322205</v>
          </cell>
          <cell r="H489" t="str">
            <v>08/2020</v>
          </cell>
          <cell r="J489">
            <v>124.91</v>
          </cell>
          <cell r="L489">
            <v>0</v>
          </cell>
          <cell r="O489">
            <v>2.0099999999999998</v>
          </cell>
        </row>
        <row r="490">
          <cell r="C490" t="str">
            <v>HOSPITAL MESTRE VITALINO</v>
          </cell>
          <cell r="E490" t="str">
            <v>FRANCIANE APARECIDA ALVES</v>
          </cell>
          <cell r="F490" t="str">
            <v>2 - Outros Profissionais da Saúde</v>
          </cell>
          <cell r="G490">
            <v>223505</v>
          </cell>
          <cell r="H490" t="str">
            <v>08/2020</v>
          </cell>
          <cell r="J490">
            <v>274.98</v>
          </cell>
          <cell r="L490">
            <v>79.652114183699993</v>
          </cell>
          <cell r="M490">
            <v>3.53</v>
          </cell>
          <cell r="O490">
            <v>1.68</v>
          </cell>
        </row>
        <row r="491">
          <cell r="C491" t="str">
            <v>HOSPITAL MESTRE VITALINO</v>
          </cell>
          <cell r="E491" t="str">
            <v>FRANCINNY BARBOSA DE SALES</v>
          </cell>
          <cell r="F491" t="str">
            <v>2 - Outros Profissionais da Saúde</v>
          </cell>
          <cell r="G491">
            <v>223505</v>
          </cell>
          <cell r="H491" t="str">
            <v>08/2020</v>
          </cell>
          <cell r="J491">
            <v>282.31</v>
          </cell>
          <cell r="L491">
            <v>79.652114183699993</v>
          </cell>
          <cell r="M491">
            <v>3.53</v>
          </cell>
          <cell r="O491">
            <v>1.68</v>
          </cell>
        </row>
        <row r="492">
          <cell r="C492" t="str">
            <v>HOSPITAL MESTRE VITALINO</v>
          </cell>
          <cell r="E492" t="str">
            <v>FRANCIS ANDREW DA SILVA SOUSA</v>
          </cell>
          <cell r="F492" t="str">
            <v>1 - Médico</v>
          </cell>
          <cell r="G492">
            <v>225225</v>
          </cell>
          <cell r="H492" t="str">
            <v>08/2020</v>
          </cell>
          <cell r="J492">
            <v>845.82</v>
          </cell>
          <cell r="L492">
            <v>79.652114183699993</v>
          </cell>
          <cell r="M492">
            <v>2.75</v>
          </cell>
          <cell r="O492">
            <v>6.13</v>
          </cell>
          <cell r="P492">
            <v>1.23</v>
          </cell>
        </row>
        <row r="493">
          <cell r="C493" t="str">
            <v>HOSPITAL MESTRE VITALINO</v>
          </cell>
          <cell r="E493" t="str">
            <v>FRANCISCO DAS CHAGAS SILVA</v>
          </cell>
          <cell r="F493" t="str">
            <v>1 - Médico</v>
          </cell>
          <cell r="G493">
            <v>225170</v>
          </cell>
          <cell r="H493" t="str">
            <v>08/2020</v>
          </cell>
          <cell r="J493">
            <v>793.96</v>
          </cell>
          <cell r="L493">
            <v>79.652114183699993</v>
          </cell>
          <cell r="M493">
            <v>2.75</v>
          </cell>
          <cell r="O493">
            <v>6.13</v>
          </cell>
          <cell r="P493">
            <v>1.23</v>
          </cell>
        </row>
        <row r="494">
          <cell r="C494" t="str">
            <v>HOSPITAL MESTRE VITALINO</v>
          </cell>
          <cell r="E494" t="str">
            <v>FRANCISCO DE ASSIS DE MELO JUNIOR</v>
          </cell>
          <cell r="F494" t="str">
            <v>3 - Administrativo</v>
          </cell>
          <cell r="G494">
            <v>413105</v>
          </cell>
          <cell r="H494" t="str">
            <v>08/2020</v>
          </cell>
          <cell r="J494">
            <v>173.2</v>
          </cell>
          <cell r="L494">
            <v>0</v>
          </cell>
          <cell r="O494">
            <v>2.0099999999999998</v>
          </cell>
        </row>
        <row r="495">
          <cell r="C495" t="str">
            <v>HOSPITAL MESTRE VITALINO</v>
          </cell>
          <cell r="E495" t="str">
            <v>FRANCISCO JESUS ALONSO CRUZ</v>
          </cell>
          <cell r="F495" t="str">
            <v>1 - Médico</v>
          </cell>
          <cell r="G495">
            <v>225120</v>
          </cell>
          <cell r="H495" t="str">
            <v>08/2020</v>
          </cell>
          <cell r="J495">
            <v>503.29</v>
          </cell>
          <cell r="L495">
            <v>79.652114183699993</v>
          </cell>
          <cell r="M495">
            <v>2.75</v>
          </cell>
          <cell r="O495">
            <v>6.13</v>
          </cell>
          <cell r="P495">
            <v>1.23</v>
          </cell>
        </row>
        <row r="496">
          <cell r="C496" t="str">
            <v>HOSPITAL MESTRE VITALINO</v>
          </cell>
          <cell r="E496" t="str">
            <v>FRANK FERNANDES LIMA</v>
          </cell>
          <cell r="F496" t="str">
            <v>1 - Médico</v>
          </cell>
          <cell r="G496">
            <v>225225</v>
          </cell>
          <cell r="H496" t="str">
            <v>08/2020</v>
          </cell>
          <cell r="J496">
            <v>1482.58</v>
          </cell>
          <cell r="L496">
            <v>79.652114183699993</v>
          </cell>
          <cell r="M496">
            <v>2.75</v>
          </cell>
          <cell r="O496">
            <v>6.13</v>
          </cell>
          <cell r="P496">
            <v>1.23</v>
          </cell>
        </row>
        <row r="497">
          <cell r="C497" t="str">
            <v>HOSPITAL MESTRE VITALINO</v>
          </cell>
          <cell r="E497" t="str">
            <v>FREDERICO BEZERRA JULIAO</v>
          </cell>
          <cell r="F497" t="str">
            <v>3 - Administrativo</v>
          </cell>
          <cell r="G497">
            <v>515110</v>
          </cell>
          <cell r="H497" t="str">
            <v>08/2020</v>
          </cell>
          <cell r="J497">
            <v>112.22</v>
          </cell>
          <cell r="L497">
            <v>0</v>
          </cell>
          <cell r="O497">
            <v>2.0099999999999998</v>
          </cell>
        </row>
        <row r="498">
          <cell r="C498" t="str">
            <v>HOSPITAL MESTRE VITALINO</v>
          </cell>
          <cell r="E498" t="str">
            <v>GABRIEL TORRES DA SILVA</v>
          </cell>
          <cell r="F498" t="str">
            <v>2 - Outros Profissionais da Saúde</v>
          </cell>
          <cell r="G498">
            <v>322205</v>
          </cell>
          <cell r="H498" t="str">
            <v>08/2020</v>
          </cell>
          <cell r="J498">
            <v>166.73</v>
          </cell>
          <cell r="L498">
            <v>79.652114183699993</v>
          </cell>
          <cell r="M498">
            <v>24.25</v>
          </cell>
          <cell r="O498">
            <v>2.0099999999999998</v>
          </cell>
        </row>
        <row r="499">
          <cell r="C499" t="str">
            <v>HOSPITAL MESTRE VITALINO</v>
          </cell>
          <cell r="E499" t="str">
            <v>GABRIELA LEONILDE BELTRAO CELESTINO</v>
          </cell>
          <cell r="F499" t="str">
            <v>2 - Outros Profissionais da Saúde</v>
          </cell>
          <cell r="G499">
            <v>324115</v>
          </cell>
          <cell r="H499" t="str">
            <v>08/2020</v>
          </cell>
          <cell r="J499">
            <v>256.81</v>
          </cell>
          <cell r="L499">
            <v>79.652114183699993</v>
          </cell>
          <cell r="M499">
            <v>2.0299999999999998</v>
          </cell>
          <cell r="O499">
            <v>10.02</v>
          </cell>
        </row>
        <row r="500">
          <cell r="C500" t="str">
            <v>HOSPITAL MESTRE VITALINO</v>
          </cell>
          <cell r="E500" t="str">
            <v>GABRIELA MARIA DA SILVA</v>
          </cell>
          <cell r="F500" t="str">
            <v>2 - Outros Profissionais da Saúde</v>
          </cell>
          <cell r="G500">
            <v>322205</v>
          </cell>
          <cell r="H500" t="str">
            <v>08/2020</v>
          </cell>
          <cell r="J500">
            <v>135.15</v>
          </cell>
          <cell r="L500">
            <v>79.652114183699993</v>
          </cell>
          <cell r="M500">
            <v>8.89</v>
          </cell>
          <cell r="O500">
            <v>2.0099999999999998</v>
          </cell>
        </row>
        <row r="501">
          <cell r="C501" t="str">
            <v>HOSPITAL MESTRE VITALINO</v>
          </cell>
          <cell r="E501" t="str">
            <v>GABRIELA MARQUES PEREIRA DE ALENCAR</v>
          </cell>
          <cell r="F501" t="str">
            <v>1 - Médico</v>
          </cell>
          <cell r="G501">
            <v>225120</v>
          </cell>
          <cell r="H501" t="str">
            <v>08/2020</v>
          </cell>
          <cell r="J501">
            <v>1349.11</v>
          </cell>
          <cell r="L501">
            <v>79.652114183699993</v>
          </cell>
          <cell r="M501">
            <v>2.75</v>
          </cell>
          <cell r="O501">
            <v>6.13</v>
          </cell>
          <cell r="P501">
            <v>1.23</v>
          </cell>
        </row>
        <row r="502">
          <cell r="C502" t="str">
            <v>HOSPITAL MESTRE VITALINO</v>
          </cell>
          <cell r="E502" t="str">
            <v>GABRIELE TELES CHAVES</v>
          </cell>
          <cell r="F502" t="str">
            <v>1 - Médico</v>
          </cell>
          <cell r="G502">
            <v>225120</v>
          </cell>
          <cell r="H502" t="str">
            <v>08/2020</v>
          </cell>
          <cell r="J502">
            <v>946.97</v>
          </cell>
          <cell r="L502">
            <v>79.652114183699993</v>
          </cell>
          <cell r="M502">
            <v>2.75</v>
          </cell>
          <cell r="O502">
            <v>6.13</v>
          </cell>
          <cell r="P502">
            <v>1.23</v>
          </cell>
        </row>
        <row r="503">
          <cell r="C503" t="str">
            <v>HOSPITAL MESTRE VITALINO</v>
          </cell>
          <cell r="E503" t="str">
            <v>GABRIELLA MYLLENA DE SOUZA RIBEIRO</v>
          </cell>
          <cell r="F503" t="str">
            <v>2 - Outros Profissionais da Saúde</v>
          </cell>
          <cell r="G503">
            <v>223605</v>
          </cell>
          <cell r="H503" t="str">
            <v>08/2020</v>
          </cell>
          <cell r="J503">
            <v>193.05</v>
          </cell>
          <cell r="L503">
            <v>79.652114183699993</v>
          </cell>
          <cell r="M503">
            <v>2.54</v>
          </cell>
          <cell r="O503">
            <v>1.68</v>
          </cell>
        </row>
        <row r="504">
          <cell r="C504" t="str">
            <v>HOSPITAL MESTRE VITALINO</v>
          </cell>
          <cell r="E504" t="str">
            <v>GEIVSON BERNARDO DA HORA</v>
          </cell>
          <cell r="F504" t="str">
            <v>2 - Outros Profissionais da Saúde</v>
          </cell>
          <cell r="G504">
            <v>322205</v>
          </cell>
          <cell r="H504" t="str">
            <v>08/2020</v>
          </cell>
          <cell r="J504">
            <v>134.61000000000001</v>
          </cell>
          <cell r="L504">
            <v>0</v>
          </cell>
          <cell r="O504">
            <v>2.0099999999999998</v>
          </cell>
        </row>
        <row r="505">
          <cell r="C505" t="str">
            <v>HOSPITAL MESTRE VITALINO</v>
          </cell>
          <cell r="E505" t="str">
            <v>GENALDO DE OLIVEIRA</v>
          </cell>
          <cell r="F505" t="str">
            <v>3 - Administrativo</v>
          </cell>
          <cell r="G505">
            <v>515110</v>
          </cell>
          <cell r="H505" t="str">
            <v>08/2020</v>
          </cell>
          <cell r="J505">
            <v>100.52</v>
          </cell>
          <cell r="L505">
            <v>0</v>
          </cell>
          <cell r="O505">
            <v>2.0099999999999998</v>
          </cell>
        </row>
        <row r="506">
          <cell r="C506" t="str">
            <v>HOSPITAL MESTRE VITALINO</v>
          </cell>
          <cell r="E506" t="str">
            <v>GENARO ELIAS DA SILVA</v>
          </cell>
          <cell r="F506" t="str">
            <v>3 - Administrativo</v>
          </cell>
          <cell r="G506">
            <v>514320</v>
          </cell>
          <cell r="H506" t="str">
            <v>08/2020</v>
          </cell>
          <cell r="J506">
            <v>106.12</v>
          </cell>
          <cell r="L506">
            <v>79.652114183699993</v>
          </cell>
          <cell r="M506">
            <v>20.95</v>
          </cell>
          <cell r="O506">
            <v>2.0099999999999998</v>
          </cell>
        </row>
        <row r="507">
          <cell r="C507" t="str">
            <v>HOSPITAL MESTRE VITALINO</v>
          </cell>
          <cell r="E507" t="str">
            <v>GENISON ONOFRE FLORENCIO</v>
          </cell>
          <cell r="F507" t="str">
            <v>3 - Administrativo</v>
          </cell>
          <cell r="G507">
            <v>513505</v>
          </cell>
          <cell r="H507" t="str">
            <v>08/2020</v>
          </cell>
          <cell r="J507">
            <v>117.09</v>
          </cell>
          <cell r="L507">
            <v>0</v>
          </cell>
          <cell r="O507">
            <v>2.0099999999999998</v>
          </cell>
        </row>
        <row r="508">
          <cell r="C508" t="str">
            <v>HOSPITAL MESTRE VITALINO</v>
          </cell>
          <cell r="E508" t="str">
            <v>GENYSON JERONIMO BEZERRA DA SILVA</v>
          </cell>
          <cell r="F508" t="str">
            <v>3 - Administrativo</v>
          </cell>
          <cell r="G508">
            <v>322205</v>
          </cell>
          <cell r="H508" t="str">
            <v>08/2020</v>
          </cell>
          <cell r="J508">
            <v>122.62</v>
          </cell>
          <cell r="L508">
            <v>0</v>
          </cell>
          <cell r="O508">
            <v>2.0099999999999998</v>
          </cell>
        </row>
        <row r="509">
          <cell r="C509" t="str">
            <v>HOSPITAL MESTRE VITALINO</v>
          </cell>
          <cell r="E509" t="str">
            <v>GERALDO HENRIQUES FILGUEIRAS NETO</v>
          </cell>
          <cell r="F509" t="str">
            <v>3 - Administrativo</v>
          </cell>
          <cell r="G509">
            <v>252210</v>
          </cell>
          <cell r="H509" t="str">
            <v>08/2020</v>
          </cell>
          <cell r="J509">
            <v>810.63</v>
          </cell>
          <cell r="L509">
            <v>79.652114183699993</v>
          </cell>
          <cell r="M509">
            <v>54.63</v>
          </cell>
          <cell r="O509">
            <v>2.0099999999999998</v>
          </cell>
        </row>
        <row r="510">
          <cell r="C510" t="str">
            <v>HOSPITAL MESTRE VITALINO</v>
          </cell>
          <cell r="E510" t="str">
            <v>GERALDO JOSE PARAISO WANDERLEY</v>
          </cell>
          <cell r="F510" t="str">
            <v>1 - Médico</v>
          </cell>
          <cell r="G510">
            <v>225225</v>
          </cell>
          <cell r="H510" t="str">
            <v>08/2020</v>
          </cell>
          <cell r="J510">
            <v>1478.43</v>
          </cell>
          <cell r="L510">
            <v>79.652114183699993</v>
          </cell>
          <cell r="M510">
            <v>2.75</v>
          </cell>
          <cell r="O510">
            <v>6.13</v>
          </cell>
          <cell r="P510">
            <v>1.23</v>
          </cell>
        </row>
        <row r="511">
          <cell r="C511" t="str">
            <v>HOSPITAL MESTRE VITALINO</v>
          </cell>
          <cell r="E511" t="str">
            <v>GERCINIO FARIAS</v>
          </cell>
          <cell r="F511" t="str">
            <v>3 - Administrativo</v>
          </cell>
          <cell r="G511">
            <v>514320</v>
          </cell>
          <cell r="H511" t="str">
            <v>08/2020</v>
          </cell>
          <cell r="J511">
            <v>106.12</v>
          </cell>
          <cell r="L511">
            <v>79.652114183699993</v>
          </cell>
          <cell r="M511">
            <v>20.95</v>
          </cell>
          <cell r="O511">
            <v>2.0099999999999998</v>
          </cell>
          <cell r="R511">
            <v>211.2</v>
          </cell>
          <cell r="S511">
            <v>62.85</v>
          </cell>
        </row>
        <row r="512">
          <cell r="C512" t="str">
            <v>HOSPITAL MESTRE VITALINO</v>
          </cell>
          <cell r="E512" t="str">
            <v>GERLAINE DE SANTANA GOMES</v>
          </cell>
          <cell r="F512" t="str">
            <v>2 - Outros Profissionais da Saúde</v>
          </cell>
          <cell r="G512">
            <v>322205</v>
          </cell>
          <cell r="H512" t="str">
            <v>08/2020</v>
          </cell>
          <cell r="J512">
            <v>129.01</v>
          </cell>
          <cell r="L512">
            <v>0</v>
          </cell>
          <cell r="O512">
            <v>2.0099999999999998</v>
          </cell>
        </row>
        <row r="513">
          <cell r="C513" t="str">
            <v>HOSPITAL MESTRE VITALINO</v>
          </cell>
          <cell r="E513" t="str">
            <v>GESSE DIAS GONCALVES</v>
          </cell>
          <cell r="F513" t="str">
            <v>2 - Outros Profissionais da Saúde</v>
          </cell>
          <cell r="G513">
            <v>223605</v>
          </cell>
          <cell r="H513" t="str">
            <v>08/2020</v>
          </cell>
          <cell r="J513">
            <v>181.15</v>
          </cell>
          <cell r="L513">
            <v>79.652114183699993</v>
          </cell>
          <cell r="M513">
            <v>2.3199999999999998</v>
          </cell>
          <cell r="O513">
            <v>1.68</v>
          </cell>
        </row>
        <row r="514">
          <cell r="C514" t="str">
            <v>HOSPITAL MESTRE VITALINO</v>
          </cell>
          <cell r="E514" t="str">
            <v>GESSICA KARLA DA SILVA</v>
          </cell>
          <cell r="F514" t="str">
            <v>2 - Outros Profissionais da Saúde</v>
          </cell>
          <cell r="G514">
            <v>223505</v>
          </cell>
          <cell r="H514" t="str">
            <v>08/2020</v>
          </cell>
          <cell r="J514">
            <v>254.5</v>
          </cell>
          <cell r="L514">
            <v>79.652114183699993</v>
          </cell>
          <cell r="M514">
            <v>3.53</v>
          </cell>
          <cell r="O514">
            <v>1.68</v>
          </cell>
          <cell r="U514">
            <v>103.28</v>
          </cell>
          <cell r="X514" t="str">
            <v>AUX. CRECHE I</v>
          </cell>
        </row>
        <row r="515">
          <cell r="C515" t="str">
            <v>HOSPITAL MESTRE VITALINO</v>
          </cell>
          <cell r="E515" t="str">
            <v>GETULIO SILVA DE NARCISO</v>
          </cell>
          <cell r="F515" t="str">
            <v>3 - Administrativo</v>
          </cell>
          <cell r="G515">
            <v>514320</v>
          </cell>
          <cell r="H515" t="str">
            <v>08/2020</v>
          </cell>
          <cell r="J515">
            <v>106.12</v>
          </cell>
          <cell r="L515">
            <v>79.652114183699993</v>
          </cell>
          <cell r="M515">
            <v>20.95</v>
          </cell>
          <cell r="O515">
            <v>2.0099999999999998</v>
          </cell>
        </row>
        <row r="516">
          <cell r="C516" t="str">
            <v>HOSPITAL MESTRE VITALINO</v>
          </cell>
          <cell r="E516" t="str">
            <v>GEYSA LARYSSA NUNES LOPES XAVIER</v>
          </cell>
          <cell r="F516" t="str">
            <v>2 - Outros Profissionais da Saúde</v>
          </cell>
          <cell r="G516">
            <v>223505</v>
          </cell>
          <cell r="H516" t="str">
            <v>08/2020</v>
          </cell>
          <cell r="J516">
            <v>208.45</v>
          </cell>
          <cell r="L516">
            <v>79.652114183699993</v>
          </cell>
          <cell r="M516">
            <v>2.66</v>
          </cell>
          <cell r="O516">
            <v>1.68</v>
          </cell>
        </row>
        <row r="517">
          <cell r="C517" t="str">
            <v>HOSPITAL MESTRE VITALINO</v>
          </cell>
          <cell r="E517" t="str">
            <v>GEYSIANE BERNARDO DA SILVA</v>
          </cell>
          <cell r="F517" t="str">
            <v>2 - Outros Profissionais da Saúde</v>
          </cell>
          <cell r="G517">
            <v>322205</v>
          </cell>
          <cell r="H517" t="str">
            <v>08/2020</v>
          </cell>
          <cell r="J517">
            <v>134.61000000000001</v>
          </cell>
          <cell r="L517">
            <v>0</v>
          </cell>
          <cell r="O517">
            <v>2.0099999999999998</v>
          </cell>
        </row>
        <row r="518">
          <cell r="C518" t="str">
            <v>HOSPITAL MESTRE VITALINO</v>
          </cell>
          <cell r="E518" t="str">
            <v>GIDELSON ROMERO DA SILVA</v>
          </cell>
          <cell r="F518" t="str">
            <v>3 - Administrativo</v>
          </cell>
          <cell r="G518">
            <v>515110</v>
          </cell>
          <cell r="H518" t="str">
            <v>08/2020</v>
          </cell>
          <cell r="J518">
            <v>100.52</v>
          </cell>
          <cell r="L518">
            <v>79.652114183699993</v>
          </cell>
          <cell r="M518">
            <v>20.95</v>
          </cell>
          <cell r="O518">
            <v>2.0099999999999998</v>
          </cell>
        </row>
        <row r="519">
          <cell r="C519" t="str">
            <v>HOSPITAL MESTRE VITALINO</v>
          </cell>
          <cell r="E519" t="str">
            <v>GIDRIANA MARIA VILAR</v>
          </cell>
          <cell r="F519" t="str">
            <v>2 - Outros Profissionais da Saúde</v>
          </cell>
          <cell r="G519">
            <v>322205</v>
          </cell>
          <cell r="H519" t="str">
            <v>08/2020</v>
          </cell>
          <cell r="J519">
            <v>157.71</v>
          </cell>
          <cell r="L519">
            <v>79.652114183699993</v>
          </cell>
          <cell r="M519">
            <v>24.25</v>
          </cell>
          <cell r="O519">
            <v>2.0099999999999998</v>
          </cell>
        </row>
        <row r="520">
          <cell r="C520" t="str">
            <v>HOSPITAL MESTRE VITALINO</v>
          </cell>
          <cell r="E520" t="str">
            <v>GIL MENDONCA BRASILEIRO</v>
          </cell>
          <cell r="F520" t="str">
            <v>3 - Administrativo</v>
          </cell>
          <cell r="G520">
            <v>252105</v>
          </cell>
          <cell r="H520" t="str">
            <v>08/2020</v>
          </cell>
          <cell r="J520">
            <v>1723.72</v>
          </cell>
          <cell r="L520">
            <v>0</v>
          </cell>
          <cell r="O520">
            <v>2.0099999999999998</v>
          </cell>
        </row>
        <row r="521">
          <cell r="C521" t="str">
            <v>HOSPITAL MESTRE VITALINO</v>
          </cell>
          <cell r="E521" t="str">
            <v>GILBERTO ARAUJO BARROS</v>
          </cell>
          <cell r="F521" t="str">
            <v>3 - Administrativo</v>
          </cell>
          <cell r="G521">
            <v>212415</v>
          </cell>
          <cell r="H521" t="str">
            <v>08/2020</v>
          </cell>
          <cell r="J521">
            <v>188.73</v>
          </cell>
          <cell r="L521">
            <v>79.652114183699993</v>
          </cell>
          <cell r="M521">
            <v>23.18</v>
          </cell>
          <cell r="O521">
            <v>2.0099999999999998</v>
          </cell>
        </row>
        <row r="522">
          <cell r="C522" t="str">
            <v>HOSPITAL MESTRE VITALINO</v>
          </cell>
          <cell r="E522" t="str">
            <v>GILBERTO TENORIO WANDERLEY FERNANDES LIMA</v>
          </cell>
          <cell r="F522" t="str">
            <v>1 - Médico</v>
          </cell>
          <cell r="G522">
            <v>225225</v>
          </cell>
          <cell r="H522" t="str">
            <v>08/2020</v>
          </cell>
          <cell r="J522">
            <v>925.82</v>
          </cell>
          <cell r="L522">
            <v>79.652114183699993</v>
          </cell>
          <cell r="M522">
            <v>2.75</v>
          </cell>
          <cell r="O522">
            <v>6.13</v>
          </cell>
          <cell r="P522">
            <v>1.23</v>
          </cell>
        </row>
        <row r="523">
          <cell r="C523" t="str">
            <v>HOSPITAL MESTRE VITALINO</v>
          </cell>
          <cell r="E523" t="str">
            <v>GILBERTO VILACA DE MENEZES</v>
          </cell>
          <cell r="F523" t="str">
            <v>1 - Médico</v>
          </cell>
          <cell r="G523">
            <v>225125</v>
          </cell>
          <cell r="H523" t="str">
            <v>08/2020</v>
          </cell>
          <cell r="J523">
            <v>675.33</v>
          </cell>
          <cell r="L523">
            <v>79.652114183699993</v>
          </cell>
          <cell r="M523">
            <v>2.75</v>
          </cell>
          <cell r="O523">
            <v>6.13</v>
          </cell>
          <cell r="P523">
            <v>1.23</v>
          </cell>
        </row>
        <row r="524">
          <cell r="C524" t="str">
            <v>HOSPITAL MESTRE VITALINO</v>
          </cell>
          <cell r="E524" t="str">
            <v>GILDO JOSE DA SILVA JUNIOR</v>
          </cell>
          <cell r="F524" t="str">
            <v>3 - Administrativo</v>
          </cell>
          <cell r="G524">
            <v>515110</v>
          </cell>
          <cell r="H524" t="str">
            <v>08/2020</v>
          </cell>
          <cell r="J524">
            <v>109.29</v>
          </cell>
          <cell r="L524">
            <v>79.652114183699993</v>
          </cell>
          <cell r="M524">
            <v>20.95</v>
          </cell>
          <cell r="O524">
            <v>2.0099999999999998</v>
          </cell>
        </row>
        <row r="525">
          <cell r="C525" t="str">
            <v>HOSPITAL MESTRE VITALINO</v>
          </cell>
          <cell r="E525" t="str">
            <v>GILLIAN DO EGITO LIRA FERNANDES</v>
          </cell>
          <cell r="F525" t="str">
            <v>2 - Outros Profissionais da Saúde</v>
          </cell>
          <cell r="G525">
            <v>223505</v>
          </cell>
          <cell r="H525" t="str">
            <v>08/2020</v>
          </cell>
          <cell r="J525">
            <v>0</v>
          </cell>
          <cell r="L525">
            <v>0</v>
          </cell>
          <cell r="O525">
            <v>1.68</v>
          </cell>
        </row>
        <row r="526">
          <cell r="C526" t="str">
            <v>HOSPITAL MESTRE VITALINO</v>
          </cell>
          <cell r="E526" t="str">
            <v>GILVAN JUVENCIO DA SILVA</v>
          </cell>
          <cell r="F526" t="str">
            <v>2 - Outros Profissionais da Saúde</v>
          </cell>
          <cell r="G526">
            <v>521130</v>
          </cell>
          <cell r="H526" t="str">
            <v>08/2020</v>
          </cell>
          <cell r="J526">
            <v>100.52</v>
          </cell>
          <cell r="L526">
            <v>79.652114183699993</v>
          </cell>
          <cell r="M526">
            <v>20.95</v>
          </cell>
          <cell r="O526">
            <v>2.0099999999999998</v>
          </cell>
        </row>
        <row r="527">
          <cell r="C527" t="str">
            <v>HOSPITAL MESTRE VITALINO</v>
          </cell>
          <cell r="E527" t="str">
            <v>GILZETE TEREZINHA SILVA BARROS</v>
          </cell>
          <cell r="F527" t="str">
            <v>2 - Outros Profissionais da Saúde</v>
          </cell>
          <cell r="G527">
            <v>322205</v>
          </cell>
          <cell r="H527" t="str">
            <v>08/2020</v>
          </cell>
          <cell r="J527">
            <v>137.32</v>
          </cell>
          <cell r="L527">
            <v>79.652114183699993</v>
          </cell>
          <cell r="M527">
            <v>24.25</v>
          </cell>
          <cell r="O527">
            <v>2.0099999999999998</v>
          </cell>
          <cell r="R527">
            <v>211.2</v>
          </cell>
          <cell r="S527">
            <v>72.739999999999995</v>
          </cell>
          <cell r="U527">
            <v>74.55</v>
          </cell>
          <cell r="X527" t="str">
            <v>AUX. CRECHE I, AUX CRECHE M/ANT (RETROATIVO)</v>
          </cell>
        </row>
        <row r="528">
          <cell r="C528" t="str">
            <v>HOSPITAL MESTRE VITALINO</v>
          </cell>
          <cell r="E528" t="str">
            <v>GIRIVALDO CAVALCANTE DOS SANTO</v>
          </cell>
          <cell r="F528" t="str">
            <v>3 - Administrativo</v>
          </cell>
          <cell r="G528">
            <v>515110</v>
          </cell>
          <cell r="H528" t="str">
            <v>08/2020</v>
          </cell>
          <cell r="J528">
            <v>124.77</v>
          </cell>
          <cell r="L528">
            <v>79.652114183699993</v>
          </cell>
          <cell r="M528">
            <v>20.95</v>
          </cell>
          <cell r="O528">
            <v>2.0099999999999998</v>
          </cell>
        </row>
        <row r="529">
          <cell r="C529" t="str">
            <v>HOSPITAL MESTRE VITALINO</v>
          </cell>
          <cell r="E529" t="str">
            <v>GIRLEIDE DE MELO SILVA</v>
          </cell>
          <cell r="F529" t="str">
            <v>2 - Outros Profissionais da Saúde</v>
          </cell>
          <cell r="G529">
            <v>322205</v>
          </cell>
          <cell r="H529" t="str">
            <v>08/2020</v>
          </cell>
          <cell r="J529">
            <v>134.61000000000001</v>
          </cell>
          <cell r="L529">
            <v>79.652114183699993</v>
          </cell>
          <cell r="M529">
            <v>24.25</v>
          </cell>
          <cell r="O529">
            <v>2.0099999999999998</v>
          </cell>
        </row>
        <row r="530">
          <cell r="C530" t="str">
            <v>HOSPITAL MESTRE VITALINO</v>
          </cell>
          <cell r="E530" t="str">
            <v>GISLAINE DANIELE DE AZEVEDO SILVA</v>
          </cell>
          <cell r="F530" t="str">
            <v>2 - Outros Profissionais da Saúde</v>
          </cell>
          <cell r="G530">
            <v>322205</v>
          </cell>
          <cell r="H530" t="str">
            <v>08/2020</v>
          </cell>
          <cell r="J530">
            <v>150</v>
          </cell>
          <cell r="L530">
            <v>79.652114183699993</v>
          </cell>
          <cell r="M530">
            <v>24.25</v>
          </cell>
          <cell r="O530">
            <v>2.0099999999999998</v>
          </cell>
        </row>
        <row r="531">
          <cell r="C531" t="str">
            <v>HOSPITAL MESTRE VITALINO</v>
          </cell>
          <cell r="E531" t="str">
            <v>GISLAYNE SANTOS SILVA</v>
          </cell>
          <cell r="F531" t="str">
            <v>2 - Outros Profissionais da Saúde</v>
          </cell>
          <cell r="G531">
            <v>322205</v>
          </cell>
          <cell r="H531" t="str">
            <v>08/2020</v>
          </cell>
          <cell r="J531">
            <v>166.51</v>
          </cell>
          <cell r="L531">
            <v>79.652114183699993</v>
          </cell>
          <cell r="M531">
            <v>24.25</v>
          </cell>
          <cell r="O531">
            <v>2.0099999999999998</v>
          </cell>
          <cell r="U531">
            <v>4.22</v>
          </cell>
          <cell r="X531" t="str">
            <v>AUX CRECHE M/ANT (RETROATIVO)</v>
          </cell>
        </row>
        <row r="532">
          <cell r="C532" t="str">
            <v>HOSPITAL MESTRE VITALINO</v>
          </cell>
          <cell r="E532" t="str">
            <v>GIZELE MARIA DE LIMA</v>
          </cell>
          <cell r="F532" t="str">
            <v>3 - Administrativo</v>
          </cell>
          <cell r="G532">
            <v>514320</v>
          </cell>
          <cell r="H532" t="str">
            <v>08/2020</v>
          </cell>
          <cell r="J532">
            <v>106.12</v>
          </cell>
          <cell r="L532">
            <v>79.652114183699993</v>
          </cell>
          <cell r="M532">
            <v>20.95</v>
          </cell>
          <cell r="O532">
            <v>2.0099999999999998</v>
          </cell>
        </row>
        <row r="533">
          <cell r="C533" t="str">
            <v>HOSPITAL MESTRE VITALINO</v>
          </cell>
          <cell r="E533" t="str">
            <v>GLAUCIA DE FREITAS MONTEIRO</v>
          </cell>
          <cell r="F533" t="str">
            <v>2 - Outros Profissionais da Saúde</v>
          </cell>
          <cell r="G533">
            <v>322205</v>
          </cell>
          <cell r="H533" t="str">
            <v>08/2020</v>
          </cell>
          <cell r="J533">
            <v>124.91</v>
          </cell>
          <cell r="L533">
            <v>79.652114183699993</v>
          </cell>
          <cell r="M533">
            <v>24.25</v>
          </cell>
          <cell r="O533">
            <v>2.0099999999999998</v>
          </cell>
        </row>
        <row r="534">
          <cell r="C534" t="str">
            <v>HOSPITAL MESTRE VITALINO</v>
          </cell>
          <cell r="E534" t="str">
            <v>GLAUCIO AVELINO DA SILVA</v>
          </cell>
          <cell r="F534" t="str">
            <v>3 - Administrativo</v>
          </cell>
          <cell r="G534">
            <v>782320</v>
          </cell>
          <cell r="H534" t="str">
            <v>08/2020</v>
          </cell>
          <cell r="J534">
            <v>197.94</v>
          </cell>
          <cell r="L534">
            <v>79.652114183699993</v>
          </cell>
          <cell r="M534">
            <v>38.049999999999997</v>
          </cell>
          <cell r="O534">
            <v>3.71</v>
          </cell>
        </row>
        <row r="535">
          <cell r="C535" t="str">
            <v>HOSPITAL MESTRE VITALINO</v>
          </cell>
          <cell r="E535" t="str">
            <v>GLAYDSON GALDINO DE AGUIAR</v>
          </cell>
          <cell r="F535" t="str">
            <v>2 - Outros Profissionais da Saúde</v>
          </cell>
          <cell r="G535">
            <v>322205</v>
          </cell>
          <cell r="H535" t="str">
            <v>08/2020</v>
          </cell>
          <cell r="J535">
            <v>159.44999999999999</v>
          </cell>
          <cell r="L535">
            <v>79.652114183699993</v>
          </cell>
          <cell r="M535">
            <v>24.25</v>
          </cell>
          <cell r="O535">
            <v>2.0099999999999998</v>
          </cell>
        </row>
        <row r="536">
          <cell r="C536" t="str">
            <v>HOSPITAL MESTRE VITALINO</v>
          </cell>
          <cell r="E536" t="str">
            <v>GLEICE KELLE FERREIRA DE SANTANA</v>
          </cell>
          <cell r="F536" t="str">
            <v>2 - Outros Profissionais da Saúde</v>
          </cell>
          <cell r="G536">
            <v>322205</v>
          </cell>
          <cell r="H536" t="str">
            <v>08/2020</v>
          </cell>
          <cell r="J536">
            <v>151.33000000000001</v>
          </cell>
          <cell r="L536">
            <v>0</v>
          </cell>
          <cell r="O536">
            <v>2.0099999999999998</v>
          </cell>
        </row>
        <row r="537">
          <cell r="C537" t="str">
            <v>HOSPITAL MESTRE VITALINO</v>
          </cell>
          <cell r="E537" t="str">
            <v>GLEYSON ROBERTO GONCALVES DA SILVA</v>
          </cell>
          <cell r="F537" t="str">
            <v>3 - Administrativo</v>
          </cell>
          <cell r="G537">
            <v>517410</v>
          </cell>
          <cell r="H537" t="str">
            <v>08/2020</v>
          </cell>
          <cell r="J537">
            <v>91.8</v>
          </cell>
          <cell r="L537">
            <v>0</v>
          </cell>
          <cell r="O537">
            <v>2.0099999999999998</v>
          </cell>
        </row>
        <row r="538">
          <cell r="C538" t="str">
            <v>HOSPITAL MESTRE VITALINO</v>
          </cell>
          <cell r="E538" t="str">
            <v>GRAYCE LACERDA SALES</v>
          </cell>
          <cell r="F538" t="str">
            <v>2 - Outros Profissionais da Saúde</v>
          </cell>
          <cell r="G538">
            <v>223505</v>
          </cell>
          <cell r="H538" t="str">
            <v>08/2020</v>
          </cell>
          <cell r="J538">
            <v>294.88</v>
          </cell>
          <cell r="L538">
            <v>79.652114183699993</v>
          </cell>
          <cell r="M538">
            <v>3.31</v>
          </cell>
          <cell r="O538">
            <v>1.68</v>
          </cell>
        </row>
        <row r="539">
          <cell r="C539" t="str">
            <v>HOSPITAL MESTRE VITALINO</v>
          </cell>
          <cell r="E539" t="str">
            <v>GRAZIELLA IRENE DA SILVA MAGALHAES</v>
          </cell>
          <cell r="F539" t="str">
            <v>2 - Outros Profissionais da Saúde</v>
          </cell>
          <cell r="G539">
            <v>322205</v>
          </cell>
          <cell r="H539" t="str">
            <v>08/2020</v>
          </cell>
          <cell r="J539">
            <v>124.91</v>
          </cell>
          <cell r="L539">
            <v>79.652114183699993</v>
          </cell>
          <cell r="M539">
            <v>24.25</v>
          </cell>
          <cell r="O539">
            <v>2.0099999999999998</v>
          </cell>
          <cell r="R539">
            <v>211.2</v>
          </cell>
          <cell r="S539">
            <v>72.739999999999995</v>
          </cell>
        </row>
        <row r="540">
          <cell r="C540" t="str">
            <v>HOSPITAL MESTRE VITALINO</v>
          </cell>
          <cell r="E540" t="str">
            <v>GRAZIELLA SYNARA ALVES DA SILVA OLIVEIRA</v>
          </cell>
          <cell r="F540" t="str">
            <v>2 - Outros Profissionais da Saúde</v>
          </cell>
          <cell r="G540">
            <v>223505</v>
          </cell>
          <cell r="H540" t="str">
            <v>08/2020</v>
          </cell>
          <cell r="J540">
            <v>225.57</v>
          </cell>
          <cell r="L540">
            <v>0</v>
          </cell>
          <cell r="O540">
            <v>1.68</v>
          </cell>
        </row>
        <row r="541">
          <cell r="C541" t="str">
            <v>HOSPITAL MESTRE VITALINO</v>
          </cell>
          <cell r="E541" t="str">
            <v>GREYCE RUFINA TEIXEIRA</v>
          </cell>
          <cell r="F541" t="str">
            <v>2 - Outros Profissionais da Saúde</v>
          </cell>
          <cell r="G541">
            <v>223605</v>
          </cell>
          <cell r="H541" t="str">
            <v>08/2020</v>
          </cell>
          <cell r="J541">
            <v>269.31</v>
          </cell>
          <cell r="L541">
            <v>79.652114183699993</v>
          </cell>
          <cell r="M541">
            <v>3.01</v>
          </cell>
          <cell r="O541">
            <v>1.68</v>
          </cell>
          <cell r="U541">
            <v>95.41</v>
          </cell>
          <cell r="X541" t="str">
            <v>AUX. CRECHE I</v>
          </cell>
        </row>
        <row r="542">
          <cell r="C542" t="str">
            <v>HOSPITAL MESTRE VITALINO</v>
          </cell>
          <cell r="E542" t="str">
            <v>GUACYRA MAGALHAES PIRES</v>
          </cell>
          <cell r="F542" t="str">
            <v>1 - Médico</v>
          </cell>
          <cell r="G542">
            <v>225121</v>
          </cell>
          <cell r="H542" t="str">
            <v>08/2020</v>
          </cell>
          <cell r="J542">
            <v>1192.97</v>
          </cell>
          <cell r="L542">
            <v>79.652114183699993</v>
          </cell>
          <cell r="M542">
            <v>2.75</v>
          </cell>
          <cell r="O542">
            <v>6.13</v>
          </cell>
          <cell r="P542">
            <v>1.23</v>
          </cell>
        </row>
        <row r="543">
          <cell r="C543" t="str">
            <v>HOSPITAL MESTRE VITALINO</v>
          </cell>
          <cell r="E543" t="str">
            <v>GUILHERME JOSE ALENCAR AMORIM</v>
          </cell>
          <cell r="F543" t="str">
            <v>1 - Médico</v>
          </cell>
          <cell r="G543">
            <v>225225</v>
          </cell>
          <cell r="H543" t="str">
            <v>08/2020</v>
          </cell>
          <cell r="J543">
            <v>845.82</v>
          </cell>
          <cell r="L543">
            <v>79.652114183699993</v>
          </cell>
          <cell r="M543">
            <v>2.75</v>
          </cell>
          <cell r="O543">
            <v>6.13</v>
          </cell>
          <cell r="P543">
            <v>1.23</v>
          </cell>
        </row>
        <row r="544">
          <cell r="C544" t="str">
            <v>HOSPITAL MESTRE VITALINO</v>
          </cell>
          <cell r="E544" t="str">
            <v>GUILHERME JOSE SILVA PIMENTEL</v>
          </cell>
          <cell r="F544" t="str">
            <v>1 - Médico</v>
          </cell>
          <cell r="G544">
            <v>225120</v>
          </cell>
          <cell r="H544" t="str">
            <v>08/2020</v>
          </cell>
          <cell r="J544">
            <v>926.72</v>
          </cell>
          <cell r="L544">
            <v>79.652114183699993</v>
          </cell>
          <cell r="M544">
            <v>2.75</v>
          </cell>
          <cell r="O544">
            <v>6.13</v>
          </cell>
          <cell r="P544">
            <v>1.23</v>
          </cell>
        </row>
        <row r="545">
          <cell r="C545" t="str">
            <v>HOSPITAL MESTRE VITALINO</v>
          </cell>
          <cell r="E545" t="str">
            <v>GUILHERME VINICIUS FREITAS DA</v>
          </cell>
          <cell r="F545" t="str">
            <v>2 - Outros Profissionais da Saúde</v>
          </cell>
          <cell r="G545">
            <v>521130</v>
          </cell>
          <cell r="H545" t="str">
            <v>08/2020</v>
          </cell>
          <cell r="J545">
            <v>100.52</v>
          </cell>
          <cell r="L545">
            <v>79.652114183699993</v>
          </cell>
          <cell r="M545">
            <v>20.95</v>
          </cell>
          <cell r="O545">
            <v>2.0099999999999998</v>
          </cell>
          <cell r="R545">
            <v>211.2</v>
          </cell>
          <cell r="S545">
            <v>62.85</v>
          </cell>
        </row>
        <row r="546">
          <cell r="C546" t="str">
            <v>HOSPITAL MESTRE VITALINO</v>
          </cell>
          <cell r="E546" t="str">
            <v>GUSTAVO NOGUEIRA DE HOLANDA</v>
          </cell>
          <cell r="F546" t="str">
            <v>1 - Médico</v>
          </cell>
          <cell r="G546">
            <v>225125</v>
          </cell>
          <cell r="H546" t="str">
            <v>08/2020</v>
          </cell>
          <cell r="J546">
            <v>675.33</v>
          </cell>
          <cell r="L546">
            <v>79.652114183699993</v>
          </cell>
          <cell r="M546">
            <v>2.75</v>
          </cell>
          <cell r="O546">
            <v>6.13</v>
          </cell>
          <cell r="P546">
            <v>1.23</v>
          </cell>
        </row>
        <row r="547">
          <cell r="C547" t="str">
            <v>HOSPITAL MESTRE VITALINO</v>
          </cell>
          <cell r="E547" t="str">
            <v>GUSTAVO PEREIRA DE LUCENA</v>
          </cell>
          <cell r="F547" t="str">
            <v>2 - Outros Profissionais da Saúde</v>
          </cell>
          <cell r="G547">
            <v>223505</v>
          </cell>
          <cell r="H547" t="str">
            <v>08/2020</v>
          </cell>
          <cell r="J547">
            <v>270.02999999999997</v>
          </cell>
          <cell r="L547">
            <v>79.652114183699993</v>
          </cell>
          <cell r="M547">
            <v>3.53</v>
          </cell>
          <cell r="O547">
            <v>1.68</v>
          </cell>
          <cell r="R547">
            <v>158.4</v>
          </cell>
          <cell r="S547">
            <v>141.07</v>
          </cell>
        </row>
        <row r="548">
          <cell r="C548" t="str">
            <v>HOSPITAL MESTRE VITALINO</v>
          </cell>
          <cell r="E548" t="str">
            <v>HELAINE GRAZIELLE DA SILVA</v>
          </cell>
          <cell r="F548" t="str">
            <v>3 - Administrativo</v>
          </cell>
          <cell r="G548">
            <v>513505</v>
          </cell>
          <cell r="H548" t="str">
            <v>08/2020</v>
          </cell>
          <cell r="J548">
            <v>100.52</v>
          </cell>
          <cell r="L548">
            <v>79.652114183699993</v>
          </cell>
          <cell r="M548">
            <v>20.95</v>
          </cell>
          <cell r="O548">
            <v>2.0099999999999998</v>
          </cell>
          <cell r="R548">
            <v>211.2</v>
          </cell>
          <cell r="S548">
            <v>62.85</v>
          </cell>
        </row>
        <row r="549">
          <cell r="C549" t="str">
            <v>HOSPITAL MESTRE VITALINO</v>
          </cell>
          <cell r="E549" t="str">
            <v>HELBERT PEREIRA MATIAS</v>
          </cell>
          <cell r="F549" t="str">
            <v>1 - Médico</v>
          </cell>
          <cell r="G549">
            <v>225225</v>
          </cell>
          <cell r="H549" t="str">
            <v>08/2020</v>
          </cell>
          <cell r="J549">
            <v>907.71</v>
          </cell>
          <cell r="L549">
            <v>79.652114183699993</v>
          </cell>
          <cell r="M549">
            <v>2.75</v>
          </cell>
          <cell r="O549">
            <v>6.13</v>
          </cell>
          <cell r="P549">
            <v>1.23</v>
          </cell>
        </row>
        <row r="550">
          <cell r="C550" t="str">
            <v>HOSPITAL MESTRE VITALINO</v>
          </cell>
          <cell r="E550" t="str">
            <v>HELENA MARIA DA SILVA</v>
          </cell>
          <cell r="F550" t="str">
            <v>2 - Outros Profissionais da Saúde</v>
          </cell>
          <cell r="G550">
            <v>322205</v>
          </cell>
          <cell r="H550" t="str">
            <v>08/2020</v>
          </cell>
          <cell r="J550">
            <v>137.97</v>
          </cell>
          <cell r="L550">
            <v>79.652114183699993</v>
          </cell>
          <cell r="M550">
            <v>24.25</v>
          </cell>
          <cell r="O550">
            <v>2.0099999999999998</v>
          </cell>
        </row>
        <row r="551">
          <cell r="C551" t="str">
            <v>HOSPITAL MESTRE VITALINO</v>
          </cell>
          <cell r="E551" t="str">
            <v>HELENO RICARDO PEREIRA</v>
          </cell>
          <cell r="F551" t="str">
            <v>3 - Administrativo</v>
          </cell>
          <cell r="G551">
            <v>312105</v>
          </cell>
          <cell r="H551" t="str">
            <v>08/2020</v>
          </cell>
          <cell r="J551">
            <v>147.19</v>
          </cell>
          <cell r="L551">
            <v>0</v>
          </cell>
          <cell r="O551">
            <v>2.0099999999999998</v>
          </cell>
          <cell r="U551">
            <v>38.4</v>
          </cell>
          <cell r="X551" t="str">
            <v>AUX DE FERRAMENTA</v>
          </cell>
        </row>
        <row r="552">
          <cell r="C552" t="str">
            <v>HOSPITAL MESTRE VITALINO</v>
          </cell>
          <cell r="E552" t="str">
            <v>HELISSA DANIELLY BEZERRA TAVARES</v>
          </cell>
          <cell r="F552" t="str">
            <v>2 - Outros Profissionais da Saúde</v>
          </cell>
          <cell r="G552">
            <v>223505</v>
          </cell>
          <cell r="H552" t="str">
            <v>08/2020</v>
          </cell>
          <cell r="J552">
            <v>223.36</v>
          </cell>
          <cell r="L552">
            <v>79.652114183699993</v>
          </cell>
          <cell r="M552">
            <v>2.66</v>
          </cell>
          <cell r="O552">
            <v>1.68</v>
          </cell>
        </row>
        <row r="553">
          <cell r="C553" t="str">
            <v>HOSPITAL MESTRE VITALINO</v>
          </cell>
          <cell r="E553" t="str">
            <v>HELLYSSON PHYLLIPE FIRMINO CAVALCANTI</v>
          </cell>
          <cell r="F553" t="str">
            <v>1 - Médico</v>
          </cell>
          <cell r="G553">
            <v>225124</v>
          </cell>
          <cell r="H553" t="str">
            <v>08/2020</v>
          </cell>
          <cell r="J553">
            <v>3271.83</v>
          </cell>
          <cell r="L553">
            <v>79.652114183699993</v>
          </cell>
          <cell r="M553">
            <v>2.75</v>
          </cell>
          <cell r="O553">
            <v>6.13</v>
          </cell>
          <cell r="P553">
            <v>1.23</v>
          </cell>
        </row>
        <row r="554">
          <cell r="C554" t="str">
            <v>HOSPITAL MESTRE VITALINO</v>
          </cell>
          <cell r="E554" t="str">
            <v>HENRIQUE JADSON SILVA SANTOS</v>
          </cell>
          <cell r="F554" t="str">
            <v>2 - Outros Profissionais da Saúde</v>
          </cell>
          <cell r="G554">
            <v>521130</v>
          </cell>
          <cell r="H554" t="str">
            <v>08/2020</v>
          </cell>
          <cell r="J554">
            <v>210.49</v>
          </cell>
          <cell r="L554">
            <v>79.652114183699993</v>
          </cell>
          <cell r="M554">
            <v>20.95</v>
          </cell>
          <cell r="O554">
            <v>2.0099999999999998</v>
          </cell>
        </row>
        <row r="555">
          <cell r="C555" t="str">
            <v>HOSPITAL MESTRE VITALINO</v>
          </cell>
          <cell r="E555" t="str">
            <v>HERBERT FARIAS DE MIRANDA</v>
          </cell>
          <cell r="F555" t="str">
            <v>1 - Médico</v>
          </cell>
          <cell r="G555">
            <v>225225</v>
          </cell>
          <cell r="H555" t="str">
            <v>08/2020</v>
          </cell>
          <cell r="J555">
            <v>0</v>
          </cell>
          <cell r="L555">
            <v>0</v>
          </cell>
          <cell r="O555">
            <v>6.13</v>
          </cell>
        </row>
        <row r="556">
          <cell r="C556" t="str">
            <v>HOSPITAL MESTRE VITALINO</v>
          </cell>
          <cell r="E556" t="str">
            <v>HILDEBERTO CAVALCANTI DE SOUZA FILHO</v>
          </cell>
          <cell r="F556" t="str">
            <v>2 - Outros Profissionais da Saúde</v>
          </cell>
          <cell r="G556">
            <v>411010</v>
          </cell>
          <cell r="H556" t="str">
            <v>08/2020</v>
          </cell>
          <cell r="J556">
            <v>92.73</v>
          </cell>
          <cell r="L556">
            <v>0</v>
          </cell>
          <cell r="O556">
            <v>2.0099999999999998</v>
          </cell>
        </row>
        <row r="557">
          <cell r="C557" t="str">
            <v>HOSPITAL MESTRE VITALINO</v>
          </cell>
          <cell r="E557" t="str">
            <v>HISTENIO JUNIOR DA SILVA SALES</v>
          </cell>
          <cell r="F557" t="str">
            <v>1 - Médico</v>
          </cell>
          <cell r="G557">
            <v>225125</v>
          </cell>
          <cell r="H557" t="str">
            <v>08/2020</v>
          </cell>
          <cell r="J557">
            <v>1014.62</v>
          </cell>
          <cell r="L557">
            <v>79.652114183699993</v>
          </cell>
          <cell r="M557">
            <v>2.75</v>
          </cell>
          <cell r="O557">
            <v>6.13</v>
          </cell>
          <cell r="P557">
            <v>1.23</v>
          </cell>
        </row>
        <row r="558">
          <cell r="C558" t="str">
            <v>HOSPITAL MESTRE VITALINO</v>
          </cell>
          <cell r="E558" t="str">
            <v>HONORIANA PRISCILA BEZERRA DE ASSIS</v>
          </cell>
          <cell r="F558" t="str">
            <v>2 - Outros Profissionais da Saúde</v>
          </cell>
          <cell r="G558">
            <v>223505</v>
          </cell>
          <cell r="H558" t="str">
            <v>08/2020</v>
          </cell>
          <cell r="J558">
            <v>304.10000000000002</v>
          </cell>
          <cell r="L558">
            <v>79.652114183699993</v>
          </cell>
          <cell r="M558">
            <v>3.53</v>
          </cell>
          <cell r="O558">
            <v>1.68</v>
          </cell>
        </row>
        <row r="559">
          <cell r="C559" t="str">
            <v>HOSPITAL MESTRE VITALINO</v>
          </cell>
          <cell r="E559" t="str">
            <v>HORTENCIA LUCILA SANTOS</v>
          </cell>
          <cell r="F559" t="str">
            <v>2 - Outros Profissionais da Saúde</v>
          </cell>
          <cell r="G559">
            <v>223505</v>
          </cell>
          <cell r="H559" t="str">
            <v>08/2020</v>
          </cell>
          <cell r="J559">
            <v>253.97</v>
          </cell>
          <cell r="L559">
            <v>79.652114183699993</v>
          </cell>
          <cell r="M559">
            <v>3.31</v>
          </cell>
          <cell r="O559">
            <v>1.68</v>
          </cell>
          <cell r="R559">
            <v>79.2</v>
          </cell>
          <cell r="S559">
            <v>79.2</v>
          </cell>
        </row>
        <row r="560">
          <cell r="C560" t="str">
            <v>HOSPITAL MESTRE VITALINO</v>
          </cell>
          <cell r="E560" t="str">
            <v>HOSANA FERREIRA MARINHO</v>
          </cell>
          <cell r="F560" t="str">
            <v>2 - Outros Profissionais da Saúde</v>
          </cell>
          <cell r="G560">
            <v>322205</v>
          </cell>
          <cell r="H560" t="str">
            <v>08/2020</v>
          </cell>
          <cell r="J560">
            <v>156.74</v>
          </cell>
          <cell r="L560">
            <v>79.652114183699993</v>
          </cell>
          <cell r="M560">
            <v>24.25</v>
          </cell>
          <cell r="O560">
            <v>2.0099999999999998</v>
          </cell>
        </row>
        <row r="561">
          <cell r="C561" t="str">
            <v>HOSPITAL MESTRE VITALINO</v>
          </cell>
          <cell r="E561" t="str">
            <v>HUGO FLAVIO MACIEL DE ALMEIDA</v>
          </cell>
          <cell r="F561" t="str">
            <v>1 - Médico</v>
          </cell>
          <cell r="G561">
            <v>225120</v>
          </cell>
          <cell r="H561" t="str">
            <v>08/2020</v>
          </cell>
          <cell r="J561">
            <v>845.82</v>
          </cell>
          <cell r="L561">
            <v>79.652114183699993</v>
          </cell>
          <cell r="M561">
            <v>2.75</v>
          </cell>
          <cell r="O561">
            <v>6.13</v>
          </cell>
          <cell r="P561">
            <v>1.23</v>
          </cell>
        </row>
        <row r="562">
          <cell r="C562" t="str">
            <v>HOSPITAL MESTRE VITALINO</v>
          </cell>
          <cell r="E562" t="str">
            <v>IAGGO RANIEELLE FERREIRA CAMPOS</v>
          </cell>
          <cell r="F562" t="str">
            <v>3 - Administrativo</v>
          </cell>
          <cell r="G562">
            <v>782305</v>
          </cell>
          <cell r="H562" t="str">
            <v>08/2020</v>
          </cell>
          <cell r="J562">
            <v>175.63</v>
          </cell>
          <cell r="L562">
            <v>79.652114183699993</v>
          </cell>
          <cell r="M562">
            <v>38.049999999999997</v>
          </cell>
          <cell r="O562">
            <v>3.65</v>
          </cell>
        </row>
        <row r="563">
          <cell r="C563" t="str">
            <v>HOSPITAL MESTRE VITALINO</v>
          </cell>
          <cell r="E563" t="str">
            <v>IARA MARIA DIAS DA SILVA</v>
          </cell>
          <cell r="F563" t="str">
            <v>2 - Outros Profissionais da Saúde</v>
          </cell>
          <cell r="G563">
            <v>322205</v>
          </cell>
          <cell r="H563" t="str">
            <v>08/2020</v>
          </cell>
          <cell r="J563">
            <v>128.54</v>
          </cell>
          <cell r="L563">
            <v>79.652114183699993</v>
          </cell>
          <cell r="M563">
            <v>7.27</v>
          </cell>
          <cell r="O563">
            <v>2.0099999999999998</v>
          </cell>
        </row>
        <row r="564">
          <cell r="C564" t="str">
            <v>HOSPITAL MESTRE VITALINO</v>
          </cell>
          <cell r="E564" t="str">
            <v>ICARO MATHEUS FELIX SANTOS</v>
          </cell>
          <cell r="F564" t="str">
            <v>1 - Médico</v>
          </cell>
          <cell r="G564">
            <v>225150</v>
          </cell>
          <cell r="H564" t="str">
            <v>08/2020</v>
          </cell>
          <cell r="J564">
            <v>2880.72</v>
          </cell>
          <cell r="L564">
            <v>79.652114183699993</v>
          </cell>
          <cell r="M564">
            <v>2.75</v>
          </cell>
          <cell r="O564">
            <v>6.13</v>
          </cell>
          <cell r="P564">
            <v>1.23</v>
          </cell>
        </row>
        <row r="565">
          <cell r="C565" t="str">
            <v>HOSPITAL MESTRE VITALINO</v>
          </cell>
          <cell r="E565" t="str">
            <v>IGOR ARAUJO DE LIMA</v>
          </cell>
          <cell r="F565" t="str">
            <v>2 - Outros Profissionais da Saúde</v>
          </cell>
          <cell r="G565">
            <v>521130</v>
          </cell>
          <cell r="H565" t="str">
            <v>08/2020</v>
          </cell>
          <cell r="J565">
            <v>108.52</v>
          </cell>
          <cell r="L565">
            <v>79.652114183699993</v>
          </cell>
          <cell r="M565">
            <v>20.95</v>
          </cell>
          <cell r="O565">
            <v>2.0099999999999998</v>
          </cell>
        </row>
        <row r="566">
          <cell r="C566" t="str">
            <v>HOSPITAL MESTRE VITALINO</v>
          </cell>
          <cell r="E566" t="str">
            <v>IGOR FELIPE SOUSA SANTOS</v>
          </cell>
          <cell r="F566" t="str">
            <v>3 - Administrativo</v>
          </cell>
          <cell r="G566">
            <v>515110</v>
          </cell>
          <cell r="H566" t="str">
            <v>08/2020</v>
          </cell>
          <cell r="J566">
            <v>29.2</v>
          </cell>
          <cell r="L566">
            <v>79.652114183699993</v>
          </cell>
          <cell r="M566">
            <v>20.95</v>
          </cell>
          <cell r="O566">
            <v>2.0099999999999998</v>
          </cell>
        </row>
        <row r="567">
          <cell r="C567" t="str">
            <v>HOSPITAL MESTRE VITALINO</v>
          </cell>
          <cell r="E567" t="str">
            <v>IGOR KENNEDY DE LIRA SILVA</v>
          </cell>
          <cell r="F567" t="str">
            <v>2 - Outros Profissionais da Saúde</v>
          </cell>
          <cell r="G567">
            <v>322205</v>
          </cell>
          <cell r="H567" t="str">
            <v>08/2020</v>
          </cell>
          <cell r="J567">
            <v>148.58000000000001</v>
          </cell>
          <cell r="L567">
            <v>79.652114183699993</v>
          </cell>
          <cell r="M567">
            <v>24.25</v>
          </cell>
          <cell r="O567">
            <v>2.0099999999999998</v>
          </cell>
        </row>
        <row r="568">
          <cell r="C568" t="str">
            <v>HOSPITAL MESTRE VITALINO</v>
          </cell>
          <cell r="E568" t="str">
            <v>IGOR VALADARES BEZERRA</v>
          </cell>
          <cell r="F568" t="str">
            <v>1 - Médico</v>
          </cell>
          <cell r="G568">
            <v>225120</v>
          </cell>
          <cell r="H568" t="str">
            <v>08/2020</v>
          </cell>
          <cell r="J568">
            <v>0</v>
          </cell>
          <cell r="K568">
            <v>20529.03</v>
          </cell>
          <cell r="L568">
            <v>79.652114183699993</v>
          </cell>
          <cell r="M568">
            <v>2.56</v>
          </cell>
          <cell r="P568">
            <v>1.23</v>
          </cell>
        </row>
        <row r="569">
          <cell r="C569" t="str">
            <v>HOSPITAL MESTRE VITALINO</v>
          </cell>
          <cell r="E569" t="str">
            <v>IGOR WANDERLEY MAGALHAES SILVA</v>
          </cell>
          <cell r="F569" t="str">
            <v>2 - Outros Profissionais da Saúde</v>
          </cell>
          <cell r="G569">
            <v>223605</v>
          </cell>
          <cell r="H569" t="str">
            <v>08/2020</v>
          </cell>
          <cell r="J569">
            <v>183.11</v>
          </cell>
          <cell r="L569">
            <v>0</v>
          </cell>
          <cell r="O569">
            <v>1.68</v>
          </cell>
        </row>
        <row r="570">
          <cell r="C570" t="str">
            <v>HOSPITAL MESTRE VITALINO</v>
          </cell>
          <cell r="E570" t="str">
            <v>ILARIO LIMA DA SILVA</v>
          </cell>
          <cell r="F570" t="str">
            <v>3 - Administrativo</v>
          </cell>
          <cell r="G570">
            <v>514320</v>
          </cell>
          <cell r="H570" t="str">
            <v>08/2020</v>
          </cell>
          <cell r="J570">
            <v>133.47999999999999</v>
          </cell>
          <cell r="L570">
            <v>79.652114183699993</v>
          </cell>
          <cell r="M570">
            <v>20.95</v>
          </cell>
          <cell r="O570">
            <v>2.0099999999999998</v>
          </cell>
          <cell r="R570">
            <v>211.2</v>
          </cell>
          <cell r="S570">
            <v>62.85</v>
          </cell>
        </row>
        <row r="571">
          <cell r="C571" t="str">
            <v>HOSPITAL MESTRE VITALINO</v>
          </cell>
          <cell r="E571" t="str">
            <v>ILDO FLORENCIO FILHO</v>
          </cell>
          <cell r="F571" t="str">
            <v>3 - Administrativo</v>
          </cell>
          <cell r="G571">
            <v>312105</v>
          </cell>
          <cell r="H571" t="str">
            <v>08/2020</v>
          </cell>
          <cell r="J571">
            <v>147.19</v>
          </cell>
          <cell r="L571">
            <v>0</v>
          </cell>
          <cell r="O571">
            <v>2.0099999999999998</v>
          </cell>
          <cell r="U571">
            <v>38.4</v>
          </cell>
          <cell r="X571" t="str">
            <v>AUX DE FERRAMENTA</v>
          </cell>
        </row>
        <row r="572">
          <cell r="C572" t="str">
            <v>HOSPITAL MESTRE VITALINO</v>
          </cell>
          <cell r="E572" t="str">
            <v>INACIO LUIZ SANTOS ASFORA</v>
          </cell>
          <cell r="F572" t="str">
            <v>3 - Administrativo</v>
          </cell>
          <cell r="G572">
            <v>215120</v>
          </cell>
          <cell r="H572" t="str">
            <v>08/2020</v>
          </cell>
          <cell r="J572">
            <v>542.14</v>
          </cell>
          <cell r="L572">
            <v>79.652114183699993</v>
          </cell>
          <cell r="M572">
            <v>45.35</v>
          </cell>
          <cell r="O572">
            <v>2.0099999999999998</v>
          </cell>
        </row>
        <row r="573">
          <cell r="C573" t="str">
            <v>HOSPITAL MESTRE VITALINO</v>
          </cell>
          <cell r="E573" t="str">
            <v>INALDA NEVES DE SOUSA  BASTOS</v>
          </cell>
          <cell r="F573" t="str">
            <v>2 - Outros Profissionais da Saúde</v>
          </cell>
          <cell r="G573">
            <v>324115</v>
          </cell>
          <cell r="H573" t="str">
            <v>08/2020</v>
          </cell>
          <cell r="J573">
            <v>256.81</v>
          </cell>
          <cell r="L573">
            <v>79.652114183699993</v>
          </cell>
          <cell r="M573">
            <v>2.0299999999999998</v>
          </cell>
          <cell r="O573">
            <v>10.02</v>
          </cell>
        </row>
        <row r="574">
          <cell r="C574" t="str">
            <v>HOSPITAL MESTRE VITALINO</v>
          </cell>
          <cell r="E574" t="str">
            <v>INES DE OLIVEIRA AFONSO MAIA</v>
          </cell>
          <cell r="F574" t="str">
            <v>1 - Médico</v>
          </cell>
          <cell r="G574">
            <v>225121</v>
          </cell>
          <cell r="H574" t="str">
            <v>08/2020</v>
          </cell>
          <cell r="J574">
            <v>618.12</v>
          </cell>
          <cell r="L574">
            <v>0</v>
          </cell>
          <cell r="M574">
            <v>0</v>
          </cell>
          <cell r="O574">
            <v>6.13</v>
          </cell>
          <cell r="P574">
            <v>1.23</v>
          </cell>
        </row>
        <row r="575">
          <cell r="C575" t="str">
            <v>HOSPITAL MESTRE VITALINO</v>
          </cell>
          <cell r="E575" t="str">
            <v>INES FLORENCIO DE CARVALHO SILVA</v>
          </cell>
          <cell r="F575" t="str">
            <v>2 - Outros Profissionais da Saúde</v>
          </cell>
          <cell r="G575">
            <v>322205</v>
          </cell>
          <cell r="H575" t="str">
            <v>08/2020</v>
          </cell>
          <cell r="J575">
            <v>142.46</v>
          </cell>
          <cell r="L575">
            <v>79.652114183699993</v>
          </cell>
          <cell r="M575">
            <v>24.25</v>
          </cell>
          <cell r="O575">
            <v>2.0099999999999998</v>
          </cell>
        </row>
        <row r="576">
          <cell r="C576" t="str">
            <v>HOSPITAL MESTRE VITALINO</v>
          </cell>
          <cell r="E576" t="str">
            <v>INGRID FABRICIA LAGES PEREIRA</v>
          </cell>
          <cell r="F576" t="str">
            <v>1 - Médico</v>
          </cell>
          <cell r="G576">
            <v>225124</v>
          </cell>
          <cell r="H576" t="str">
            <v>08/2020</v>
          </cell>
          <cell r="J576">
            <v>954.73</v>
          </cell>
          <cell r="L576">
            <v>79.652114183699993</v>
          </cell>
          <cell r="M576">
            <v>2.75</v>
          </cell>
          <cell r="O576">
            <v>6.13</v>
          </cell>
          <cell r="P576">
            <v>1.23</v>
          </cell>
        </row>
        <row r="577">
          <cell r="C577" t="str">
            <v>HOSPITAL MESTRE VITALINO</v>
          </cell>
          <cell r="E577" t="str">
            <v>IRAILMA DE OLIVEIRA MELO</v>
          </cell>
          <cell r="F577" t="str">
            <v>3 - Administrativo</v>
          </cell>
          <cell r="G577">
            <v>411010</v>
          </cell>
          <cell r="H577" t="str">
            <v>08/2020</v>
          </cell>
          <cell r="J577">
            <v>103.53</v>
          </cell>
          <cell r="L577">
            <v>79.652114183699993</v>
          </cell>
          <cell r="M577">
            <v>23.18</v>
          </cell>
          <cell r="O577">
            <v>2.0099999999999998</v>
          </cell>
        </row>
        <row r="578">
          <cell r="C578" t="str">
            <v>HOSPITAL MESTRE VITALINO</v>
          </cell>
          <cell r="E578" t="str">
            <v>IRANEIDE LIMA DA ROCHA</v>
          </cell>
          <cell r="F578" t="str">
            <v>2 - Outros Profissionais da Saúde</v>
          </cell>
          <cell r="G578">
            <v>322205</v>
          </cell>
          <cell r="H578" t="str">
            <v>08/2020</v>
          </cell>
          <cell r="J578">
            <v>132.54</v>
          </cell>
          <cell r="L578">
            <v>79.652114183699993</v>
          </cell>
          <cell r="M578">
            <v>24.25</v>
          </cell>
          <cell r="O578">
            <v>2.0099999999999998</v>
          </cell>
        </row>
        <row r="579">
          <cell r="C579" t="str">
            <v>HOSPITAL MESTRE VITALINO</v>
          </cell>
          <cell r="E579" t="str">
            <v>IRANI BARBOSA DE LIMA</v>
          </cell>
          <cell r="F579" t="str">
            <v>2 - Outros Profissionais da Saúde</v>
          </cell>
          <cell r="G579">
            <v>324205</v>
          </cell>
          <cell r="H579" t="str">
            <v>08/2020</v>
          </cell>
          <cell r="J579">
            <v>160.52000000000001</v>
          </cell>
          <cell r="L579">
            <v>79.652114183699993</v>
          </cell>
          <cell r="M579">
            <v>31.77</v>
          </cell>
          <cell r="O579">
            <v>2.0099999999999998</v>
          </cell>
        </row>
        <row r="580">
          <cell r="C580" t="str">
            <v>HOSPITAL MESTRE VITALINO</v>
          </cell>
          <cell r="E580" t="str">
            <v>IRAPUAN DE CASTRO VIEIRA</v>
          </cell>
          <cell r="F580" t="str">
            <v>1 - Médico</v>
          </cell>
          <cell r="G580">
            <v>225150</v>
          </cell>
          <cell r="H580" t="str">
            <v>08/2020</v>
          </cell>
          <cell r="J580">
            <v>845.82</v>
          </cell>
          <cell r="L580">
            <v>79.652114183699993</v>
          </cell>
          <cell r="M580">
            <v>2.75</v>
          </cell>
          <cell r="O580">
            <v>6.13</v>
          </cell>
          <cell r="P580">
            <v>1.23</v>
          </cell>
        </row>
        <row r="581">
          <cell r="C581" t="str">
            <v>HOSPITAL MESTRE VITALINO</v>
          </cell>
          <cell r="E581" t="str">
            <v>IRIA IEDA DA SILVA</v>
          </cell>
          <cell r="F581" t="str">
            <v>2 - Outros Profissionais da Saúde</v>
          </cell>
          <cell r="G581">
            <v>322205</v>
          </cell>
          <cell r="H581" t="str">
            <v>08/2020</v>
          </cell>
          <cell r="J581">
            <v>147.84</v>
          </cell>
          <cell r="L581">
            <v>79.652114183699993</v>
          </cell>
          <cell r="M581">
            <v>24.25</v>
          </cell>
          <cell r="O581">
            <v>2.0099999999999998</v>
          </cell>
        </row>
        <row r="582">
          <cell r="C582" t="str">
            <v>HOSPITAL MESTRE VITALINO</v>
          </cell>
          <cell r="E582" t="str">
            <v>IRIA PAES DE FRANCA</v>
          </cell>
          <cell r="F582" t="str">
            <v>2 - Outros Profissionais da Saúde</v>
          </cell>
          <cell r="G582">
            <v>322205</v>
          </cell>
          <cell r="H582" t="str">
            <v>08/2020</v>
          </cell>
          <cell r="J582">
            <v>133.18</v>
          </cell>
          <cell r="L582">
            <v>0</v>
          </cell>
          <cell r="O582">
            <v>2.0099999999999998</v>
          </cell>
        </row>
        <row r="583">
          <cell r="C583" t="str">
            <v>HOSPITAL MESTRE VITALINO</v>
          </cell>
          <cell r="E583" t="str">
            <v>IRIS JULIANA ALVES DA SILVA</v>
          </cell>
          <cell r="F583" t="str">
            <v>2 - Outros Profissionais da Saúde</v>
          </cell>
          <cell r="G583">
            <v>322205</v>
          </cell>
          <cell r="H583" t="str">
            <v>08/2020</v>
          </cell>
          <cell r="J583">
            <v>124.91</v>
          </cell>
          <cell r="L583">
            <v>79.652114183699993</v>
          </cell>
          <cell r="M583">
            <v>24.25</v>
          </cell>
          <cell r="O583">
            <v>2.0099999999999998</v>
          </cell>
        </row>
        <row r="584">
          <cell r="C584" t="str">
            <v>HOSPITAL MESTRE VITALINO</v>
          </cell>
          <cell r="E584" t="str">
            <v>IRONILDO FIGUEIREDO DE PAULA</v>
          </cell>
          <cell r="F584" t="str">
            <v>2 - Outros Profissionais da Saúde</v>
          </cell>
          <cell r="G584">
            <v>322205</v>
          </cell>
          <cell r="H584" t="str">
            <v>08/2020</v>
          </cell>
          <cell r="J584">
            <v>124.91</v>
          </cell>
          <cell r="L584">
            <v>0</v>
          </cell>
          <cell r="O584">
            <v>2.0099999999999998</v>
          </cell>
        </row>
        <row r="585">
          <cell r="C585" t="str">
            <v>HOSPITAL MESTRE VITALINO</v>
          </cell>
          <cell r="E585" t="str">
            <v>ISABELA DA SILVA BARBOSA</v>
          </cell>
          <cell r="F585" t="str">
            <v>2 - Outros Profissionais da Saúde</v>
          </cell>
          <cell r="G585">
            <v>251605</v>
          </cell>
          <cell r="H585" t="str">
            <v>08/2020</v>
          </cell>
          <cell r="J585">
            <v>168.02</v>
          </cell>
          <cell r="L585">
            <v>79.652114183699993</v>
          </cell>
          <cell r="M585">
            <v>37.82</v>
          </cell>
          <cell r="O585">
            <v>2.0099999999999998</v>
          </cell>
        </row>
        <row r="586">
          <cell r="C586" t="str">
            <v>HOSPITAL MESTRE VITALINO</v>
          </cell>
          <cell r="E586" t="str">
            <v>ISABELLA SANTOS DA SILVA</v>
          </cell>
          <cell r="F586" t="str">
            <v>2 - Outros Profissionais da Saúde</v>
          </cell>
          <cell r="G586">
            <v>324115</v>
          </cell>
          <cell r="H586" t="str">
            <v>08/2020</v>
          </cell>
          <cell r="J586">
            <v>261.35000000000002</v>
          </cell>
          <cell r="L586">
            <v>79.652114183699993</v>
          </cell>
          <cell r="M586">
            <v>2.0299999999999998</v>
          </cell>
          <cell r="O586">
            <v>10.02</v>
          </cell>
        </row>
        <row r="587">
          <cell r="C587" t="str">
            <v>HOSPITAL MESTRE VITALINO</v>
          </cell>
          <cell r="E587" t="str">
            <v>ISABELLA SILVA DUARTE</v>
          </cell>
          <cell r="F587" t="str">
            <v>3 - Administrativo</v>
          </cell>
          <cell r="G587">
            <v>411005</v>
          </cell>
          <cell r="H587" t="str">
            <v>08/2020</v>
          </cell>
          <cell r="J587">
            <v>0</v>
          </cell>
          <cell r="L587">
            <v>0</v>
          </cell>
          <cell r="O587">
            <v>2.0099999999999998</v>
          </cell>
        </row>
        <row r="588">
          <cell r="C588" t="str">
            <v>HOSPITAL MESTRE VITALINO</v>
          </cell>
          <cell r="E588" t="str">
            <v>ISABELLE ARCANJO DE OLIVEIRA CAMPOS</v>
          </cell>
          <cell r="F588" t="str">
            <v>2 - Outros Profissionais da Saúde</v>
          </cell>
          <cell r="G588">
            <v>322205</v>
          </cell>
          <cell r="H588" t="str">
            <v>08/2020</v>
          </cell>
          <cell r="J588">
            <v>304.99</v>
          </cell>
          <cell r="L588">
            <v>79.652114183699993</v>
          </cell>
          <cell r="M588">
            <v>3.53</v>
          </cell>
          <cell r="O588">
            <v>1.68</v>
          </cell>
          <cell r="U588">
            <v>103.28</v>
          </cell>
          <cell r="X588" t="str">
            <v>AUX. CRECHE I</v>
          </cell>
        </row>
        <row r="589">
          <cell r="C589" t="str">
            <v>HOSPITAL MESTRE VITALINO</v>
          </cell>
          <cell r="E589" t="str">
            <v>ISABELLE KAROLAYNE ALVES DO NASCIMENTO</v>
          </cell>
          <cell r="F589" t="str">
            <v>2 - Outros Profissionais da Saúde</v>
          </cell>
          <cell r="G589">
            <v>322205</v>
          </cell>
          <cell r="H589" t="str">
            <v>08/2020</v>
          </cell>
          <cell r="J589">
            <v>134.61000000000001</v>
          </cell>
          <cell r="L589">
            <v>79.652114183699993</v>
          </cell>
          <cell r="M589">
            <v>24.25</v>
          </cell>
          <cell r="O589">
            <v>2.0099999999999998</v>
          </cell>
          <cell r="R589">
            <v>277.2</v>
          </cell>
          <cell r="S589">
            <v>72.739999999999995</v>
          </cell>
        </row>
        <row r="590">
          <cell r="C590" t="str">
            <v>HOSPITAL MESTRE VITALINO</v>
          </cell>
          <cell r="E590" t="str">
            <v>ISABELLY NASCIMENTO DA SILVA</v>
          </cell>
          <cell r="F590" t="str">
            <v>2 - Outros Profissionais da Saúde</v>
          </cell>
          <cell r="G590">
            <v>223605</v>
          </cell>
          <cell r="H590" t="str">
            <v>08/2020</v>
          </cell>
          <cell r="J590">
            <v>164.43</v>
          </cell>
          <cell r="L590">
            <v>79.652114183699993</v>
          </cell>
          <cell r="M590">
            <v>2.3199999999999998</v>
          </cell>
          <cell r="O590">
            <v>1.68</v>
          </cell>
        </row>
        <row r="591">
          <cell r="C591" t="str">
            <v>HOSPITAL MESTRE VITALINO</v>
          </cell>
          <cell r="E591" t="str">
            <v>ISAC ANTONIO DA SILVA</v>
          </cell>
          <cell r="F591" t="str">
            <v>2 - Outros Profissionais da Saúde</v>
          </cell>
          <cell r="G591">
            <v>521130</v>
          </cell>
          <cell r="H591" t="str">
            <v>08/2020</v>
          </cell>
          <cell r="J591">
            <v>112</v>
          </cell>
          <cell r="L591">
            <v>79.652114183699993</v>
          </cell>
          <cell r="M591">
            <v>20.95</v>
          </cell>
          <cell r="O591">
            <v>2.0099999999999998</v>
          </cell>
        </row>
        <row r="592">
          <cell r="C592" t="str">
            <v>HOSPITAL MESTRE VITALINO</v>
          </cell>
          <cell r="E592" t="str">
            <v>ISAC FLORENCIO DA SILVA</v>
          </cell>
          <cell r="F592" t="str">
            <v>3 - Administrativo</v>
          </cell>
          <cell r="G592">
            <v>517410</v>
          </cell>
          <cell r="H592" t="str">
            <v>08/2020</v>
          </cell>
          <cell r="J592">
            <v>101.55</v>
          </cell>
          <cell r="L592">
            <v>79.652114183699993</v>
          </cell>
          <cell r="M592">
            <v>20.95</v>
          </cell>
          <cell r="O592">
            <v>2.0099999999999998</v>
          </cell>
          <cell r="R592">
            <v>105.6</v>
          </cell>
          <cell r="S592">
            <v>62.85</v>
          </cell>
        </row>
        <row r="593">
          <cell r="C593" t="str">
            <v>HOSPITAL MESTRE VITALINO</v>
          </cell>
          <cell r="E593" t="str">
            <v>ISADORA MEDEIROS DE OLIVEIRA MAGALHAES</v>
          </cell>
          <cell r="F593" t="str">
            <v>2 - Outros Profissionais da Saúde</v>
          </cell>
          <cell r="G593">
            <v>251520</v>
          </cell>
          <cell r="H593" t="str">
            <v>08/2020</v>
          </cell>
          <cell r="J593">
            <v>218.45</v>
          </cell>
          <cell r="L593">
            <v>79.652114183699993</v>
          </cell>
          <cell r="M593">
            <v>50.43</v>
          </cell>
          <cell r="O593">
            <v>2.0099999999999998</v>
          </cell>
        </row>
        <row r="594">
          <cell r="C594" t="str">
            <v>HOSPITAL MESTRE VITALINO</v>
          </cell>
          <cell r="E594" t="str">
            <v>ISIS LUNA DE QUEIROZ</v>
          </cell>
          <cell r="F594" t="str">
            <v>1 - Médico</v>
          </cell>
          <cell r="G594">
            <v>225124</v>
          </cell>
          <cell r="H594" t="str">
            <v>08/2020</v>
          </cell>
          <cell r="J594">
            <v>675.33</v>
          </cell>
          <cell r="L594">
            <v>79.652114183699993</v>
          </cell>
          <cell r="M594">
            <v>2.75</v>
          </cell>
          <cell r="O594">
            <v>6.13</v>
          </cell>
          <cell r="P594">
            <v>1.23</v>
          </cell>
        </row>
        <row r="595">
          <cell r="C595" t="str">
            <v>HOSPITAL MESTRE VITALINO</v>
          </cell>
          <cell r="E595" t="str">
            <v>ISLANE BEZERRA DE SOUZA</v>
          </cell>
          <cell r="F595" t="str">
            <v>2 - Outros Profissionais da Saúde</v>
          </cell>
          <cell r="G595">
            <v>322205</v>
          </cell>
          <cell r="H595" t="str">
            <v>08/2020</v>
          </cell>
          <cell r="J595">
            <v>146.77000000000001</v>
          </cell>
          <cell r="L595">
            <v>0</v>
          </cell>
          <cell r="O595">
            <v>2.0099999999999998</v>
          </cell>
        </row>
        <row r="596">
          <cell r="C596" t="str">
            <v>HOSPITAL MESTRE VITALINO</v>
          </cell>
          <cell r="E596" t="str">
            <v>ISLANE CARLA DA SILVA</v>
          </cell>
          <cell r="F596" t="str">
            <v>2 - Outros Profissionais da Saúde</v>
          </cell>
          <cell r="G596">
            <v>223505</v>
          </cell>
          <cell r="H596" t="str">
            <v>08/2020</v>
          </cell>
          <cell r="J596">
            <v>284.82</v>
          </cell>
          <cell r="L596">
            <v>79.652114183699993</v>
          </cell>
          <cell r="M596">
            <v>3.53</v>
          </cell>
          <cell r="O596">
            <v>1.68</v>
          </cell>
        </row>
        <row r="597">
          <cell r="C597" t="str">
            <v>HOSPITAL MESTRE VITALINO</v>
          </cell>
          <cell r="E597" t="str">
            <v>ISMAR GOMES DE LUCENA NETO</v>
          </cell>
          <cell r="F597" t="str">
            <v>1 - Médico</v>
          </cell>
          <cell r="G597">
            <v>225125</v>
          </cell>
          <cell r="H597" t="str">
            <v>08/2020</v>
          </cell>
          <cell r="J597">
            <v>1358.65</v>
          </cell>
          <cell r="L597">
            <v>79.652114183699993</v>
          </cell>
          <cell r="M597">
            <v>2.75</v>
          </cell>
          <cell r="O597">
            <v>6.13</v>
          </cell>
          <cell r="P597">
            <v>1.23</v>
          </cell>
        </row>
        <row r="598">
          <cell r="C598" t="str">
            <v>HOSPITAL MESTRE VITALINO</v>
          </cell>
          <cell r="E598" t="str">
            <v>ISRAEL ANDRADE NEIVA</v>
          </cell>
          <cell r="F598" t="str">
            <v>1 - Médico</v>
          </cell>
          <cell r="G598">
            <v>225125</v>
          </cell>
          <cell r="H598" t="str">
            <v>08/2020</v>
          </cell>
          <cell r="J598">
            <v>1026.97</v>
          </cell>
          <cell r="L598">
            <v>0</v>
          </cell>
          <cell r="O598">
            <v>6.13</v>
          </cell>
          <cell r="P598">
            <v>1.23</v>
          </cell>
        </row>
        <row r="599">
          <cell r="C599" t="str">
            <v>HOSPITAL MESTRE VITALINO</v>
          </cell>
          <cell r="E599" t="str">
            <v>ISRAEL OTAVIANO DO PRADO</v>
          </cell>
          <cell r="F599" t="str">
            <v>2 - Outros Profissionais da Saúde</v>
          </cell>
          <cell r="G599">
            <v>322205</v>
          </cell>
          <cell r="H599" t="str">
            <v>08/2020</v>
          </cell>
          <cell r="J599">
            <v>137.32</v>
          </cell>
          <cell r="L599">
            <v>79.652114183699993</v>
          </cell>
          <cell r="M599">
            <v>24.25</v>
          </cell>
          <cell r="O599">
            <v>2.0099999999999998</v>
          </cell>
        </row>
        <row r="600">
          <cell r="C600" t="str">
            <v>HOSPITAL MESTRE VITALINO</v>
          </cell>
          <cell r="E600" t="str">
            <v>ITAMARA DO NASCIMENTO MACEDO</v>
          </cell>
          <cell r="F600" t="str">
            <v>2 - Outros Profissionais da Saúde</v>
          </cell>
          <cell r="G600">
            <v>322205</v>
          </cell>
          <cell r="H600" t="str">
            <v>08/2020</v>
          </cell>
          <cell r="J600">
            <v>147.02000000000001</v>
          </cell>
          <cell r="L600">
            <v>79.652114183699993</v>
          </cell>
          <cell r="M600">
            <v>24.25</v>
          </cell>
          <cell r="O600">
            <v>2.0099999999999998</v>
          </cell>
          <cell r="U600">
            <v>74.55</v>
          </cell>
          <cell r="X600" t="str">
            <v>AUX. CRECHE I, AUX CRECHE M/ANT (RETROATIVO)</v>
          </cell>
        </row>
        <row r="601">
          <cell r="C601" t="str">
            <v>HOSPITAL MESTRE VITALINO</v>
          </cell>
          <cell r="E601" t="str">
            <v>IVAN FABRICIO RODRIGUES DE SOUZA</v>
          </cell>
          <cell r="F601" t="str">
            <v>3 - Administrativo</v>
          </cell>
          <cell r="G601">
            <v>513220</v>
          </cell>
          <cell r="H601" t="str">
            <v>08/2020</v>
          </cell>
          <cell r="J601">
            <v>184.42</v>
          </cell>
          <cell r="L601">
            <v>0</v>
          </cell>
          <cell r="O601">
            <v>2.0099999999999998</v>
          </cell>
        </row>
        <row r="602">
          <cell r="C602" t="str">
            <v>HOSPITAL MESTRE VITALINO</v>
          </cell>
          <cell r="E602" t="str">
            <v>IVAN RODRIGUES DE QUEIROZ</v>
          </cell>
          <cell r="F602" t="str">
            <v>3 - Administrativo</v>
          </cell>
          <cell r="G602">
            <v>515110</v>
          </cell>
          <cell r="H602" t="str">
            <v>08/2020</v>
          </cell>
          <cell r="J602">
            <v>122.47</v>
          </cell>
          <cell r="L602">
            <v>0</v>
          </cell>
          <cell r="O602">
            <v>2.0099999999999998</v>
          </cell>
        </row>
        <row r="603">
          <cell r="C603" t="str">
            <v>HOSPITAL MESTRE VITALINO</v>
          </cell>
          <cell r="E603" t="str">
            <v>IVANCLECIO DE SOUZA RODRIGUES</v>
          </cell>
          <cell r="F603" t="str">
            <v>1 - Médico</v>
          </cell>
          <cell r="G603">
            <v>225225</v>
          </cell>
          <cell r="H603" t="str">
            <v>08/2020</v>
          </cell>
          <cell r="J603">
            <v>836.37</v>
          </cell>
          <cell r="L603">
            <v>79.652114183699993</v>
          </cell>
          <cell r="M603">
            <v>2.75</v>
          </cell>
          <cell r="O603">
            <v>6.13</v>
          </cell>
          <cell r="P603">
            <v>1.23</v>
          </cell>
        </row>
        <row r="604">
          <cell r="C604" t="str">
            <v>HOSPITAL MESTRE VITALINO</v>
          </cell>
          <cell r="E604" t="str">
            <v>IVANEIDE LUNA DA SILVA</v>
          </cell>
          <cell r="F604" t="str">
            <v>3 - Administrativo</v>
          </cell>
          <cell r="G604">
            <v>513505</v>
          </cell>
          <cell r="H604" t="str">
            <v>08/2020</v>
          </cell>
          <cell r="J604">
            <v>100.52</v>
          </cell>
          <cell r="L604">
            <v>79.652114183699993</v>
          </cell>
          <cell r="M604">
            <v>20.95</v>
          </cell>
          <cell r="O604">
            <v>2.0099999999999998</v>
          </cell>
        </row>
        <row r="605">
          <cell r="C605" t="str">
            <v>HOSPITAL MESTRE VITALINO</v>
          </cell>
          <cell r="E605" t="str">
            <v>IVANEIDE ROSA DE LIRA DA SILVA</v>
          </cell>
          <cell r="F605" t="str">
            <v>3 - Administrativo</v>
          </cell>
          <cell r="G605">
            <v>763305</v>
          </cell>
          <cell r="H605" t="str">
            <v>08/2020</v>
          </cell>
          <cell r="J605">
            <v>100.52</v>
          </cell>
          <cell r="L605">
            <v>79.652114183699993</v>
          </cell>
          <cell r="M605">
            <v>20.95</v>
          </cell>
          <cell r="O605">
            <v>2.0099999999999998</v>
          </cell>
          <cell r="R605">
            <v>277.2</v>
          </cell>
          <cell r="S605">
            <v>62.85</v>
          </cell>
        </row>
        <row r="606">
          <cell r="C606" t="str">
            <v>HOSPITAL MESTRE VITALINO</v>
          </cell>
          <cell r="E606" t="str">
            <v>IVANEIDE SILVA DE SOUZA</v>
          </cell>
          <cell r="F606" t="str">
            <v>3 - Administrativo</v>
          </cell>
          <cell r="G606">
            <v>514320</v>
          </cell>
          <cell r="H606" t="str">
            <v>08/2020</v>
          </cell>
          <cell r="J606">
            <v>134.54</v>
          </cell>
          <cell r="L606">
            <v>79.652114183699993</v>
          </cell>
          <cell r="M606">
            <v>20.95</v>
          </cell>
          <cell r="O606">
            <v>2.0099999999999998</v>
          </cell>
          <cell r="R606">
            <v>211.2</v>
          </cell>
          <cell r="S606">
            <v>62.85</v>
          </cell>
        </row>
        <row r="607">
          <cell r="C607" t="str">
            <v>HOSPITAL MESTRE VITALINO</v>
          </cell>
          <cell r="E607" t="str">
            <v>IVANETE VILARINA DE MELO MOURA</v>
          </cell>
          <cell r="F607" t="str">
            <v>1 - Médico</v>
          </cell>
          <cell r="G607">
            <v>225124</v>
          </cell>
          <cell r="H607" t="str">
            <v>08/2020</v>
          </cell>
          <cell r="J607">
            <v>881.14</v>
          </cell>
          <cell r="L607">
            <v>0</v>
          </cell>
          <cell r="M607">
            <v>0</v>
          </cell>
          <cell r="O607">
            <v>6.13</v>
          </cell>
          <cell r="P607">
            <v>1.23</v>
          </cell>
        </row>
        <row r="608">
          <cell r="C608" t="str">
            <v>HOSPITAL MESTRE VITALINO</v>
          </cell>
          <cell r="E608" t="str">
            <v>IVANI FRANCISCA DE MOURA HIDALGO</v>
          </cell>
          <cell r="F608" t="str">
            <v>2 - Outros Profissionais da Saúde</v>
          </cell>
          <cell r="G608">
            <v>223710</v>
          </cell>
          <cell r="H608" t="str">
            <v>08/2020</v>
          </cell>
          <cell r="J608">
            <v>252.88</v>
          </cell>
          <cell r="L608">
            <v>0</v>
          </cell>
          <cell r="O608">
            <v>2.0099999999999998</v>
          </cell>
        </row>
        <row r="609">
          <cell r="C609" t="str">
            <v>HOSPITAL MESTRE VITALINO</v>
          </cell>
          <cell r="E609" t="str">
            <v>IVANICE MARIA DA SILVA</v>
          </cell>
          <cell r="F609" t="str">
            <v>3 - Administrativo</v>
          </cell>
          <cell r="G609">
            <v>514320</v>
          </cell>
          <cell r="H609" t="str">
            <v>08/2020</v>
          </cell>
          <cell r="J609">
            <v>130.28</v>
          </cell>
          <cell r="L609">
            <v>79.652114183699993</v>
          </cell>
          <cell r="M609">
            <v>20.95</v>
          </cell>
          <cell r="O609">
            <v>2.0099999999999998</v>
          </cell>
        </row>
        <row r="610">
          <cell r="C610" t="str">
            <v>HOSPITAL MESTRE VITALINO</v>
          </cell>
          <cell r="E610" t="str">
            <v>IVANISE ILZA BELARMINO</v>
          </cell>
          <cell r="F610" t="str">
            <v>2 - Outros Profissionais da Saúde</v>
          </cell>
          <cell r="G610">
            <v>322205</v>
          </cell>
          <cell r="H610" t="str">
            <v>08/2020</v>
          </cell>
          <cell r="J610">
            <v>124.91</v>
          </cell>
          <cell r="L610">
            <v>79.652114183699993</v>
          </cell>
          <cell r="M610">
            <v>24.25</v>
          </cell>
          <cell r="O610">
            <v>2.0099999999999998</v>
          </cell>
        </row>
        <row r="611">
          <cell r="C611" t="str">
            <v>HOSPITAL MESTRE VITALINO</v>
          </cell>
          <cell r="E611" t="str">
            <v>IVONALDO ROSENDO DA SILVA</v>
          </cell>
          <cell r="F611" t="str">
            <v>3 - Administrativo</v>
          </cell>
          <cell r="G611">
            <v>782320</v>
          </cell>
          <cell r="H611" t="str">
            <v>08/2020</v>
          </cell>
          <cell r="J611">
            <v>227.01</v>
          </cell>
          <cell r="L611">
            <v>79.652114183699993</v>
          </cell>
          <cell r="M611">
            <v>38.049999999999997</v>
          </cell>
          <cell r="O611">
            <v>3.71</v>
          </cell>
        </row>
        <row r="612">
          <cell r="C612" t="str">
            <v>HOSPITAL MESTRE VITALINO</v>
          </cell>
          <cell r="E612" t="str">
            <v>IVONE JOSEFINA DE OLIVEIRA</v>
          </cell>
          <cell r="F612" t="str">
            <v>2 - Outros Profissionais da Saúde</v>
          </cell>
          <cell r="G612">
            <v>521130</v>
          </cell>
          <cell r="H612" t="str">
            <v>08/2020</v>
          </cell>
          <cell r="J612">
            <v>113.05</v>
          </cell>
          <cell r="L612">
            <v>79.652114183699993</v>
          </cell>
          <cell r="M612">
            <v>20.95</v>
          </cell>
          <cell r="O612">
            <v>2.0099999999999998</v>
          </cell>
        </row>
        <row r="613">
          <cell r="C613" t="str">
            <v>HOSPITAL MESTRE VITALINO</v>
          </cell>
          <cell r="E613" t="str">
            <v>IVONEIDE LUCIA BARBOSA DE LIMA</v>
          </cell>
          <cell r="F613" t="str">
            <v>2 - Outros Profissionais da Saúde</v>
          </cell>
          <cell r="G613">
            <v>521130</v>
          </cell>
          <cell r="H613" t="str">
            <v>08/2020</v>
          </cell>
          <cell r="J613">
            <v>112.42</v>
          </cell>
          <cell r="L613">
            <v>0</v>
          </cell>
          <cell r="O613">
            <v>2.0099999999999998</v>
          </cell>
        </row>
        <row r="614">
          <cell r="C614" t="str">
            <v>HOSPITAL MESTRE VITALINO</v>
          </cell>
          <cell r="E614" t="str">
            <v>IVSON GOUVEIA CURSINO</v>
          </cell>
          <cell r="F614" t="str">
            <v>1 - Médico</v>
          </cell>
          <cell r="G614">
            <v>225124</v>
          </cell>
          <cell r="H614" t="str">
            <v>08/2020</v>
          </cell>
          <cell r="J614">
            <v>925.82</v>
          </cell>
          <cell r="L614">
            <v>79.652114183699993</v>
          </cell>
          <cell r="M614">
            <v>2.75</v>
          </cell>
          <cell r="O614">
            <v>6.13</v>
          </cell>
          <cell r="P614">
            <v>1.23</v>
          </cell>
        </row>
        <row r="615">
          <cell r="C615" t="str">
            <v>HOSPITAL MESTRE VITALINO</v>
          </cell>
          <cell r="E615" t="str">
            <v>IZABEL PATRICIA DE BARROS LIMA</v>
          </cell>
          <cell r="F615" t="str">
            <v>2 - Outros Profissionais da Saúde</v>
          </cell>
          <cell r="G615">
            <v>322205</v>
          </cell>
          <cell r="H615" t="str">
            <v>08/2020</v>
          </cell>
          <cell r="J615">
            <v>115.65</v>
          </cell>
          <cell r="L615">
            <v>79.652114183699993</v>
          </cell>
          <cell r="M615">
            <v>24.25</v>
          </cell>
          <cell r="O615">
            <v>2.0099999999999998</v>
          </cell>
        </row>
        <row r="616">
          <cell r="C616" t="str">
            <v>HOSPITAL MESTRE VITALINO</v>
          </cell>
          <cell r="E616" t="str">
            <v>IZABELA CRISTINA DA SILVA</v>
          </cell>
          <cell r="F616" t="str">
            <v>3 - Administrativo</v>
          </cell>
          <cell r="G616">
            <v>411010</v>
          </cell>
          <cell r="H616" t="str">
            <v>08/2020</v>
          </cell>
          <cell r="J616">
            <v>124.73</v>
          </cell>
          <cell r="L616">
            <v>79.652114183699993</v>
          </cell>
          <cell r="M616">
            <v>23.18</v>
          </cell>
          <cell r="O616">
            <v>2.0099999999999998</v>
          </cell>
        </row>
        <row r="617">
          <cell r="C617" t="str">
            <v>HOSPITAL MESTRE VITALINO</v>
          </cell>
          <cell r="E617" t="str">
            <v>JACIANA ANGELINA DA SILVA</v>
          </cell>
          <cell r="F617" t="str">
            <v>2 - Outros Profissionais da Saúde</v>
          </cell>
          <cell r="G617">
            <v>322205</v>
          </cell>
          <cell r="H617" t="str">
            <v>08/2020</v>
          </cell>
          <cell r="J617">
            <v>147.84</v>
          </cell>
          <cell r="L617">
            <v>79.652114183699993</v>
          </cell>
          <cell r="M617">
            <v>24.25</v>
          </cell>
          <cell r="O617">
            <v>2.0099999999999998</v>
          </cell>
        </row>
        <row r="618">
          <cell r="C618" t="str">
            <v>HOSPITAL MESTRE VITALINO</v>
          </cell>
          <cell r="E618" t="str">
            <v>JACIELE SOARES DA SILVA</v>
          </cell>
          <cell r="F618" t="str">
            <v>2 - Outros Profissionais da Saúde</v>
          </cell>
          <cell r="G618">
            <v>322205</v>
          </cell>
          <cell r="H618" t="str">
            <v>08/2020</v>
          </cell>
          <cell r="J618">
            <v>134.61000000000001</v>
          </cell>
          <cell r="L618">
            <v>0</v>
          </cell>
          <cell r="O618">
            <v>2.0099999999999998</v>
          </cell>
        </row>
        <row r="619">
          <cell r="C619" t="str">
            <v>HOSPITAL MESTRE VITALINO</v>
          </cell>
          <cell r="E619" t="str">
            <v>JACIELIO PEREIRA DE FRANCA</v>
          </cell>
          <cell r="F619" t="str">
            <v>2 - Outros Profissionais da Saúde</v>
          </cell>
          <cell r="G619">
            <v>322205</v>
          </cell>
          <cell r="H619" t="str">
            <v>08/2020</v>
          </cell>
          <cell r="J619">
            <v>78.2</v>
          </cell>
          <cell r="L619">
            <v>79.652114183699993</v>
          </cell>
          <cell r="M619">
            <v>13.74</v>
          </cell>
          <cell r="O619">
            <v>2.0099999999999998</v>
          </cell>
        </row>
        <row r="620">
          <cell r="C620" t="str">
            <v>HOSPITAL MESTRE VITALINO</v>
          </cell>
          <cell r="E620" t="str">
            <v>JACIELLI MIELLI DE MENDONÇA NOGUEIRA</v>
          </cell>
          <cell r="F620" t="str">
            <v>3 - Administrativo</v>
          </cell>
          <cell r="G620">
            <v>411010</v>
          </cell>
          <cell r="H620" t="str">
            <v>08/2020</v>
          </cell>
          <cell r="J620">
            <v>37.090000000000003</v>
          </cell>
          <cell r="L620">
            <v>79.652114183699993</v>
          </cell>
          <cell r="M620">
            <v>9.27</v>
          </cell>
          <cell r="O620">
            <v>2.0099999999999998</v>
          </cell>
        </row>
        <row r="621">
          <cell r="C621" t="str">
            <v>HOSPITAL MESTRE VITALINO</v>
          </cell>
          <cell r="E621" t="str">
            <v>JACIELY MARIA DOS SANTOS</v>
          </cell>
          <cell r="F621" t="str">
            <v>3 - Administrativo</v>
          </cell>
          <cell r="G621">
            <v>411010</v>
          </cell>
          <cell r="H621" t="str">
            <v>08/2020</v>
          </cell>
          <cell r="J621">
            <v>109.45</v>
          </cell>
          <cell r="L621">
            <v>79.652114183699993</v>
          </cell>
          <cell r="M621">
            <v>23.18</v>
          </cell>
          <cell r="O621">
            <v>2.0099999999999998</v>
          </cell>
        </row>
        <row r="622">
          <cell r="C622" t="str">
            <v>HOSPITAL MESTRE VITALINO</v>
          </cell>
          <cell r="E622" t="str">
            <v>JACKSON MANOEL DOS SANTOS SILVA</v>
          </cell>
          <cell r="F622" t="str">
            <v>3 - Administrativo</v>
          </cell>
          <cell r="G622">
            <v>411010</v>
          </cell>
          <cell r="H622" t="str">
            <v>08/2020</v>
          </cell>
          <cell r="J622">
            <v>92.73</v>
          </cell>
          <cell r="L622">
            <v>0</v>
          </cell>
          <cell r="O622">
            <v>2.0099999999999998</v>
          </cell>
        </row>
        <row r="623">
          <cell r="C623" t="str">
            <v>HOSPITAL MESTRE VITALINO</v>
          </cell>
          <cell r="E623" t="str">
            <v>JACSON FAGNER BATISTA DA SILVA</v>
          </cell>
          <cell r="F623" t="str">
            <v>3 - Administrativo</v>
          </cell>
          <cell r="G623">
            <v>515110</v>
          </cell>
          <cell r="H623" t="str">
            <v>08/2020</v>
          </cell>
          <cell r="J623">
            <v>111.49</v>
          </cell>
          <cell r="L623">
            <v>79.652114183699993</v>
          </cell>
          <cell r="M623">
            <v>20.95</v>
          </cell>
          <cell r="O623">
            <v>2.0099999999999998</v>
          </cell>
        </row>
        <row r="624">
          <cell r="C624" t="str">
            <v>HOSPITAL MESTRE VITALINO</v>
          </cell>
          <cell r="E624" t="str">
            <v>JADEILSON EDENIZ DA SILVA</v>
          </cell>
          <cell r="F624" t="str">
            <v>2 - Outros Profissionais da Saúde</v>
          </cell>
          <cell r="G624">
            <v>322205</v>
          </cell>
          <cell r="H624" t="str">
            <v>08/2020</v>
          </cell>
          <cell r="J624">
            <v>165.56</v>
          </cell>
          <cell r="L624">
            <v>79.652114183699993</v>
          </cell>
          <cell r="M624">
            <v>24.25</v>
          </cell>
          <cell r="O624">
            <v>2.0099999999999998</v>
          </cell>
        </row>
        <row r="625">
          <cell r="C625" t="str">
            <v>HOSPITAL MESTRE VITALINO</v>
          </cell>
          <cell r="E625" t="str">
            <v xml:space="preserve">JADIAEL DE MEIRELES BELCHILOR </v>
          </cell>
          <cell r="F625" t="str">
            <v>2 - Outros Profissionais da Saúde</v>
          </cell>
          <cell r="G625">
            <v>322205</v>
          </cell>
          <cell r="H625" t="str">
            <v>08/2020</v>
          </cell>
          <cell r="J625">
            <v>124.91</v>
          </cell>
          <cell r="L625">
            <v>79.652114183699993</v>
          </cell>
          <cell r="M625">
            <v>24.25</v>
          </cell>
          <cell r="O625">
            <v>2.0099999999999998</v>
          </cell>
        </row>
        <row r="626">
          <cell r="C626" t="str">
            <v>HOSPITAL MESTRE VITALINO</v>
          </cell>
          <cell r="E626" t="str">
            <v>JADILANDIA CORDEIRO ALVES</v>
          </cell>
          <cell r="F626" t="str">
            <v>2 - Outros Profissionais da Saúde</v>
          </cell>
          <cell r="G626">
            <v>322205</v>
          </cell>
          <cell r="H626" t="str">
            <v>08/2020</v>
          </cell>
          <cell r="J626">
            <v>0</v>
          </cell>
          <cell r="K626">
            <v>3633.85</v>
          </cell>
          <cell r="L626">
            <v>79.652114183699993</v>
          </cell>
          <cell r="M626">
            <v>5.66</v>
          </cell>
          <cell r="O626">
            <v>2.0099999999999998</v>
          </cell>
        </row>
        <row r="627">
          <cell r="C627" t="str">
            <v>HOSPITAL MESTRE VITALINO</v>
          </cell>
          <cell r="E627" t="str">
            <v>JAILSON FRANCISCO DA SILVA</v>
          </cell>
          <cell r="F627" t="str">
            <v>2 - Outros Profissionais da Saúde</v>
          </cell>
          <cell r="G627">
            <v>322205</v>
          </cell>
          <cell r="H627" t="str">
            <v>08/2020</v>
          </cell>
          <cell r="J627">
            <v>129.97999999999999</v>
          </cell>
          <cell r="L627">
            <v>79.652114183699993</v>
          </cell>
          <cell r="M627">
            <v>24.25</v>
          </cell>
          <cell r="O627">
            <v>2.0099999999999998</v>
          </cell>
        </row>
        <row r="628">
          <cell r="C628" t="str">
            <v>HOSPITAL MESTRE VITALINO</v>
          </cell>
          <cell r="E628" t="str">
            <v>JAIME BARRETO DE ALMEIDA NETO</v>
          </cell>
          <cell r="F628" t="str">
            <v>2 - Outros Profissionais da Saúde</v>
          </cell>
          <cell r="G628">
            <v>223605</v>
          </cell>
          <cell r="H628" t="str">
            <v>08/2020</v>
          </cell>
          <cell r="J628">
            <v>273.29000000000002</v>
          </cell>
          <cell r="L628">
            <v>79.652114183699993</v>
          </cell>
          <cell r="M628">
            <v>3.01</v>
          </cell>
          <cell r="O628">
            <v>1.68</v>
          </cell>
        </row>
        <row r="629">
          <cell r="C629" t="str">
            <v>HOSPITAL MESTRE VITALINO</v>
          </cell>
          <cell r="E629" t="str">
            <v>JAKELINE DA SILVA OLIVEIRA SANTOS</v>
          </cell>
          <cell r="F629" t="str">
            <v>3 - Administrativo</v>
          </cell>
          <cell r="G629">
            <v>513430</v>
          </cell>
          <cell r="H629" t="str">
            <v>08/2020</v>
          </cell>
          <cell r="J629">
            <v>106.12</v>
          </cell>
          <cell r="L629">
            <v>79.652114183699993</v>
          </cell>
          <cell r="M629">
            <v>20.95</v>
          </cell>
          <cell r="O629">
            <v>2.0099999999999998</v>
          </cell>
          <cell r="U629">
            <v>64</v>
          </cell>
          <cell r="X629" t="str">
            <v>AUX. CRECHE I</v>
          </cell>
        </row>
        <row r="630">
          <cell r="C630" t="str">
            <v>HOSPITAL MESTRE VITALINO</v>
          </cell>
          <cell r="E630" t="str">
            <v>JAKSON HENRIQUE SILVA</v>
          </cell>
          <cell r="F630" t="str">
            <v>2 - Outros Profissionais da Saúde</v>
          </cell>
          <cell r="G630">
            <v>223605</v>
          </cell>
          <cell r="H630" t="str">
            <v>08/2020</v>
          </cell>
          <cell r="J630">
            <v>228.82</v>
          </cell>
          <cell r="L630">
            <v>79.652114183699993</v>
          </cell>
          <cell r="M630">
            <v>2.75</v>
          </cell>
          <cell r="O630">
            <v>1.68</v>
          </cell>
        </row>
        <row r="631">
          <cell r="C631" t="str">
            <v>HOSPITAL MESTRE VITALINO</v>
          </cell>
          <cell r="E631" t="str">
            <v>JAMMERSON EMMANOEL ALVES DE ARAUJO SILVA</v>
          </cell>
          <cell r="F631" t="str">
            <v>3 - Administrativo</v>
          </cell>
          <cell r="G631">
            <v>517410</v>
          </cell>
          <cell r="H631" t="str">
            <v>08/2020</v>
          </cell>
          <cell r="J631">
            <v>99.8</v>
          </cell>
          <cell r="L631">
            <v>0</v>
          </cell>
          <cell r="O631">
            <v>2.0099999999999998</v>
          </cell>
        </row>
        <row r="632">
          <cell r="C632" t="str">
            <v>HOSPITAL MESTRE VITALINO</v>
          </cell>
          <cell r="E632" t="str">
            <v>JANAILDA DA SILVA</v>
          </cell>
          <cell r="F632" t="str">
            <v>2 - Outros Profissionais da Saúde</v>
          </cell>
          <cell r="G632">
            <v>322205</v>
          </cell>
          <cell r="H632" t="str">
            <v>08/2020</v>
          </cell>
          <cell r="J632">
            <v>124.91</v>
          </cell>
          <cell r="L632">
            <v>0</v>
          </cell>
          <cell r="O632">
            <v>2.0099999999999998</v>
          </cell>
          <cell r="R632">
            <v>211.2</v>
          </cell>
          <cell r="S632">
            <v>72.739999999999995</v>
          </cell>
        </row>
        <row r="633">
          <cell r="C633" t="str">
            <v>HOSPITAL MESTRE VITALINO</v>
          </cell>
          <cell r="E633" t="str">
            <v>JANAILDA DOS SANTOS SIMIAO</v>
          </cell>
          <cell r="F633" t="str">
            <v>3 - Administrativo</v>
          </cell>
          <cell r="G633">
            <v>513505</v>
          </cell>
          <cell r="H633" t="str">
            <v>08/2020</v>
          </cell>
          <cell r="J633">
            <v>100.52</v>
          </cell>
          <cell r="L633">
            <v>0</v>
          </cell>
          <cell r="O633">
            <v>2.0099999999999998</v>
          </cell>
        </row>
        <row r="634">
          <cell r="C634" t="str">
            <v>HOSPITAL MESTRE VITALINO</v>
          </cell>
          <cell r="E634" t="str">
            <v>JANAILMA DOS SANTOS SOUZA</v>
          </cell>
          <cell r="F634" t="str">
            <v>2 - Outros Profissionais da Saúde</v>
          </cell>
          <cell r="G634">
            <v>322205</v>
          </cell>
          <cell r="H634" t="str">
            <v>08/2020</v>
          </cell>
          <cell r="J634">
            <v>57.37</v>
          </cell>
          <cell r="L634">
            <v>79.652114183699993</v>
          </cell>
          <cell r="M634">
            <v>8.89</v>
          </cell>
          <cell r="O634">
            <v>2.0099999999999998</v>
          </cell>
        </row>
        <row r="635">
          <cell r="C635" t="str">
            <v>HOSPITAL MESTRE VITALINO</v>
          </cell>
          <cell r="E635" t="str">
            <v>JANAINA ALMEIDA DA SILVA</v>
          </cell>
          <cell r="F635" t="str">
            <v>2 - Outros Profissionais da Saúde</v>
          </cell>
          <cell r="G635">
            <v>223605</v>
          </cell>
          <cell r="H635" t="str">
            <v>08/2020</v>
          </cell>
          <cell r="J635">
            <v>219.04</v>
          </cell>
          <cell r="L635">
            <v>79.652114183699993</v>
          </cell>
          <cell r="M635">
            <v>2.75</v>
          </cell>
          <cell r="O635">
            <v>1.68</v>
          </cell>
        </row>
        <row r="636">
          <cell r="C636" t="str">
            <v>HOSPITAL MESTRE VITALINO</v>
          </cell>
          <cell r="E636" t="str">
            <v>JANAINA LEITE</v>
          </cell>
          <cell r="F636" t="str">
            <v>3 - Administrativo</v>
          </cell>
          <cell r="G636">
            <v>411010</v>
          </cell>
          <cell r="H636" t="str">
            <v>08/2020</v>
          </cell>
          <cell r="J636">
            <v>92.73</v>
          </cell>
          <cell r="L636">
            <v>79.652114183699993</v>
          </cell>
          <cell r="M636">
            <v>23.18</v>
          </cell>
          <cell r="O636">
            <v>2.0099999999999998</v>
          </cell>
        </row>
        <row r="637">
          <cell r="C637" t="str">
            <v>HOSPITAL MESTRE VITALINO</v>
          </cell>
          <cell r="E637" t="str">
            <v>JANAINA MARIA DA SILVA</v>
          </cell>
          <cell r="F637" t="str">
            <v>3 - Administrativo</v>
          </cell>
          <cell r="G637">
            <v>514320</v>
          </cell>
          <cell r="H637" t="str">
            <v>08/2020</v>
          </cell>
          <cell r="J637">
            <v>151.47</v>
          </cell>
          <cell r="L637">
            <v>79.652114183699993</v>
          </cell>
          <cell r="M637">
            <v>20.95</v>
          </cell>
          <cell r="O637">
            <v>2.0099999999999998</v>
          </cell>
          <cell r="R637">
            <v>105.6</v>
          </cell>
          <cell r="S637">
            <v>62.85</v>
          </cell>
        </row>
        <row r="638">
          <cell r="C638" t="str">
            <v>HOSPITAL MESTRE VITALINO</v>
          </cell>
          <cell r="E638" t="str">
            <v>JANAINA MARIA DA SILVA</v>
          </cell>
          <cell r="F638" t="str">
            <v>3 - Administrativo</v>
          </cell>
          <cell r="G638">
            <v>763305</v>
          </cell>
          <cell r="H638" t="str">
            <v>08/2020</v>
          </cell>
          <cell r="J638">
            <v>100.52</v>
          </cell>
          <cell r="L638">
            <v>79.652114183699993</v>
          </cell>
          <cell r="M638">
            <v>20.95</v>
          </cell>
          <cell r="O638">
            <v>2.0099999999999998</v>
          </cell>
          <cell r="R638">
            <v>105.6</v>
          </cell>
          <cell r="S638">
            <v>62.85</v>
          </cell>
        </row>
        <row r="639">
          <cell r="C639" t="str">
            <v>HOSPITAL MESTRE VITALINO</v>
          </cell>
          <cell r="E639" t="str">
            <v>JANAINA MARIA SILVA DE SOUZA</v>
          </cell>
          <cell r="F639" t="str">
            <v>2 - Outros Profissionais da Saúde</v>
          </cell>
          <cell r="G639">
            <v>322205</v>
          </cell>
          <cell r="H639" t="str">
            <v>08/2020</v>
          </cell>
          <cell r="J639">
            <v>165.56</v>
          </cell>
          <cell r="L639">
            <v>79.652114183699993</v>
          </cell>
          <cell r="M639">
            <v>24.25</v>
          </cell>
          <cell r="O639">
            <v>2.0099999999999998</v>
          </cell>
        </row>
        <row r="640">
          <cell r="C640" t="str">
            <v>HOSPITAL MESTRE VITALINO</v>
          </cell>
          <cell r="E640" t="str">
            <v>JANAINA RIMARTA DE OLIVEIRA</v>
          </cell>
          <cell r="F640" t="str">
            <v>2 - Outros Profissionais da Saúde</v>
          </cell>
          <cell r="G640">
            <v>223505</v>
          </cell>
          <cell r="H640" t="str">
            <v>08/2020</v>
          </cell>
          <cell r="J640">
            <v>257.77999999999997</v>
          </cell>
          <cell r="L640">
            <v>79.652114183699993</v>
          </cell>
          <cell r="M640">
            <v>3.31</v>
          </cell>
          <cell r="O640">
            <v>1.68</v>
          </cell>
          <cell r="U640">
            <v>103.28</v>
          </cell>
          <cell r="X640" t="str">
            <v>AUX. CRECHE I</v>
          </cell>
        </row>
        <row r="641">
          <cell r="C641" t="str">
            <v>HOSPITAL MESTRE VITALINO</v>
          </cell>
          <cell r="E641" t="str">
            <v>JANAINE SOARES DA SILVA</v>
          </cell>
          <cell r="F641" t="str">
            <v>2 - Outros Profissionais da Saúde</v>
          </cell>
          <cell r="G641">
            <v>223710</v>
          </cell>
          <cell r="H641" t="str">
            <v>08/2020</v>
          </cell>
          <cell r="J641">
            <v>252.88</v>
          </cell>
          <cell r="L641">
            <v>0</v>
          </cell>
          <cell r="O641">
            <v>2.0099999999999998</v>
          </cell>
        </row>
        <row r="642">
          <cell r="C642" t="str">
            <v>HOSPITAL MESTRE VITALINO</v>
          </cell>
          <cell r="E642" t="str">
            <v>JANE LETICIA NASCIMENTO SILVA</v>
          </cell>
          <cell r="F642" t="str">
            <v>2 - Outros Profissionais da Saúde</v>
          </cell>
          <cell r="G642">
            <v>223505</v>
          </cell>
          <cell r="H642" t="str">
            <v>08/2020</v>
          </cell>
          <cell r="J642">
            <v>308.33</v>
          </cell>
          <cell r="L642">
            <v>0</v>
          </cell>
          <cell r="O642">
            <v>1.68</v>
          </cell>
        </row>
        <row r="643">
          <cell r="C643" t="str">
            <v>HOSPITAL MESTRE VITALINO</v>
          </cell>
          <cell r="E643" t="str">
            <v>JANECLEIDE FELIX DOS SANTOS</v>
          </cell>
          <cell r="F643" t="str">
            <v>3 - Administrativo</v>
          </cell>
          <cell r="G643">
            <v>514320</v>
          </cell>
          <cell r="H643" t="str">
            <v>08/2020</v>
          </cell>
          <cell r="J643">
            <v>151.47</v>
          </cell>
          <cell r="L643">
            <v>79.652114183699993</v>
          </cell>
          <cell r="M643">
            <v>20.95</v>
          </cell>
          <cell r="O643">
            <v>2.0099999999999998</v>
          </cell>
        </row>
        <row r="644">
          <cell r="C644" t="str">
            <v>HOSPITAL MESTRE VITALINO</v>
          </cell>
          <cell r="E644" t="str">
            <v>JANETE DE LIMA SOUSA</v>
          </cell>
          <cell r="F644" t="str">
            <v>3 - Administrativo</v>
          </cell>
          <cell r="G644">
            <v>513505</v>
          </cell>
          <cell r="H644" t="str">
            <v>08/2020</v>
          </cell>
          <cell r="J644">
            <v>134.19999999999999</v>
          </cell>
          <cell r="L644">
            <v>79.652114183699993</v>
          </cell>
          <cell r="M644">
            <v>20.95</v>
          </cell>
          <cell r="O644">
            <v>2.0099999999999998</v>
          </cell>
        </row>
        <row r="645">
          <cell r="C645" t="str">
            <v>HOSPITAL MESTRE VITALINO</v>
          </cell>
          <cell r="E645" t="str">
            <v>JANICLEIDE CORDEIRO DA SILVA</v>
          </cell>
          <cell r="F645" t="str">
            <v>3 - Administrativo</v>
          </cell>
          <cell r="G645">
            <v>513430</v>
          </cell>
          <cell r="H645" t="str">
            <v>08/2020</v>
          </cell>
          <cell r="J645">
            <v>100.52</v>
          </cell>
          <cell r="L645">
            <v>0</v>
          </cell>
          <cell r="O645">
            <v>2.0099999999999998</v>
          </cell>
        </row>
        <row r="646">
          <cell r="C646" t="str">
            <v>HOSPITAL MESTRE VITALINO</v>
          </cell>
          <cell r="E646" t="str">
            <v>JANICLEIDE MARIA DA SILVA</v>
          </cell>
          <cell r="F646" t="str">
            <v>2 - Outros Profissionais da Saúde</v>
          </cell>
          <cell r="G646">
            <v>322205</v>
          </cell>
          <cell r="H646" t="str">
            <v>08/2020</v>
          </cell>
          <cell r="J646">
            <v>58.29</v>
          </cell>
          <cell r="L646">
            <v>0</v>
          </cell>
          <cell r="O646">
            <v>2.0099999999999998</v>
          </cell>
        </row>
        <row r="647">
          <cell r="C647" t="str">
            <v>HOSPITAL MESTRE VITALINO</v>
          </cell>
          <cell r="E647" t="str">
            <v>JANINE DA SILVA DUARTE</v>
          </cell>
          <cell r="F647" t="str">
            <v>2 - Outros Profissionais da Saúde</v>
          </cell>
          <cell r="G647">
            <v>223505</v>
          </cell>
          <cell r="H647" t="str">
            <v>08/2020</v>
          </cell>
          <cell r="J647">
            <v>363</v>
          </cell>
          <cell r="L647">
            <v>0</v>
          </cell>
          <cell r="O647">
            <v>1.68</v>
          </cell>
        </row>
        <row r="648">
          <cell r="C648" t="str">
            <v>HOSPITAL MESTRE VITALINO</v>
          </cell>
          <cell r="E648" t="str">
            <v>JAQUELINE ARAUJO PEREIRA DA SILVA</v>
          </cell>
          <cell r="F648" t="str">
            <v>3 - Administrativo</v>
          </cell>
          <cell r="G648">
            <v>513505</v>
          </cell>
          <cell r="H648" t="str">
            <v>08/2020</v>
          </cell>
          <cell r="J648">
            <v>106.12</v>
          </cell>
          <cell r="L648">
            <v>79.652114183699993</v>
          </cell>
          <cell r="M648">
            <v>20.95</v>
          </cell>
          <cell r="O648">
            <v>2.0099999999999998</v>
          </cell>
        </row>
        <row r="649">
          <cell r="C649" t="str">
            <v>HOSPITAL MESTRE VITALINO</v>
          </cell>
          <cell r="E649" t="str">
            <v>JAQUELINE VELOSO DOS SANTOS</v>
          </cell>
          <cell r="F649" t="str">
            <v>2 - Outros Profissionais da Saúde</v>
          </cell>
          <cell r="G649">
            <v>322205</v>
          </cell>
          <cell r="H649" t="str">
            <v>08/2020</v>
          </cell>
          <cell r="J649">
            <v>135.66</v>
          </cell>
          <cell r="L649">
            <v>79.652114183699993</v>
          </cell>
          <cell r="M649">
            <v>24.25</v>
          </cell>
          <cell r="O649">
            <v>2.0099999999999998</v>
          </cell>
          <cell r="R649">
            <v>211.2</v>
          </cell>
          <cell r="S649">
            <v>72.739999999999995</v>
          </cell>
          <cell r="U649">
            <v>74.55</v>
          </cell>
          <cell r="X649" t="str">
            <v>AUX. CRECHE I, AUX CRECHE M/ANT (RETROATIVO)</v>
          </cell>
        </row>
        <row r="650">
          <cell r="C650" t="str">
            <v>HOSPITAL MESTRE VITALINO</v>
          </cell>
          <cell r="E650" t="str">
            <v>JAYNE MARIA BRITO DA SILVA</v>
          </cell>
          <cell r="F650" t="str">
            <v>2 - Outros Profissionais da Saúde</v>
          </cell>
          <cell r="G650">
            <v>322205</v>
          </cell>
          <cell r="H650" t="str">
            <v>08/2020</v>
          </cell>
          <cell r="J650">
            <v>138.13999999999999</v>
          </cell>
          <cell r="L650">
            <v>79.652114183699993</v>
          </cell>
          <cell r="M650">
            <v>24.25</v>
          </cell>
          <cell r="O650">
            <v>2.0099999999999998</v>
          </cell>
        </row>
        <row r="651">
          <cell r="C651" t="str">
            <v>HOSPITAL MESTRE VITALINO</v>
          </cell>
          <cell r="E651" t="str">
            <v>JEANE MARIA MORAIS DE SANTANA</v>
          </cell>
          <cell r="F651" t="str">
            <v>3 - Administrativo</v>
          </cell>
          <cell r="G651">
            <v>513430</v>
          </cell>
          <cell r="H651" t="str">
            <v>08/2020</v>
          </cell>
          <cell r="J651">
            <v>115.05</v>
          </cell>
          <cell r="L651">
            <v>79.652114183699993</v>
          </cell>
          <cell r="M651">
            <v>23.18</v>
          </cell>
          <cell r="O651">
            <v>2.0099999999999998</v>
          </cell>
          <cell r="R651">
            <v>211.2</v>
          </cell>
          <cell r="S651">
            <v>69.55</v>
          </cell>
        </row>
        <row r="652">
          <cell r="C652" t="str">
            <v>HOSPITAL MESTRE VITALINO</v>
          </cell>
          <cell r="E652" t="str">
            <v>JEANELUCY VASCONCELOS BEZERRA</v>
          </cell>
          <cell r="F652" t="str">
            <v>2 - Outros Profissionais da Saúde</v>
          </cell>
          <cell r="G652">
            <v>322205</v>
          </cell>
          <cell r="H652" t="str">
            <v>08/2020</v>
          </cell>
          <cell r="J652">
            <v>134.61000000000001</v>
          </cell>
          <cell r="L652">
            <v>79.652114183699993</v>
          </cell>
          <cell r="M652">
            <v>24.25</v>
          </cell>
          <cell r="O652">
            <v>2.0099999999999998</v>
          </cell>
          <cell r="U652">
            <v>8.44</v>
          </cell>
          <cell r="X652" t="str">
            <v>AUX CRECHE M/ANT (RETROATIVO)</v>
          </cell>
        </row>
        <row r="653">
          <cell r="C653" t="str">
            <v>HOSPITAL MESTRE VITALINO</v>
          </cell>
          <cell r="E653" t="str">
            <v>JEFFERSON ALVES DA SILVA</v>
          </cell>
          <cell r="F653" t="str">
            <v>3 - Administrativo</v>
          </cell>
          <cell r="G653">
            <v>411010</v>
          </cell>
          <cell r="H653" t="str">
            <v>08/2020</v>
          </cell>
          <cell r="J653">
            <v>103.53</v>
          </cell>
          <cell r="L653">
            <v>79.652114183699993</v>
          </cell>
          <cell r="M653">
            <v>23.18</v>
          </cell>
          <cell r="O653">
            <v>2.0099999999999998</v>
          </cell>
        </row>
        <row r="654">
          <cell r="C654" t="str">
            <v>HOSPITAL MESTRE VITALINO</v>
          </cell>
          <cell r="E654" t="str">
            <v>JEFFERSON BATISTA DA SILVA</v>
          </cell>
          <cell r="F654" t="str">
            <v>2 - Outros Profissionais da Saúde</v>
          </cell>
          <cell r="G654">
            <v>322205</v>
          </cell>
          <cell r="H654" t="str">
            <v>08/2020</v>
          </cell>
          <cell r="J654">
            <v>137.09</v>
          </cell>
          <cell r="L654">
            <v>79.652114183699993</v>
          </cell>
          <cell r="M654">
            <v>24.25</v>
          </cell>
          <cell r="O654">
            <v>2.0099999999999998</v>
          </cell>
        </row>
        <row r="655">
          <cell r="C655" t="str">
            <v>HOSPITAL MESTRE VITALINO</v>
          </cell>
          <cell r="E655" t="str">
            <v>JEFFERSON BEZERRA DA SILVA</v>
          </cell>
          <cell r="F655" t="str">
            <v>2 - Outros Profissionais da Saúde</v>
          </cell>
          <cell r="G655">
            <v>223505</v>
          </cell>
          <cell r="H655" t="str">
            <v>08/2020</v>
          </cell>
          <cell r="J655">
            <v>210.9</v>
          </cell>
          <cell r="L655">
            <v>79.652114183699993</v>
          </cell>
          <cell r="M655">
            <v>2.66</v>
          </cell>
          <cell r="O655">
            <v>1.68</v>
          </cell>
        </row>
        <row r="656">
          <cell r="C656" t="str">
            <v>HOSPITAL MESTRE VITALINO</v>
          </cell>
          <cell r="E656" t="str">
            <v>JEFFERSON WESLEY DA SILVA</v>
          </cell>
          <cell r="F656" t="str">
            <v>3 - Administrativo</v>
          </cell>
          <cell r="G656">
            <v>514320</v>
          </cell>
          <cell r="H656" t="str">
            <v>08/2020</v>
          </cell>
          <cell r="J656">
            <v>134.54</v>
          </cell>
          <cell r="L656">
            <v>79.652114183699993</v>
          </cell>
          <cell r="M656">
            <v>20.95</v>
          </cell>
          <cell r="O656">
            <v>2.0099999999999998</v>
          </cell>
        </row>
        <row r="657">
          <cell r="C657" t="str">
            <v>HOSPITAL MESTRE VITALINO</v>
          </cell>
          <cell r="E657" t="str">
            <v>JENNIFER SOARES WANDERLEY FERNANDES</v>
          </cell>
          <cell r="F657" t="str">
            <v>3 - Administrativo</v>
          </cell>
          <cell r="G657">
            <v>214125</v>
          </cell>
          <cell r="H657" t="str">
            <v>08/2020</v>
          </cell>
          <cell r="J657">
            <v>164.51</v>
          </cell>
          <cell r="L657">
            <v>79.652114183699993</v>
          </cell>
          <cell r="M657">
            <v>23.18</v>
          </cell>
          <cell r="O657">
            <v>2.0099999999999998</v>
          </cell>
        </row>
        <row r="658">
          <cell r="C658" t="str">
            <v>HOSPITAL MESTRE VITALINO</v>
          </cell>
          <cell r="E658" t="str">
            <v>JENNYFFER MACHADO SILVA</v>
          </cell>
          <cell r="F658" t="str">
            <v>3 - Administrativo</v>
          </cell>
          <cell r="G658">
            <v>411005</v>
          </cell>
          <cell r="H658" t="str">
            <v>08/2020</v>
          </cell>
          <cell r="J658">
            <v>0</v>
          </cell>
          <cell r="L658">
            <v>0</v>
          </cell>
          <cell r="O658">
            <v>2.0099999999999998</v>
          </cell>
        </row>
        <row r="659">
          <cell r="C659" t="str">
            <v>HOSPITAL MESTRE VITALINO</v>
          </cell>
          <cell r="E659" t="str">
            <v>JENSEN MILFONT FONG</v>
          </cell>
          <cell r="F659" t="str">
            <v>1 - Médico</v>
          </cell>
          <cell r="G659">
            <v>225225</v>
          </cell>
          <cell r="H659" t="str">
            <v>08/2020</v>
          </cell>
          <cell r="J659">
            <v>845.82</v>
          </cell>
          <cell r="L659">
            <v>79.652114183699993</v>
          </cell>
          <cell r="M659">
            <v>2.75</v>
          </cell>
          <cell r="O659">
            <v>6.13</v>
          </cell>
          <cell r="P659">
            <v>1.23</v>
          </cell>
        </row>
        <row r="660">
          <cell r="C660" t="str">
            <v>HOSPITAL MESTRE VITALINO</v>
          </cell>
          <cell r="E660" t="str">
            <v>JERONIMO FELIPE DOS SANTOS</v>
          </cell>
          <cell r="F660" t="str">
            <v>3 - Administrativo</v>
          </cell>
          <cell r="G660">
            <v>782320</v>
          </cell>
          <cell r="H660" t="str">
            <v>08/2020</v>
          </cell>
          <cell r="J660">
            <v>162.21</v>
          </cell>
          <cell r="L660">
            <v>79.652114183699993</v>
          </cell>
          <cell r="M660">
            <v>36.369999999999997</v>
          </cell>
          <cell r="O660">
            <v>3.65</v>
          </cell>
        </row>
        <row r="661">
          <cell r="C661" t="str">
            <v>HOSPITAL MESTRE VITALINO</v>
          </cell>
          <cell r="E661" t="str">
            <v>JERSON JOSE FELIX DA SILVA</v>
          </cell>
          <cell r="F661" t="str">
            <v>3 - Administrativo</v>
          </cell>
          <cell r="G661">
            <v>515110</v>
          </cell>
          <cell r="H661" t="str">
            <v>08/2020</v>
          </cell>
          <cell r="J661">
            <v>117.24</v>
          </cell>
          <cell r="L661">
            <v>79.652114183699993</v>
          </cell>
          <cell r="M661">
            <v>20.95</v>
          </cell>
          <cell r="O661">
            <v>2.0099999999999998</v>
          </cell>
        </row>
        <row r="662">
          <cell r="C662" t="str">
            <v>HOSPITAL MESTRE VITALINO</v>
          </cell>
          <cell r="E662" t="str">
            <v>JESSE MAGNO DA SILVA SANTOS</v>
          </cell>
          <cell r="F662" t="str">
            <v>2 - Outros Profissionais da Saúde</v>
          </cell>
          <cell r="G662">
            <v>223505</v>
          </cell>
          <cell r="H662" t="str">
            <v>08/2020</v>
          </cell>
          <cell r="J662">
            <v>249.63</v>
          </cell>
          <cell r="L662">
            <v>0</v>
          </cell>
          <cell r="O662">
            <v>1.68</v>
          </cell>
        </row>
        <row r="663">
          <cell r="C663" t="str">
            <v>HOSPITAL MESTRE VITALINO</v>
          </cell>
          <cell r="E663" t="str">
            <v>JESSICA ALVES DE SANTANA OLIVEIRA</v>
          </cell>
          <cell r="F663" t="str">
            <v>3 - Administrativo</v>
          </cell>
          <cell r="G663">
            <v>411010</v>
          </cell>
          <cell r="H663" t="str">
            <v>08/2020</v>
          </cell>
          <cell r="J663">
            <v>92.73</v>
          </cell>
          <cell r="L663">
            <v>79.652114183699993</v>
          </cell>
          <cell r="M663">
            <v>23.18</v>
          </cell>
          <cell r="O663">
            <v>2.0099999999999998</v>
          </cell>
          <cell r="U663">
            <v>64</v>
          </cell>
          <cell r="X663" t="str">
            <v>AUX. CRECHE I</v>
          </cell>
        </row>
        <row r="664">
          <cell r="C664" t="str">
            <v>HOSPITAL MESTRE VITALINO</v>
          </cell>
          <cell r="E664" t="str">
            <v>JESSICA CAROLINE DUARTE VILELA</v>
          </cell>
          <cell r="F664" t="str">
            <v>3 - Administrativo</v>
          </cell>
          <cell r="G664">
            <v>411010</v>
          </cell>
          <cell r="H664" t="str">
            <v>08/2020</v>
          </cell>
          <cell r="J664">
            <v>109.45</v>
          </cell>
          <cell r="L664">
            <v>0</v>
          </cell>
          <cell r="O664">
            <v>2.0099999999999998</v>
          </cell>
          <cell r="R664">
            <v>277.2</v>
          </cell>
          <cell r="S664">
            <v>69.55</v>
          </cell>
        </row>
        <row r="665">
          <cell r="C665" t="str">
            <v>HOSPITAL MESTRE VITALINO</v>
          </cell>
          <cell r="E665" t="str">
            <v>JESSICA CRISTINA DE FRANCA</v>
          </cell>
          <cell r="F665" t="str">
            <v>3 - Administrativo</v>
          </cell>
          <cell r="G665">
            <v>763305</v>
          </cell>
          <cell r="H665" t="str">
            <v>08/2020</v>
          </cell>
          <cell r="J665">
            <v>112.22</v>
          </cell>
          <cell r="L665">
            <v>79.652114183699993</v>
          </cell>
          <cell r="M665">
            <v>20.95</v>
          </cell>
          <cell r="O665">
            <v>2.0099999999999998</v>
          </cell>
        </row>
        <row r="666">
          <cell r="C666" t="str">
            <v>HOSPITAL MESTRE VITALINO</v>
          </cell>
          <cell r="E666" t="str">
            <v>JESSICA DA SILVA FERREIRA SARINHO</v>
          </cell>
          <cell r="F666" t="str">
            <v>3 - Administrativo</v>
          </cell>
          <cell r="G666">
            <v>411010</v>
          </cell>
          <cell r="H666" t="str">
            <v>08/2020</v>
          </cell>
          <cell r="J666">
            <v>114.52</v>
          </cell>
          <cell r="L666">
            <v>79.652114183699993</v>
          </cell>
          <cell r="M666">
            <v>23.18</v>
          </cell>
          <cell r="O666">
            <v>2.0099999999999998</v>
          </cell>
          <cell r="U666">
            <v>64</v>
          </cell>
          <cell r="X666" t="str">
            <v>AUX. CRECHE I</v>
          </cell>
        </row>
        <row r="667">
          <cell r="C667" t="str">
            <v>HOSPITAL MESTRE VITALINO</v>
          </cell>
          <cell r="E667" t="str">
            <v>JESSICA MARIA DA SILVA</v>
          </cell>
          <cell r="F667" t="str">
            <v>2 - Outros Profissionais da Saúde</v>
          </cell>
          <cell r="G667">
            <v>322205</v>
          </cell>
          <cell r="H667" t="str">
            <v>08/2020</v>
          </cell>
          <cell r="J667">
            <v>141.63</v>
          </cell>
          <cell r="L667">
            <v>79.652114183699993</v>
          </cell>
          <cell r="M667">
            <v>24.25</v>
          </cell>
          <cell r="O667">
            <v>2.0099999999999998</v>
          </cell>
        </row>
        <row r="668">
          <cell r="C668" t="str">
            <v>HOSPITAL MESTRE VITALINO</v>
          </cell>
          <cell r="E668" t="str">
            <v>JESSICA MARQUES DOS SANTOS</v>
          </cell>
          <cell r="F668" t="str">
            <v>2 - Outros Profissionais da Saúde</v>
          </cell>
          <cell r="G668">
            <v>223505</v>
          </cell>
          <cell r="H668" t="str">
            <v>08/2020</v>
          </cell>
          <cell r="J668">
            <v>197.52</v>
          </cell>
          <cell r="L668">
            <v>79.652114183699993</v>
          </cell>
          <cell r="M668">
            <v>2.66</v>
          </cell>
          <cell r="O668">
            <v>1.68</v>
          </cell>
          <cell r="U668">
            <v>89.51</v>
          </cell>
          <cell r="X668" t="str">
            <v>AUX. CRECHE I</v>
          </cell>
        </row>
        <row r="669">
          <cell r="C669" t="str">
            <v>HOSPITAL MESTRE VITALINO</v>
          </cell>
          <cell r="E669" t="str">
            <v>JESSICA MIRELLI DA SILVA</v>
          </cell>
          <cell r="F669" t="str">
            <v>3 - Administrativo</v>
          </cell>
          <cell r="G669">
            <v>223530</v>
          </cell>
          <cell r="H669" t="str">
            <v>08/2020</v>
          </cell>
          <cell r="J669">
            <v>271.16000000000003</v>
          </cell>
          <cell r="L669">
            <v>0</v>
          </cell>
          <cell r="O669">
            <v>1.68</v>
          </cell>
          <cell r="U669">
            <v>103.28</v>
          </cell>
          <cell r="X669" t="str">
            <v>AUX. CRECHE I</v>
          </cell>
        </row>
        <row r="670">
          <cell r="C670" t="str">
            <v>HOSPITAL MESTRE VITALINO</v>
          </cell>
          <cell r="E670" t="str">
            <v>JESSICA SUELEN MENDONCA DE Q MACIEL</v>
          </cell>
          <cell r="F670" t="str">
            <v>2 - Outros Profissionais da Saúde</v>
          </cell>
          <cell r="G670">
            <v>322205</v>
          </cell>
          <cell r="H670" t="str">
            <v>08/2020</v>
          </cell>
          <cell r="J670">
            <v>124.91</v>
          </cell>
          <cell r="L670">
            <v>79.652114183699993</v>
          </cell>
          <cell r="M670">
            <v>24.25</v>
          </cell>
          <cell r="O670">
            <v>2.0099999999999998</v>
          </cell>
        </row>
        <row r="671">
          <cell r="C671" t="str">
            <v>HOSPITAL MESTRE VITALINO</v>
          </cell>
          <cell r="E671" t="str">
            <v>JESSIKA CARVALHO VASCONCELOS</v>
          </cell>
          <cell r="F671" t="str">
            <v>3 - Administrativo</v>
          </cell>
          <cell r="G671">
            <v>223505</v>
          </cell>
          <cell r="H671" t="str">
            <v>08/2020</v>
          </cell>
          <cell r="J671">
            <v>284.82</v>
          </cell>
          <cell r="L671">
            <v>79.652114183699993</v>
          </cell>
          <cell r="M671">
            <v>3.53</v>
          </cell>
          <cell r="O671">
            <v>1.68</v>
          </cell>
          <cell r="U671">
            <v>103.28</v>
          </cell>
          <cell r="X671" t="str">
            <v>AUX. CRECHE I</v>
          </cell>
        </row>
        <row r="672">
          <cell r="C672" t="str">
            <v>HOSPITAL MESTRE VITALINO</v>
          </cell>
          <cell r="E672" t="str">
            <v>JESSYCA ISLANE ROMANA DA SILVA</v>
          </cell>
          <cell r="F672" t="str">
            <v>3 - Administrativo</v>
          </cell>
          <cell r="G672">
            <v>763305</v>
          </cell>
          <cell r="H672" t="str">
            <v>08/2020</v>
          </cell>
          <cell r="J672">
            <v>94.38</v>
          </cell>
          <cell r="L672">
            <v>79.652114183699993</v>
          </cell>
          <cell r="M672">
            <v>20.95</v>
          </cell>
          <cell r="O672">
            <v>2.0099999999999998</v>
          </cell>
        </row>
        <row r="673">
          <cell r="C673" t="str">
            <v>HOSPITAL MESTRE VITALINO</v>
          </cell>
          <cell r="E673" t="str">
            <v>JEU DELMONDES DE CARVALHO JUNIOR</v>
          </cell>
          <cell r="F673" t="str">
            <v>1 - Médico</v>
          </cell>
          <cell r="G673">
            <v>225150</v>
          </cell>
          <cell r="H673" t="str">
            <v>08/2020</v>
          </cell>
          <cell r="J673">
            <v>1457.33</v>
          </cell>
          <cell r="L673">
            <v>79.652114183699993</v>
          </cell>
          <cell r="M673">
            <v>2.75</v>
          </cell>
          <cell r="O673">
            <v>6.13</v>
          </cell>
          <cell r="P673">
            <v>1.23</v>
          </cell>
        </row>
        <row r="674">
          <cell r="C674" t="str">
            <v>HOSPITAL MESTRE VITALINO</v>
          </cell>
          <cell r="E674" t="str">
            <v>JOANA DARC VILA NOVA JATOBA</v>
          </cell>
          <cell r="F674" t="str">
            <v>3 - Administrativo</v>
          </cell>
          <cell r="G674">
            <v>239405</v>
          </cell>
          <cell r="H674" t="str">
            <v>08/2020</v>
          </cell>
          <cell r="J674">
            <v>916.37</v>
          </cell>
          <cell r="L674">
            <v>79.652114183699993</v>
          </cell>
          <cell r="M674">
            <v>54.63</v>
          </cell>
          <cell r="O674">
            <v>2.0099999999999998</v>
          </cell>
        </row>
        <row r="675">
          <cell r="C675" t="str">
            <v>HOSPITAL MESTRE VITALINO</v>
          </cell>
          <cell r="E675" t="str">
            <v>JOANA PAULA DA SILVA FELINTO</v>
          </cell>
          <cell r="F675" t="str">
            <v>2 - Outros Profissionais da Saúde</v>
          </cell>
          <cell r="G675">
            <v>322205</v>
          </cell>
          <cell r="H675" t="str">
            <v>08/2020</v>
          </cell>
          <cell r="J675">
            <v>137.72</v>
          </cell>
          <cell r="L675">
            <v>79.652114183699993</v>
          </cell>
          <cell r="M675">
            <v>24.25</v>
          </cell>
          <cell r="O675">
            <v>2.0099999999999998</v>
          </cell>
        </row>
        <row r="676">
          <cell r="C676" t="str">
            <v>HOSPITAL MESTRE VITALINO</v>
          </cell>
          <cell r="E676" t="str">
            <v>JOAO BATISTA DA SILVA</v>
          </cell>
          <cell r="F676" t="str">
            <v>3 - Administrativo</v>
          </cell>
          <cell r="G676">
            <v>312105</v>
          </cell>
          <cell r="H676" t="str">
            <v>08/2020</v>
          </cell>
          <cell r="J676">
            <v>147.19</v>
          </cell>
          <cell r="L676">
            <v>79.652114183699993</v>
          </cell>
          <cell r="M676">
            <v>28.31</v>
          </cell>
          <cell r="O676">
            <v>2.0099999999999998</v>
          </cell>
          <cell r="U676">
            <v>38.4</v>
          </cell>
          <cell r="X676" t="str">
            <v>AUX DE FERRAMENTA</v>
          </cell>
        </row>
        <row r="677">
          <cell r="C677" t="str">
            <v>HOSPITAL MESTRE VITALINO</v>
          </cell>
          <cell r="E677" t="str">
            <v>JOAO BATISTA DE SALES FILHO</v>
          </cell>
          <cell r="F677" t="str">
            <v>1 - Médico</v>
          </cell>
          <cell r="G677">
            <v>225125</v>
          </cell>
          <cell r="H677" t="str">
            <v>08/2020</v>
          </cell>
          <cell r="J677">
            <v>925.82</v>
          </cell>
          <cell r="L677">
            <v>79.652114183699993</v>
          </cell>
          <cell r="M677">
            <v>2.75</v>
          </cell>
          <cell r="O677">
            <v>6.13</v>
          </cell>
          <cell r="P677">
            <v>1.23</v>
          </cell>
        </row>
        <row r="678">
          <cell r="C678" t="str">
            <v>HOSPITAL MESTRE VITALINO</v>
          </cell>
          <cell r="E678" t="str">
            <v>JOAO BATISTA DOS SANTOS</v>
          </cell>
          <cell r="F678" t="str">
            <v>3 - Administrativo</v>
          </cell>
          <cell r="G678">
            <v>517410</v>
          </cell>
          <cell r="H678" t="str">
            <v>08/2020</v>
          </cell>
          <cell r="J678">
            <v>110.89</v>
          </cell>
          <cell r="L678">
            <v>79.652114183699993</v>
          </cell>
          <cell r="M678">
            <v>20.95</v>
          </cell>
          <cell r="O678">
            <v>2.0099999999999998</v>
          </cell>
        </row>
        <row r="679">
          <cell r="C679" t="str">
            <v>HOSPITAL MESTRE VITALINO</v>
          </cell>
          <cell r="E679" t="str">
            <v>JOAO BOSCO DA SILVA TEIXEIRA</v>
          </cell>
          <cell r="F679" t="str">
            <v>2 - Outros Profissionais da Saúde</v>
          </cell>
          <cell r="G679">
            <v>324115</v>
          </cell>
          <cell r="H679" t="str">
            <v>08/2020</v>
          </cell>
          <cell r="J679">
            <v>256.81</v>
          </cell>
          <cell r="L679">
            <v>79.652114183699993</v>
          </cell>
          <cell r="M679">
            <v>2.0299999999999998</v>
          </cell>
          <cell r="O679">
            <v>10.029999999999999</v>
          </cell>
        </row>
        <row r="680">
          <cell r="C680" t="str">
            <v>HOSPITAL MESTRE VITALINO</v>
          </cell>
          <cell r="E680" t="str">
            <v>JOAO JOSE DA SILVA</v>
          </cell>
          <cell r="F680" t="str">
            <v>2 - Outros Profissionais da Saúde</v>
          </cell>
          <cell r="G680">
            <v>324115</v>
          </cell>
          <cell r="H680" t="str">
            <v>08/2020</v>
          </cell>
          <cell r="J680">
            <v>252.26</v>
          </cell>
          <cell r="L680">
            <v>79.652114183699993</v>
          </cell>
          <cell r="M680">
            <v>2.0299999999999998</v>
          </cell>
          <cell r="O680">
            <v>10.02</v>
          </cell>
        </row>
        <row r="681">
          <cell r="C681" t="str">
            <v>HOSPITAL MESTRE VITALINO</v>
          </cell>
          <cell r="E681" t="str">
            <v>JOAO MARCOS DA SILVA SANTOS</v>
          </cell>
          <cell r="F681" t="str">
            <v>3 - Administrativo</v>
          </cell>
          <cell r="G681">
            <v>411010</v>
          </cell>
          <cell r="H681" t="str">
            <v>08/2020</v>
          </cell>
          <cell r="J681">
            <v>172.5</v>
          </cell>
          <cell r="L681">
            <v>79.652114183699993</v>
          </cell>
          <cell r="M681">
            <v>23.18</v>
          </cell>
          <cell r="O681">
            <v>2.0099999999999998</v>
          </cell>
          <cell r="R681">
            <v>277.2</v>
          </cell>
          <cell r="S681">
            <v>69.55</v>
          </cell>
        </row>
        <row r="682">
          <cell r="C682" t="str">
            <v>HOSPITAL MESTRE VITALINO</v>
          </cell>
          <cell r="E682" t="str">
            <v>JOAO MATHEUS ALVES CARDOSO</v>
          </cell>
          <cell r="F682" t="str">
            <v>2 - Outros Profissionais da Saúde</v>
          </cell>
          <cell r="G682">
            <v>521130</v>
          </cell>
          <cell r="H682" t="str">
            <v>08/2020</v>
          </cell>
          <cell r="J682">
            <v>161.66</v>
          </cell>
          <cell r="L682">
            <v>79.652114183699993</v>
          </cell>
          <cell r="M682">
            <v>20.95</v>
          </cell>
          <cell r="O682">
            <v>2.0099999999999998</v>
          </cell>
          <cell r="R682">
            <v>277.2</v>
          </cell>
          <cell r="S682">
            <v>125.7</v>
          </cell>
        </row>
        <row r="683">
          <cell r="C683" t="str">
            <v>HOSPITAL MESTRE VITALINO</v>
          </cell>
          <cell r="E683" t="str">
            <v>JOAO NEVES DE ALMEIDA NETO</v>
          </cell>
          <cell r="F683" t="str">
            <v>3 - Administrativo</v>
          </cell>
          <cell r="G683">
            <v>515110</v>
          </cell>
          <cell r="H683" t="str">
            <v>08/2020</v>
          </cell>
          <cell r="J683">
            <v>100.52</v>
          </cell>
          <cell r="L683">
            <v>79.652114183699993</v>
          </cell>
          <cell r="M683">
            <v>20.95</v>
          </cell>
          <cell r="O683">
            <v>2.0099999999999998</v>
          </cell>
        </row>
        <row r="684">
          <cell r="C684" t="str">
            <v>HOSPITAL MESTRE VITALINO</v>
          </cell>
          <cell r="E684" t="str">
            <v>JOAO PAULO DE LIMA ALMEIDA</v>
          </cell>
          <cell r="F684" t="str">
            <v>2 - Outros Profissionais da Saúde</v>
          </cell>
          <cell r="G684">
            <v>322205</v>
          </cell>
          <cell r="H684" t="str">
            <v>08/2020</v>
          </cell>
          <cell r="J684">
            <v>192.47</v>
          </cell>
          <cell r="L684">
            <v>0</v>
          </cell>
          <cell r="O684">
            <v>2.0099999999999998</v>
          </cell>
        </row>
        <row r="685">
          <cell r="C685" t="str">
            <v>HOSPITAL MESTRE VITALINO</v>
          </cell>
          <cell r="E685" t="str">
            <v>JOAO PAULO SILVA DO NASCIMENTO</v>
          </cell>
          <cell r="F685" t="str">
            <v>3 - Administrativo</v>
          </cell>
          <cell r="G685">
            <v>514320</v>
          </cell>
          <cell r="H685" t="str">
            <v>08/2020</v>
          </cell>
          <cell r="J685">
            <v>119.07</v>
          </cell>
          <cell r="L685">
            <v>79.652114183699993</v>
          </cell>
          <cell r="M685">
            <v>20.95</v>
          </cell>
          <cell r="O685">
            <v>2.0099999999999998</v>
          </cell>
          <cell r="R685">
            <v>105.6</v>
          </cell>
          <cell r="S685">
            <v>62.85</v>
          </cell>
        </row>
        <row r="686">
          <cell r="C686" t="str">
            <v>HOSPITAL MESTRE VITALINO</v>
          </cell>
          <cell r="E686" t="str">
            <v>JOAO RICARDO DOS SANTOS LIRA</v>
          </cell>
          <cell r="F686" t="str">
            <v>2 - Outros Profissionais da Saúde</v>
          </cell>
          <cell r="G686">
            <v>223505</v>
          </cell>
          <cell r="H686" t="str">
            <v>08/2020</v>
          </cell>
          <cell r="J686">
            <v>246.92</v>
          </cell>
          <cell r="L686">
            <v>79.652114183699993</v>
          </cell>
          <cell r="M686">
            <v>3.53</v>
          </cell>
          <cell r="O686">
            <v>1.68</v>
          </cell>
        </row>
        <row r="687">
          <cell r="C687" t="str">
            <v>HOSPITAL MESTRE VITALINO</v>
          </cell>
          <cell r="E687" t="str">
            <v>JOAO VEIGA LEITAO DE ALBUQUERQUE FILHO</v>
          </cell>
          <cell r="F687" t="str">
            <v>1 - Médico</v>
          </cell>
          <cell r="G687">
            <v>225225</v>
          </cell>
          <cell r="H687" t="str">
            <v>08/2020</v>
          </cell>
          <cell r="J687">
            <v>1232.05</v>
          </cell>
          <cell r="L687">
            <v>79.652114183699993</v>
          </cell>
          <cell r="M687">
            <v>2.75</v>
          </cell>
          <cell r="O687">
            <v>6.13</v>
          </cell>
          <cell r="P687">
            <v>1.23</v>
          </cell>
        </row>
        <row r="688">
          <cell r="C688" t="str">
            <v>HOSPITAL MESTRE VITALINO</v>
          </cell>
          <cell r="E688" t="str">
            <v>JOAQUIM JULIO DOS SANTOS</v>
          </cell>
          <cell r="F688" t="str">
            <v>3 - Administrativo</v>
          </cell>
          <cell r="G688">
            <v>763305</v>
          </cell>
          <cell r="H688" t="str">
            <v>08/2020</v>
          </cell>
          <cell r="J688">
            <v>117.24</v>
          </cell>
          <cell r="L688">
            <v>79.652114183699993</v>
          </cell>
          <cell r="M688">
            <v>20.95</v>
          </cell>
          <cell r="O688">
            <v>2.0099999999999998</v>
          </cell>
        </row>
        <row r="689">
          <cell r="C689" t="str">
            <v>HOSPITAL MESTRE VITALINO</v>
          </cell>
          <cell r="E689" t="str">
            <v>JOEL MARIANO DE SOUZA</v>
          </cell>
          <cell r="F689" t="str">
            <v>3 - Administrativo</v>
          </cell>
          <cell r="G689">
            <v>411010</v>
          </cell>
          <cell r="H689" t="str">
            <v>08/2020</v>
          </cell>
          <cell r="J689">
            <v>103.53</v>
          </cell>
          <cell r="L689">
            <v>79.652114183699993</v>
          </cell>
          <cell r="M689">
            <v>23.18</v>
          </cell>
          <cell r="O689">
            <v>2.0099999999999998</v>
          </cell>
        </row>
        <row r="690">
          <cell r="C690" t="str">
            <v>HOSPITAL MESTRE VITALINO</v>
          </cell>
          <cell r="E690" t="str">
            <v>JOELMA DA SILVA LEITE</v>
          </cell>
          <cell r="F690" t="str">
            <v>3 - Administrativo</v>
          </cell>
          <cell r="G690">
            <v>514320</v>
          </cell>
          <cell r="H690" t="str">
            <v>08/2020</v>
          </cell>
          <cell r="J690">
            <v>117.09</v>
          </cell>
          <cell r="L690">
            <v>79.652114183699993</v>
          </cell>
          <cell r="M690">
            <v>20.95</v>
          </cell>
          <cell r="O690">
            <v>2.0099999999999998</v>
          </cell>
        </row>
        <row r="691">
          <cell r="C691" t="str">
            <v>HOSPITAL MESTRE VITALINO</v>
          </cell>
          <cell r="E691" t="str">
            <v>JOELMA OLIVEIRA DA SILVA MORAIS</v>
          </cell>
          <cell r="F691" t="str">
            <v>2 - Outros Profissionais da Saúde</v>
          </cell>
          <cell r="G691">
            <v>322205</v>
          </cell>
          <cell r="H691" t="str">
            <v>08/2020</v>
          </cell>
          <cell r="J691">
            <v>135.24</v>
          </cell>
          <cell r="L691">
            <v>79.652114183699993</v>
          </cell>
          <cell r="M691">
            <v>24.25</v>
          </cell>
          <cell r="O691">
            <v>2.0099999999999998</v>
          </cell>
          <cell r="R691">
            <v>211.2</v>
          </cell>
          <cell r="S691">
            <v>72.739999999999995</v>
          </cell>
        </row>
        <row r="692">
          <cell r="C692" t="str">
            <v>HOSPITAL MESTRE VITALINO</v>
          </cell>
          <cell r="E692" t="str">
            <v>JOHNATAN VILELA SOUZA</v>
          </cell>
          <cell r="F692" t="str">
            <v>1 - Médico</v>
          </cell>
          <cell r="G692">
            <v>225125</v>
          </cell>
          <cell r="H692" t="str">
            <v>08/2020</v>
          </cell>
          <cell r="J692">
            <v>1027.77</v>
          </cell>
          <cell r="L692">
            <v>79.652114183699993</v>
          </cell>
          <cell r="M692">
            <v>2.75</v>
          </cell>
          <cell r="O692">
            <v>6.13</v>
          </cell>
          <cell r="P692">
            <v>1.23</v>
          </cell>
        </row>
        <row r="693">
          <cell r="C693" t="str">
            <v>HOSPITAL MESTRE VITALINO</v>
          </cell>
          <cell r="E693" t="str">
            <v>JOHNNY OLIVEIRA SANTOS</v>
          </cell>
          <cell r="F693" t="str">
            <v>3 - Administrativo</v>
          </cell>
          <cell r="G693">
            <v>763305</v>
          </cell>
          <cell r="H693" t="str">
            <v>08/2020</v>
          </cell>
          <cell r="J693">
            <v>112.22</v>
          </cell>
          <cell r="L693">
            <v>79.652114183699993</v>
          </cell>
          <cell r="M693">
            <v>20.95</v>
          </cell>
          <cell r="O693">
            <v>2.0099999999999998</v>
          </cell>
        </row>
        <row r="694">
          <cell r="C694" t="str">
            <v>HOSPITAL MESTRE VITALINO</v>
          </cell>
          <cell r="E694" t="str">
            <v>JONAS DA SILVA COSTA</v>
          </cell>
          <cell r="F694" t="str">
            <v>2 - Outros Profissionais da Saúde</v>
          </cell>
          <cell r="G694">
            <v>322205</v>
          </cell>
          <cell r="H694" t="str">
            <v>08/2020</v>
          </cell>
          <cell r="J694">
            <v>136.94</v>
          </cell>
          <cell r="L694">
            <v>0</v>
          </cell>
          <cell r="O694">
            <v>2.0099999999999998</v>
          </cell>
        </row>
        <row r="695">
          <cell r="C695" t="str">
            <v>HOSPITAL MESTRE VITALINO</v>
          </cell>
          <cell r="E695" t="str">
            <v>JONATAS CASSIANO DA SILVA</v>
          </cell>
          <cell r="F695" t="str">
            <v>3 - Administrativo</v>
          </cell>
          <cell r="G695">
            <v>763305</v>
          </cell>
          <cell r="H695" t="str">
            <v>08/2020</v>
          </cell>
          <cell r="J695">
            <v>100.52</v>
          </cell>
          <cell r="L695">
            <v>0</v>
          </cell>
          <cell r="O695">
            <v>2.0099999999999998</v>
          </cell>
          <cell r="R695">
            <v>211.2</v>
          </cell>
          <cell r="S695">
            <v>62.85</v>
          </cell>
        </row>
        <row r="696">
          <cell r="C696" t="str">
            <v>HOSPITAL MESTRE VITALINO</v>
          </cell>
          <cell r="E696" t="str">
            <v>JONATAS FERREIRA DE SOUZA</v>
          </cell>
          <cell r="F696" t="str">
            <v>2 - Outros Profissionais da Saúde</v>
          </cell>
          <cell r="G696">
            <v>324205</v>
          </cell>
          <cell r="H696" t="str">
            <v>08/2020</v>
          </cell>
          <cell r="J696">
            <v>143.79</v>
          </cell>
          <cell r="L696">
            <v>79.652114183699993</v>
          </cell>
          <cell r="M696">
            <v>31.77</v>
          </cell>
          <cell r="O696">
            <v>2.0099999999999998</v>
          </cell>
          <cell r="R696">
            <v>211.2</v>
          </cell>
          <cell r="S696">
            <v>95.3</v>
          </cell>
        </row>
        <row r="697">
          <cell r="C697" t="str">
            <v>HOSPITAL MESTRE VITALINO</v>
          </cell>
          <cell r="E697" t="str">
            <v>JONATHAN DANILO SANTOS SILVA</v>
          </cell>
          <cell r="F697" t="str">
            <v>2 - Outros Profissionais da Saúde</v>
          </cell>
          <cell r="G697">
            <v>223605</v>
          </cell>
          <cell r="H697" t="str">
            <v>08/2020</v>
          </cell>
          <cell r="J697">
            <v>222.58</v>
          </cell>
          <cell r="L697">
            <v>79.652114183699993</v>
          </cell>
          <cell r="M697">
            <v>2.54</v>
          </cell>
          <cell r="O697">
            <v>1.68</v>
          </cell>
        </row>
        <row r="698">
          <cell r="C698" t="str">
            <v>HOSPITAL MESTRE VITALINO</v>
          </cell>
          <cell r="E698" t="str">
            <v>JONNY VITOR DINIZ</v>
          </cell>
          <cell r="F698" t="str">
            <v>1 - Médico</v>
          </cell>
          <cell r="G698">
            <v>225120</v>
          </cell>
          <cell r="H698" t="str">
            <v>08/2020</v>
          </cell>
          <cell r="J698">
            <v>1097.47</v>
          </cell>
          <cell r="L698">
            <v>79.652114183699993</v>
          </cell>
          <cell r="M698">
            <v>2.75</v>
          </cell>
          <cell r="O698">
            <v>6.13</v>
          </cell>
          <cell r="P698">
            <v>1.23</v>
          </cell>
        </row>
        <row r="699">
          <cell r="C699" t="str">
            <v>HOSPITAL MESTRE VITALINO</v>
          </cell>
          <cell r="E699" t="str">
            <v>JONY SILVA DE OLIVEIRA</v>
          </cell>
          <cell r="F699" t="str">
            <v>2 - Outros Profissionais da Saúde</v>
          </cell>
          <cell r="G699">
            <v>223505</v>
          </cell>
          <cell r="H699" t="str">
            <v>08/2020</v>
          </cell>
          <cell r="J699">
            <v>321.14</v>
          </cell>
          <cell r="L699">
            <v>79.652114183699993</v>
          </cell>
          <cell r="M699">
            <v>3.53</v>
          </cell>
          <cell r="O699">
            <v>1.68</v>
          </cell>
        </row>
        <row r="700">
          <cell r="C700" t="str">
            <v>HOSPITAL MESTRE VITALINO</v>
          </cell>
          <cell r="E700" t="str">
            <v>JORDANNA ABDALLA BATISTA</v>
          </cell>
          <cell r="F700" t="str">
            <v>2 - Outros Profissionais da Saúde</v>
          </cell>
          <cell r="G700">
            <v>223505</v>
          </cell>
          <cell r="H700" t="str">
            <v>08/2020</v>
          </cell>
          <cell r="J700">
            <v>284.82</v>
          </cell>
          <cell r="L700">
            <v>79.652114183699993</v>
          </cell>
          <cell r="M700">
            <v>3.53</v>
          </cell>
          <cell r="O700">
            <v>1.68</v>
          </cell>
        </row>
        <row r="701">
          <cell r="C701" t="str">
            <v>HOSPITAL MESTRE VITALINO</v>
          </cell>
          <cell r="E701" t="str">
            <v>JOSE ALEXANDRE DA COSTA SILVA</v>
          </cell>
          <cell r="F701" t="str">
            <v>3 - Administrativo</v>
          </cell>
          <cell r="G701">
            <v>514320</v>
          </cell>
          <cell r="H701" t="str">
            <v>08/2020</v>
          </cell>
          <cell r="J701">
            <v>106.12</v>
          </cell>
          <cell r="L701">
            <v>0</v>
          </cell>
          <cell r="O701">
            <v>2.0099999999999998</v>
          </cell>
        </row>
        <row r="702">
          <cell r="C702" t="str">
            <v>HOSPITAL MESTRE VITALINO</v>
          </cell>
          <cell r="E702" t="str">
            <v>JOSE APARECIDO DA SILVA</v>
          </cell>
          <cell r="F702" t="str">
            <v>3 - Administrativo</v>
          </cell>
          <cell r="G702">
            <v>513505</v>
          </cell>
          <cell r="H702" t="str">
            <v>08/2020</v>
          </cell>
          <cell r="J702">
            <v>108.92</v>
          </cell>
          <cell r="L702">
            <v>79.652114183699993</v>
          </cell>
          <cell r="M702">
            <v>20.95</v>
          </cell>
          <cell r="O702">
            <v>10</v>
          </cell>
        </row>
        <row r="703">
          <cell r="C703" t="str">
            <v>HOSPITAL MESTRE VITALINO</v>
          </cell>
          <cell r="E703" t="str">
            <v>JOSE AURELIO FERREIRA DE SOUZA</v>
          </cell>
          <cell r="F703" t="str">
            <v>3 - Administrativo</v>
          </cell>
          <cell r="G703">
            <v>517410</v>
          </cell>
          <cell r="H703" t="str">
            <v>08/2020</v>
          </cell>
          <cell r="J703">
            <v>91.8</v>
          </cell>
          <cell r="L703">
            <v>79.652114183699993</v>
          </cell>
          <cell r="M703">
            <v>20.95</v>
          </cell>
          <cell r="O703">
            <v>2.0099999999999998</v>
          </cell>
          <cell r="R703">
            <v>211.2</v>
          </cell>
          <cell r="S703">
            <v>62.85</v>
          </cell>
        </row>
        <row r="704">
          <cell r="C704" t="str">
            <v>HOSPITAL MESTRE VITALINO</v>
          </cell>
          <cell r="E704" t="str">
            <v>JOSE CAMILO DA SILVA FILHO</v>
          </cell>
          <cell r="F704" t="str">
            <v>2 - Outros Profissionais da Saúde</v>
          </cell>
          <cell r="G704">
            <v>322205</v>
          </cell>
          <cell r="H704" t="str">
            <v>08/2020</v>
          </cell>
          <cell r="J704">
            <v>151.33000000000001</v>
          </cell>
          <cell r="L704">
            <v>0</v>
          </cell>
          <cell r="O704">
            <v>2.0099999999999998</v>
          </cell>
          <cell r="R704">
            <v>277.2</v>
          </cell>
          <cell r="S704">
            <v>72.739999999999995</v>
          </cell>
        </row>
        <row r="705">
          <cell r="C705" t="str">
            <v>HOSPITAL MESTRE VITALINO</v>
          </cell>
          <cell r="E705" t="str">
            <v>JOSE CANDIDO FILHO</v>
          </cell>
          <cell r="F705" t="str">
            <v>3 - Administrativo</v>
          </cell>
          <cell r="G705">
            <v>515110</v>
          </cell>
          <cell r="H705" t="str">
            <v>08/2020</v>
          </cell>
          <cell r="J705">
            <v>112.37</v>
          </cell>
          <cell r="L705">
            <v>79.652114183699993</v>
          </cell>
          <cell r="M705">
            <v>20.95</v>
          </cell>
          <cell r="O705">
            <v>2.0099999999999998</v>
          </cell>
          <cell r="R705">
            <v>211.2</v>
          </cell>
          <cell r="S705">
            <v>62.85</v>
          </cell>
        </row>
        <row r="706">
          <cell r="C706" t="str">
            <v>HOSPITAL MESTRE VITALINO</v>
          </cell>
          <cell r="E706" t="str">
            <v>JOSE CARLOS ALVES DA SILVA</v>
          </cell>
          <cell r="F706" t="str">
            <v>3 - Administrativo</v>
          </cell>
          <cell r="G706">
            <v>517410</v>
          </cell>
          <cell r="H706" t="str">
            <v>08/2020</v>
          </cell>
          <cell r="J706">
            <v>91.8</v>
          </cell>
          <cell r="L706">
            <v>0</v>
          </cell>
          <cell r="O706">
            <v>2.0099999999999998</v>
          </cell>
        </row>
        <row r="707">
          <cell r="C707" t="str">
            <v>HOSPITAL MESTRE VITALINO</v>
          </cell>
          <cell r="E707" t="str">
            <v>JOSE CARLOS DA SILVA JUNIOR</v>
          </cell>
          <cell r="F707" t="str">
            <v>3 - Administrativo</v>
          </cell>
          <cell r="G707">
            <v>517410</v>
          </cell>
          <cell r="H707" t="str">
            <v>08/2020</v>
          </cell>
          <cell r="J707">
            <v>133.31</v>
          </cell>
          <cell r="L707">
            <v>0</v>
          </cell>
          <cell r="O707">
            <v>2.0099999999999998</v>
          </cell>
        </row>
        <row r="708">
          <cell r="C708" t="str">
            <v>HOSPITAL MESTRE VITALINO</v>
          </cell>
          <cell r="E708" t="str">
            <v>JOSE CLOVIS DE MENEZES</v>
          </cell>
          <cell r="F708" t="str">
            <v>3 - Administrativo</v>
          </cell>
          <cell r="G708">
            <v>517410</v>
          </cell>
          <cell r="H708" t="str">
            <v>08/2020</v>
          </cell>
          <cell r="J708">
            <v>100.52</v>
          </cell>
          <cell r="L708">
            <v>79.652114183699993</v>
          </cell>
          <cell r="M708">
            <v>20.95</v>
          </cell>
          <cell r="O708">
            <v>2.0099999999999998</v>
          </cell>
        </row>
        <row r="709">
          <cell r="C709" t="str">
            <v>HOSPITAL MESTRE VITALINO</v>
          </cell>
          <cell r="E709" t="str">
            <v>JOSE DANIEL FRANCISCO DA SILVA</v>
          </cell>
          <cell r="F709" t="str">
            <v>3 - Administrativo</v>
          </cell>
          <cell r="G709">
            <v>517410</v>
          </cell>
          <cell r="H709" t="str">
            <v>08/2020</v>
          </cell>
          <cell r="J709">
            <v>101.55</v>
          </cell>
          <cell r="L709">
            <v>0</v>
          </cell>
          <cell r="O709">
            <v>2.0099999999999998</v>
          </cell>
        </row>
        <row r="710">
          <cell r="C710" t="str">
            <v>HOSPITAL MESTRE VITALINO</v>
          </cell>
          <cell r="E710" t="str">
            <v>JOSE DARIO DOS SANTOS</v>
          </cell>
          <cell r="F710" t="str">
            <v>2 - Outros Profissionais da Saúde</v>
          </cell>
          <cell r="G710">
            <v>521130</v>
          </cell>
          <cell r="H710" t="str">
            <v>08/2020</v>
          </cell>
          <cell r="J710">
            <v>100.52</v>
          </cell>
          <cell r="L710">
            <v>79.652114183699993</v>
          </cell>
          <cell r="M710">
            <v>20.95</v>
          </cell>
          <cell r="O710">
            <v>2.0099999999999998</v>
          </cell>
        </row>
        <row r="711">
          <cell r="C711" t="str">
            <v>HOSPITAL MESTRE VITALINO</v>
          </cell>
          <cell r="E711" t="str">
            <v>JOSE EDBERTO DE CARVALHO SOUZA</v>
          </cell>
          <cell r="F711" t="str">
            <v>3 - Administrativo</v>
          </cell>
          <cell r="G711">
            <v>413105</v>
          </cell>
          <cell r="H711" t="str">
            <v>08/2020</v>
          </cell>
          <cell r="J711">
            <v>144.44999999999999</v>
          </cell>
          <cell r="L711">
            <v>79.652114183699993</v>
          </cell>
          <cell r="M711">
            <v>23.18</v>
          </cell>
          <cell r="O711">
            <v>2.0099999999999998</v>
          </cell>
        </row>
        <row r="712">
          <cell r="C712" t="str">
            <v>HOSPITAL MESTRE VITALINO</v>
          </cell>
          <cell r="E712" t="str">
            <v>JOSE EDBERTO TAVARES DE QUENTAL</v>
          </cell>
          <cell r="F712" t="str">
            <v>1 - Médico</v>
          </cell>
          <cell r="G712">
            <v>225125</v>
          </cell>
          <cell r="H712" t="str">
            <v>08/2020</v>
          </cell>
          <cell r="J712">
            <v>1351.9</v>
          </cell>
          <cell r="L712">
            <v>79.652114183699993</v>
          </cell>
          <cell r="M712">
            <v>2.75</v>
          </cell>
          <cell r="O712">
            <v>6.13</v>
          </cell>
          <cell r="P712">
            <v>1.23</v>
          </cell>
        </row>
        <row r="713">
          <cell r="C713" t="str">
            <v>HOSPITAL MESTRE VITALINO</v>
          </cell>
          <cell r="E713" t="str">
            <v>JOSE EDENILSON DANTAS JUNIOR</v>
          </cell>
          <cell r="F713" t="str">
            <v>3 - Administrativo</v>
          </cell>
          <cell r="G713">
            <v>515110</v>
          </cell>
          <cell r="H713" t="str">
            <v>08/2020</v>
          </cell>
          <cell r="J713">
            <v>128.21</v>
          </cell>
          <cell r="L713">
            <v>79.652114183699993</v>
          </cell>
          <cell r="M713">
            <v>20.95</v>
          </cell>
          <cell r="O713">
            <v>2.0099999999999998</v>
          </cell>
        </row>
        <row r="714">
          <cell r="C714" t="str">
            <v>HOSPITAL MESTRE VITALINO</v>
          </cell>
          <cell r="E714" t="str">
            <v>JOSE EDINIVENSON MARINHO DE LIMA</v>
          </cell>
          <cell r="F714" t="str">
            <v>3 - Administrativo</v>
          </cell>
          <cell r="G714">
            <v>782320</v>
          </cell>
          <cell r="H714" t="str">
            <v>08/2020</v>
          </cell>
          <cell r="J714">
            <v>187.75</v>
          </cell>
          <cell r="L714">
            <v>79.652114183699993</v>
          </cell>
          <cell r="M714">
            <v>38.049999999999997</v>
          </cell>
          <cell r="O714">
            <v>3.71</v>
          </cell>
        </row>
        <row r="715">
          <cell r="C715" t="str">
            <v>HOSPITAL MESTRE VITALINO</v>
          </cell>
          <cell r="E715" t="str">
            <v>JOSE EDYNI CANDIDO DA SILVA</v>
          </cell>
          <cell r="F715" t="str">
            <v>3 - Administrativo</v>
          </cell>
          <cell r="G715">
            <v>411005</v>
          </cell>
          <cell r="H715" t="str">
            <v>08/2020</v>
          </cell>
          <cell r="J715">
            <v>0</v>
          </cell>
          <cell r="L715">
            <v>0</v>
          </cell>
          <cell r="O715">
            <v>2.0099999999999998</v>
          </cell>
        </row>
        <row r="716">
          <cell r="C716" t="str">
            <v>HOSPITAL MESTRE VITALINO</v>
          </cell>
          <cell r="E716" t="str">
            <v>JOSE ELIONALDO DE ALMEIDA</v>
          </cell>
          <cell r="F716" t="str">
            <v>3 - Administrativo</v>
          </cell>
          <cell r="G716">
            <v>514320</v>
          </cell>
          <cell r="H716" t="str">
            <v>08/2020</v>
          </cell>
          <cell r="J716">
            <v>152.82</v>
          </cell>
          <cell r="L716">
            <v>79.652114183699993</v>
          </cell>
          <cell r="M716">
            <v>20.95</v>
          </cell>
          <cell r="O716">
            <v>2.0099999999999998</v>
          </cell>
        </row>
        <row r="717">
          <cell r="C717" t="str">
            <v>HOSPITAL MESTRE VITALINO</v>
          </cell>
          <cell r="E717" t="str">
            <v>JOSE EMANOEL DA SILVA</v>
          </cell>
          <cell r="F717" t="str">
            <v>3 - Administrativo</v>
          </cell>
          <cell r="G717">
            <v>514320</v>
          </cell>
          <cell r="H717" t="str">
            <v>08/2020</v>
          </cell>
          <cell r="J717">
            <v>106.12</v>
          </cell>
          <cell r="L717">
            <v>79.652114183699993</v>
          </cell>
          <cell r="M717">
            <v>20.95</v>
          </cell>
          <cell r="O717">
            <v>2.0099999999999998</v>
          </cell>
        </row>
        <row r="718">
          <cell r="C718" t="str">
            <v>HOSPITAL MESTRE VITALINO</v>
          </cell>
          <cell r="E718" t="str">
            <v>JOSE EMANUEL RODRIGUES DA SILVA</v>
          </cell>
          <cell r="F718" t="str">
            <v>3 - Administrativo</v>
          </cell>
          <cell r="G718">
            <v>515110</v>
          </cell>
          <cell r="H718" t="str">
            <v>08/2020</v>
          </cell>
          <cell r="J718">
            <v>70.53</v>
          </cell>
          <cell r="L718">
            <v>79.652114183699993</v>
          </cell>
          <cell r="M718">
            <v>13.26</v>
          </cell>
          <cell r="O718">
            <v>2.0099999999999998</v>
          </cell>
        </row>
        <row r="719">
          <cell r="C719" t="str">
            <v>HOSPITAL MESTRE VITALINO</v>
          </cell>
          <cell r="E719" t="str">
            <v>JOSE EMERSON DA SILVA BARROS</v>
          </cell>
          <cell r="F719" t="str">
            <v>3 - Administrativo</v>
          </cell>
          <cell r="G719">
            <v>514320</v>
          </cell>
          <cell r="H719" t="str">
            <v>08/2020</v>
          </cell>
          <cell r="J719">
            <v>117.09</v>
          </cell>
          <cell r="L719">
            <v>79.652114183699993</v>
          </cell>
          <cell r="M719">
            <v>20.95</v>
          </cell>
          <cell r="O719">
            <v>2.0099999999999998</v>
          </cell>
        </row>
        <row r="720">
          <cell r="C720" t="str">
            <v>HOSPITAL MESTRE VITALINO</v>
          </cell>
          <cell r="E720" t="str">
            <v>JOSE ENDRYO ELLYSTON DE SOUZA</v>
          </cell>
          <cell r="F720" t="str">
            <v>2 - Outros Profissionais da Saúde</v>
          </cell>
          <cell r="G720">
            <v>521130</v>
          </cell>
          <cell r="H720" t="str">
            <v>08/2020</v>
          </cell>
          <cell r="J720">
            <v>108.56</v>
          </cell>
          <cell r="L720">
            <v>79.652114183699993</v>
          </cell>
          <cell r="M720">
            <v>20.95</v>
          </cell>
          <cell r="O720">
            <v>2.0099999999999998</v>
          </cell>
        </row>
        <row r="721">
          <cell r="C721" t="str">
            <v>HOSPITAL MESTRE VITALINO</v>
          </cell>
          <cell r="E721" t="str">
            <v>JOSE EVERTON DA SILVA</v>
          </cell>
          <cell r="F721" t="str">
            <v>3 - Administrativo</v>
          </cell>
          <cell r="G721">
            <v>763305</v>
          </cell>
          <cell r="H721" t="str">
            <v>08/2020</v>
          </cell>
          <cell r="J721">
            <v>112.22</v>
          </cell>
          <cell r="L721">
            <v>79.652114183699993</v>
          </cell>
          <cell r="M721">
            <v>20.95</v>
          </cell>
          <cell r="O721">
            <v>2.0099999999999998</v>
          </cell>
        </row>
        <row r="722">
          <cell r="C722" t="str">
            <v>HOSPITAL MESTRE VITALINO</v>
          </cell>
          <cell r="E722" t="str">
            <v>JOSE FARIAS DA COSTA NETO</v>
          </cell>
          <cell r="F722" t="str">
            <v>3 - Administrativo</v>
          </cell>
          <cell r="G722">
            <v>763305</v>
          </cell>
          <cell r="H722" t="str">
            <v>08/2020</v>
          </cell>
          <cell r="J722">
            <v>100.06</v>
          </cell>
          <cell r="L722">
            <v>79.652114183699993</v>
          </cell>
          <cell r="M722">
            <v>20.95</v>
          </cell>
          <cell r="O722">
            <v>2.0099999999999998</v>
          </cell>
        </row>
        <row r="723">
          <cell r="C723" t="str">
            <v>HOSPITAL MESTRE VITALINO</v>
          </cell>
          <cell r="E723" t="str">
            <v>JOSE FELIPE DE SOUZA CAROLINO</v>
          </cell>
          <cell r="F723" t="str">
            <v>2 - Outros Profissionais da Saúde</v>
          </cell>
          <cell r="G723">
            <v>322205</v>
          </cell>
          <cell r="H723" t="str">
            <v>08/2020</v>
          </cell>
          <cell r="J723">
            <v>46.14</v>
          </cell>
          <cell r="L723">
            <v>79.652114183699993</v>
          </cell>
          <cell r="M723">
            <v>8.08</v>
          </cell>
          <cell r="O723">
            <v>2.0099999999999998</v>
          </cell>
        </row>
        <row r="724">
          <cell r="C724" t="str">
            <v>HOSPITAL MESTRE VITALINO</v>
          </cell>
          <cell r="E724" t="str">
            <v>JOSE FELIPE LOPES DA SILVA</v>
          </cell>
          <cell r="F724" t="str">
            <v>2 - Outros Profissionais da Saúde</v>
          </cell>
          <cell r="G724">
            <v>521130</v>
          </cell>
          <cell r="H724" t="str">
            <v>08/2020</v>
          </cell>
          <cell r="J724">
            <v>100.52</v>
          </cell>
          <cell r="L724">
            <v>0</v>
          </cell>
          <cell r="O724">
            <v>2.0099999999999998</v>
          </cell>
        </row>
        <row r="725">
          <cell r="C725" t="str">
            <v>HOSPITAL MESTRE VITALINO</v>
          </cell>
          <cell r="E725" t="str">
            <v>JOSE FERNANDES DE PAULA</v>
          </cell>
          <cell r="F725" t="str">
            <v>3 - Administrativo</v>
          </cell>
          <cell r="G725">
            <v>517410</v>
          </cell>
          <cell r="H725" t="str">
            <v>08/2020</v>
          </cell>
          <cell r="J725">
            <v>100.94</v>
          </cell>
          <cell r="L725">
            <v>79.652114183699993</v>
          </cell>
          <cell r="M725">
            <v>20.95</v>
          </cell>
          <cell r="O725">
            <v>2.0099999999999998</v>
          </cell>
          <cell r="R725">
            <v>211.2</v>
          </cell>
          <cell r="S725">
            <v>62.85</v>
          </cell>
        </row>
        <row r="726">
          <cell r="C726" t="str">
            <v>HOSPITAL MESTRE VITALINO</v>
          </cell>
          <cell r="E726" t="str">
            <v>JOSE FERNANDO GONCALO DE LIMA</v>
          </cell>
          <cell r="F726" t="str">
            <v>3 - Administrativo</v>
          </cell>
          <cell r="G726">
            <v>763305</v>
          </cell>
          <cell r="H726" t="str">
            <v>08/2020</v>
          </cell>
          <cell r="J726">
            <v>100.52</v>
          </cell>
          <cell r="L726">
            <v>79.652114183699993</v>
          </cell>
          <cell r="M726">
            <v>20.95</v>
          </cell>
          <cell r="O726">
            <v>2.0099999999999998</v>
          </cell>
        </row>
        <row r="727">
          <cell r="C727" t="str">
            <v>HOSPITAL MESTRE VITALINO</v>
          </cell>
          <cell r="E727" t="str">
            <v>JOSE GENTILI DE FRANCA</v>
          </cell>
          <cell r="F727" t="str">
            <v>2 - Outros Profissionais da Saúde</v>
          </cell>
          <cell r="G727">
            <v>322205</v>
          </cell>
          <cell r="H727" t="str">
            <v>08/2020</v>
          </cell>
          <cell r="J727">
            <v>131.72</v>
          </cell>
          <cell r="L727">
            <v>79.652114183699993</v>
          </cell>
          <cell r="M727">
            <v>24.25</v>
          </cell>
          <cell r="O727">
            <v>2.0099999999999998</v>
          </cell>
        </row>
        <row r="728">
          <cell r="C728" t="str">
            <v>HOSPITAL MESTRE VITALINO</v>
          </cell>
          <cell r="E728" t="str">
            <v>JOSE GOMES VILAR</v>
          </cell>
          <cell r="F728" t="str">
            <v>1 - Médico</v>
          </cell>
          <cell r="G728">
            <v>225150</v>
          </cell>
          <cell r="H728" t="str">
            <v>08/2020</v>
          </cell>
          <cell r="J728">
            <v>845.82</v>
          </cell>
          <cell r="L728">
            <v>79.652114183699993</v>
          </cell>
          <cell r="M728">
            <v>2.75</v>
          </cell>
          <cell r="O728">
            <v>6.13</v>
          </cell>
          <cell r="P728">
            <v>1.23</v>
          </cell>
        </row>
        <row r="729">
          <cell r="C729" t="str">
            <v>HOSPITAL MESTRE VITALINO</v>
          </cell>
          <cell r="E729" t="str">
            <v>JOSE GUSTAVO CARVALHO DE ALEXANDRE SILVA</v>
          </cell>
          <cell r="F729" t="str">
            <v>3 - Administrativo</v>
          </cell>
          <cell r="G729">
            <v>411010</v>
          </cell>
          <cell r="H729" t="str">
            <v>08/2020</v>
          </cell>
          <cell r="J729">
            <v>92.73</v>
          </cell>
          <cell r="L729">
            <v>79.652114183699993</v>
          </cell>
          <cell r="M729">
            <v>23.18</v>
          </cell>
          <cell r="O729">
            <v>2.0099999999999998</v>
          </cell>
        </row>
        <row r="730">
          <cell r="C730" t="str">
            <v>HOSPITAL MESTRE VITALINO</v>
          </cell>
          <cell r="E730" t="str">
            <v>JOSE JAILSON DA SILVA</v>
          </cell>
          <cell r="F730" t="str">
            <v>3 - Administrativo</v>
          </cell>
          <cell r="G730">
            <v>763305</v>
          </cell>
          <cell r="H730" t="str">
            <v>08/2020</v>
          </cell>
          <cell r="J730">
            <v>117.24</v>
          </cell>
          <cell r="L730">
            <v>79.652114183699993</v>
          </cell>
          <cell r="M730">
            <v>20.95</v>
          </cell>
          <cell r="O730">
            <v>2.0099999999999998</v>
          </cell>
        </row>
        <row r="731">
          <cell r="C731" t="str">
            <v>HOSPITAL MESTRE VITALINO</v>
          </cell>
          <cell r="E731" t="str">
            <v>JOSE JAILTON DA SILVA</v>
          </cell>
          <cell r="F731" t="str">
            <v>3 - Administrativo</v>
          </cell>
          <cell r="G731">
            <v>515110</v>
          </cell>
          <cell r="H731" t="str">
            <v>08/2020</v>
          </cell>
          <cell r="J731">
            <v>100.52</v>
          </cell>
          <cell r="L731">
            <v>79.652114183699993</v>
          </cell>
          <cell r="M731">
            <v>20.95</v>
          </cell>
          <cell r="O731">
            <v>2.0099999999999998</v>
          </cell>
        </row>
        <row r="732">
          <cell r="C732" t="str">
            <v>HOSPITAL MESTRE VITALINO</v>
          </cell>
          <cell r="E732" t="str">
            <v>JOSE JARDEL DA SILVA</v>
          </cell>
          <cell r="F732" t="str">
            <v>2 - Outros Profissionais da Saúde</v>
          </cell>
          <cell r="G732">
            <v>322205</v>
          </cell>
          <cell r="H732" t="str">
            <v>08/2020</v>
          </cell>
          <cell r="J732">
            <v>150.12</v>
          </cell>
          <cell r="L732">
            <v>79.652114183699993</v>
          </cell>
          <cell r="M732">
            <v>24.25</v>
          </cell>
          <cell r="O732">
            <v>2.0099999999999998</v>
          </cell>
        </row>
        <row r="733">
          <cell r="C733" t="str">
            <v>HOSPITAL MESTRE VITALINO</v>
          </cell>
          <cell r="E733" t="str">
            <v>JOSE MANOEL DE ALBUQUERQUE NETO</v>
          </cell>
          <cell r="F733" t="str">
            <v>2 - Outros Profissionais da Saúde</v>
          </cell>
          <cell r="G733">
            <v>521130</v>
          </cell>
          <cell r="H733" t="str">
            <v>08/2020</v>
          </cell>
          <cell r="J733">
            <v>143.52000000000001</v>
          </cell>
          <cell r="L733">
            <v>0</v>
          </cell>
          <cell r="O733">
            <v>2.0099999999999998</v>
          </cell>
        </row>
        <row r="734">
          <cell r="C734" t="str">
            <v>HOSPITAL MESTRE VITALINO</v>
          </cell>
          <cell r="E734" t="str">
            <v>JOSE MARCELO BARROS</v>
          </cell>
          <cell r="F734" t="str">
            <v>2 - Outros Profissionais da Saúde</v>
          </cell>
          <cell r="G734">
            <v>324115</v>
          </cell>
          <cell r="H734" t="str">
            <v>08/2020</v>
          </cell>
          <cell r="J734">
            <v>256.81</v>
          </cell>
          <cell r="L734">
            <v>79.652114183699993</v>
          </cell>
          <cell r="M734">
            <v>2.0299999999999998</v>
          </cell>
          <cell r="O734">
            <v>10.039999999999999</v>
          </cell>
        </row>
        <row r="735">
          <cell r="C735" t="str">
            <v>HOSPITAL MESTRE VITALINO</v>
          </cell>
          <cell r="E735" t="str">
            <v>JOSE MARCONE DA SILVA</v>
          </cell>
          <cell r="F735" t="str">
            <v>3 - Administrativo</v>
          </cell>
          <cell r="G735">
            <v>513505</v>
          </cell>
          <cell r="H735" t="str">
            <v>08/2020</v>
          </cell>
          <cell r="J735">
            <v>97.29</v>
          </cell>
          <cell r="L735">
            <v>79.652114183699993</v>
          </cell>
          <cell r="M735">
            <v>20.95</v>
          </cell>
          <cell r="O735">
            <v>2.0099999999999998</v>
          </cell>
        </row>
        <row r="736">
          <cell r="C736" t="str">
            <v>HOSPITAL MESTRE VITALINO</v>
          </cell>
          <cell r="E736" t="str">
            <v>JOSE MARCONE DA SILVA</v>
          </cell>
          <cell r="F736" t="str">
            <v>3 - Administrativo</v>
          </cell>
          <cell r="G736">
            <v>517410</v>
          </cell>
          <cell r="H736" t="str">
            <v>08/2020</v>
          </cell>
          <cell r="J736">
            <v>117.82</v>
          </cell>
          <cell r="L736">
            <v>0</v>
          </cell>
          <cell r="O736">
            <v>2.0099999999999998</v>
          </cell>
        </row>
        <row r="737">
          <cell r="C737" t="str">
            <v>HOSPITAL MESTRE VITALINO</v>
          </cell>
          <cell r="E737" t="str">
            <v>JOSE MARIO DE OLIVEIRA</v>
          </cell>
          <cell r="F737" t="str">
            <v>3 - Administrativo</v>
          </cell>
          <cell r="G737">
            <v>515110</v>
          </cell>
          <cell r="H737" t="str">
            <v>08/2020</v>
          </cell>
          <cell r="J737">
            <v>110.76</v>
          </cell>
          <cell r="L737">
            <v>79.652114183699993</v>
          </cell>
          <cell r="M737">
            <v>20.95</v>
          </cell>
          <cell r="O737">
            <v>2.0099999999999998</v>
          </cell>
        </row>
        <row r="738">
          <cell r="C738" t="str">
            <v>HOSPITAL MESTRE VITALINO</v>
          </cell>
          <cell r="E738" t="str">
            <v>JOSE MAURIEWERSON ALVES SILVA</v>
          </cell>
          <cell r="F738" t="str">
            <v>2 - Outros Profissionais da Saúde</v>
          </cell>
          <cell r="G738">
            <v>223505</v>
          </cell>
          <cell r="H738" t="str">
            <v>08/2020</v>
          </cell>
          <cell r="J738">
            <v>219.89</v>
          </cell>
          <cell r="L738">
            <v>0</v>
          </cell>
          <cell r="O738">
            <v>1.68</v>
          </cell>
        </row>
        <row r="739">
          <cell r="C739" t="str">
            <v>HOSPITAL MESTRE VITALINO</v>
          </cell>
          <cell r="E739" t="str">
            <v>JOSE NICOLAU DA SILVA</v>
          </cell>
          <cell r="F739" t="str">
            <v>3 - Administrativo</v>
          </cell>
          <cell r="G739">
            <v>517410</v>
          </cell>
          <cell r="H739" t="str">
            <v>08/2020</v>
          </cell>
          <cell r="J739">
            <v>100.94</v>
          </cell>
          <cell r="L739">
            <v>79.652114183699993</v>
          </cell>
          <cell r="M739">
            <v>20.95</v>
          </cell>
          <cell r="O739">
            <v>2.0099999999999998</v>
          </cell>
        </row>
        <row r="740">
          <cell r="C740" t="str">
            <v>HOSPITAL MESTRE VITALINO</v>
          </cell>
          <cell r="E740" t="str">
            <v>JOSE RINALDO DA SILVA</v>
          </cell>
          <cell r="F740" t="str">
            <v>2 - Outros Profissionais da Saúde</v>
          </cell>
          <cell r="G740">
            <v>223505</v>
          </cell>
          <cell r="H740" t="str">
            <v>08/2020</v>
          </cell>
          <cell r="J740">
            <v>227.96</v>
          </cell>
          <cell r="L740">
            <v>79.652114183699993</v>
          </cell>
          <cell r="M740">
            <v>2.66</v>
          </cell>
          <cell r="O740">
            <v>1.68</v>
          </cell>
        </row>
        <row r="741">
          <cell r="C741" t="str">
            <v>HOSPITAL MESTRE VITALINO</v>
          </cell>
          <cell r="E741" t="str">
            <v>JOSE ROBERTO ANDRADE SANTOS</v>
          </cell>
          <cell r="F741" t="str">
            <v>3 - Administrativo</v>
          </cell>
          <cell r="G741">
            <v>782305</v>
          </cell>
          <cell r="H741" t="str">
            <v>08/2020</v>
          </cell>
          <cell r="J741">
            <v>171.5</v>
          </cell>
          <cell r="L741">
            <v>79.652114183699993</v>
          </cell>
          <cell r="M741">
            <v>36.369999999999997</v>
          </cell>
          <cell r="O741">
            <v>3.65</v>
          </cell>
        </row>
        <row r="742">
          <cell r="C742" t="str">
            <v>HOSPITAL MESTRE VITALINO</v>
          </cell>
          <cell r="E742" t="str">
            <v>JOSE ROMERO SILVA DE BARROS</v>
          </cell>
          <cell r="F742" t="str">
            <v>3 - Administrativo</v>
          </cell>
          <cell r="G742">
            <v>411010</v>
          </cell>
          <cell r="H742" t="str">
            <v>08/2020</v>
          </cell>
          <cell r="J742">
            <v>92.73</v>
          </cell>
          <cell r="L742">
            <v>79.652114183699993</v>
          </cell>
          <cell r="M742">
            <v>23.18</v>
          </cell>
          <cell r="O742">
            <v>2.0099999999999998</v>
          </cell>
        </row>
        <row r="743">
          <cell r="C743" t="str">
            <v>HOSPITAL MESTRE VITALINO</v>
          </cell>
          <cell r="E743" t="str">
            <v>JOSE RONALDO OLIVEIRA DA SILVA</v>
          </cell>
          <cell r="F743" t="str">
            <v>3 - Administrativo</v>
          </cell>
          <cell r="G743">
            <v>513505</v>
          </cell>
          <cell r="H743" t="str">
            <v>08/2020</v>
          </cell>
          <cell r="J743">
            <v>129.11000000000001</v>
          </cell>
          <cell r="L743">
            <v>79.652114183699993</v>
          </cell>
          <cell r="M743">
            <v>20.25</v>
          </cell>
          <cell r="O743">
            <v>2.0099999999999998</v>
          </cell>
        </row>
        <row r="744">
          <cell r="C744" t="str">
            <v>HOSPITAL MESTRE VITALINO</v>
          </cell>
          <cell r="E744" t="str">
            <v>JOSE SAMUEL FREIRE SILVA</v>
          </cell>
          <cell r="F744" t="str">
            <v>3 - Administrativo</v>
          </cell>
          <cell r="G744">
            <v>517410</v>
          </cell>
          <cell r="H744" t="str">
            <v>08/2020</v>
          </cell>
          <cell r="J744">
            <v>91.8</v>
          </cell>
          <cell r="L744">
            <v>79.652114183699993</v>
          </cell>
          <cell r="M744">
            <v>20.95</v>
          </cell>
          <cell r="O744">
            <v>2.0099999999999998</v>
          </cell>
        </row>
        <row r="745">
          <cell r="C745" t="str">
            <v>HOSPITAL MESTRE VITALINO</v>
          </cell>
          <cell r="E745" t="str">
            <v>JOSE VALDIR SOARES</v>
          </cell>
          <cell r="F745" t="str">
            <v>3 - Administrativo</v>
          </cell>
          <cell r="G745">
            <v>312105</v>
          </cell>
          <cell r="H745" t="str">
            <v>08/2020</v>
          </cell>
          <cell r="J745">
            <v>246.52</v>
          </cell>
          <cell r="L745">
            <v>0</v>
          </cell>
          <cell r="O745">
            <v>2.0099999999999998</v>
          </cell>
        </row>
        <row r="746">
          <cell r="C746" t="str">
            <v>HOSPITAL MESTRE VITALINO</v>
          </cell>
          <cell r="E746" t="str">
            <v>JOSE VICENTE SOUZA DA SILVA</v>
          </cell>
          <cell r="F746" t="str">
            <v>3 - Administrativo</v>
          </cell>
          <cell r="G746">
            <v>517410</v>
          </cell>
          <cell r="H746" t="str">
            <v>08/2020</v>
          </cell>
          <cell r="J746">
            <v>91.8</v>
          </cell>
          <cell r="L746">
            <v>0</v>
          </cell>
          <cell r="O746">
            <v>2.0099999999999998</v>
          </cell>
        </row>
        <row r="747">
          <cell r="C747" t="str">
            <v>HOSPITAL MESTRE VITALINO</v>
          </cell>
          <cell r="E747" t="str">
            <v>JOSE VINICIUS DA SILVA</v>
          </cell>
          <cell r="F747" t="str">
            <v>3 - Administrativo</v>
          </cell>
          <cell r="G747">
            <v>517410</v>
          </cell>
          <cell r="H747" t="str">
            <v>08/2020</v>
          </cell>
          <cell r="J747">
            <v>102.25</v>
          </cell>
          <cell r="L747">
            <v>79.652114183699993</v>
          </cell>
          <cell r="M747">
            <v>20.95</v>
          </cell>
          <cell r="O747">
            <v>2.0099999999999998</v>
          </cell>
        </row>
        <row r="748">
          <cell r="C748" t="str">
            <v>HOSPITAL MESTRE VITALINO</v>
          </cell>
          <cell r="E748" t="str">
            <v>JOSE WARLY BEZERRA DA SILVA</v>
          </cell>
          <cell r="F748" t="str">
            <v>3 - Administrativo</v>
          </cell>
          <cell r="G748">
            <v>517410</v>
          </cell>
          <cell r="H748" t="str">
            <v>08/2020</v>
          </cell>
          <cell r="J748">
            <v>117.24</v>
          </cell>
          <cell r="L748">
            <v>0</v>
          </cell>
          <cell r="O748">
            <v>2.0099999999999998</v>
          </cell>
        </row>
        <row r="749">
          <cell r="C749" t="str">
            <v>HOSPITAL MESTRE VITALINO</v>
          </cell>
          <cell r="E749" t="str">
            <v>JOSE WELLINGTON F DA SILVA HIRAKAWA</v>
          </cell>
          <cell r="F749" t="str">
            <v>3 - Administrativo</v>
          </cell>
          <cell r="G749">
            <v>413115</v>
          </cell>
          <cell r="H749" t="str">
            <v>08/2020</v>
          </cell>
          <cell r="J749">
            <v>144.91</v>
          </cell>
          <cell r="L749">
            <v>79.652114183699993</v>
          </cell>
          <cell r="M749">
            <v>28.23</v>
          </cell>
          <cell r="O749">
            <v>2.0099999999999998</v>
          </cell>
        </row>
        <row r="750">
          <cell r="C750" t="str">
            <v>HOSPITAL MESTRE VITALINO</v>
          </cell>
          <cell r="E750" t="str">
            <v>JOSE XAVIER DA FONSECA</v>
          </cell>
          <cell r="F750" t="str">
            <v>3 - Administrativo</v>
          </cell>
          <cell r="G750">
            <v>514320</v>
          </cell>
          <cell r="H750" t="str">
            <v>08/2020</v>
          </cell>
          <cell r="J750">
            <v>122.84</v>
          </cell>
          <cell r="L750">
            <v>79.652114183699993</v>
          </cell>
          <cell r="M750">
            <v>20.95</v>
          </cell>
          <cell r="O750">
            <v>2.0099999999999998</v>
          </cell>
          <cell r="R750">
            <v>105.6</v>
          </cell>
          <cell r="S750">
            <v>62.85</v>
          </cell>
        </row>
        <row r="751">
          <cell r="C751" t="str">
            <v>HOSPITAL MESTRE VITALINO</v>
          </cell>
          <cell r="E751" t="str">
            <v>JOSEANE MARIA OLIVEIRA</v>
          </cell>
          <cell r="F751" t="str">
            <v>3 - Administrativo</v>
          </cell>
          <cell r="G751">
            <v>411010</v>
          </cell>
          <cell r="H751" t="str">
            <v>08/2020</v>
          </cell>
          <cell r="J751">
            <v>92.73</v>
          </cell>
          <cell r="L751">
            <v>79.652114183699993</v>
          </cell>
          <cell r="M751">
            <v>23.18</v>
          </cell>
          <cell r="O751">
            <v>2.0099999999999998</v>
          </cell>
          <cell r="R751">
            <v>211.2</v>
          </cell>
          <cell r="S751">
            <v>69.55</v>
          </cell>
        </row>
        <row r="752">
          <cell r="C752" t="str">
            <v>HOSPITAL MESTRE VITALINO</v>
          </cell>
          <cell r="E752" t="str">
            <v>JOSEANE SILVA DE OLIVEIRA</v>
          </cell>
          <cell r="F752" t="str">
            <v>3 - Administrativo</v>
          </cell>
          <cell r="G752">
            <v>513430</v>
          </cell>
          <cell r="H752" t="str">
            <v>08/2020</v>
          </cell>
          <cell r="J752">
            <v>180.6</v>
          </cell>
          <cell r="L752">
            <v>79.652114183699993</v>
          </cell>
          <cell r="M752">
            <v>20.95</v>
          </cell>
          <cell r="O752">
            <v>2.0099999999999998</v>
          </cell>
          <cell r="R752">
            <v>105.6</v>
          </cell>
          <cell r="S752">
            <v>62.85</v>
          </cell>
        </row>
        <row r="753">
          <cell r="C753" t="str">
            <v>HOSPITAL MESTRE VITALINO</v>
          </cell>
          <cell r="E753" t="str">
            <v>JOSEFA ANTONIA DA SILVA</v>
          </cell>
          <cell r="F753" t="str">
            <v>2 - Outros Profissionais da Saúde</v>
          </cell>
          <cell r="G753">
            <v>322205</v>
          </cell>
          <cell r="H753" t="str">
            <v>08/2020</v>
          </cell>
          <cell r="J753">
            <v>124.91</v>
          </cell>
          <cell r="L753">
            <v>79.652114183699993</v>
          </cell>
          <cell r="M753">
            <v>24.25</v>
          </cell>
          <cell r="O753">
            <v>2.0099999999999998</v>
          </cell>
        </row>
        <row r="754">
          <cell r="C754" t="str">
            <v>HOSPITAL MESTRE VITALINO</v>
          </cell>
          <cell r="E754" t="str">
            <v>JOSEFA JOYCE BARBOSA DE ARRUDA</v>
          </cell>
          <cell r="F754" t="str">
            <v>2 - Outros Profissionais da Saúde</v>
          </cell>
          <cell r="G754">
            <v>322205</v>
          </cell>
          <cell r="H754" t="str">
            <v>08/2020</v>
          </cell>
          <cell r="J754">
            <v>44.87</v>
          </cell>
          <cell r="L754">
            <v>79.652114183699993</v>
          </cell>
          <cell r="M754">
            <v>8.08</v>
          </cell>
          <cell r="O754">
            <v>2.0099999999999998</v>
          </cell>
          <cell r="U754">
            <v>22.04</v>
          </cell>
          <cell r="X754" t="str">
            <v>AUX. CRECHE I</v>
          </cell>
        </row>
        <row r="755">
          <cell r="C755" t="str">
            <v>HOSPITAL MESTRE VITALINO</v>
          </cell>
          <cell r="E755" t="str">
            <v>JOSEILTON DOS SANTOS COSTA</v>
          </cell>
          <cell r="F755" t="str">
            <v>3 - Administrativo</v>
          </cell>
          <cell r="G755">
            <v>312105</v>
          </cell>
          <cell r="H755" t="str">
            <v>08/2020</v>
          </cell>
          <cell r="J755">
            <v>147.19</v>
          </cell>
          <cell r="L755">
            <v>79.652114183699993</v>
          </cell>
          <cell r="M755">
            <v>28.31</v>
          </cell>
          <cell r="O755">
            <v>2.0099999999999998</v>
          </cell>
          <cell r="R755">
            <v>277.2</v>
          </cell>
          <cell r="S755">
            <v>84.92</v>
          </cell>
          <cell r="U755">
            <v>38.4</v>
          </cell>
          <cell r="X755" t="str">
            <v>AUX DE FERRAMENTA</v>
          </cell>
        </row>
        <row r="756">
          <cell r="C756" t="str">
            <v>HOSPITAL MESTRE VITALINO</v>
          </cell>
          <cell r="E756" t="str">
            <v>JOSELINA BEZERRA BRITO DE CARVALHO</v>
          </cell>
          <cell r="F756" t="str">
            <v>2 - Outros Profissionais da Saúde</v>
          </cell>
          <cell r="G756">
            <v>521130</v>
          </cell>
          <cell r="H756" t="str">
            <v>08/2020</v>
          </cell>
          <cell r="J756">
            <v>111.34</v>
          </cell>
          <cell r="L756">
            <v>79.652114183699993</v>
          </cell>
          <cell r="M756">
            <v>20.95</v>
          </cell>
          <cell r="O756">
            <v>2.0099999999999998</v>
          </cell>
          <cell r="R756">
            <v>211.2</v>
          </cell>
          <cell r="S756">
            <v>62.85</v>
          </cell>
        </row>
        <row r="757">
          <cell r="C757" t="str">
            <v>HOSPITAL MESTRE VITALINO</v>
          </cell>
          <cell r="E757" t="str">
            <v>JOSEMAR DOS SANTOS COSTA</v>
          </cell>
          <cell r="F757" t="str">
            <v>3 - Administrativo</v>
          </cell>
          <cell r="G757">
            <v>514320</v>
          </cell>
          <cell r="H757" t="str">
            <v>08/2020</v>
          </cell>
          <cell r="J757">
            <v>134.54</v>
          </cell>
          <cell r="L757">
            <v>79.652114183699993</v>
          </cell>
          <cell r="M757">
            <v>20.95</v>
          </cell>
          <cell r="O757">
            <v>2.0099999999999998</v>
          </cell>
          <cell r="R757">
            <v>211.2</v>
          </cell>
          <cell r="S757">
            <v>62.85</v>
          </cell>
        </row>
        <row r="758">
          <cell r="C758" t="str">
            <v>HOSPITAL MESTRE VITALINO</v>
          </cell>
          <cell r="E758" t="str">
            <v>JOSENILDO AMARAL DO NASCIMENTO</v>
          </cell>
          <cell r="F758" t="str">
            <v>2 - Outros Profissionais da Saúde</v>
          </cell>
          <cell r="G758">
            <v>322205</v>
          </cell>
          <cell r="H758" t="str">
            <v>08/2020</v>
          </cell>
          <cell r="J758">
            <v>24.98</v>
          </cell>
          <cell r="L758">
            <v>79.652114183699993</v>
          </cell>
          <cell r="M758">
            <v>9.69</v>
          </cell>
          <cell r="O758">
            <v>2.0099999999999998</v>
          </cell>
        </row>
        <row r="759">
          <cell r="C759" t="str">
            <v>HOSPITAL MESTRE VITALINO</v>
          </cell>
          <cell r="E759" t="str">
            <v>JOSENILDO CORREIA DE LIMA</v>
          </cell>
          <cell r="F759" t="str">
            <v>1 - Médico</v>
          </cell>
          <cell r="G759">
            <v>225125</v>
          </cell>
          <cell r="H759" t="str">
            <v>08/2020</v>
          </cell>
          <cell r="J759">
            <v>675.33</v>
          </cell>
          <cell r="L759">
            <v>79.652114183699993</v>
          </cell>
          <cell r="M759">
            <v>2.75</v>
          </cell>
          <cell r="O759">
            <v>6.13</v>
          </cell>
          <cell r="P759">
            <v>1.23</v>
          </cell>
        </row>
        <row r="760">
          <cell r="C760" t="str">
            <v>HOSPITAL MESTRE VITALINO</v>
          </cell>
          <cell r="E760" t="str">
            <v>JOSENILDO DE OLIVEIRA MACIEL</v>
          </cell>
          <cell r="F760" t="str">
            <v>3 - Administrativo</v>
          </cell>
          <cell r="G760">
            <v>763305</v>
          </cell>
          <cell r="H760" t="str">
            <v>08/2020</v>
          </cell>
          <cell r="J760">
            <v>0</v>
          </cell>
          <cell r="L760">
            <v>0</v>
          </cell>
          <cell r="M760">
            <v>0</v>
          </cell>
          <cell r="O760">
            <v>2.0099999999999998</v>
          </cell>
        </row>
        <row r="761">
          <cell r="C761" t="str">
            <v>HOSPITAL MESTRE VITALINO</v>
          </cell>
          <cell r="E761" t="str">
            <v>JOSENILDO RIBEIRO SOUSA</v>
          </cell>
          <cell r="F761" t="str">
            <v>2 - Outros Profissionais da Saúde</v>
          </cell>
          <cell r="G761">
            <v>521130</v>
          </cell>
          <cell r="H761" t="str">
            <v>08/2020</v>
          </cell>
          <cell r="J761">
            <v>147.82</v>
          </cell>
          <cell r="L761">
            <v>0</v>
          </cell>
          <cell r="O761">
            <v>2.0099999999999998</v>
          </cell>
        </row>
        <row r="762">
          <cell r="C762" t="str">
            <v>HOSPITAL MESTRE VITALINO</v>
          </cell>
          <cell r="E762" t="str">
            <v>JOSIANE GOMES DE MELO</v>
          </cell>
          <cell r="F762" t="str">
            <v>2 - Outros Profissionais da Saúde</v>
          </cell>
          <cell r="G762">
            <v>322205</v>
          </cell>
          <cell r="H762" t="str">
            <v>08/2020</v>
          </cell>
          <cell r="J762">
            <v>136.49</v>
          </cell>
          <cell r="L762">
            <v>79.652114183699993</v>
          </cell>
          <cell r="M762">
            <v>24.25</v>
          </cell>
          <cell r="O762">
            <v>2.0099999999999998</v>
          </cell>
        </row>
        <row r="763">
          <cell r="C763" t="str">
            <v>HOSPITAL MESTRE VITALINO</v>
          </cell>
          <cell r="E763" t="str">
            <v>JOSIANE VIEIRA DO NASCIMENTO</v>
          </cell>
          <cell r="F763" t="str">
            <v>2 - Outros Profissionais da Saúde</v>
          </cell>
          <cell r="G763">
            <v>322205</v>
          </cell>
          <cell r="H763" t="str">
            <v>08/2020</v>
          </cell>
          <cell r="J763">
            <v>138.13999999999999</v>
          </cell>
          <cell r="L763">
            <v>79.652114183699993</v>
          </cell>
          <cell r="M763">
            <v>24.25</v>
          </cell>
          <cell r="O763">
            <v>2.0099999999999998</v>
          </cell>
          <cell r="R763">
            <v>211.2</v>
          </cell>
          <cell r="S763">
            <v>72.739999999999995</v>
          </cell>
        </row>
        <row r="764">
          <cell r="C764" t="str">
            <v>HOSPITAL MESTRE VITALINO</v>
          </cell>
          <cell r="E764" t="str">
            <v>JOSIENE CLEMENTE SILVA BELO DE SOUZA</v>
          </cell>
          <cell r="F764" t="str">
            <v>2 - Outros Profissionais da Saúde</v>
          </cell>
          <cell r="G764">
            <v>322205</v>
          </cell>
          <cell r="H764" t="str">
            <v>08/2020</v>
          </cell>
          <cell r="J764">
            <v>127.23</v>
          </cell>
          <cell r="L764">
            <v>79.652114183699993</v>
          </cell>
          <cell r="M764">
            <v>24.25</v>
          </cell>
          <cell r="O764">
            <v>2.0099999999999998</v>
          </cell>
          <cell r="R764">
            <v>211.2</v>
          </cell>
          <cell r="S764">
            <v>72.739999999999995</v>
          </cell>
        </row>
        <row r="765">
          <cell r="C765" t="str">
            <v>HOSPITAL MESTRE VITALINO</v>
          </cell>
          <cell r="E765" t="str">
            <v>JOSILENE DA SILVA</v>
          </cell>
          <cell r="F765" t="str">
            <v>3 - Administrativo</v>
          </cell>
          <cell r="G765">
            <v>514320</v>
          </cell>
          <cell r="H765" t="str">
            <v>08/2020</v>
          </cell>
          <cell r="J765">
            <v>106.12</v>
          </cell>
          <cell r="L765">
            <v>79.652114183699993</v>
          </cell>
          <cell r="M765">
            <v>20.95</v>
          </cell>
          <cell r="O765">
            <v>2.0099999999999998</v>
          </cell>
        </row>
        <row r="766">
          <cell r="C766" t="str">
            <v>HOSPITAL MESTRE VITALINO</v>
          </cell>
          <cell r="E766" t="str">
            <v>JOSILENE EDILEUZA DA SILVA</v>
          </cell>
          <cell r="F766" t="str">
            <v>3 - Administrativo</v>
          </cell>
          <cell r="G766">
            <v>514320</v>
          </cell>
          <cell r="H766" t="str">
            <v>08/2020</v>
          </cell>
          <cell r="J766">
            <v>108.92</v>
          </cell>
          <cell r="L766">
            <v>79.652114183699993</v>
          </cell>
          <cell r="M766">
            <v>20.95</v>
          </cell>
          <cell r="O766">
            <v>2.0099999999999998</v>
          </cell>
          <cell r="R766">
            <v>277.2</v>
          </cell>
          <cell r="S766">
            <v>62.85</v>
          </cell>
        </row>
        <row r="767">
          <cell r="C767" t="str">
            <v>HOSPITAL MESTRE VITALINO</v>
          </cell>
          <cell r="E767" t="str">
            <v>JOSINETE MARIA DE SOUZA SILVA</v>
          </cell>
          <cell r="F767" t="str">
            <v>3 - Administrativo</v>
          </cell>
          <cell r="G767">
            <v>517410</v>
          </cell>
          <cell r="H767" t="str">
            <v>08/2020</v>
          </cell>
          <cell r="J767">
            <v>0</v>
          </cell>
          <cell r="L767">
            <v>0</v>
          </cell>
          <cell r="O767">
            <v>2.0099999999999998</v>
          </cell>
        </row>
        <row r="768">
          <cell r="C768" t="str">
            <v>HOSPITAL MESTRE VITALINO</v>
          </cell>
          <cell r="E768" t="str">
            <v>JOSIVALDO DA SILVA</v>
          </cell>
          <cell r="F768" t="str">
            <v>3 - Administrativo</v>
          </cell>
          <cell r="G768">
            <v>513505</v>
          </cell>
          <cell r="H768" t="str">
            <v>08/2020</v>
          </cell>
          <cell r="J768">
            <v>132.58000000000001</v>
          </cell>
          <cell r="L768">
            <v>79.652114183699993</v>
          </cell>
          <cell r="M768">
            <v>20.95</v>
          </cell>
          <cell r="O768">
            <v>2.0099999999999998</v>
          </cell>
          <cell r="R768">
            <v>211.2</v>
          </cell>
          <cell r="S768">
            <v>62.85</v>
          </cell>
        </row>
        <row r="769">
          <cell r="C769" t="str">
            <v>HOSPITAL MESTRE VITALINO</v>
          </cell>
          <cell r="E769" t="str">
            <v>JOSIVALDO FERREIRA DA SILVA</v>
          </cell>
          <cell r="F769" t="str">
            <v>3 - Administrativo</v>
          </cell>
          <cell r="G769">
            <v>514320</v>
          </cell>
          <cell r="H769" t="str">
            <v>08/2020</v>
          </cell>
          <cell r="J769">
            <v>117.82</v>
          </cell>
          <cell r="L769">
            <v>79.652114183699993</v>
          </cell>
          <cell r="M769">
            <v>20.95</v>
          </cell>
          <cell r="O769">
            <v>2.0099999999999998</v>
          </cell>
        </row>
        <row r="770">
          <cell r="C770" t="str">
            <v>HOSPITAL MESTRE VITALINO</v>
          </cell>
          <cell r="E770" t="str">
            <v>JOSIVALDO TAVARES DA SILVA</v>
          </cell>
          <cell r="F770" t="str">
            <v>3 - Administrativo</v>
          </cell>
          <cell r="G770">
            <v>514320</v>
          </cell>
          <cell r="H770" t="str">
            <v>08/2020</v>
          </cell>
          <cell r="J770">
            <v>117.09</v>
          </cell>
          <cell r="L770">
            <v>79.652114183699993</v>
          </cell>
          <cell r="M770">
            <v>20.95</v>
          </cell>
          <cell r="O770">
            <v>2.0099999999999998</v>
          </cell>
        </row>
        <row r="771">
          <cell r="C771" t="str">
            <v>HOSPITAL MESTRE VITALINO</v>
          </cell>
          <cell r="E771" t="str">
            <v>JOSIVAN BEZERRA DOS SANTOS</v>
          </cell>
          <cell r="F771" t="str">
            <v>3 - Administrativo</v>
          </cell>
          <cell r="G771">
            <v>517410</v>
          </cell>
          <cell r="H771" t="str">
            <v>08/2020</v>
          </cell>
          <cell r="J771">
            <v>100.94</v>
          </cell>
          <cell r="L771">
            <v>0</v>
          </cell>
          <cell r="O771">
            <v>2.0099999999999998</v>
          </cell>
        </row>
        <row r="772">
          <cell r="C772" t="str">
            <v>HOSPITAL MESTRE VITALINO</v>
          </cell>
          <cell r="E772" t="str">
            <v>JOSIVANIA BELARMINO DA SILVA</v>
          </cell>
          <cell r="F772" t="str">
            <v>3 - Administrativo</v>
          </cell>
          <cell r="G772">
            <v>513430</v>
          </cell>
          <cell r="H772" t="str">
            <v>08/2020</v>
          </cell>
          <cell r="J772">
            <v>100.52</v>
          </cell>
          <cell r="L772">
            <v>79.652114183699993</v>
          </cell>
          <cell r="M772">
            <v>20.95</v>
          </cell>
          <cell r="O772">
            <v>2.0099999999999998</v>
          </cell>
        </row>
        <row r="773">
          <cell r="C773" t="str">
            <v>HOSPITAL MESTRE VITALINO</v>
          </cell>
          <cell r="E773" t="str">
            <v>JUAN MATHEUS FERREIRA DA SILVA</v>
          </cell>
          <cell r="F773" t="str">
            <v>2 - Outros Profissionais da Saúde</v>
          </cell>
          <cell r="G773">
            <v>521130</v>
          </cell>
          <cell r="H773" t="str">
            <v>08/2020</v>
          </cell>
          <cell r="J773">
            <v>125.48</v>
          </cell>
          <cell r="L773">
            <v>79.652114183699993</v>
          </cell>
          <cell r="M773">
            <v>20.95</v>
          </cell>
          <cell r="O773">
            <v>2.0099999999999998</v>
          </cell>
        </row>
        <row r="774">
          <cell r="C774" t="str">
            <v>HOSPITAL MESTRE VITALINO</v>
          </cell>
          <cell r="E774" t="str">
            <v>JUCIANDRO SIVANILDO DA SILVA</v>
          </cell>
          <cell r="F774" t="str">
            <v>3 - Administrativo</v>
          </cell>
          <cell r="G774">
            <v>514320</v>
          </cell>
          <cell r="H774" t="str">
            <v>08/2020</v>
          </cell>
          <cell r="J774">
            <v>170.82</v>
          </cell>
          <cell r="L774">
            <v>79.652114183699993</v>
          </cell>
          <cell r="M774">
            <v>20.95</v>
          </cell>
          <cell r="O774">
            <v>2.0099999999999998</v>
          </cell>
        </row>
        <row r="775">
          <cell r="C775" t="str">
            <v>HOSPITAL MESTRE VITALINO</v>
          </cell>
          <cell r="E775" t="str">
            <v>JUCIANO DE MENEZES SANTOS</v>
          </cell>
          <cell r="F775" t="str">
            <v>2 - Outros Profissionais da Saúde</v>
          </cell>
          <cell r="G775">
            <v>322205</v>
          </cell>
          <cell r="H775" t="str">
            <v>08/2020</v>
          </cell>
          <cell r="J775">
            <v>135.66</v>
          </cell>
          <cell r="L775">
            <v>79.652114183699993</v>
          </cell>
          <cell r="M775">
            <v>24.25</v>
          </cell>
          <cell r="O775">
            <v>2.0099999999999998</v>
          </cell>
          <cell r="R775">
            <v>211.2</v>
          </cell>
          <cell r="S775">
            <v>72.739999999999995</v>
          </cell>
        </row>
        <row r="776">
          <cell r="C776" t="str">
            <v>HOSPITAL MESTRE VITALINO</v>
          </cell>
          <cell r="E776" t="str">
            <v>JUCIARA SILVA DO EGITO LIRA</v>
          </cell>
          <cell r="F776" t="str">
            <v>2 - Outros Profissionais da Saúde</v>
          </cell>
          <cell r="G776">
            <v>223505</v>
          </cell>
          <cell r="H776" t="str">
            <v>08/2020</v>
          </cell>
          <cell r="J776">
            <v>277.14999999999998</v>
          </cell>
          <cell r="L776">
            <v>79.652114183699993</v>
          </cell>
          <cell r="M776">
            <v>2.66</v>
          </cell>
          <cell r="O776">
            <v>1.68</v>
          </cell>
        </row>
        <row r="777">
          <cell r="C777" t="str">
            <v>HOSPITAL MESTRE VITALINO</v>
          </cell>
          <cell r="E777" t="str">
            <v>JUCICLEIDE BEZERRA DE OLIVEIRA</v>
          </cell>
          <cell r="F777" t="str">
            <v>2 - Outros Profissionais da Saúde</v>
          </cell>
          <cell r="G777">
            <v>322205</v>
          </cell>
          <cell r="H777" t="str">
            <v>08/2020</v>
          </cell>
          <cell r="J777">
            <v>132.54</v>
          </cell>
          <cell r="L777">
            <v>79.652114183699993</v>
          </cell>
          <cell r="M777">
            <v>24.25</v>
          </cell>
          <cell r="O777">
            <v>2.0099999999999998</v>
          </cell>
        </row>
        <row r="778">
          <cell r="C778" t="str">
            <v>HOSPITAL MESTRE VITALINO</v>
          </cell>
          <cell r="E778" t="str">
            <v>JUCINEIDE MARIA DA SILVA</v>
          </cell>
          <cell r="F778" t="str">
            <v>2 - Outros Profissionais da Saúde</v>
          </cell>
          <cell r="G778">
            <v>515215</v>
          </cell>
          <cell r="H778" t="str">
            <v>08/2020</v>
          </cell>
          <cell r="J778">
            <v>118.36</v>
          </cell>
          <cell r="L778">
            <v>0</v>
          </cell>
          <cell r="O778">
            <v>2.0099999999999998</v>
          </cell>
        </row>
        <row r="779">
          <cell r="C779" t="str">
            <v>HOSPITAL MESTRE VITALINO</v>
          </cell>
          <cell r="E779" t="str">
            <v>JUCIVANIA DE QUEIROZ ABREU</v>
          </cell>
          <cell r="F779" t="str">
            <v>2 - Outros Profissionais da Saúde</v>
          </cell>
          <cell r="G779">
            <v>322205</v>
          </cell>
          <cell r="H779" t="str">
            <v>08/2020</v>
          </cell>
          <cell r="J779">
            <v>147.02000000000001</v>
          </cell>
          <cell r="L779">
            <v>0</v>
          </cell>
          <cell r="O779">
            <v>2.0099999999999998</v>
          </cell>
        </row>
        <row r="780">
          <cell r="C780" t="str">
            <v>HOSPITAL MESTRE VITALINO</v>
          </cell>
          <cell r="E780" t="str">
            <v>JULIA GRACIELA PEREIRA DA SILVA</v>
          </cell>
          <cell r="F780" t="str">
            <v>2 - Outros Profissionais da Saúde</v>
          </cell>
          <cell r="G780">
            <v>322205</v>
          </cell>
          <cell r="H780" t="str">
            <v>08/2020</v>
          </cell>
          <cell r="J780">
            <v>0</v>
          </cell>
          <cell r="L780">
            <v>0</v>
          </cell>
          <cell r="O780">
            <v>2.0099999999999998</v>
          </cell>
        </row>
        <row r="781">
          <cell r="C781" t="str">
            <v>HOSPITAL MESTRE VITALINO</v>
          </cell>
          <cell r="E781" t="str">
            <v>JULIA MILENA GOMES DOS SANTOS</v>
          </cell>
          <cell r="F781" t="str">
            <v>3 - Administrativo</v>
          </cell>
          <cell r="G781">
            <v>411010</v>
          </cell>
          <cell r="H781" t="str">
            <v>08/2020</v>
          </cell>
          <cell r="J781">
            <v>92.73</v>
          </cell>
          <cell r="L781">
            <v>0</v>
          </cell>
          <cell r="O781">
            <v>2.0099999999999998</v>
          </cell>
        </row>
        <row r="782">
          <cell r="C782" t="str">
            <v>HOSPITAL MESTRE VITALINO</v>
          </cell>
          <cell r="E782" t="str">
            <v>JULIANA AMANDA VEIGA MONTEIRO</v>
          </cell>
          <cell r="F782" t="str">
            <v>2 - Outros Profissionais da Saúde</v>
          </cell>
          <cell r="G782">
            <v>223505</v>
          </cell>
          <cell r="H782" t="str">
            <v>08/2020</v>
          </cell>
          <cell r="J782">
            <v>320.35000000000002</v>
          </cell>
          <cell r="L782">
            <v>79.652114183699993</v>
          </cell>
          <cell r="M782">
            <v>3.53</v>
          </cell>
          <cell r="O782">
            <v>1.68</v>
          </cell>
        </row>
        <row r="783">
          <cell r="C783" t="str">
            <v>HOSPITAL MESTRE VITALINO</v>
          </cell>
          <cell r="E783" t="str">
            <v>JULIANA CANDIDA DOS SANTOS</v>
          </cell>
          <cell r="F783" t="str">
            <v>2 - Outros Profissionais da Saúde</v>
          </cell>
          <cell r="G783">
            <v>322205</v>
          </cell>
          <cell r="H783" t="str">
            <v>08/2020</v>
          </cell>
          <cell r="J783">
            <v>150.46</v>
          </cell>
          <cell r="L783">
            <v>79.652114183699993</v>
          </cell>
          <cell r="M783">
            <v>24.25</v>
          </cell>
          <cell r="O783">
            <v>2.0099999999999998</v>
          </cell>
        </row>
        <row r="784">
          <cell r="C784" t="str">
            <v>HOSPITAL MESTRE VITALINO</v>
          </cell>
          <cell r="E784" t="str">
            <v>JULIANA CLAUDIA MELO DA COSTA</v>
          </cell>
          <cell r="F784" t="str">
            <v>2 - Outros Profissionais da Saúde</v>
          </cell>
          <cell r="G784">
            <v>223505</v>
          </cell>
          <cell r="H784" t="str">
            <v>08/2020</v>
          </cell>
          <cell r="J784">
            <v>247.13</v>
          </cell>
          <cell r="L784">
            <v>79.652114183699993</v>
          </cell>
          <cell r="M784">
            <v>3.53</v>
          </cell>
          <cell r="O784">
            <v>1.68</v>
          </cell>
        </row>
        <row r="785">
          <cell r="C785" t="str">
            <v>HOSPITAL MESTRE VITALINO</v>
          </cell>
          <cell r="E785" t="str">
            <v>JULIANA CRISTINE F ROMANZEIRA</v>
          </cell>
          <cell r="F785" t="str">
            <v>1 - Médico</v>
          </cell>
          <cell r="G785">
            <v>225124</v>
          </cell>
          <cell r="H785" t="str">
            <v>08/2020</v>
          </cell>
          <cell r="J785">
            <v>896.44</v>
          </cell>
          <cell r="L785">
            <v>79.652114183699993</v>
          </cell>
          <cell r="M785">
            <v>2.75</v>
          </cell>
          <cell r="O785">
            <v>6.13</v>
          </cell>
          <cell r="P785">
            <v>1.23</v>
          </cell>
        </row>
        <row r="786">
          <cell r="C786" t="str">
            <v>HOSPITAL MESTRE VITALINO</v>
          </cell>
          <cell r="E786" t="str">
            <v>JULIANA KARLA SANTOS DE ALMEIDA</v>
          </cell>
          <cell r="F786" t="str">
            <v>2 - Outros Profissionais da Saúde</v>
          </cell>
          <cell r="G786">
            <v>322205</v>
          </cell>
          <cell r="H786" t="str">
            <v>08/2020</v>
          </cell>
          <cell r="J786">
            <v>134.61000000000001</v>
          </cell>
          <cell r="L786">
            <v>79.652114183699993</v>
          </cell>
          <cell r="M786">
            <v>24.25</v>
          </cell>
          <cell r="O786">
            <v>2.0099999999999998</v>
          </cell>
        </row>
        <row r="787">
          <cell r="C787" t="str">
            <v>HOSPITAL MESTRE VITALINO</v>
          </cell>
          <cell r="E787" t="str">
            <v>JULIANA LEAO DE LIMA CHAVES</v>
          </cell>
          <cell r="F787" t="str">
            <v>2 - Outros Profissionais da Saúde</v>
          </cell>
          <cell r="G787">
            <v>223505</v>
          </cell>
          <cell r="H787" t="str">
            <v>08/2020</v>
          </cell>
          <cell r="J787">
            <v>230.63</v>
          </cell>
          <cell r="L787">
            <v>79.652114183699993</v>
          </cell>
          <cell r="M787">
            <v>3.31</v>
          </cell>
          <cell r="O787">
            <v>1.68</v>
          </cell>
          <cell r="U787">
            <v>103.28</v>
          </cell>
          <cell r="X787" t="str">
            <v>AUX.CRECHE II</v>
          </cell>
        </row>
        <row r="788">
          <cell r="C788" t="str">
            <v>HOSPITAL MESTRE VITALINO</v>
          </cell>
          <cell r="E788" t="str">
            <v>JULIANA MARIA COUCEIRO MAGINA</v>
          </cell>
          <cell r="F788" t="str">
            <v>2 - Outros Profissionais da Saúde</v>
          </cell>
          <cell r="G788">
            <v>223810</v>
          </cell>
          <cell r="H788" t="str">
            <v>08/2020</v>
          </cell>
          <cell r="J788">
            <v>0</v>
          </cell>
          <cell r="K788">
            <v>3585.24</v>
          </cell>
          <cell r="L788">
            <v>0</v>
          </cell>
          <cell r="O788">
            <v>2.0099999999999998</v>
          </cell>
        </row>
        <row r="789">
          <cell r="C789" t="str">
            <v>HOSPITAL MESTRE VITALINO</v>
          </cell>
          <cell r="E789" t="str">
            <v>JULIANA MARIA DOS SANTOS</v>
          </cell>
          <cell r="F789" t="str">
            <v>2 - Outros Profissionais da Saúde</v>
          </cell>
          <cell r="G789">
            <v>322205</v>
          </cell>
          <cell r="H789" t="str">
            <v>08/2020</v>
          </cell>
          <cell r="J789">
            <v>142.24</v>
          </cell>
          <cell r="L789">
            <v>79.652114183699993</v>
          </cell>
          <cell r="M789">
            <v>24.25</v>
          </cell>
          <cell r="O789">
            <v>2.0099999999999998</v>
          </cell>
          <cell r="R789">
            <v>211.2</v>
          </cell>
          <cell r="S789">
            <v>72.739999999999995</v>
          </cell>
        </row>
        <row r="790">
          <cell r="C790" t="str">
            <v>HOSPITAL MESTRE VITALINO</v>
          </cell>
          <cell r="E790" t="str">
            <v>JULIANA VANESSA DA SILVA</v>
          </cell>
          <cell r="F790" t="str">
            <v>2 - Outros Profissionais da Saúde</v>
          </cell>
          <cell r="G790">
            <v>223710</v>
          </cell>
          <cell r="H790" t="str">
            <v>08/2020</v>
          </cell>
          <cell r="J790">
            <v>253.61</v>
          </cell>
          <cell r="L790">
            <v>0</v>
          </cell>
          <cell r="O790">
            <v>2.0099999999999998</v>
          </cell>
        </row>
        <row r="791">
          <cell r="C791" t="str">
            <v>HOSPITAL MESTRE VITALINO</v>
          </cell>
          <cell r="E791" t="str">
            <v>JULIANE FERREIRA NASCIMENTO</v>
          </cell>
          <cell r="F791" t="str">
            <v>2 - Outros Profissionais da Saúde</v>
          </cell>
          <cell r="G791">
            <v>521130</v>
          </cell>
          <cell r="H791" t="str">
            <v>08/2020</v>
          </cell>
          <cell r="J791">
            <v>100.52</v>
          </cell>
          <cell r="L791">
            <v>79.652114183699993</v>
          </cell>
          <cell r="M791">
            <v>20.95</v>
          </cell>
          <cell r="O791">
            <v>2.0099999999999998</v>
          </cell>
        </row>
        <row r="792">
          <cell r="C792" t="str">
            <v>HOSPITAL MESTRE VITALINO</v>
          </cell>
          <cell r="E792" t="str">
            <v>JULIANE KARYNE LIMA ROCHA</v>
          </cell>
          <cell r="F792" t="str">
            <v>2 - Outros Profissionais da Saúde</v>
          </cell>
          <cell r="G792">
            <v>322205</v>
          </cell>
          <cell r="H792" t="str">
            <v>08/2020</v>
          </cell>
          <cell r="J792">
            <v>120.99</v>
          </cell>
          <cell r="L792">
            <v>79.652114183699993</v>
          </cell>
          <cell r="M792">
            <v>22.63</v>
          </cell>
          <cell r="O792">
            <v>2.0099999999999998</v>
          </cell>
        </row>
        <row r="793">
          <cell r="C793" t="str">
            <v>HOSPITAL MESTRE VITALINO</v>
          </cell>
          <cell r="E793" t="str">
            <v>JULIANE NEVES GONCALVES SARDOU</v>
          </cell>
          <cell r="F793" t="str">
            <v>2 - Outros Profissionais da Saúde</v>
          </cell>
          <cell r="G793">
            <v>223605</v>
          </cell>
          <cell r="H793" t="str">
            <v>08/2020</v>
          </cell>
          <cell r="J793">
            <v>201.18</v>
          </cell>
          <cell r="L793">
            <v>79.652114183699993</v>
          </cell>
          <cell r="M793">
            <v>3.01</v>
          </cell>
          <cell r="O793">
            <v>1.68</v>
          </cell>
          <cell r="U793">
            <v>95.41</v>
          </cell>
          <cell r="X793" t="str">
            <v>AUX. CRECHE I</v>
          </cell>
        </row>
        <row r="794">
          <cell r="C794" t="str">
            <v>HOSPITAL MESTRE VITALINO</v>
          </cell>
          <cell r="E794" t="str">
            <v>JULIELLY CLARICE SILVA SIMOES</v>
          </cell>
          <cell r="F794" t="str">
            <v>2 - Outros Profissionais da Saúde</v>
          </cell>
          <cell r="G794">
            <v>223605</v>
          </cell>
          <cell r="H794" t="str">
            <v>08/2020</v>
          </cell>
          <cell r="J794">
            <v>181.78</v>
          </cell>
          <cell r="L794">
            <v>79.652114183699993</v>
          </cell>
          <cell r="M794">
            <v>2.3199999999999998</v>
          </cell>
          <cell r="O794">
            <v>1.68</v>
          </cell>
        </row>
        <row r="795">
          <cell r="C795" t="str">
            <v>HOSPITAL MESTRE VITALINO</v>
          </cell>
          <cell r="E795" t="str">
            <v>JUNIO DA SILVA SALES</v>
          </cell>
          <cell r="F795" t="str">
            <v>2 - Outros Profissionais da Saúde</v>
          </cell>
          <cell r="G795">
            <v>521130</v>
          </cell>
          <cell r="H795" t="str">
            <v>08/2020</v>
          </cell>
          <cell r="J795">
            <v>111.3</v>
          </cell>
          <cell r="L795">
            <v>79.652114183699993</v>
          </cell>
          <cell r="M795">
            <v>20.95</v>
          </cell>
          <cell r="O795">
            <v>2.0099999999999998</v>
          </cell>
          <cell r="R795">
            <v>211.2</v>
          </cell>
          <cell r="S795">
            <v>62.85</v>
          </cell>
        </row>
        <row r="796">
          <cell r="C796" t="str">
            <v>HOSPITAL MESTRE VITALINO</v>
          </cell>
          <cell r="E796" t="str">
            <v>JURANDIR ALVES DA SILVA</v>
          </cell>
          <cell r="F796" t="str">
            <v>3 - Administrativo</v>
          </cell>
          <cell r="G796">
            <v>515110</v>
          </cell>
          <cell r="H796" t="str">
            <v>08/2020</v>
          </cell>
          <cell r="J796">
            <v>100.52</v>
          </cell>
          <cell r="L796">
            <v>0</v>
          </cell>
          <cell r="O796">
            <v>2.0099999999999998</v>
          </cell>
          <cell r="R796">
            <v>211.2</v>
          </cell>
          <cell r="S796">
            <v>62.85</v>
          </cell>
        </row>
        <row r="797">
          <cell r="C797" t="str">
            <v>HOSPITAL MESTRE VITALINO</v>
          </cell>
          <cell r="E797" t="str">
            <v>JURANDIR CAVALCANTI DE ARAUJO MELO</v>
          </cell>
          <cell r="F797" t="str">
            <v>1 - Médico</v>
          </cell>
          <cell r="G797">
            <v>225225</v>
          </cell>
          <cell r="H797" t="str">
            <v>08/2020</v>
          </cell>
          <cell r="J797">
            <v>926.62</v>
          </cell>
          <cell r="L797">
            <v>79.652114183699993</v>
          </cell>
          <cell r="M797">
            <v>2.75</v>
          </cell>
          <cell r="O797">
            <v>6.13</v>
          </cell>
          <cell r="P797">
            <v>1.23</v>
          </cell>
        </row>
        <row r="798">
          <cell r="C798" t="str">
            <v>HOSPITAL MESTRE VITALINO</v>
          </cell>
          <cell r="E798" t="str">
            <v>JURANILDO ALVES DA SILVA</v>
          </cell>
          <cell r="F798" t="str">
            <v>3 - Administrativo</v>
          </cell>
          <cell r="G798">
            <v>517410</v>
          </cell>
          <cell r="H798" t="str">
            <v>08/2020</v>
          </cell>
          <cell r="J798">
            <v>100.94</v>
          </cell>
          <cell r="L798">
            <v>79.652114183699993</v>
          </cell>
          <cell r="M798">
            <v>20.95</v>
          </cell>
          <cell r="O798">
            <v>2.0099999999999998</v>
          </cell>
          <cell r="S798">
            <v>62.85</v>
          </cell>
        </row>
        <row r="799">
          <cell r="C799" t="str">
            <v>HOSPITAL MESTRE VITALINO</v>
          </cell>
          <cell r="E799" t="str">
            <v>JUSSARA CONCEICAO GERMANO DA SILVA</v>
          </cell>
          <cell r="F799" t="str">
            <v>2 - Outros Profissionais da Saúde</v>
          </cell>
          <cell r="G799">
            <v>223505</v>
          </cell>
          <cell r="H799" t="str">
            <v>08/2020</v>
          </cell>
          <cell r="J799">
            <v>284.43</v>
          </cell>
          <cell r="L799">
            <v>79.652114183699993</v>
          </cell>
          <cell r="M799">
            <v>3.53</v>
          </cell>
          <cell r="O799">
            <v>1.68</v>
          </cell>
          <cell r="U799">
            <v>103.28</v>
          </cell>
          <cell r="X799" t="str">
            <v>AUX. CRECHE I</v>
          </cell>
        </row>
        <row r="800">
          <cell r="C800" t="str">
            <v>HOSPITAL MESTRE VITALINO</v>
          </cell>
          <cell r="E800" t="str">
            <v>KAIO CESAR MELO DA SILVA MIRANDA</v>
          </cell>
          <cell r="F800" t="str">
            <v>2 - Outros Profissionais da Saúde</v>
          </cell>
          <cell r="G800">
            <v>223605</v>
          </cell>
          <cell r="H800" t="str">
            <v>08/2020</v>
          </cell>
          <cell r="J800">
            <v>318.76</v>
          </cell>
          <cell r="L800">
            <v>79.652114183699993</v>
          </cell>
          <cell r="M800">
            <v>3.01</v>
          </cell>
          <cell r="O800">
            <v>1.68</v>
          </cell>
        </row>
        <row r="801">
          <cell r="C801" t="str">
            <v>HOSPITAL MESTRE VITALINO</v>
          </cell>
          <cell r="E801" t="str">
            <v>KAIQUE FERREIRA ALVES</v>
          </cell>
          <cell r="F801" t="str">
            <v>2 - Outros Profissionais da Saúde</v>
          </cell>
          <cell r="G801">
            <v>223605</v>
          </cell>
          <cell r="H801" t="str">
            <v>08/2020</v>
          </cell>
          <cell r="J801">
            <v>228.82</v>
          </cell>
          <cell r="L801">
            <v>79.652114183699993</v>
          </cell>
          <cell r="M801">
            <v>2.54</v>
          </cell>
          <cell r="O801">
            <v>1.68</v>
          </cell>
        </row>
        <row r="802">
          <cell r="C802" t="str">
            <v>HOSPITAL MESTRE VITALINO</v>
          </cell>
          <cell r="E802" t="str">
            <v>KALINNE MARIA BONFIM DA CRUZ</v>
          </cell>
          <cell r="F802" t="str">
            <v>2 - Outros Profissionais da Saúde</v>
          </cell>
          <cell r="G802">
            <v>322205</v>
          </cell>
          <cell r="H802" t="str">
            <v>08/2020</v>
          </cell>
          <cell r="J802">
            <v>151.61000000000001</v>
          </cell>
          <cell r="L802">
            <v>79.652114183699993</v>
          </cell>
          <cell r="M802">
            <v>24.25</v>
          </cell>
          <cell r="O802">
            <v>2.0099999999999998</v>
          </cell>
          <cell r="R802">
            <v>211.2</v>
          </cell>
          <cell r="S802">
            <v>72.739999999999995</v>
          </cell>
        </row>
        <row r="803">
          <cell r="C803" t="str">
            <v>HOSPITAL MESTRE VITALINO</v>
          </cell>
          <cell r="E803" t="str">
            <v>KALLYNE GRAZIELE DA SILVA MUNIZ</v>
          </cell>
          <cell r="F803" t="str">
            <v>3 - Administrativo</v>
          </cell>
          <cell r="G803">
            <v>422305</v>
          </cell>
          <cell r="H803" t="str">
            <v>08/2020</v>
          </cell>
          <cell r="J803">
            <v>116.73</v>
          </cell>
          <cell r="L803">
            <v>0</v>
          </cell>
          <cell r="O803">
            <v>2.0099999999999998</v>
          </cell>
        </row>
        <row r="804">
          <cell r="C804" t="str">
            <v>HOSPITAL MESTRE VITALINO</v>
          </cell>
          <cell r="E804" t="str">
            <v>KAREN JULIA DA SILVA OLIVEIRA</v>
          </cell>
          <cell r="F804" t="str">
            <v>2 - Outros Profissionais da Saúde</v>
          </cell>
          <cell r="G804">
            <v>521130</v>
          </cell>
          <cell r="H804" t="str">
            <v>08/2020</v>
          </cell>
          <cell r="J804">
            <v>6.03</v>
          </cell>
          <cell r="L804">
            <v>0</v>
          </cell>
          <cell r="O804">
            <v>2.0099999999999998</v>
          </cell>
          <cell r="R804">
            <v>105.6</v>
          </cell>
          <cell r="S804">
            <v>105.6</v>
          </cell>
        </row>
        <row r="805">
          <cell r="C805" t="str">
            <v>HOSPITAL MESTRE VITALINO</v>
          </cell>
          <cell r="E805" t="str">
            <v>KAREN MILLENA DA SILVA SOUZA</v>
          </cell>
          <cell r="F805" t="str">
            <v>2 - Outros Profissionais da Saúde</v>
          </cell>
          <cell r="G805">
            <v>521130</v>
          </cell>
          <cell r="H805" t="str">
            <v>08/2020</v>
          </cell>
          <cell r="J805">
            <v>95.91</v>
          </cell>
          <cell r="L805">
            <v>79.652114183699993</v>
          </cell>
          <cell r="M805">
            <v>20.95</v>
          </cell>
          <cell r="O805">
            <v>2.0099999999999998</v>
          </cell>
        </row>
        <row r="806">
          <cell r="C806" t="str">
            <v>HOSPITAL MESTRE VITALINO</v>
          </cell>
          <cell r="E806" t="str">
            <v>KARINA BATISTA DE MELO</v>
          </cell>
          <cell r="F806" t="str">
            <v>2 - Outros Profissionais da Saúde</v>
          </cell>
          <cell r="G806">
            <v>223505</v>
          </cell>
          <cell r="H806" t="str">
            <v>08/2020</v>
          </cell>
          <cell r="J806">
            <v>206.46</v>
          </cell>
          <cell r="L806">
            <v>79.652114183699993</v>
          </cell>
          <cell r="M806">
            <v>2.65</v>
          </cell>
          <cell r="O806">
            <v>1.68</v>
          </cell>
        </row>
        <row r="807">
          <cell r="C807" t="str">
            <v>HOSPITAL MESTRE VITALINO</v>
          </cell>
          <cell r="E807" t="str">
            <v>KARINA CRISTINA DA SILVA PINTO</v>
          </cell>
          <cell r="F807" t="str">
            <v>2 - Outros Profissionais da Saúde</v>
          </cell>
          <cell r="G807">
            <v>322205</v>
          </cell>
          <cell r="H807" t="str">
            <v>08/2020</v>
          </cell>
          <cell r="J807">
            <v>146.19</v>
          </cell>
          <cell r="L807">
            <v>79.652114183699993</v>
          </cell>
          <cell r="M807">
            <v>24.25</v>
          </cell>
          <cell r="O807">
            <v>2.0099999999999998</v>
          </cell>
        </row>
        <row r="808">
          <cell r="C808" t="str">
            <v>HOSPITAL MESTRE VITALINO</v>
          </cell>
          <cell r="E808" t="str">
            <v>KARINA SOUZA DA SILVA</v>
          </cell>
          <cell r="F808" t="str">
            <v>2 - Outros Profissionais da Saúde</v>
          </cell>
          <cell r="G808">
            <v>322205</v>
          </cell>
          <cell r="H808" t="str">
            <v>08/2020</v>
          </cell>
          <cell r="J808">
            <v>152.97999999999999</v>
          </cell>
          <cell r="L808">
            <v>79.652114183699993</v>
          </cell>
          <cell r="M808">
            <v>24.25</v>
          </cell>
          <cell r="O808">
            <v>2.0099999999999998</v>
          </cell>
        </row>
        <row r="809">
          <cell r="C809" t="str">
            <v>HOSPITAL MESTRE VITALINO</v>
          </cell>
          <cell r="E809" t="str">
            <v>KARLA EMANUELA DA SILVA</v>
          </cell>
          <cell r="F809" t="str">
            <v>2 - Outros Profissionais da Saúde</v>
          </cell>
          <cell r="G809">
            <v>322205</v>
          </cell>
          <cell r="H809" t="str">
            <v>08/2020</v>
          </cell>
          <cell r="J809">
            <v>138.46</v>
          </cell>
          <cell r="L809">
            <v>0</v>
          </cell>
          <cell r="O809">
            <v>2.0099999999999998</v>
          </cell>
          <cell r="U809">
            <v>6.33</v>
          </cell>
          <cell r="X809" t="str">
            <v>AUX CRECHE M/ANT (RETROATIVO)</v>
          </cell>
        </row>
        <row r="810">
          <cell r="C810" t="str">
            <v>HOSPITAL MESTRE VITALINO</v>
          </cell>
          <cell r="E810" t="str">
            <v>KARLA SANDRELY DE ASSIS FRANCA</v>
          </cell>
          <cell r="F810" t="str">
            <v>2 - Outros Profissionais da Saúde</v>
          </cell>
          <cell r="G810">
            <v>521130</v>
          </cell>
          <cell r="H810" t="str">
            <v>08/2020</v>
          </cell>
          <cell r="J810">
            <v>100.52</v>
          </cell>
          <cell r="L810">
            <v>79.652114183699993</v>
          </cell>
          <cell r="M810">
            <v>20.95</v>
          </cell>
          <cell r="O810">
            <v>2.0099999999999998</v>
          </cell>
        </row>
        <row r="811">
          <cell r="C811" t="str">
            <v>HOSPITAL MESTRE VITALINO</v>
          </cell>
          <cell r="E811" t="str">
            <v>KAROLENY FERREIRA DA SILVA</v>
          </cell>
          <cell r="F811" t="str">
            <v>2 - Outros Profissionais da Saúde</v>
          </cell>
          <cell r="G811">
            <v>223605</v>
          </cell>
          <cell r="H811" t="str">
            <v>08/2020</v>
          </cell>
          <cell r="J811">
            <v>164.43</v>
          </cell>
          <cell r="L811">
            <v>79.652114183699993</v>
          </cell>
          <cell r="M811">
            <v>2.3199999999999998</v>
          </cell>
          <cell r="O811">
            <v>1.68</v>
          </cell>
          <cell r="U811">
            <v>92.64</v>
          </cell>
          <cell r="X811" t="str">
            <v>AUX. CRECHE I</v>
          </cell>
        </row>
        <row r="812">
          <cell r="C812" t="str">
            <v>HOSPITAL MESTRE VITALINO</v>
          </cell>
          <cell r="E812" t="str">
            <v>KASSIA REGINA ALVES DOS SANTOS</v>
          </cell>
          <cell r="F812" t="str">
            <v>2 - Outros Profissionais da Saúde</v>
          </cell>
          <cell r="G812">
            <v>131120</v>
          </cell>
          <cell r="H812" t="str">
            <v>08/2020</v>
          </cell>
          <cell r="J812">
            <v>363.25</v>
          </cell>
          <cell r="L812">
            <v>0</v>
          </cell>
          <cell r="O812">
            <v>2.0099999999999998</v>
          </cell>
        </row>
        <row r="813">
          <cell r="C813" t="str">
            <v>HOSPITAL MESTRE VITALINO</v>
          </cell>
          <cell r="E813" t="str">
            <v>KATHARYNA SORAYA BRAZ DE LUCENA SOARES</v>
          </cell>
          <cell r="F813" t="str">
            <v>2 - Outros Profissionais da Saúde</v>
          </cell>
          <cell r="G813">
            <v>322205</v>
          </cell>
          <cell r="H813" t="str">
            <v>08/2020</v>
          </cell>
          <cell r="J813">
            <v>150.21</v>
          </cell>
          <cell r="L813">
            <v>79.652114183699993</v>
          </cell>
          <cell r="M813">
            <v>24.25</v>
          </cell>
          <cell r="O813">
            <v>2.0099999999999998</v>
          </cell>
        </row>
        <row r="814">
          <cell r="C814" t="str">
            <v>HOSPITAL MESTRE VITALINO</v>
          </cell>
          <cell r="E814" t="str">
            <v>KATHYA ROBERTA BARBOSA FREIRE</v>
          </cell>
          <cell r="F814" t="str">
            <v>2 - Outros Profissionais da Saúde</v>
          </cell>
          <cell r="G814">
            <v>223505</v>
          </cell>
          <cell r="H814" t="str">
            <v>08/2020</v>
          </cell>
          <cell r="J814">
            <v>298.10000000000002</v>
          </cell>
          <cell r="L814">
            <v>79.652114183699993</v>
          </cell>
          <cell r="M814">
            <v>3.53</v>
          </cell>
          <cell r="O814">
            <v>1.68</v>
          </cell>
        </row>
        <row r="815">
          <cell r="C815" t="str">
            <v>HOSPITAL MESTRE VITALINO</v>
          </cell>
          <cell r="E815" t="str">
            <v>KATIA CRISTIANE BARBOSA DA SILVA</v>
          </cell>
          <cell r="F815" t="str">
            <v>2 - Outros Profissionais da Saúde</v>
          </cell>
          <cell r="G815">
            <v>324115</v>
          </cell>
          <cell r="H815" t="str">
            <v>08/2020</v>
          </cell>
          <cell r="J815">
            <v>261.35000000000002</v>
          </cell>
          <cell r="L815">
            <v>79.652114183699993</v>
          </cell>
          <cell r="M815">
            <v>2.0299999999999998</v>
          </cell>
          <cell r="O815">
            <v>10.039999999999999</v>
          </cell>
        </row>
        <row r="816">
          <cell r="C816" t="str">
            <v>HOSPITAL MESTRE VITALINO</v>
          </cell>
          <cell r="E816" t="str">
            <v>KATIANE LEMOS DA SILVA</v>
          </cell>
          <cell r="F816" t="str">
            <v>3 - Administrativo</v>
          </cell>
          <cell r="G816">
            <v>411010</v>
          </cell>
          <cell r="H816" t="str">
            <v>08/2020</v>
          </cell>
          <cell r="J816">
            <v>92.73</v>
          </cell>
          <cell r="L816">
            <v>79.652114183699993</v>
          </cell>
          <cell r="M816">
            <v>23.18</v>
          </cell>
          <cell r="O816">
            <v>2.0099999999999998</v>
          </cell>
          <cell r="R816">
            <v>277.2</v>
          </cell>
          <cell r="S816">
            <v>69.55</v>
          </cell>
        </row>
        <row r="817">
          <cell r="C817" t="str">
            <v>HOSPITAL MESTRE VITALINO</v>
          </cell>
          <cell r="E817" t="str">
            <v>KATIUSCIA MARIA ROQUE BARROS</v>
          </cell>
          <cell r="F817" t="str">
            <v>2 - Outros Profissionais da Saúde</v>
          </cell>
          <cell r="G817">
            <v>223505</v>
          </cell>
          <cell r="H817" t="str">
            <v>08/2020</v>
          </cell>
          <cell r="J817">
            <v>308.95999999999998</v>
          </cell>
          <cell r="L817">
            <v>79.652114183699993</v>
          </cell>
          <cell r="M817">
            <v>3.53</v>
          </cell>
          <cell r="O817">
            <v>1.68</v>
          </cell>
        </row>
        <row r="818">
          <cell r="C818" t="str">
            <v>HOSPITAL MESTRE VITALINO</v>
          </cell>
          <cell r="E818" t="str">
            <v>KELI POLIANA DA CONCEICAO PERE</v>
          </cell>
          <cell r="F818" t="str">
            <v>2 - Outros Profissionais da Saúde</v>
          </cell>
          <cell r="G818">
            <v>223505</v>
          </cell>
          <cell r="H818" t="str">
            <v>08/2020</v>
          </cell>
          <cell r="J818">
            <v>208.96</v>
          </cell>
          <cell r="L818">
            <v>79.652114183699993</v>
          </cell>
          <cell r="M818">
            <v>2.66</v>
          </cell>
          <cell r="O818">
            <v>1.68</v>
          </cell>
          <cell r="U818">
            <v>103.28</v>
          </cell>
          <cell r="X818" t="str">
            <v>AUX. CRECHE I</v>
          </cell>
        </row>
        <row r="819">
          <cell r="C819" t="str">
            <v>HOSPITAL MESTRE VITALINO</v>
          </cell>
          <cell r="E819" t="str">
            <v>KELLY ISABEL DOS SANTOS</v>
          </cell>
          <cell r="F819" t="str">
            <v>2 - Outros Profissionais da Saúde</v>
          </cell>
          <cell r="G819">
            <v>322205</v>
          </cell>
          <cell r="H819" t="str">
            <v>08/2020</v>
          </cell>
          <cell r="J819">
            <v>0</v>
          </cell>
          <cell r="L819">
            <v>0</v>
          </cell>
          <cell r="O819">
            <v>2.0099999999999998</v>
          </cell>
        </row>
        <row r="820">
          <cell r="C820" t="str">
            <v>HOSPITAL MESTRE VITALINO</v>
          </cell>
          <cell r="E820" t="str">
            <v>KEOMA DE VASCONCELOS</v>
          </cell>
          <cell r="F820" t="str">
            <v>3 - Administrativo</v>
          </cell>
          <cell r="G820">
            <v>515110</v>
          </cell>
          <cell r="H820" t="str">
            <v>08/2020</v>
          </cell>
          <cell r="J820">
            <v>112.69</v>
          </cell>
          <cell r="L820">
            <v>79.652114183699993</v>
          </cell>
          <cell r="M820">
            <v>20.95</v>
          </cell>
          <cell r="O820">
            <v>2.0099999999999998</v>
          </cell>
          <cell r="R820">
            <v>211.2</v>
          </cell>
          <cell r="S820">
            <v>62.85</v>
          </cell>
        </row>
        <row r="821">
          <cell r="C821" t="str">
            <v>HOSPITAL MESTRE VITALINO</v>
          </cell>
          <cell r="E821" t="str">
            <v>KESIA ALMEIDA LIMA</v>
          </cell>
          <cell r="F821" t="str">
            <v>3 - Administrativo</v>
          </cell>
          <cell r="G821">
            <v>142205</v>
          </cell>
          <cell r="H821" t="str">
            <v>08/2020</v>
          </cell>
          <cell r="J821">
            <v>666.63</v>
          </cell>
          <cell r="L821">
            <v>79.652114183699993</v>
          </cell>
          <cell r="M821">
            <v>54.63</v>
          </cell>
          <cell r="O821">
            <v>2.0099999999999998</v>
          </cell>
        </row>
        <row r="822">
          <cell r="C822" t="str">
            <v>HOSPITAL MESTRE VITALINO</v>
          </cell>
          <cell r="E822" t="str">
            <v>KETHELLY KAMILA SANTOS SOUZA</v>
          </cell>
          <cell r="F822" t="str">
            <v>2 - Outros Profissionais da Saúde</v>
          </cell>
          <cell r="G822">
            <v>322205</v>
          </cell>
          <cell r="H822" t="str">
            <v>08/2020</v>
          </cell>
          <cell r="J822">
            <v>96.31</v>
          </cell>
          <cell r="L822">
            <v>79.652114183699993</v>
          </cell>
          <cell r="M822">
            <v>24.25</v>
          </cell>
          <cell r="O822">
            <v>2.0099999999999998</v>
          </cell>
        </row>
        <row r="823">
          <cell r="C823" t="str">
            <v>HOSPITAL MESTRE VITALINO</v>
          </cell>
          <cell r="E823" t="str">
            <v>KETHELLYN LEANDRA BEZERRA DA SILVA</v>
          </cell>
          <cell r="F823" t="str">
            <v>2 - Outros Profissionais da Saúde</v>
          </cell>
          <cell r="G823">
            <v>223605</v>
          </cell>
          <cell r="H823" t="str">
            <v>08/2020</v>
          </cell>
          <cell r="J823">
            <v>245.58</v>
          </cell>
          <cell r="L823">
            <v>79.652114183699993</v>
          </cell>
          <cell r="M823">
            <v>3.01</v>
          </cell>
          <cell r="O823">
            <v>1.68</v>
          </cell>
        </row>
        <row r="824">
          <cell r="C824" t="str">
            <v>HOSPITAL MESTRE VITALINO</v>
          </cell>
          <cell r="E824" t="str">
            <v>KETSIA NAYARA SOARES SILVA</v>
          </cell>
          <cell r="F824" t="str">
            <v>2 - Outros Profissionais da Saúde</v>
          </cell>
          <cell r="G824">
            <v>223505</v>
          </cell>
          <cell r="H824" t="str">
            <v>08/2020</v>
          </cell>
          <cell r="J824">
            <v>0</v>
          </cell>
          <cell r="L824">
            <v>0</v>
          </cell>
          <cell r="O824">
            <v>1.68</v>
          </cell>
        </row>
        <row r="825">
          <cell r="C825" t="str">
            <v>HOSPITAL MESTRE VITALINO</v>
          </cell>
          <cell r="E825" t="str">
            <v>KEZIO MATHEUS NUNES</v>
          </cell>
          <cell r="F825" t="str">
            <v>3 - Administrativo</v>
          </cell>
          <cell r="G825">
            <v>414105</v>
          </cell>
          <cell r="H825" t="str">
            <v>08/2020</v>
          </cell>
          <cell r="J825">
            <v>107.8</v>
          </cell>
          <cell r="L825">
            <v>0</v>
          </cell>
          <cell r="O825">
            <v>2.0099999999999998</v>
          </cell>
          <cell r="R825">
            <v>277.2</v>
          </cell>
          <cell r="S825">
            <v>62.85</v>
          </cell>
        </row>
        <row r="826">
          <cell r="C826" t="str">
            <v>HOSPITAL MESTRE VITALINO</v>
          </cell>
          <cell r="E826" t="str">
            <v>KLEVSON ROBERT TELES WANDERLEY</v>
          </cell>
          <cell r="F826" t="str">
            <v>3 - Administrativo</v>
          </cell>
          <cell r="G826">
            <v>513220</v>
          </cell>
          <cell r="H826" t="str">
            <v>08/2020</v>
          </cell>
          <cell r="J826">
            <v>124.8</v>
          </cell>
          <cell r="L826">
            <v>79.652114183699993</v>
          </cell>
          <cell r="M826">
            <v>20.95</v>
          </cell>
          <cell r="O826">
            <v>2.0099999999999998</v>
          </cell>
        </row>
        <row r="827">
          <cell r="C827" t="str">
            <v>HOSPITAL MESTRE VITALINO</v>
          </cell>
          <cell r="E827" t="str">
            <v>LACE FABIANA DE MORAES SILVA</v>
          </cell>
          <cell r="F827" t="str">
            <v>2 - Outros Profissionais da Saúde</v>
          </cell>
          <cell r="G827">
            <v>322205</v>
          </cell>
          <cell r="H827" t="str">
            <v>08/2020</v>
          </cell>
          <cell r="J827">
            <v>138.13999999999999</v>
          </cell>
          <cell r="L827">
            <v>79.652114183699993</v>
          </cell>
          <cell r="M827">
            <v>24.25</v>
          </cell>
          <cell r="O827">
            <v>2.0099999999999998</v>
          </cell>
        </row>
        <row r="828">
          <cell r="C828" t="str">
            <v>HOSPITAL MESTRE VITALINO</v>
          </cell>
          <cell r="E828" t="str">
            <v>LAERCIO DE DEUS PRADO JUNIOR</v>
          </cell>
          <cell r="F828" t="str">
            <v>3 - Administrativo</v>
          </cell>
          <cell r="G828">
            <v>763305</v>
          </cell>
          <cell r="H828" t="str">
            <v>08/2020</v>
          </cell>
          <cell r="J828">
            <v>117.24</v>
          </cell>
          <cell r="L828">
            <v>0</v>
          </cell>
          <cell r="O828">
            <v>2.0099999999999998</v>
          </cell>
          <cell r="R828">
            <v>211.2</v>
          </cell>
          <cell r="S828">
            <v>62.85</v>
          </cell>
        </row>
        <row r="829">
          <cell r="C829" t="str">
            <v>HOSPITAL MESTRE VITALINO</v>
          </cell>
          <cell r="E829" t="str">
            <v>LAIS AMANDA BATISTA RAMOS FERREIRA</v>
          </cell>
          <cell r="F829" t="str">
            <v>2 - Outros Profissionais da Saúde</v>
          </cell>
          <cell r="G829">
            <v>223505</v>
          </cell>
          <cell r="H829" t="str">
            <v>08/2020</v>
          </cell>
          <cell r="J829">
            <v>283.74</v>
          </cell>
          <cell r="L829">
            <v>79.652114183699993</v>
          </cell>
          <cell r="M829">
            <v>3.53</v>
          </cell>
          <cell r="O829">
            <v>1.68</v>
          </cell>
          <cell r="U829">
            <v>103.28</v>
          </cell>
          <cell r="X829" t="str">
            <v>AUX. CRECHE I</v>
          </cell>
        </row>
        <row r="830">
          <cell r="C830" t="str">
            <v>HOSPITAL MESTRE VITALINO</v>
          </cell>
          <cell r="E830" t="str">
            <v>LAIZA DA SILVA SANTOS</v>
          </cell>
          <cell r="F830" t="str">
            <v>2 - Outros Profissionais da Saúde</v>
          </cell>
          <cell r="G830">
            <v>322205</v>
          </cell>
          <cell r="H830" t="str">
            <v>08/2020</v>
          </cell>
          <cell r="J830">
            <v>132.54</v>
          </cell>
          <cell r="L830">
            <v>79.652114183699993</v>
          </cell>
          <cell r="M830">
            <v>24.25</v>
          </cell>
          <cell r="O830">
            <v>2.0099999999999998</v>
          </cell>
        </row>
        <row r="831">
          <cell r="C831" t="str">
            <v>HOSPITAL MESTRE VITALINO</v>
          </cell>
          <cell r="E831" t="str">
            <v>LAIZA NUNES SOUZA</v>
          </cell>
          <cell r="F831" t="str">
            <v>3 - Administrativo</v>
          </cell>
          <cell r="G831">
            <v>413115</v>
          </cell>
          <cell r="H831" t="str">
            <v>08/2020</v>
          </cell>
          <cell r="J831">
            <v>144.91</v>
          </cell>
          <cell r="L831">
            <v>0</v>
          </cell>
          <cell r="O831">
            <v>2.0099999999999998</v>
          </cell>
        </row>
        <row r="832">
          <cell r="C832" t="str">
            <v>HOSPITAL MESTRE VITALINO</v>
          </cell>
          <cell r="E832" t="str">
            <v>LAIZE COSTA DA SILVA</v>
          </cell>
          <cell r="F832" t="str">
            <v>3 - Administrativo</v>
          </cell>
          <cell r="G832">
            <v>413105</v>
          </cell>
          <cell r="H832" t="str">
            <v>08/2020</v>
          </cell>
          <cell r="J832">
            <v>231.59</v>
          </cell>
          <cell r="L832">
            <v>0</v>
          </cell>
          <cell r="O832">
            <v>2.0099999999999998</v>
          </cell>
        </row>
        <row r="833">
          <cell r="C833" t="str">
            <v>HOSPITAL MESTRE VITALINO</v>
          </cell>
          <cell r="E833" t="str">
            <v>LARA BIANCA SILVA TORRES</v>
          </cell>
          <cell r="F833" t="str">
            <v>2 - Outros Profissionais da Saúde</v>
          </cell>
          <cell r="G833">
            <v>223605</v>
          </cell>
          <cell r="H833" t="str">
            <v>08/2020</v>
          </cell>
          <cell r="J833">
            <v>225.25</v>
          </cell>
          <cell r="L833">
            <v>79.652114183699993</v>
          </cell>
          <cell r="M833">
            <v>3.01</v>
          </cell>
          <cell r="O833">
            <v>1.68</v>
          </cell>
        </row>
        <row r="834">
          <cell r="C834" t="str">
            <v>HOSPITAL MESTRE VITALINO</v>
          </cell>
          <cell r="E834" t="str">
            <v>LARISSA ALMEIDA SILVA</v>
          </cell>
          <cell r="F834" t="str">
            <v>2 - Outros Profissionais da Saúde</v>
          </cell>
          <cell r="G834">
            <v>322205</v>
          </cell>
          <cell r="H834" t="str">
            <v>08/2020</v>
          </cell>
          <cell r="J834">
            <v>135.66</v>
          </cell>
          <cell r="L834">
            <v>79.652114183699993</v>
          </cell>
          <cell r="M834">
            <v>24.25</v>
          </cell>
          <cell r="O834">
            <v>2.0099999999999998</v>
          </cell>
        </row>
        <row r="835">
          <cell r="C835" t="str">
            <v>HOSPITAL MESTRE VITALINO</v>
          </cell>
          <cell r="E835" t="str">
            <v>LARISSA DAYANE FERREIRA WANDERLEY</v>
          </cell>
          <cell r="F835" t="str">
            <v>2 - Outros Profissionais da Saúde</v>
          </cell>
          <cell r="G835">
            <v>223405</v>
          </cell>
          <cell r="H835" t="str">
            <v>08/2020</v>
          </cell>
          <cell r="J835">
            <v>371.29</v>
          </cell>
          <cell r="L835">
            <v>79.652114183699993</v>
          </cell>
          <cell r="M835">
            <v>15.66</v>
          </cell>
          <cell r="O835">
            <v>2.0099999999999998</v>
          </cell>
        </row>
        <row r="836">
          <cell r="C836" t="str">
            <v>HOSPITAL MESTRE VITALINO</v>
          </cell>
          <cell r="E836" t="str">
            <v>LARISSA FERNANDA ROSENDO DE ANDRADE</v>
          </cell>
          <cell r="F836" t="str">
            <v>2 - Outros Profissionais da Saúde</v>
          </cell>
          <cell r="G836">
            <v>223505</v>
          </cell>
          <cell r="H836" t="str">
            <v>08/2020</v>
          </cell>
          <cell r="J836">
            <v>285.74</v>
          </cell>
          <cell r="L836">
            <v>79.652114183699993</v>
          </cell>
          <cell r="M836">
            <v>3.53</v>
          </cell>
          <cell r="O836">
            <v>1.68</v>
          </cell>
        </row>
        <row r="837">
          <cell r="C837" t="str">
            <v>HOSPITAL MESTRE VITALINO</v>
          </cell>
          <cell r="E837" t="str">
            <v>LARISSA MONIK NEVES ARAUJO</v>
          </cell>
          <cell r="F837" t="str">
            <v>2 - Outros Profissionais da Saúde</v>
          </cell>
          <cell r="G837">
            <v>322205</v>
          </cell>
          <cell r="H837" t="str">
            <v>08/2020</v>
          </cell>
          <cell r="J837">
            <v>162.4</v>
          </cell>
          <cell r="L837">
            <v>79.652114183699993</v>
          </cell>
          <cell r="M837">
            <v>24.25</v>
          </cell>
          <cell r="O837">
            <v>2.0099999999999998</v>
          </cell>
        </row>
        <row r="838">
          <cell r="C838" t="str">
            <v>HOSPITAL MESTRE VITALINO</v>
          </cell>
          <cell r="E838" t="str">
            <v>LARISSA PAULA MACHADO LINS DE MEDEIROS</v>
          </cell>
          <cell r="F838" t="str">
            <v>2 - Outros Profissionais da Saúde</v>
          </cell>
          <cell r="G838">
            <v>223505</v>
          </cell>
          <cell r="H838" t="str">
            <v>08/2020</v>
          </cell>
          <cell r="J838">
            <v>274.39</v>
          </cell>
          <cell r="L838">
            <v>0</v>
          </cell>
          <cell r="O838">
            <v>1.68</v>
          </cell>
          <cell r="U838">
            <v>206.56</v>
          </cell>
          <cell r="X838" t="str">
            <v>AUX. CRECHE I, AUX. CRECHE II</v>
          </cell>
        </row>
        <row r="839">
          <cell r="C839" t="str">
            <v>HOSPITAL MESTRE VITALINO</v>
          </cell>
          <cell r="E839" t="str">
            <v>LAURA DE TASSIA FERREIRA DE LIMA</v>
          </cell>
          <cell r="F839" t="str">
            <v>2 - Outros Profissionais da Saúde</v>
          </cell>
          <cell r="G839">
            <v>322205</v>
          </cell>
          <cell r="H839" t="str">
            <v>08/2020</v>
          </cell>
          <cell r="J839">
            <v>118.74</v>
          </cell>
          <cell r="L839">
            <v>0</v>
          </cell>
          <cell r="O839">
            <v>2.0099999999999998</v>
          </cell>
        </row>
        <row r="840">
          <cell r="C840" t="str">
            <v>HOSPITAL MESTRE VITALINO</v>
          </cell>
          <cell r="E840" t="str">
            <v>LAURA MICHELE BEZERRA DE LIMA</v>
          </cell>
          <cell r="F840" t="str">
            <v>2 - Outros Profissionais da Saúde</v>
          </cell>
          <cell r="G840">
            <v>223505</v>
          </cell>
          <cell r="H840" t="str">
            <v>08/2020</v>
          </cell>
          <cell r="J840">
            <v>263.83999999999997</v>
          </cell>
          <cell r="L840">
            <v>79.652114183699993</v>
          </cell>
          <cell r="M840">
            <v>3.53</v>
          </cell>
          <cell r="O840">
            <v>1.68</v>
          </cell>
        </row>
        <row r="841">
          <cell r="C841" t="str">
            <v>HOSPITAL MESTRE VITALINO</v>
          </cell>
          <cell r="E841" t="str">
            <v>LAYSA NAYARA ALVES ZIMMERMANN</v>
          </cell>
          <cell r="F841" t="str">
            <v>2 - Outros Profissionais da Saúde</v>
          </cell>
          <cell r="G841">
            <v>223505</v>
          </cell>
          <cell r="H841" t="str">
            <v>08/2020</v>
          </cell>
          <cell r="J841">
            <v>253.9</v>
          </cell>
          <cell r="L841">
            <v>79.652114183699993</v>
          </cell>
          <cell r="M841">
            <v>3.53</v>
          </cell>
          <cell r="O841">
            <v>1.68</v>
          </cell>
        </row>
        <row r="842">
          <cell r="C842" t="str">
            <v>HOSPITAL MESTRE VITALINO</v>
          </cell>
          <cell r="E842" t="str">
            <v>LAYSLA ISABELA MARIA DE OLIVEIRA</v>
          </cell>
          <cell r="F842" t="str">
            <v>2 - Outros Profissionais da Saúde</v>
          </cell>
          <cell r="G842">
            <v>322205</v>
          </cell>
          <cell r="H842" t="str">
            <v>08/2020</v>
          </cell>
          <cell r="J842">
            <v>124.91</v>
          </cell>
          <cell r="L842">
            <v>0</v>
          </cell>
          <cell r="O842">
            <v>2.0099999999999998</v>
          </cell>
        </row>
        <row r="843">
          <cell r="C843" t="str">
            <v>HOSPITAL MESTRE VITALINO</v>
          </cell>
          <cell r="E843" t="str">
            <v>LEA CRISTINA ALVES DA SILVA</v>
          </cell>
          <cell r="F843" t="str">
            <v>2 - Outros Profissionais da Saúde</v>
          </cell>
          <cell r="G843">
            <v>223505</v>
          </cell>
          <cell r="H843" t="str">
            <v>08/2020</v>
          </cell>
          <cell r="J843">
            <v>249.95</v>
          </cell>
          <cell r="L843">
            <v>79.652114183699993</v>
          </cell>
          <cell r="M843">
            <v>3.53</v>
          </cell>
          <cell r="O843">
            <v>1.68</v>
          </cell>
        </row>
        <row r="844">
          <cell r="C844" t="str">
            <v>HOSPITAL MESTRE VITALINO</v>
          </cell>
          <cell r="E844" t="str">
            <v>LEANDRO ANDRADE ROSA</v>
          </cell>
          <cell r="F844" t="str">
            <v>3 - Administrativo</v>
          </cell>
          <cell r="G844">
            <v>420125</v>
          </cell>
          <cell r="H844" t="str">
            <v>08/2020</v>
          </cell>
          <cell r="J844">
            <v>434.7</v>
          </cell>
          <cell r="L844">
            <v>0</v>
          </cell>
          <cell r="O844">
            <v>2.0099999999999998</v>
          </cell>
        </row>
        <row r="845">
          <cell r="C845" t="str">
            <v>HOSPITAL MESTRE VITALINO</v>
          </cell>
          <cell r="E845" t="str">
            <v>LEANDRO ONOFRE FLORENCIO</v>
          </cell>
          <cell r="F845" t="str">
            <v>3 - Administrativo</v>
          </cell>
          <cell r="G845">
            <v>513505</v>
          </cell>
          <cell r="H845" t="str">
            <v>08/2020</v>
          </cell>
          <cell r="J845">
            <v>117.09</v>
          </cell>
          <cell r="L845">
            <v>79.652114183699993</v>
          </cell>
          <cell r="M845">
            <v>20.95</v>
          </cell>
          <cell r="O845">
            <v>2.0099999999999998</v>
          </cell>
        </row>
        <row r="846">
          <cell r="C846" t="str">
            <v>HOSPITAL MESTRE VITALINO</v>
          </cell>
          <cell r="E846" t="str">
            <v>LEIDIANE MARINETE DA SILVA</v>
          </cell>
          <cell r="F846" t="str">
            <v>2 - Outros Profissionais da Saúde</v>
          </cell>
          <cell r="G846">
            <v>322205</v>
          </cell>
          <cell r="H846" t="str">
            <v>08/2020</v>
          </cell>
          <cell r="J846">
            <v>151.33000000000001</v>
          </cell>
          <cell r="L846">
            <v>0</v>
          </cell>
          <cell r="O846">
            <v>2.0099999999999998</v>
          </cell>
        </row>
        <row r="847">
          <cell r="C847" t="str">
            <v>HOSPITAL MESTRE VITALINO</v>
          </cell>
          <cell r="E847" t="str">
            <v>LEONARDO DA SILVA PEREIRA</v>
          </cell>
          <cell r="F847" t="str">
            <v>3 - Administrativo</v>
          </cell>
          <cell r="G847">
            <v>514320</v>
          </cell>
          <cell r="H847" t="str">
            <v>08/2020</v>
          </cell>
          <cell r="J847">
            <v>62.67</v>
          </cell>
          <cell r="L847">
            <v>79.652114183699993</v>
          </cell>
          <cell r="M847">
            <v>11.17</v>
          </cell>
          <cell r="O847">
            <v>2.0099999999999998</v>
          </cell>
        </row>
        <row r="848">
          <cell r="C848" t="str">
            <v>HOSPITAL MESTRE VITALINO</v>
          </cell>
          <cell r="E848" t="str">
            <v>LEONARDO ELY</v>
          </cell>
          <cell r="F848" t="str">
            <v>1 - Médico</v>
          </cell>
          <cell r="G848">
            <v>225150</v>
          </cell>
          <cell r="H848" t="str">
            <v>08/2020</v>
          </cell>
          <cell r="J848">
            <v>845.82</v>
          </cell>
          <cell r="L848">
            <v>79.652114183699993</v>
          </cell>
          <cell r="M848">
            <v>2.75</v>
          </cell>
          <cell r="O848">
            <v>6.13</v>
          </cell>
          <cell r="P848">
            <v>1.23</v>
          </cell>
        </row>
        <row r="849">
          <cell r="C849" t="str">
            <v>HOSPITAL MESTRE VITALINO</v>
          </cell>
          <cell r="E849" t="str">
            <v>LEONARDO FELIPE SOUSA SANTOS</v>
          </cell>
          <cell r="F849" t="str">
            <v>3 - Administrativo</v>
          </cell>
          <cell r="G849">
            <v>517410</v>
          </cell>
          <cell r="H849" t="str">
            <v>08/2020</v>
          </cell>
          <cell r="J849">
            <v>93.16</v>
          </cell>
          <cell r="L849">
            <v>79.652114183699993</v>
          </cell>
          <cell r="M849">
            <v>20.95</v>
          </cell>
          <cell r="O849">
            <v>2.0099999999999998</v>
          </cell>
          <cell r="R849">
            <v>211.2</v>
          </cell>
          <cell r="S849">
            <v>62.85</v>
          </cell>
        </row>
        <row r="850">
          <cell r="C850" t="str">
            <v>HOSPITAL MESTRE VITALINO</v>
          </cell>
          <cell r="E850" t="str">
            <v>LEONARDO FUSCO RIEGERT</v>
          </cell>
          <cell r="F850" t="str">
            <v>1 - Médico</v>
          </cell>
          <cell r="G850">
            <v>225125</v>
          </cell>
          <cell r="H850" t="str">
            <v>08/2020</v>
          </cell>
          <cell r="J850">
            <v>845.82</v>
          </cell>
          <cell r="L850">
            <v>79.652114183699993</v>
          </cell>
          <cell r="M850">
            <v>2.75</v>
          </cell>
          <cell r="O850">
            <v>6.13</v>
          </cell>
          <cell r="P850">
            <v>1.23</v>
          </cell>
        </row>
        <row r="851">
          <cell r="C851" t="str">
            <v>HOSPITAL MESTRE VITALINO</v>
          </cell>
          <cell r="E851" t="str">
            <v>LEONARDO MATHEUS DA SILVA</v>
          </cell>
          <cell r="F851" t="str">
            <v>3 - Administrativo</v>
          </cell>
          <cell r="G851">
            <v>515110</v>
          </cell>
          <cell r="H851" t="str">
            <v>08/2020</v>
          </cell>
          <cell r="J851">
            <v>117.24</v>
          </cell>
          <cell r="L851">
            <v>79.652114183699993</v>
          </cell>
          <cell r="M851">
            <v>20.95</v>
          </cell>
          <cell r="O851">
            <v>2.0099999999999998</v>
          </cell>
        </row>
        <row r="852">
          <cell r="C852" t="str">
            <v>HOSPITAL MESTRE VITALINO</v>
          </cell>
          <cell r="E852" t="str">
            <v>LEONIA MARIA DE OLIVEIRA</v>
          </cell>
          <cell r="F852" t="str">
            <v>3 - Administrativo</v>
          </cell>
          <cell r="G852">
            <v>514320</v>
          </cell>
          <cell r="H852" t="str">
            <v>08/2020</v>
          </cell>
          <cell r="J852">
            <v>117.82</v>
          </cell>
          <cell r="L852">
            <v>79.652114183699993</v>
          </cell>
          <cell r="M852">
            <v>20.95</v>
          </cell>
          <cell r="O852">
            <v>2.0099999999999998</v>
          </cell>
          <cell r="R852">
            <v>105.6</v>
          </cell>
          <cell r="S852">
            <v>62.85</v>
          </cell>
        </row>
        <row r="853">
          <cell r="C853" t="str">
            <v>HOSPITAL MESTRE VITALINO</v>
          </cell>
          <cell r="E853" t="str">
            <v>LETICIA MARIA DA SILVA</v>
          </cell>
          <cell r="F853" t="str">
            <v>2 - Outros Profissionais da Saúde</v>
          </cell>
          <cell r="G853">
            <v>322205</v>
          </cell>
          <cell r="H853" t="str">
            <v>08/2020</v>
          </cell>
          <cell r="J853">
            <v>107.66</v>
          </cell>
          <cell r="L853">
            <v>79.652114183699993</v>
          </cell>
          <cell r="M853">
            <v>24.25</v>
          </cell>
          <cell r="O853">
            <v>2.0099999999999998</v>
          </cell>
        </row>
        <row r="854">
          <cell r="C854" t="str">
            <v>HOSPITAL MESTRE VITALINO</v>
          </cell>
          <cell r="E854" t="str">
            <v>LEYLANE DE ARAUJO MELO</v>
          </cell>
          <cell r="F854" t="str">
            <v>2 - Outros Profissionais da Saúde</v>
          </cell>
          <cell r="G854">
            <v>223505</v>
          </cell>
          <cell r="H854" t="str">
            <v>08/2020</v>
          </cell>
          <cell r="J854">
            <v>237.64</v>
          </cell>
          <cell r="L854">
            <v>79.652114183699993</v>
          </cell>
          <cell r="M854">
            <v>3.53</v>
          </cell>
          <cell r="O854">
            <v>1.68</v>
          </cell>
          <cell r="U854">
            <v>103.28</v>
          </cell>
          <cell r="X854" t="str">
            <v>AUX. CRECHE I</v>
          </cell>
        </row>
        <row r="855">
          <cell r="C855" t="str">
            <v>HOSPITAL MESTRE VITALINO</v>
          </cell>
          <cell r="E855" t="str">
            <v>LIDIANE FERREIRA</v>
          </cell>
          <cell r="F855" t="str">
            <v>2 - Outros Profissionais da Saúde</v>
          </cell>
          <cell r="G855">
            <v>223505</v>
          </cell>
          <cell r="H855" t="str">
            <v>08/2020</v>
          </cell>
          <cell r="J855">
            <v>171.1</v>
          </cell>
          <cell r="L855">
            <v>79.652114183699993</v>
          </cell>
          <cell r="M855">
            <v>0.7</v>
          </cell>
          <cell r="O855">
            <v>1.68</v>
          </cell>
        </row>
        <row r="856">
          <cell r="C856" t="str">
            <v>HOSPITAL MESTRE VITALINO</v>
          </cell>
          <cell r="E856" t="str">
            <v>LIDIANE SANTANA DA SILVA</v>
          </cell>
          <cell r="F856" t="str">
            <v>2 - Outros Profissionais da Saúde</v>
          </cell>
          <cell r="G856">
            <v>322205</v>
          </cell>
          <cell r="H856" t="str">
            <v>08/2020</v>
          </cell>
          <cell r="J856">
            <v>132.54</v>
          </cell>
          <cell r="L856">
            <v>79.652114183699993</v>
          </cell>
          <cell r="M856">
            <v>24.25</v>
          </cell>
          <cell r="O856">
            <v>2.0099999999999998</v>
          </cell>
          <cell r="U856">
            <v>66.11</v>
          </cell>
          <cell r="X856" t="str">
            <v>AUX. CRECHE I</v>
          </cell>
        </row>
        <row r="857">
          <cell r="C857" t="str">
            <v>HOSPITAL MESTRE VITALINO</v>
          </cell>
          <cell r="E857" t="str">
            <v>LILIA BRAGA DE ARRUDA</v>
          </cell>
          <cell r="F857" t="str">
            <v>3 - Administrativo</v>
          </cell>
          <cell r="G857">
            <v>252405</v>
          </cell>
          <cell r="H857" t="str">
            <v>08/2020</v>
          </cell>
          <cell r="J857">
            <v>259.39999999999998</v>
          </cell>
          <cell r="L857">
            <v>0</v>
          </cell>
          <cell r="O857">
            <v>2.0099999999999998</v>
          </cell>
        </row>
        <row r="858">
          <cell r="C858" t="str">
            <v>HOSPITAL MESTRE VITALINO</v>
          </cell>
          <cell r="E858" t="str">
            <v>LILIANE DE BRITO MASCENA</v>
          </cell>
          <cell r="F858" t="str">
            <v>3 - Administrativo</v>
          </cell>
          <cell r="G858">
            <v>514320</v>
          </cell>
          <cell r="H858" t="str">
            <v>08/2020</v>
          </cell>
          <cell r="J858">
            <v>131.78</v>
          </cell>
          <cell r="L858">
            <v>79.652114183699993</v>
          </cell>
          <cell r="M858">
            <v>20.95</v>
          </cell>
          <cell r="O858">
            <v>2.0099999999999998</v>
          </cell>
          <cell r="R858">
            <v>105.6</v>
          </cell>
          <cell r="S858">
            <v>62.85</v>
          </cell>
        </row>
        <row r="859">
          <cell r="C859" t="str">
            <v>HOSPITAL MESTRE VITALINO</v>
          </cell>
          <cell r="E859" t="str">
            <v>LILIANE FABIOLA MONTEIRO DA SILVA</v>
          </cell>
          <cell r="F859" t="str">
            <v>1 - Médico</v>
          </cell>
          <cell r="G859">
            <v>225124</v>
          </cell>
          <cell r="H859" t="str">
            <v>08/2020</v>
          </cell>
          <cell r="J859">
            <v>1231.8399999999999</v>
          </cell>
          <cell r="L859">
            <v>79.652114183699993</v>
          </cell>
          <cell r="M859">
            <v>2.75</v>
          </cell>
          <cell r="O859">
            <v>6.13</v>
          </cell>
          <cell r="P859">
            <v>1.23</v>
          </cell>
        </row>
        <row r="860">
          <cell r="C860" t="str">
            <v>HOSPITAL MESTRE VITALINO</v>
          </cell>
          <cell r="E860" t="str">
            <v>LILIANE JOSEFA DA CONCEICAO</v>
          </cell>
          <cell r="F860" t="str">
            <v>3 - Administrativo</v>
          </cell>
          <cell r="G860">
            <v>763305</v>
          </cell>
          <cell r="H860" t="str">
            <v>08/2020</v>
          </cell>
          <cell r="J860">
            <v>100.52</v>
          </cell>
          <cell r="L860">
            <v>79.652114183699993</v>
          </cell>
          <cell r="M860">
            <v>20.95</v>
          </cell>
          <cell r="O860">
            <v>2.0099999999999998</v>
          </cell>
          <cell r="U860">
            <v>64</v>
          </cell>
          <cell r="X860" t="str">
            <v>AUX. CRECHE I</v>
          </cell>
        </row>
        <row r="861">
          <cell r="C861" t="str">
            <v>HOSPITAL MESTRE VITALINO</v>
          </cell>
          <cell r="E861" t="str">
            <v>LILIANE MARIA DA SILVA MOURA</v>
          </cell>
          <cell r="F861" t="str">
            <v>3 - Administrativo</v>
          </cell>
          <cell r="G861">
            <v>763305</v>
          </cell>
          <cell r="H861" t="str">
            <v>08/2020</v>
          </cell>
          <cell r="J861">
            <v>100.33</v>
          </cell>
          <cell r="L861">
            <v>79.652114183699993</v>
          </cell>
          <cell r="M861">
            <v>20.95</v>
          </cell>
          <cell r="O861">
            <v>2.0099999999999998</v>
          </cell>
          <cell r="U861">
            <v>64</v>
          </cell>
          <cell r="X861" t="str">
            <v>AUX. CRECHE I</v>
          </cell>
        </row>
        <row r="862">
          <cell r="C862" t="str">
            <v>HOSPITAL MESTRE VITALINO</v>
          </cell>
          <cell r="E862" t="str">
            <v>LINDACI FEITOSA DOS SANTOS</v>
          </cell>
          <cell r="F862" t="str">
            <v>3 - Administrativo</v>
          </cell>
          <cell r="G862">
            <v>514320</v>
          </cell>
          <cell r="H862" t="str">
            <v>08/2020</v>
          </cell>
          <cell r="J862">
            <v>117.65</v>
          </cell>
          <cell r="L862">
            <v>79.652114183699993</v>
          </cell>
          <cell r="M862">
            <v>20.95</v>
          </cell>
          <cell r="O862">
            <v>2.0099999999999998</v>
          </cell>
        </row>
        <row r="863">
          <cell r="C863" t="str">
            <v>HOSPITAL MESTRE VITALINO</v>
          </cell>
          <cell r="E863" t="str">
            <v>LINDENBERGSON GERALDO FELISMINO</v>
          </cell>
          <cell r="F863" t="str">
            <v>3 - Administrativo</v>
          </cell>
          <cell r="G863">
            <v>515110</v>
          </cell>
          <cell r="H863" t="str">
            <v>08/2020</v>
          </cell>
          <cell r="J863">
            <v>110.62</v>
          </cell>
          <cell r="L863">
            <v>0</v>
          </cell>
          <cell r="O863">
            <v>2.0099999999999998</v>
          </cell>
        </row>
        <row r="864">
          <cell r="C864" t="str">
            <v>HOSPITAL MESTRE VITALINO</v>
          </cell>
          <cell r="E864" t="str">
            <v>LINDINALDO ALVES DE LIMA</v>
          </cell>
          <cell r="F864" t="str">
            <v>3 - Administrativo</v>
          </cell>
          <cell r="G864">
            <v>517410</v>
          </cell>
          <cell r="H864" t="str">
            <v>08/2020</v>
          </cell>
          <cell r="J864">
            <v>88.74</v>
          </cell>
          <cell r="L864">
            <v>79.652114183699993</v>
          </cell>
          <cell r="M864">
            <v>20.25</v>
          </cell>
          <cell r="O864">
            <v>2.0099999999999998</v>
          </cell>
        </row>
        <row r="865">
          <cell r="C865" t="str">
            <v>HOSPITAL MESTRE VITALINO</v>
          </cell>
          <cell r="E865" t="str">
            <v>LINDINALVA PAULA DOS SANTOS</v>
          </cell>
          <cell r="F865" t="str">
            <v>2 - Outros Profissionais da Saúde</v>
          </cell>
          <cell r="G865">
            <v>322205</v>
          </cell>
          <cell r="H865" t="str">
            <v>08/2020</v>
          </cell>
          <cell r="J865">
            <v>124.91</v>
          </cell>
          <cell r="L865">
            <v>79.652114183699993</v>
          </cell>
          <cell r="M865">
            <v>24.25</v>
          </cell>
          <cell r="O865">
            <v>2.0099999999999998</v>
          </cell>
        </row>
        <row r="866">
          <cell r="C866" t="str">
            <v>HOSPITAL MESTRE VITALINO</v>
          </cell>
          <cell r="E866" t="str">
            <v>LINDOMARIO JEORGE DE OLIVEIRA</v>
          </cell>
          <cell r="F866" t="str">
            <v>3 - Administrativo</v>
          </cell>
          <cell r="G866">
            <v>312105</v>
          </cell>
          <cell r="H866" t="str">
            <v>08/2020</v>
          </cell>
          <cell r="J866">
            <v>147.19</v>
          </cell>
          <cell r="L866">
            <v>79.652114183699993</v>
          </cell>
          <cell r="M866">
            <v>28.31</v>
          </cell>
          <cell r="O866">
            <v>2.0099999999999998</v>
          </cell>
          <cell r="R866">
            <v>277.2</v>
          </cell>
          <cell r="S866">
            <v>84.92</v>
          </cell>
          <cell r="U866">
            <v>38.4</v>
          </cell>
          <cell r="X866" t="str">
            <v>AUX DE FERRAMENTA</v>
          </cell>
        </row>
        <row r="867">
          <cell r="C867" t="str">
            <v>HOSPITAL MESTRE VITALINO</v>
          </cell>
          <cell r="E867" t="str">
            <v>LIVIA KELLY MATOS DA CRUZ</v>
          </cell>
          <cell r="F867" t="str">
            <v>3 - Administrativo</v>
          </cell>
          <cell r="G867">
            <v>411005</v>
          </cell>
          <cell r="H867" t="str">
            <v>08/2020</v>
          </cell>
          <cell r="J867">
            <v>0</v>
          </cell>
          <cell r="L867">
            <v>0</v>
          </cell>
          <cell r="O867">
            <v>2.0099999999999998</v>
          </cell>
        </row>
        <row r="868">
          <cell r="C868" t="str">
            <v>HOSPITAL MESTRE VITALINO</v>
          </cell>
          <cell r="E868" t="str">
            <v>LIVIA LIMA ALVES CINTRA</v>
          </cell>
          <cell r="F868" t="str">
            <v>2 - Outros Profissionais da Saúde</v>
          </cell>
          <cell r="G868">
            <v>223505</v>
          </cell>
          <cell r="H868" t="str">
            <v>08/2020</v>
          </cell>
          <cell r="J868">
            <v>300.81</v>
          </cell>
          <cell r="L868">
            <v>79.652114183699993</v>
          </cell>
          <cell r="M868">
            <v>3.53</v>
          </cell>
          <cell r="O868">
            <v>1.68</v>
          </cell>
        </row>
        <row r="869">
          <cell r="C869" t="str">
            <v>HOSPITAL MESTRE VITALINO</v>
          </cell>
          <cell r="E869" t="str">
            <v>LIVONETE DOMITILIA DA CONCEICA</v>
          </cell>
          <cell r="F869" t="str">
            <v>2 - Outros Profissionais da Saúde</v>
          </cell>
          <cell r="G869">
            <v>322205</v>
          </cell>
          <cell r="H869" t="str">
            <v>08/2020</v>
          </cell>
          <cell r="J869">
            <v>137.32</v>
          </cell>
          <cell r="L869">
            <v>79.652114183699993</v>
          </cell>
          <cell r="M869">
            <v>24.25</v>
          </cell>
          <cell r="O869">
            <v>2.0099999999999998</v>
          </cell>
        </row>
        <row r="870">
          <cell r="C870" t="str">
            <v>HOSPITAL MESTRE VITALINO</v>
          </cell>
          <cell r="E870" t="str">
            <v>LORENNA MAYRA DE SANTANA SILVA</v>
          </cell>
          <cell r="F870" t="str">
            <v>2 - Outros Profissionais da Saúde</v>
          </cell>
          <cell r="G870">
            <v>223505</v>
          </cell>
          <cell r="H870" t="str">
            <v>08/2020</v>
          </cell>
          <cell r="J870">
            <v>215.08</v>
          </cell>
          <cell r="L870">
            <v>79.652114183699993</v>
          </cell>
          <cell r="M870">
            <v>2.66</v>
          </cell>
          <cell r="O870">
            <v>1.68</v>
          </cell>
        </row>
        <row r="871">
          <cell r="C871" t="str">
            <v>HOSPITAL MESTRE VITALINO</v>
          </cell>
          <cell r="E871" t="str">
            <v>LORRAY NY WANESSA SANTOS FERREIRA</v>
          </cell>
          <cell r="F871" t="str">
            <v>3 - Administrativo</v>
          </cell>
          <cell r="G871">
            <v>411010</v>
          </cell>
          <cell r="H871" t="str">
            <v>08/2020</v>
          </cell>
          <cell r="J871">
            <v>108.73</v>
          </cell>
          <cell r="L871">
            <v>79.652114183699993</v>
          </cell>
          <cell r="M871">
            <v>23.18</v>
          </cell>
          <cell r="O871">
            <v>2.0099999999999998</v>
          </cell>
        </row>
        <row r="872">
          <cell r="C872" t="str">
            <v>HOSPITAL MESTRE VITALINO</v>
          </cell>
          <cell r="E872" t="str">
            <v>LOURIVAL SATURNINO DA SILVA</v>
          </cell>
          <cell r="F872" t="str">
            <v>3 - Administrativo</v>
          </cell>
          <cell r="G872">
            <v>517410</v>
          </cell>
          <cell r="H872" t="str">
            <v>08/2020</v>
          </cell>
          <cell r="J872">
            <v>112.69</v>
          </cell>
          <cell r="L872">
            <v>0</v>
          </cell>
          <cell r="O872">
            <v>2.0099999999999998</v>
          </cell>
        </row>
        <row r="873">
          <cell r="C873" t="str">
            <v>HOSPITAL MESTRE VITALINO</v>
          </cell>
          <cell r="E873" t="str">
            <v>LUANA ALVES DE OLIVEIRA</v>
          </cell>
          <cell r="F873" t="str">
            <v>2 - Outros Profissionais da Saúde</v>
          </cell>
          <cell r="G873">
            <v>322205</v>
          </cell>
          <cell r="H873" t="str">
            <v>08/2020</v>
          </cell>
          <cell r="J873">
            <v>154.63999999999999</v>
          </cell>
          <cell r="L873">
            <v>79.652114183699993</v>
          </cell>
          <cell r="M873">
            <v>24.25</v>
          </cell>
          <cell r="O873">
            <v>2.0099999999999998</v>
          </cell>
        </row>
        <row r="874">
          <cell r="C874" t="str">
            <v>HOSPITAL MESTRE VITALINO</v>
          </cell>
          <cell r="E874" t="str">
            <v>LUANA RAFAELA DE LIMA</v>
          </cell>
          <cell r="F874" t="str">
            <v>2 - Outros Profissionais da Saúde</v>
          </cell>
          <cell r="G874">
            <v>223710</v>
          </cell>
          <cell r="H874" t="str">
            <v>08/2020</v>
          </cell>
          <cell r="J874">
            <v>252.88</v>
          </cell>
          <cell r="L874">
            <v>0</v>
          </cell>
          <cell r="O874">
            <v>2.0099999999999998</v>
          </cell>
        </row>
        <row r="875">
          <cell r="C875" t="str">
            <v>HOSPITAL MESTRE VITALINO</v>
          </cell>
          <cell r="E875" t="str">
            <v>LUANA SABRINA DOS SANTOS ANDRADE</v>
          </cell>
          <cell r="F875" t="str">
            <v>2 - Outros Profissionais da Saúde</v>
          </cell>
          <cell r="G875">
            <v>223505</v>
          </cell>
          <cell r="H875" t="str">
            <v>08/2020</v>
          </cell>
          <cell r="J875">
            <v>246.39</v>
          </cell>
          <cell r="L875">
            <v>79.652114183699993</v>
          </cell>
          <cell r="M875">
            <v>3.31</v>
          </cell>
          <cell r="O875">
            <v>1.68</v>
          </cell>
        </row>
        <row r="876">
          <cell r="C876" t="str">
            <v>HOSPITAL MESTRE VITALINO</v>
          </cell>
          <cell r="E876" t="str">
            <v>LUCAS ALVES DA CUNHA</v>
          </cell>
          <cell r="F876" t="str">
            <v>2 - Outros Profissionais da Saúde</v>
          </cell>
          <cell r="G876">
            <v>521130</v>
          </cell>
          <cell r="H876" t="str">
            <v>08/2020</v>
          </cell>
          <cell r="J876">
            <v>36.28</v>
          </cell>
          <cell r="L876">
            <v>79.652114183699993</v>
          </cell>
          <cell r="M876">
            <v>20.95</v>
          </cell>
          <cell r="O876">
            <v>2.0099999999999998</v>
          </cell>
          <cell r="R876">
            <v>277.2</v>
          </cell>
          <cell r="S876">
            <v>62.85</v>
          </cell>
        </row>
        <row r="877">
          <cell r="C877" t="str">
            <v>HOSPITAL MESTRE VITALINO</v>
          </cell>
          <cell r="E877" t="str">
            <v>LUCAS DOS SANTOS LUCENA</v>
          </cell>
          <cell r="F877" t="str">
            <v>2 - Outros Profissionais da Saúde</v>
          </cell>
          <cell r="G877">
            <v>521130</v>
          </cell>
          <cell r="H877" t="str">
            <v>08/2020</v>
          </cell>
          <cell r="J877">
            <v>152</v>
          </cell>
          <cell r="L877">
            <v>79.652114183699993</v>
          </cell>
          <cell r="M877">
            <v>20.95</v>
          </cell>
          <cell r="O877">
            <v>2.0099999999999998</v>
          </cell>
        </row>
        <row r="878">
          <cell r="C878" t="str">
            <v>HOSPITAL MESTRE VITALINO</v>
          </cell>
          <cell r="E878" t="str">
            <v>LUCAS HENRIQUE DA SILVA LIMA</v>
          </cell>
          <cell r="F878" t="str">
            <v>2 - Outros Profissionais da Saúde</v>
          </cell>
          <cell r="G878">
            <v>322205</v>
          </cell>
          <cell r="H878" t="str">
            <v>08/2020</v>
          </cell>
          <cell r="J878">
            <v>134.61000000000001</v>
          </cell>
          <cell r="L878">
            <v>0</v>
          </cell>
          <cell r="O878">
            <v>2.0099999999999998</v>
          </cell>
        </row>
        <row r="879">
          <cell r="C879" t="str">
            <v>HOSPITAL MESTRE VITALINO</v>
          </cell>
          <cell r="E879" t="str">
            <v xml:space="preserve">LUCAS MENDONÇA DE SENA FALCAO </v>
          </cell>
          <cell r="F879" t="str">
            <v>2 - Outros Profissionais da Saúde</v>
          </cell>
          <cell r="G879">
            <v>521130</v>
          </cell>
          <cell r="H879" t="str">
            <v>08/2020</v>
          </cell>
          <cell r="J879">
            <v>100.69</v>
          </cell>
          <cell r="L879">
            <v>79.652114183699993</v>
          </cell>
          <cell r="M879">
            <v>20.95</v>
          </cell>
          <cell r="O879">
            <v>2.0099999999999998</v>
          </cell>
        </row>
        <row r="880">
          <cell r="C880" t="str">
            <v>HOSPITAL MESTRE VITALINO</v>
          </cell>
          <cell r="E880" t="str">
            <v>LUCAS MIKAEL DA SILVA CORDEIRO</v>
          </cell>
          <cell r="F880" t="str">
            <v>3 - Administrativo</v>
          </cell>
          <cell r="G880">
            <v>411010</v>
          </cell>
          <cell r="H880" t="str">
            <v>08/2020</v>
          </cell>
          <cell r="J880">
            <v>116.73</v>
          </cell>
          <cell r="L880">
            <v>0</v>
          </cell>
          <cell r="O880">
            <v>2.0099999999999998</v>
          </cell>
          <cell r="R880">
            <v>211.2</v>
          </cell>
          <cell r="S880">
            <v>69.55</v>
          </cell>
        </row>
        <row r="881">
          <cell r="C881" t="str">
            <v>HOSPITAL MESTRE VITALINO</v>
          </cell>
          <cell r="E881" t="str">
            <v>LUCAS MILLER BARROS DA SILVA</v>
          </cell>
          <cell r="F881" t="str">
            <v>3 - Administrativo</v>
          </cell>
          <cell r="G881">
            <v>411010</v>
          </cell>
          <cell r="H881" t="str">
            <v>08/2020</v>
          </cell>
          <cell r="J881">
            <v>117.45</v>
          </cell>
          <cell r="L881">
            <v>0</v>
          </cell>
          <cell r="O881">
            <v>2.0099999999999998</v>
          </cell>
          <cell r="R881">
            <v>277.2</v>
          </cell>
          <cell r="S881">
            <v>69.55</v>
          </cell>
        </row>
        <row r="882">
          <cell r="C882" t="str">
            <v>HOSPITAL MESTRE VITALINO</v>
          </cell>
          <cell r="E882" t="str">
            <v>LUCIA EDYENNE DE CARVALHO SOUZA</v>
          </cell>
          <cell r="F882" t="str">
            <v>3 - Administrativo</v>
          </cell>
          <cell r="G882">
            <v>521130</v>
          </cell>
          <cell r="H882" t="str">
            <v>08/2020</v>
          </cell>
          <cell r="J882">
            <v>109.68</v>
          </cell>
          <cell r="L882">
            <v>0</v>
          </cell>
          <cell r="O882">
            <v>2.0099999999999998</v>
          </cell>
        </row>
        <row r="883">
          <cell r="C883" t="str">
            <v>HOSPITAL MESTRE VITALINO</v>
          </cell>
          <cell r="E883" t="str">
            <v>LUCIANA CRISTINA DA SILVA</v>
          </cell>
          <cell r="F883" t="str">
            <v>2 - Outros Profissionais da Saúde</v>
          </cell>
          <cell r="G883">
            <v>322205</v>
          </cell>
          <cell r="H883" t="str">
            <v>08/2020</v>
          </cell>
          <cell r="J883">
            <v>151.33000000000001</v>
          </cell>
          <cell r="L883">
            <v>79.652114183699993</v>
          </cell>
          <cell r="M883">
            <v>24.25</v>
          </cell>
          <cell r="O883">
            <v>2.0099999999999998</v>
          </cell>
        </row>
        <row r="884">
          <cell r="C884" t="str">
            <v>HOSPITAL MESTRE VITALINO</v>
          </cell>
          <cell r="E884" t="str">
            <v>LUCIANA EUDA SANTOS DO NASCIMENTO</v>
          </cell>
          <cell r="F884" t="str">
            <v>2 - Outros Profissionais da Saúde</v>
          </cell>
          <cell r="G884">
            <v>223605</v>
          </cell>
          <cell r="H884" t="str">
            <v>08/2020</v>
          </cell>
          <cell r="J884">
            <v>265.13</v>
          </cell>
          <cell r="L884">
            <v>79.652114183699993</v>
          </cell>
          <cell r="M884">
            <v>3.01</v>
          </cell>
          <cell r="O884">
            <v>1.68</v>
          </cell>
        </row>
        <row r="885">
          <cell r="C885" t="str">
            <v>HOSPITAL MESTRE VITALINO</v>
          </cell>
          <cell r="E885" t="str">
            <v>LUCIANA MARIA DA SILVA</v>
          </cell>
          <cell r="F885" t="str">
            <v>3 - Administrativo</v>
          </cell>
          <cell r="G885">
            <v>763305</v>
          </cell>
          <cell r="H885" t="str">
            <v>08/2020</v>
          </cell>
          <cell r="J885">
            <v>100.52</v>
          </cell>
          <cell r="L885">
            <v>79.652114183699993</v>
          </cell>
          <cell r="M885">
            <v>20.95</v>
          </cell>
          <cell r="O885">
            <v>2.0099999999999998</v>
          </cell>
        </row>
        <row r="886">
          <cell r="C886" t="str">
            <v>HOSPITAL MESTRE VITALINO</v>
          </cell>
          <cell r="E886" t="str">
            <v>LUCIANA TORRES BORGES</v>
          </cell>
          <cell r="F886" t="str">
            <v>2 - Outros Profissionais da Saúde</v>
          </cell>
          <cell r="G886">
            <v>322205</v>
          </cell>
          <cell r="H886" t="str">
            <v>08/2020</v>
          </cell>
          <cell r="J886">
            <v>121.72</v>
          </cell>
          <cell r="L886">
            <v>79.652114183699993</v>
          </cell>
          <cell r="M886">
            <v>24.25</v>
          </cell>
          <cell r="O886">
            <v>2.0099999999999998</v>
          </cell>
        </row>
        <row r="887">
          <cell r="C887" t="str">
            <v>HOSPITAL MESTRE VITALINO</v>
          </cell>
          <cell r="E887" t="str">
            <v>LUCIANA VALENÇA SOUZA</v>
          </cell>
          <cell r="F887" t="str">
            <v>1 - Médico</v>
          </cell>
          <cell r="G887">
            <v>225124</v>
          </cell>
          <cell r="H887" t="str">
            <v>08/2020</v>
          </cell>
          <cell r="J887">
            <v>675.33</v>
          </cell>
          <cell r="L887">
            <v>79.652114183699993</v>
          </cell>
          <cell r="M887">
            <v>2.75</v>
          </cell>
          <cell r="O887">
            <v>6.13</v>
          </cell>
          <cell r="P887">
            <v>1.23</v>
          </cell>
        </row>
        <row r="888">
          <cell r="C888" t="str">
            <v>HOSPITAL MESTRE VITALINO</v>
          </cell>
          <cell r="E888" t="str">
            <v>LUCIANO ALVES DE LIMA SILVA</v>
          </cell>
          <cell r="F888" t="str">
            <v>2 - Outros Profissionais da Saúde</v>
          </cell>
          <cell r="G888">
            <v>322205</v>
          </cell>
          <cell r="H888" t="str">
            <v>08/2020</v>
          </cell>
          <cell r="J888">
            <v>58.15</v>
          </cell>
          <cell r="L888">
            <v>79.652114183699993</v>
          </cell>
          <cell r="M888">
            <v>8.08</v>
          </cell>
          <cell r="O888">
            <v>2.0099999999999998</v>
          </cell>
          <cell r="R888">
            <v>211.2</v>
          </cell>
          <cell r="S888">
            <v>72.739999999999995</v>
          </cell>
        </row>
        <row r="889">
          <cell r="C889" t="str">
            <v>HOSPITAL MESTRE VITALINO</v>
          </cell>
          <cell r="E889" t="str">
            <v>LUCIANO CORREIA DE AMORIM JUNIOR</v>
          </cell>
          <cell r="F889" t="str">
            <v>2 - Outros Profissionais da Saúde</v>
          </cell>
          <cell r="G889">
            <v>322205</v>
          </cell>
          <cell r="H889" t="str">
            <v>08/2020</v>
          </cell>
          <cell r="J889">
            <v>141.41999999999999</v>
          </cell>
          <cell r="L889">
            <v>0</v>
          </cell>
          <cell r="O889">
            <v>2.0099999999999998</v>
          </cell>
        </row>
        <row r="890">
          <cell r="C890" t="str">
            <v>HOSPITAL MESTRE VITALINO</v>
          </cell>
          <cell r="E890" t="str">
            <v>LUCIANO DE LIMA UCHOA</v>
          </cell>
          <cell r="F890" t="str">
            <v>1 - Médico</v>
          </cell>
          <cell r="G890">
            <v>225120</v>
          </cell>
          <cell r="H890" t="str">
            <v>08/2020</v>
          </cell>
          <cell r="J890">
            <v>925.82</v>
          </cell>
          <cell r="L890">
            <v>79.652114183699993</v>
          </cell>
          <cell r="M890">
            <v>2.75</v>
          </cell>
          <cell r="O890">
            <v>6.13</v>
          </cell>
          <cell r="P890">
            <v>1.23</v>
          </cell>
        </row>
        <row r="891">
          <cell r="C891" t="str">
            <v>HOSPITAL MESTRE VITALINO</v>
          </cell>
          <cell r="E891" t="str">
            <v>LUCIANO FLAVIO DA SILVA</v>
          </cell>
          <cell r="F891" t="str">
            <v>2 - Outros Profissionais da Saúde</v>
          </cell>
          <cell r="G891">
            <v>324115</v>
          </cell>
          <cell r="H891" t="str">
            <v>08/2020</v>
          </cell>
          <cell r="J891">
            <v>254.86</v>
          </cell>
          <cell r="L891">
            <v>79.652114183699993</v>
          </cell>
          <cell r="M891">
            <v>2.0299999999999998</v>
          </cell>
          <cell r="O891">
            <v>10.02</v>
          </cell>
        </row>
        <row r="892">
          <cell r="C892" t="str">
            <v>HOSPITAL MESTRE VITALINO</v>
          </cell>
          <cell r="E892" t="str">
            <v>LUCIANO FRANCA DOS SANTOS</v>
          </cell>
          <cell r="F892" t="str">
            <v>3 - Administrativo</v>
          </cell>
          <cell r="G892">
            <v>517410</v>
          </cell>
          <cell r="H892" t="str">
            <v>08/2020</v>
          </cell>
          <cell r="J892">
            <v>118.27</v>
          </cell>
          <cell r="L892">
            <v>0</v>
          </cell>
          <cell r="O892">
            <v>2.0099999999999998</v>
          </cell>
        </row>
        <row r="893">
          <cell r="C893" t="str">
            <v>HOSPITAL MESTRE VITALINO</v>
          </cell>
          <cell r="E893" t="str">
            <v>LUCIANO FRANCISCO DA SILVA</v>
          </cell>
          <cell r="F893" t="str">
            <v>2 - Outros Profissionais da Saúde</v>
          </cell>
          <cell r="G893">
            <v>324115</v>
          </cell>
          <cell r="H893" t="str">
            <v>08/2020</v>
          </cell>
          <cell r="J893">
            <v>261.35000000000002</v>
          </cell>
          <cell r="L893">
            <v>79.652114183699993</v>
          </cell>
          <cell r="M893">
            <v>2.0299999999999998</v>
          </cell>
          <cell r="O893">
            <v>10.039999999999999</v>
          </cell>
        </row>
        <row r="894">
          <cell r="C894" t="str">
            <v>HOSPITAL MESTRE VITALINO</v>
          </cell>
          <cell r="E894" t="str">
            <v>LUCIANO INACIO DO BONFIM</v>
          </cell>
          <cell r="F894" t="str">
            <v>3 - Administrativo</v>
          </cell>
          <cell r="G894">
            <v>514320</v>
          </cell>
          <cell r="H894" t="str">
            <v>08/2020</v>
          </cell>
          <cell r="J894">
            <v>117.82</v>
          </cell>
          <cell r="L894">
            <v>79.652114183699993</v>
          </cell>
          <cell r="M894">
            <v>20.95</v>
          </cell>
          <cell r="O894">
            <v>2.0099999999999998</v>
          </cell>
          <cell r="R894">
            <v>105.6</v>
          </cell>
          <cell r="S894">
            <v>62.85</v>
          </cell>
        </row>
        <row r="895">
          <cell r="C895" t="str">
            <v>HOSPITAL MESTRE VITALINO</v>
          </cell>
          <cell r="E895" t="str">
            <v>LUCIANO JOSE DA SILVA</v>
          </cell>
          <cell r="F895" t="str">
            <v>3 - Administrativo</v>
          </cell>
          <cell r="G895">
            <v>517410</v>
          </cell>
          <cell r="H895" t="str">
            <v>08/2020</v>
          </cell>
          <cell r="J895">
            <v>111.71</v>
          </cell>
          <cell r="L895">
            <v>0</v>
          </cell>
          <cell r="O895">
            <v>2.0099999999999998</v>
          </cell>
          <cell r="R895">
            <v>158.4</v>
          </cell>
          <cell r="S895">
            <v>62.85</v>
          </cell>
        </row>
        <row r="896">
          <cell r="C896" t="str">
            <v>HOSPITAL MESTRE VITALINO</v>
          </cell>
          <cell r="E896" t="str">
            <v>LUCICLAUDIA CARDOSO RAIMUNDO</v>
          </cell>
          <cell r="F896" t="str">
            <v>2 - Outros Profissionais da Saúde</v>
          </cell>
          <cell r="G896">
            <v>223505</v>
          </cell>
          <cell r="H896" t="str">
            <v>08/2020</v>
          </cell>
          <cell r="J896">
            <v>307.07</v>
          </cell>
          <cell r="L896">
            <v>79.652114183699993</v>
          </cell>
          <cell r="M896">
            <v>3.53</v>
          </cell>
          <cell r="O896">
            <v>1.68</v>
          </cell>
        </row>
        <row r="897">
          <cell r="C897" t="str">
            <v>HOSPITAL MESTRE VITALINO</v>
          </cell>
          <cell r="E897" t="str">
            <v>LUCICLEIDE DO AMARAL MOREIRA</v>
          </cell>
          <cell r="F897" t="str">
            <v>2 - Outros Profissionais da Saúde</v>
          </cell>
          <cell r="G897">
            <v>223505</v>
          </cell>
          <cell r="H897" t="str">
            <v>08/2020</v>
          </cell>
          <cell r="J897">
            <v>301.91000000000003</v>
          </cell>
          <cell r="L897">
            <v>79.652114183699993</v>
          </cell>
          <cell r="M897">
            <v>3.53</v>
          </cell>
          <cell r="O897">
            <v>1.68</v>
          </cell>
        </row>
        <row r="898">
          <cell r="C898" t="str">
            <v>HOSPITAL MESTRE VITALINO</v>
          </cell>
          <cell r="E898" t="str">
            <v>LUCICLEIDE FERREIRA DA SILVA S</v>
          </cell>
          <cell r="F898" t="str">
            <v>3 - Administrativo</v>
          </cell>
          <cell r="G898">
            <v>514320</v>
          </cell>
          <cell r="H898" t="str">
            <v>08/2020</v>
          </cell>
          <cell r="J898">
            <v>114.89</v>
          </cell>
          <cell r="L898">
            <v>79.652114183699993</v>
          </cell>
          <cell r="M898">
            <v>20.95</v>
          </cell>
          <cell r="O898">
            <v>2.0099999999999998</v>
          </cell>
          <cell r="U898">
            <v>64</v>
          </cell>
          <cell r="X898" t="str">
            <v>AUX. CRECHE I</v>
          </cell>
        </row>
        <row r="899">
          <cell r="C899" t="str">
            <v>HOSPITAL MESTRE VITALINO</v>
          </cell>
          <cell r="E899" t="str">
            <v>LUCICLEIDE FERREIRA LINS</v>
          </cell>
          <cell r="F899" t="str">
            <v>2 - Outros Profissionais da Saúde</v>
          </cell>
          <cell r="G899">
            <v>322205</v>
          </cell>
          <cell r="H899" t="str">
            <v>08/2020</v>
          </cell>
          <cell r="J899">
            <v>151.33000000000001</v>
          </cell>
          <cell r="L899">
            <v>79.652114183699993</v>
          </cell>
          <cell r="M899">
            <v>24.25</v>
          </cell>
          <cell r="O899">
            <v>2.0099999999999998</v>
          </cell>
          <cell r="R899">
            <v>211.2</v>
          </cell>
          <cell r="S899">
            <v>72.739999999999995</v>
          </cell>
        </row>
        <row r="900">
          <cell r="C900" t="str">
            <v>HOSPITAL MESTRE VITALINO</v>
          </cell>
          <cell r="E900" t="str">
            <v>LUCICLEIDE MARIA DA SILVA</v>
          </cell>
          <cell r="F900" t="str">
            <v>2 - Outros Profissionais da Saúde</v>
          </cell>
          <cell r="G900">
            <v>223505</v>
          </cell>
          <cell r="H900" t="str">
            <v>08/2020</v>
          </cell>
          <cell r="J900">
            <v>247.9</v>
          </cell>
          <cell r="L900">
            <v>79.652114183699993</v>
          </cell>
          <cell r="M900">
            <v>2.66</v>
          </cell>
          <cell r="O900">
            <v>1.68</v>
          </cell>
        </row>
        <row r="901">
          <cell r="C901" t="str">
            <v>HOSPITAL MESTRE VITALINO</v>
          </cell>
          <cell r="E901" t="str">
            <v>LUCIEDILA QUITERIA DA SILVA</v>
          </cell>
          <cell r="F901" t="str">
            <v>2 - Outros Profissionais da Saúde</v>
          </cell>
          <cell r="G901">
            <v>521130</v>
          </cell>
          <cell r="H901" t="str">
            <v>08/2020</v>
          </cell>
          <cell r="J901">
            <v>144.72</v>
          </cell>
          <cell r="L901">
            <v>0</v>
          </cell>
          <cell r="O901">
            <v>2.0099999999999998</v>
          </cell>
        </row>
        <row r="902">
          <cell r="C902" t="str">
            <v>HOSPITAL MESTRE VITALINO</v>
          </cell>
          <cell r="E902" t="str">
            <v>LUCILENE MARIA DOS SANTOS SILVA</v>
          </cell>
          <cell r="F902" t="str">
            <v>2 - Outros Profissionais da Saúde</v>
          </cell>
          <cell r="G902">
            <v>322205</v>
          </cell>
          <cell r="H902" t="str">
            <v>08/2020</v>
          </cell>
          <cell r="J902">
            <v>125.84</v>
          </cell>
          <cell r="L902">
            <v>79.652114183699993</v>
          </cell>
          <cell r="M902">
            <v>21.82</v>
          </cell>
          <cell r="O902">
            <v>2.0099999999999998</v>
          </cell>
        </row>
        <row r="903">
          <cell r="C903" t="str">
            <v>HOSPITAL MESTRE VITALINO</v>
          </cell>
          <cell r="E903" t="str">
            <v>LUCIMAEL DE GOES SILVA</v>
          </cell>
          <cell r="F903" t="str">
            <v>3 - Administrativo</v>
          </cell>
          <cell r="G903">
            <v>515110</v>
          </cell>
          <cell r="H903" t="str">
            <v>08/2020</v>
          </cell>
          <cell r="J903">
            <v>117.24</v>
          </cell>
          <cell r="L903">
            <v>79.652114183699993</v>
          </cell>
          <cell r="M903">
            <v>20.95</v>
          </cell>
          <cell r="O903">
            <v>2.0099999999999998</v>
          </cell>
        </row>
        <row r="904">
          <cell r="C904" t="str">
            <v>HOSPITAL MESTRE VITALINO</v>
          </cell>
          <cell r="E904" t="str">
            <v>LUCIMARA BEZERRA DOS ANJOS</v>
          </cell>
          <cell r="F904" t="str">
            <v>2 - Outros Profissionais da Saúde</v>
          </cell>
          <cell r="G904">
            <v>322205</v>
          </cell>
          <cell r="H904" t="str">
            <v>08/2020</v>
          </cell>
          <cell r="J904">
            <v>146.19</v>
          </cell>
          <cell r="L904">
            <v>79.652114183699993</v>
          </cell>
          <cell r="M904">
            <v>24.25</v>
          </cell>
          <cell r="O904">
            <v>2.0099999999999998</v>
          </cell>
          <cell r="R904">
            <v>211.2</v>
          </cell>
          <cell r="S904">
            <v>72.739999999999995</v>
          </cell>
        </row>
        <row r="905">
          <cell r="C905" t="str">
            <v>HOSPITAL MESTRE VITALINO</v>
          </cell>
          <cell r="E905" t="str">
            <v>LUCINEIDE MARIA SILVA DOS SANTOS</v>
          </cell>
          <cell r="F905" t="str">
            <v>2 - Outros Profissionais da Saúde</v>
          </cell>
          <cell r="G905">
            <v>322205</v>
          </cell>
          <cell r="H905" t="str">
            <v>08/2020</v>
          </cell>
          <cell r="J905">
            <v>120.02</v>
          </cell>
          <cell r="L905">
            <v>79.652114183699993</v>
          </cell>
          <cell r="M905">
            <v>24.25</v>
          </cell>
          <cell r="O905">
            <v>2.0099999999999998</v>
          </cell>
        </row>
        <row r="906">
          <cell r="C906" t="str">
            <v>HOSPITAL MESTRE VITALINO</v>
          </cell>
          <cell r="E906" t="str">
            <v>LUCINETE SOUZA ALVES</v>
          </cell>
          <cell r="F906" t="str">
            <v>2 - Outros Profissionais da Saúde</v>
          </cell>
          <cell r="G906">
            <v>223505</v>
          </cell>
          <cell r="H906" t="str">
            <v>08/2020</v>
          </cell>
          <cell r="J906">
            <v>232.84</v>
          </cell>
          <cell r="L906">
            <v>79.652114183699993</v>
          </cell>
          <cell r="M906">
            <v>2.66</v>
          </cell>
          <cell r="O906">
            <v>1.68</v>
          </cell>
        </row>
        <row r="907">
          <cell r="C907" t="str">
            <v>HOSPITAL MESTRE VITALINO</v>
          </cell>
          <cell r="E907" t="str">
            <v>LUCIVALDO SANTOS DE ALMEIDA</v>
          </cell>
          <cell r="F907" t="str">
            <v>3 - Administrativo</v>
          </cell>
          <cell r="G907">
            <v>515110</v>
          </cell>
          <cell r="H907" t="str">
            <v>08/2020</v>
          </cell>
          <cell r="J907">
            <v>111.92</v>
          </cell>
          <cell r="L907">
            <v>79.652114183699993</v>
          </cell>
          <cell r="M907">
            <v>20.95</v>
          </cell>
          <cell r="O907">
            <v>2.0099999999999998</v>
          </cell>
          <cell r="R907">
            <v>211.2</v>
          </cell>
          <cell r="S907">
            <v>62.85</v>
          </cell>
        </row>
        <row r="908">
          <cell r="C908" t="str">
            <v>HOSPITAL MESTRE VITALINO</v>
          </cell>
          <cell r="E908" t="str">
            <v>LUCIVANIA MARIA CELESTINO</v>
          </cell>
          <cell r="F908" t="str">
            <v>2 - Outros Profissionais da Saúde</v>
          </cell>
          <cell r="G908">
            <v>322205</v>
          </cell>
          <cell r="H908" t="str">
            <v>08/2020</v>
          </cell>
          <cell r="J908">
            <v>124.91</v>
          </cell>
          <cell r="L908">
            <v>79.652114183699993</v>
          </cell>
          <cell r="M908">
            <v>24.25</v>
          </cell>
          <cell r="O908">
            <v>2.0099999999999998</v>
          </cell>
        </row>
        <row r="909">
          <cell r="C909" t="str">
            <v>HOSPITAL MESTRE VITALINO</v>
          </cell>
          <cell r="E909" t="str">
            <v>LUDIMYLA GONCALVES DA SILVA</v>
          </cell>
          <cell r="F909" t="str">
            <v>2 - Outros Profissionais da Saúde</v>
          </cell>
          <cell r="G909">
            <v>223505</v>
          </cell>
          <cell r="H909" t="str">
            <v>08/2020</v>
          </cell>
          <cell r="J909">
            <v>220.63</v>
          </cell>
          <cell r="L909">
            <v>79.652114183699993</v>
          </cell>
          <cell r="M909">
            <v>2.66</v>
          </cell>
          <cell r="O909">
            <v>1.68</v>
          </cell>
        </row>
        <row r="910">
          <cell r="C910" t="str">
            <v>HOSPITAL MESTRE VITALINO</v>
          </cell>
          <cell r="E910" t="str">
            <v>LUIS HENRIQUE DA SILVA</v>
          </cell>
          <cell r="F910" t="str">
            <v>3 - Administrativo</v>
          </cell>
          <cell r="G910">
            <v>517410</v>
          </cell>
          <cell r="H910" t="str">
            <v>08/2020</v>
          </cell>
          <cell r="J910">
            <v>117.66</v>
          </cell>
          <cell r="L910">
            <v>79.652114183699993</v>
          </cell>
          <cell r="M910">
            <v>20.95</v>
          </cell>
          <cell r="O910">
            <v>2.0099999999999998</v>
          </cell>
        </row>
        <row r="911">
          <cell r="C911" t="str">
            <v>HOSPITAL MESTRE VITALINO</v>
          </cell>
          <cell r="E911" t="str">
            <v>LUIS MANUEL DA SILVA</v>
          </cell>
          <cell r="F911" t="str">
            <v>3 - Administrativo</v>
          </cell>
          <cell r="G911">
            <v>513505</v>
          </cell>
          <cell r="H911" t="str">
            <v>08/2020</v>
          </cell>
          <cell r="J911">
            <v>106.12</v>
          </cell>
          <cell r="L911">
            <v>0</v>
          </cell>
          <cell r="O911">
            <v>2.0099999999999998</v>
          </cell>
        </row>
        <row r="912">
          <cell r="C912" t="str">
            <v>HOSPITAL MESTRE VITALINO</v>
          </cell>
          <cell r="E912" t="str">
            <v>LUIZ AUGUSTO LAGEDO FERRAZ</v>
          </cell>
          <cell r="F912" t="str">
            <v>1 - Médico</v>
          </cell>
          <cell r="G912">
            <v>225125</v>
          </cell>
          <cell r="H912" t="str">
            <v>08/2020</v>
          </cell>
          <cell r="J912">
            <v>1812.21</v>
          </cell>
          <cell r="L912">
            <v>79.652114183699993</v>
          </cell>
          <cell r="M912">
            <v>2.75</v>
          </cell>
          <cell r="O912">
            <v>6.13</v>
          </cell>
          <cell r="P912">
            <v>1.23</v>
          </cell>
        </row>
        <row r="913">
          <cell r="C913" t="str">
            <v>HOSPITAL MESTRE VITALINO</v>
          </cell>
          <cell r="E913" t="str">
            <v>LUIZ HENRIQUE QUEIROZ RODRIGUE</v>
          </cell>
          <cell r="F913" t="str">
            <v>3 - Administrativo</v>
          </cell>
          <cell r="G913">
            <v>212410</v>
          </cell>
          <cell r="H913" t="str">
            <v>08/2020</v>
          </cell>
          <cell r="J913">
            <v>147.05000000000001</v>
          </cell>
          <cell r="L913">
            <v>79.652114183699993</v>
          </cell>
          <cell r="M913">
            <v>32.93</v>
          </cell>
          <cell r="O913">
            <v>2.0099999999999998</v>
          </cell>
        </row>
        <row r="914">
          <cell r="C914" t="str">
            <v>HOSPITAL MESTRE VITALINO</v>
          </cell>
          <cell r="E914" t="str">
            <v>LUIZ IZIDORO BATISTA</v>
          </cell>
          <cell r="F914" t="str">
            <v>3 - Administrativo</v>
          </cell>
          <cell r="G914">
            <v>513505</v>
          </cell>
          <cell r="H914" t="str">
            <v>08/2020</v>
          </cell>
          <cell r="J914">
            <v>106.12</v>
          </cell>
          <cell r="L914">
            <v>79.652114183699993</v>
          </cell>
          <cell r="M914">
            <v>20.95</v>
          </cell>
          <cell r="O914">
            <v>2.0099999999999998</v>
          </cell>
        </row>
        <row r="915">
          <cell r="C915" t="str">
            <v>HOSPITAL MESTRE VITALINO</v>
          </cell>
          <cell r="E915" t="str">
            <v>LUNARIA TAMIRES DE OMENA</v>
          </cell>
          <cell r="F915" t="str">
            <v>2 - Outros Profissionais da Saúde</v>
          </cell>
          <cell r="G915">
            <v>322205</v>
          </cell>
          <cell r="H915" t="str">
            <v>08/2020</v>
          </cell>
          <cell r="J915">
            <v>124.91</v>
          </cell>
          <cell r="L915">
            <v>79.652114183699993</v>
          </cell>
          <cell r="M915">
            <v>24.25</v>
          </cell>
          <cell r="O915">
            <v>2.0099999999999998</v>
          </cell>
        </row>
        <row r="916">
          <cell r="C916" t="str">
            <v>HOSPITAL MESTRE VITALINO</v>
          </cell>
          <cell r="E916" t="str">
            <v>LUZICLER BARBOSA DE FRANCA</v>
          </cell>
          <cell r="F916" t="str">
            <v>2 - Outros Profissionais da Saúde</v>
          </cell>
          <cell r="G916">
            <v>322205</v>
          </cell>
          <cell r="H916" t="str">
            <v>08/2020</v>
          </cell>
          <cell r="J916">
            <v>135.66</v>
          </cell>
          <cell r="L916">
            <v>79.652114183699993</v>
          </cell>
          <cell r="M916">
            <v>24.25</v>
          </cell>
          <cell r="O916">
            <v>2.0099999999999998</v>
          </cell>
        </row>
        <row r="917">
          <cell r="C917" t="str">
            <v>HOSPITAL MESTRE VITALINO</v>
          </cell>
          <cell r="E917" t="str">
            <v>LYLIAN FREIRE DE FREITAS CAVALCANTE</v>
          </cell>
          <cell r="F917" t="str">
            <v>2 - Outros Profissionais da Saúde</v>
          </cell>
          <cell r="G917">
            <v>251605</v>
          </cell>
          <cell r="H917" t="str">
            <v>08/2020</v>
          </cell>
          <cell r="J917">
            <v>185.94</v>
          </cell>
          <cell r="L917">
            <v>0</v>
          </cell>
          <cell r="O917">
            <v>2.0099999999999998</v>
          </cell>
        </row>
        <row r="918">
          <cell r="C918" t="str">
            <v>HOSPITAL MESTRE VITALINO</v>
          </cell>
          <cell r="E918" t="str">
            <v>MACIEL PASTOR DA SILVA</v>
          </cell>
          <cell r="F918" t="str">
            <v>3 - Administrativo</v>
          </cell>
          <cell r="G918">
            <v>513505</v>
          </cell>
          <cell r="H918" t="str">
            <v>08/2020</v>
          </cell>
          <cell r="J918">
            <v>117.82</v>
          </cell>
          <cell r="L918">
            <v>79.652114183699993</v>
          </cell>
          <cell r="M918">
            <v>20.95</v>
          </cell>
          <cell r="O918">
            <v>2.0099999999999998</v>
          </cell>
        </row>
        <row r="919">
          <cell r="C919" t="str">
            <v>HOSPITAL MESTRE VITALINO</v>
          </cell>
          <cell r="E919" t="str">
            <v>MAGALY MAGALHAES CASTANHA</v>
          </cell>
          <cell r="F919" t="str">
            <v>2 - Outros Profissionais da Saúde</v>
          </cell>
          <cell r="G919">
            <v>223505</v>
          </cell>
          <cell r="H919" t="str">
            <v>08/2020</v>
          </cell>
          <cell r="J919">
            <v>308.89999999999998</v>
          </cell>
          <cell r="L919">
            <v>79.652114183699993</v>
          </cell>
          <cell r="M919">
            <v>3.53</v>
          </cell>
          <cell r="O919">
            <v>1.68</v>
          </cell>
        </row>
        <row r="920">
          <cell r="C920" t="str">
            <v>HOSPITAL MESTRE VITALINO</v>
          </cell>
          <cell r="E920" t="str">
            <v>MAIRA CRISLAINE DA SILVA</v>
          </cell>
          <cell r="F920" t="str">
            <v>2 - Outros Profissionais da Saúde</v>
          </cell>
          <cell r="G920">
            <v>322205</v>
          </cell>
          <cell r="H920" t="str">
            <v>08/2020</v>
          </cell>
          <cell r="J920">
            <v>134.61000000000001</v>
          </cell>
          <cell r="L920">
            <v>0</v>
          </cell>
          <cell r="O920">
            <v>2.0099999999999998</v>
          </cell>
          <cell r="U920">
            <v>74.55</v>
          </cell>
          <cell r="X920" t="str">
            <v>AUX. CRECHE I, AUX CRECHE M/ANT (RETROATIVO)</v>
          </cell>
        </row>
        <row r="921">
          <cell r="C921" t="str">
            <v>HOSPITAL MESTRE VITALINO</v>
          </cell>
          <cell r="E921" t="str">
            <v>MAIRCON CANDIDO DA SILVA</v>
          </cell>
          <cell r="F921" t="str">
            <v>2 - Outros Profissionais da Saúde</v>
          </cell>
          <cell r="G921">
            <v>223605</v>
          </cell>
          <cell r="H921" t="str">
            <v>08/2020</v>
          </cell>
          <cell r="J921">
            <v>200.37</v>
          </cell>
          <cell r="L921">
            <v>79.652114183699993</v>
          </cell>
          <cell r="M921">
            <v>2.54</v>
          </cell>
          <cell r="O921">
            <v>1.68</v>
          </cell>
        </row>
        <row r="922">
          <cell r="C922" t="str">
            <v>HOSPITAL MESTRE VITALINO</v>
          </cell>
          <cell r="E922" t="str">
            <v>MALAQUIAS PEREIRA BISPO</v>
          </cell>
          <cell r="F922" t="str">
            <v>2 - Outros Profissionais da Saúde</v>
          </cell>
          <cell r="G922">
            <v>223605</v>
          </cell>
          <cell r="H922" t="str">
            <v>08/2020</v>
          </cell>
          <cell r="J922">
            <v>201.18</v>
          </cell>
          <cell r="L922">
            <v>0</v>
          </cell>
          <cell r="O922">
            <v>1.68</v>
          </cell>
        </row>
        <row r="923">
          <cell r="C923" t="str">
            <v>HOSPITAL MESTRE VITALINO</v>
          </cell>
          <cell r="E923" t="str">
            <v>MANASSES FERNANDES DA SILVA</v>
          </cell>
          <cell r="F923" t="str">
            <v>3 - Administrativo</v>
          </cell>
          <cell r="G923">
            <v>312105</v>
          </cell>
          <cell r="H923" t="str">
            <v>08/2020</v>
          </cell>
          <cell r="J923">
            <v>160.37</v>
          </cell>
          <cell r="L923">
            <v>0</v>
          </cell>
          <cell r="O923">
            <v>2.0099999999999998</v>
          </cell>
          <cell r="U923">
            <v>38.4</v>
          </cell>
          <cell r="X923" t="str">
            <v>AUX DE FERRAMENTA</v>
          </cell>
        </row>
        <row r="924">
          <cell r="C924" t="str">
            <v>HOSPITAL MESTRE VITALINO</v>
          </cell>
          <cell r="E924" t="str">
            <v>MANOELLA TAMYRES DA SILVA CAVALCANTI</v>
          </cell>
          <cell r="F924" t="str">
            <v>2 - Outros Profissionais da Saúde</v>
          </cell>
          <cell r="G924">
            <v>223605</v>
          </cell>
          <cell r="H924" t="str">
            <v>08/2020</v>
          </cell>
          <cell r="J924">
            <v>249.55</v>
          </cell>
          <cell r="L924">
            <v>79.652114183699993</v>
          </cell>
          <cell r="M924">
            <v>3.01</v>
          </cell>
          <cell r="O924">
            <v>1.68</v>
          </cell>
        </row>
        <row r="925">
          <cell r="C925" t="str">
            <v>HOSPITAL MESTRE VITALINO</v>
          </cell>
          <cell r="E925" t="str">
            <v>MANUEL ALEXANDRE DA SILVA</v>
          </cell>
          <cell r="F925" t="str">
            <v>2 - Outros Profissionais da Saúde</v>
          </cell>
          <cell r="G925">
            <v>223505</v>
          </cell>
          <cell r="H925" t="str">
            <v>08/2020</v>
          </cell>
          <cell r="J925">
            <v>260.48</v>
          </cell>
          <cell r="L925">
            <v>79.652114183699993</v>
          </cell>
          <cell r="M925">
            <v>2.66</v>
          </cell>
          <cell r="O925">
            <v>1.68</v>
          </cell>
        </row>
        <row r="926">
          <cell r="C926" t="str">
            <v>HOSPITAL MESTRE VITALINO</v>
          </cell>
          <cell r="E926" t="str">
            <v>MARAISA MARIA DA SILVA</v>
          </cell>
          <cell r="F926" t="str">
            <v>2 - Outros Profissionais da Saúde</v>
          </cell>
          <cell r="G926">
            <v>322205</v>
          </cell>
          <cell r="H926" t="str">
            <v>08/2020</v>
          </cell>
          <cell r="J926">
            <v>134.61000000000001</v>
          </cell>
          <cell r="L926">
            <v>79.652114183699993</v>
          </cell>
          <cell r="M926">
            <v>1.82</v>
          </cell>
          <cell r="O926">
            <v>2.0099999999999998</v>
          </cell>
        </row>
        <row r="927">
          <cell r="C927" t="str">
            <v>HOSPITAL MESTRE VITALINO</v>
          </cell>
          <cell r="E927" t="str">
            <v>MARCELA DE OLIVEIRA SILVA</v>
          </cell>
          <cell r="F927" t="str">
            <v>2 - Outros Profissionais da Saúde</v>
          </cell>
          <cell r="G927">
            <v>322205</v>
          </cell>
          <cell r="H927" t="str">
            <v>08/2020</v>
          </cell>
          <cell r="J927">
            <v>142.24</v>
          </cell>
          <cell r="L927">
            <v>0</v>
          </cell>
          <cell r="O927">
            <v>2.0099999999999998</v>
          </cell>
        </row>
        <row r="928">
          <cell r="C928" t="str">
            <v>HOSPITAL MESTRE VITALINO</v>
          </cell>
          <cell r="E928" t="str">
            <v>MARCELA RAMOS LUNA</v>
          </cell>
          <cell r="F928" t="str">
            <v>2 - Outros Profissionais da Saúde</v>
          </cell>
          <cell r="G928">
            <v>223605</v>
          </cell>
          <cell r="H928" t="str">
            <v>08/2020</v>
          </cell>
          <cell r="J928">
            <v>243.02</v>
          </cell>
          <cell r="L928">
            <v>79.652114183699993</v>
          </cell>
          <cell r="M928">
            <v>3.01</v>
          </cell>
          <cell r="O928">
            <v>1.68</v>
          </cell>
        </row>
        <row r="929">
          <cell r="C929" t="str">
            <v>HOSPITAL MESTRE VITALINO</v>
          </cell>
          <cell r="E929" t="str">
            <v>MARCELLE INGRID SOBRAL NEVES</v>
          </cell>
          <cell r="F929" t="str">
            <v>2 - Outros Profissionais da Saúde</v>
          </cell>
          <cell r="G929">
            <v>223810</v>
          </cell>
          <cell r="H929" t="str">
            <v>08/2020</v>
          </cell>
          <cell r="J929">
            <v>256.74</v>
          </cell>
          <cell r="L929">
            <v>79.652114183699993</v>
          </cell>
          <cell r="M929">
            <v>37.82</v>
          </cell>
          <cell r="O929">
            <v>2.0099999999999998</v>
          </cell>
        </row>
        <row r="930">
          <cell r="C930" t="str">
            <v>HOSPITAL MESTRE VITALINO</v>
          </cell>
          <cell r="E930" t="str">
            <v>MARCELO BARBOSA CAVALCANTI</v>
          </cell>
          <cell r="F930" t="str">
            <v>3 - Administrativo</v>
          </cell>
          <cell r="G930">
            <v>131205</v>
          </cell>
          <cell r="H930" t="str">
            <v>08/2020</v>
          </cell>
          <cell r="J930">
            <v>2760.72</v>
          </cell>
          <cell r="L930">
            <v>79.652114183699993</v>
          </cell>
          <cell r="M930">
            <v>54.63</v>
          </cell>
          <cell r="O930">
            <v>2.0099999999999998</v>
          </cell>
        </row>
        <row r="931">
          <cell r="C931" t="str">
            <v>HOSPITAL MESTRE VITALINO</v>
          </cell>
          <cell r="E931" t="str">
            <v>MARCELO BRUNO MAIA BAGETTI</v>
          </cell>
          <cell r="F931" t="str">
            <v>1 - Médico</v>
          </cell>
          <cell r="G931">
            <v>225120</v>
          </cell>
          <cell r="H931" t="str">
            <v>08/2020</v>
          </cell>
          <cell r="J931">
            <v>1396.83</v>
          </cell>
          <cell r="L931">
            <v>79.652114183699993</v>
          </cell>
          <cell r="M931">
            <v>2.75</v>
          </cell>
          <cell r="O931">
            <v>6.13</v>
          </cell>
          <cell r="P931">
            <v>1.23</v>
          </cell>
        </row>
        <row r="932">
          <cell r="C932" t="str">
            <v>HOSPITAL MESTRE VITALINO</v>
          </cell>
          <cell r="E932" t="str">
            <v>MARCELO JARDSON PEDRO DA SILVA</v>
          </cell>
          <cell r="F932" t="str">
            <v>2 - Outros Profissionais da Saúde</v>
          </cell>
          <cell r="G932">
            <v>131210</v>
          </cell>
          <cell r="H932" t="str">
            <v>08/2020</v>
          </cell>
          <cell r="J932">
            <v>450.86</v>
          </cell>
          <cell r="L932">
            <v>79.652114183699993</v>
          </cell>
          <cell r="M932">
            <v>15.66</v>
          </cell>
          <cell r="O932">
            <v>2.0099999999999998</v>
          </cell>
        </row>
        <row r="933">
          <cell r="C933" t="str">
            <v>HOSPITAL MESTRE VITALINO</v>
          </cell>
          <cell r="E933" t="str">
            <v>MARCELO MENDES DA SILVA ARAUJO</v>
          </cell>
          <cell r="F933" t="str">
            <v>2 - Outros Profissionais da Saúde</v>
          </cell>
          <cell r="G933">
            <v>223505</v>
          </cell>
          <cell r="H933" t="str">
            <v>08/2020</v>
          </cell>
          <cell r="J933">
            <v>251.4</v>
          </cell>
          <cell r="L933">
            <v>79.652114183699993</v>
          </cell>
          <cell r="M933">
            <v>2.66</v>
          </cell>
          <cell r="O933">
            <v>1.68</v>
          </cell>
        </row>
        <row r="934">
          <cell r="C934" t="str">
            <v>HOSPITAL MESTRE VITALINO</v>
          </cell>
          <cell r="E934" t="str">
            <v>MARCELO PEDRO DA SILVA</v>
          </cell>
          <cell r="F934" t="str">
            <v>2 - Outros Profissionais da Saúde</v>
          </cell>
          <cell r="G934">
            <v>322205</v>
          </cell>
          <cell r="H934" t="str">
            <v>08/2020</v>
          </cell>
          <cell r="J934">
            <v>117.43</v>
          </cell>
          <cell r="L934">
            <v>79.652114183699993</v>
          </cell>
          <cell r="M934">
            <v>21.01</v>
          </cell>
          <cell r="O934">
            <v>2.0099999999999998</v>
          </cell>
          <cell r="R934">
            <v>211.2</v>
          </cell>
          <cell r="S934">
            <v>72.739999999999995</v>
          </cell>
        </row>
        <row r="935">
          <cell r="C935" t="str">
            <v>HOSPITAL MESTRE VITALINO</v>
          </cell>
          <cell r="E935" t="str">
            <v>MARCIA AURISTELA DE SOUSA</v>
          </cell>
          <cell r="F935" t="str">
            <v>2 - Outros Profissionais da Saúde</v>
          </cell>
          <cell r="G935">
            <v>223505</v>
          </cell>
          <cell r="H935" t="str">
            <v>08/2020</v>
          </cell>
          <cell r="J935">
            <v>245.15</v>
          </cell>
          <cell r="L935">
            <v>79.652114183699993</v>
          </cell>
          <cell r="M935">
            <v>2.66</v>
          </cell>
          <cell r="O935">
            <v>1.68</v>
          </cell>
        </row>
        <row r="936">
          <cell r="C936" t="str">
            <v>HOSPITAL MESTRE VITALINO</v>
          </cell>
          <cell r="E936" t="str">
            <v>MARCIA CORDEIRO BEZERRA</v>
          </cell>
          <cell r="F936" t="str">
            <v>2 - Outros Profissionais da Saúde</v>
          </cell>
          <cell r="G936">
            <v>223505</v>
          </cell>
          <cell r="H936" t="str">
            <v>08/2020</v>
          </cell>
          <cell r="J936">
            <v>260.77</v>
          </cell>
          <cell r="L936">
            <v>79.652114183699993</v>
          </cell>
          <cell r="M936">
            <v>3.53</v>
          </cell>
          <cell r="O936">
            <v>1.68</v>
          </cell>
        </row>
        <row r="937">
          <cell r="C937" t="str">
            <v>HOSPITAL MESTRE VITALINO</v>
          </cell>
          <cell r="E937" t="str">
            <v>MARCIANO MENDES ALEXANDRE</v>
          </cell>
          <cell r="F937" t="str">
            <v>2 - Outros Profissionais da Saúde</v>
          </cell>
          <cell r="G937">
            <v>322205</v>
          </cell>
          <cell r="H937" t="str">
            <v>08/2020</v>
          </cell>
          <cell r="J937">
            <v>137.32</v>
          </cell>
          <cell r="L937">
            <v>79.652114183699993</v>
          </cell>
          <cell r="M937">
            <v>24.25</v>
          </cell>
          <cell r="O937">
            <v>2.0099999999999998</v>
          </cell>
        </row>
        <row r="938">
          <cell r="C938" t="str">
            <v>HOSPITAL MESTRE VITALINO</v>
          </cell>
          <cell r="E938" t="str">
            <v>MARCIO SEVERINO DA SILVA</v>
          </cell>
          <cell r="F938" t="str">
            <v>3 - Administrativo</v>
          </cell>
          <cell r="G938">
            <v>513505</v>
          </cell>
          <cell r="H938" t="str">
            <v>08/2020</v>
          </cell>
          <cell r="J938">
            <v>119.54</v>
          </cell>
          <cell r="L938">
            <v>79.652114183699993</v>
          </cell>
          <cell r="M938">
            <v>20.95</v>
          </cell>
          <cell r="O938">
            <v>2.0099999999999998</v>
          </cell>
        </row>
        <row r="939">
          <cell r="C939" t="str">
            <v>HOSPITAL MESTRE VITALINO</v>
          </cell>
          <cell r="E939" t="str">
            <v>MARCIO TOMIO SHIMBO JUNIOR</v>
          </cell>
          <cell r="F939" t="str">
            <v>1 - Médico</v>
          </cell>
          <cell r="G939">
            <v>225124</v>
          </cell>
          <cell r="H939" t="str">
            <v>08/2020</v>
          </cell>
          <cell r="J939">
            <v>1389.8</v>
          </cell>
          <cell r="L939">
            <v>79.652114183699993</v>
          </cell>
          <cell r="M939">
            <v>2.75</v>
          </cell>
          <cell r="O939">
            <v>6.13</v>
          </cell>
          <cell r="P939">
            <v>1.23</v>
          </cell>
        </row>
        <row r="940">
          <cell r="C940" t="str">
            <v>HOSPITAL MESTRE VITALINO</v>
          </cell>
          <cell r="E940" t="str">
            <v>MARCO TULIO VIEIRA DE MIRANDA</v>
          </cell>
          <cell r="F940" t="str">
            <v>1 - Médico</v>
          </cell>
          <cell r="G940">
            <v>131210</v>
          </cell>
          <cell r="H940" t="str">
            <v>08/2020</v>
          </cell>
          <cell r="J940">
            <v>2905.23</v>
          </cell>
          <cell r="L940">
            <v>79.652114183699993</v>
          </cell>
          <cell r="M940">
            <v>2.75</v>
          </cell>
          <cell r="O940">
            <v>6.13</v>
          </cell>
          <cell r="P940">
            <v>1.23</v>
          </cell>
        </row>
        <row r="941">
          <cell r="C941" t="str">
            <v>HOSPITAL MESTRE VITALINO</v>
          </cell>
          <cell r="E941" t="str">
            <v>MARCONE SILVA DE SANTANA</v>
          </cell>
          <cell r="F941" t="str">
            <v>3 - Administrativo</v>
          </cell>
          <cell r="G941">
            <v>513505</v>
          </cell>
          <cell r="H941" t="str">
            <v>08/2020</v>
          </cell>
          <cell r="J941">
            <v>112.52</v>
          </cell>
          <cell r="L941">
            <v>0</v>
          </cell>
          <cell r="O941">
            <v>2.0099999999999998</v>
          </cell>
        </row>
        <row r="942">
          <cell r="C942" t="str">
            <v>HOSPITAL MESTRE VITALINO</v>
          </cell>
          <cell r="E942" t="str">
            <v>MARCOS ANTONIO DA SILVA JUNIOR</v>
          </cell>
          <cell r="F942" t="str">
            <v>2 - Outros Profissionais da Saúde</v>
          </cell>
          <cell r="G942">
            <v>322205</v>
          </cell>
          <cell r="H942" t="str">
            <v>08/2020</v>
          </cell>
          <cell r="J942">
            <v>137.32</v>
          </cell>
          <cell r="L942">
            <v>79.652114183699993</v>
          </cell>
          <cell r="M942">
            <v>24.25</v>
          </cell>
          <cell r="O942">
            <v>2.0099999999999998</v>
          </cell>
        </row>
        <row r="943">
          <cell r="C943" t="str">
            <v>HOSPITAL MESTRE VITALINO</v>
          </cell>
          <cell r="E943" t="str">
            <v>MARCOS FARIAS MAGALHAES FILHO</v>
          </cell>
          <cell r="F943" t="str">
            <v>1 - Médico</v>
          </cell>
          <cell r="G943">
            <v>225150</v>
          </cell>
          <cell r="H943" t="str">
            <v>08/2020</v>
          </cell>
          <cell r="J943">
            <v>925.82</v>
          </cell>
          <cell r="L943">
            <v>79.652114183699993</v>
          </cell>
          <cell r="M943">
            <v>2.75</v>
          </cell>
          <cell r="O943">
            <v>6.13</v>
          </cell>
          <cell r="P943">
            <v>1.23</v>
          </cell>
        </row>
        <row r="944">
          <cell r="C944" t="str">
            <v>HOSPITAL MESTRE VITALINO</v>
          </cell>
          <cell r="E944" t="str">
            <v>MARCOS JOSE CAXIADO DA SILVA</v>
          </cell>
          <cell r="F944" t="str">
            <v>2 - Outros Profissionais da Saúde</v>
          </cell>
          <cell r="G944">
            <v>521130</v>
          </cell>
          <cell r="H944" t="str">
            <v>08/2020</v>
          </cell>
          <cell r="J944">
            <v>147.19</v>
          </cell>
          <cell r="L944">
            <v>79.652114183699993</v>
          </cell>
          <cell r="M944">
            <v>28.31</v>
          </cell>
          <cell r="O944">
            <v>2.0099999999999998</v>
          </cell>
          <cell r="R944">
            <v>277.2</v>
          </cell>
          <cell r="S944">
            <v>84.92</v>
          </cell>
        </row>
        <row r="945">
          <cell r="C945" t="str">
            <v>HOSPITAL MESTRE VITALINO</v>
          </cell>
          <cell r="E945" t="str">
            <v>MARCOS JOSE DA SILVA</v>
          </cell>
          <cell r="F945" t="str">
            <v>3 - Administrativo</v>
          </cell>
          <cell r="G945">
            <v>312105</v>
          </cell>
          <cell r="H945" t="str">
            <v>08/2020</v>
          </cell>
          <cell r="J945">
            <v>145.86000000000001</v>
          </cell>
          <cell r="L945">
            <v>0</v>
          </cell>
          <cell r="O945">
            <v>2.0099999999999998</v>
          </cell>
          <cell r="U945">
            <v>38.4</v>
          </cell>
          <cell r="X945" t="str">
            <v>AUX DE FERRAMENTA</v>
          </cell>
        </row>
        <row r="946">
          <cell r="C946" t="str">
            <v>HOSPITAL MESTRE VITALINO</v>
          </cell>
          <cell r="E946" t="str">
            <v>MARCOS ONOFRE PONTES VASCONCELOS</v>
          </cell>
          <cell r="F946" t="str">
            <v>3 - Administrativo</v>
          </cell>
          <cell r="G946">
            <v>411010</v>
          </cell>
          <cell r="H946" t="str">
            <v>08/2020</v>
          </cell>
          <cell r="J946">
            <v>92.73</v>
          </cell>
          <cell r="L946">
            <v>0</v>
          </cell>
          <cell r="O946">
            <v>2.0099999999999998</v>
          </cell>
        </row>
        <row r="947">
          <cell r="C947" t="str">
            <v>HOSPITAL MESTRE VITALINO</v>
          </cell>
          <cell r="E947" t="str">
            <v>MARCOS SOUSA DE PAULO</v>
          </cell>
          <cell r="F947" t="str">
            <v>2 - Outros Profissionais da Saúde</v>
          </cell>
          <cell r="G947">
            <v>223505</v>
          </cell>
          <cell r="H947" t="str">
            <v>08/2020</v>
          </cell>
          <cell r="J947">
            <v>174.66</v>
          </cell>
          <cell r="L947">
            <v>79.652114183699993</v>
          </cell>
          <cell r="M947">
            <v>2.0299999999999998</v>
          </cell>
          <cell r="O947">
            <v>1.68</v>
          </cell>
        </row>
        <row r="948">
          <cell r="C948" t="str">
            <v>HOSPITAL MESTRE VITALINO</v>
          </cell>
          <cell r="E948" t="str">
            <v>MARCOS VINICIUS SILVA</v>
          </cell>
          <cell r="F948" t="str">
            <v>3 - Administrativo</v>
          </cell>
          <cell r="G948">
            <v>351605</v>
          </cell>
          <cell r="H948" t="str">
            <v>08/2020</v>
          </cell>
          <cell r="J948">
            <v>117.55</v>
          </cell>
          <cell r="L948">
            <v>0</v>
          </cell>
          <cell r="O948">
            <v>2.0099999999999998</v>
          </cell>
          <cell r="R948">
            <v>277.2</v>
          </cell>
          <cell r="S948">
            <v>70.92</v>
          </cell>
        </row>
        <row r="949">
          <cell r="C949" t="str">
            <v>HOSPITAL MESTRE VITALINO</v>
          </cell>
          <cell r="E949" t="str">
            <v>MARCUS VINICIUS LEITE BRITO</v>
          </cell>
          <cell r="F949" t="str">
            <v>3 - Administrativo</v>
          </cell>
          <cell r="G949">
            <v>212410</v>
          </cell>
          <cell r="H949" t="str">
            <v>08/2020</v>
          </cell>
          <cell r="J949">
            <v>400</v>
          </cell>
          <cell r="L949">
            <v>79.652114183699993</v>
          </cell>
          <cell r="M949">
            <v>54.63</v>
          </cell>
          <cell r="O949">
            <v>2.0099999999999998</v>
          </cell>
        </row>
        <row r="950">
          <cell r="C950" t="str">
            <v>HOSPITAL MESTRE VITALINO</v>
          </cell>
          <cell r="E950" t="str">
            <v>MARCUS VINICIUS MIRANDA BARROS</v>
          </cell>
          <cell r="F950" t="str">
            <v>1 - Médico</v>
          </cell>
          <cell r="G950">
            <v>225124</v>
          </cell>
          <cell r="H950" t="str">
            <v>08/2020</v>
          </cell>
          <cell r="J950">
            <v>896.54</v>
          </cell>
          <cell r="L950">
            <v>79.652114183699993</v>
          </cell>
          <cell r="M950">
            <v>2.38</v>
          </cell>
          <cell r="O950">
            <v>6.13</v>
          </cell>
          <cell r="P950">
            <v>1.23</v>
          </cell>
        </row>
        <row r="951">
          <cell r="C951" t="str">
            <v>HOSPITAL MESTRE VITALINO</v>
          </cell>
          <cell r="E951" t="str">
            <v>MARIA ADEILZA DA SILVA ALVES</v>
          </cell>
          <cell r="F951" t="str">
            <v>2 - Outros Profissionais da Saúde</v>
          </cell>
          <cell r="G951">
            <v>322205</v>
          </cell>
          <cell r="H951" t="str">
            <v>08/2020</v>
          </cell>
          <cell r="J951">
            <v>146.47999999999999</v>
          </cell>
          <cell r="L951">
            <v>79.652114183699993</v>
          </cell>
          <cell r="M951">
            <v>24.25</v>
          </cell>
          <cell r="O951">
            <v>2.0099999999999998</v>
          </cell>
        </row>
        <row r="952">
          <cell r="C952" t="str">
            <v>HOSPITAL MESTRE VITALINO</v>
          </cell>
          <cell r="E952" t="str">
            <v>MARIA ADRIANA DA SILVA CABRAL</v>
          </cell>
          <cell r="F952" t="str">
            <v>2 - Outros Profissionais da Saúde</v>
          </cell>
          <cell r="G952">
            <v>322205</v>
          </cell>
          <cell r="H952" t="str">
            <v>08/2020</v>
          </cell>
          <cell r="J952">
            <v>56.01</v>
          </cell>
          <cell r="L952">
            <v>79.652114183699993</v>
          </cell>
          <cell r="M952">
            <v>16.97</v>
          </cell>
          <cell r="O952">
            <v>2.0099999999999998</v>
          </cell>
        </row>
        <row r="953">
          <cell r="C953" t="str">
            <v>HOSPITAL MESTRE VITALINO</v>
          </cell>
          <cell r="E953" t="str">
            <v>MARIA ALANA CAMPOS ABSALAO</v>
          </cell>
          <cell r="F953" t="str">
            <v>2 - Outros Profissionais da Saúde</v>
          </cell>
          <cell r="G953">
            <v>223505</v>
          </cell>
          <cell r="H953" t="str">
            <v>08/2020</v>
          </cell>
          <cell r="J953">
            <v>285.32</v>
          </cell>
          <cell r="L953">
            <v>79.652114183699993</v>
          </cell>
          <cell r="M953">
            <v>3.53</v>
          </cell>
          <cell r="O953">
            <v>1.68</v>
          </cell>
          <cell r="U953">
            <v>103.28</v>
          </cell>
          <cell r="X953" t="str">
            <v>AUX. CRECHE I</v>
          </cell>
        </row>
        <row r="954">
          <cell r="C954" t="str">
            <v>HOSPITAL MESTRE VITALINO</v>
          </cell>
          <cell r="E954" t="str">
            <v>MARIA ALDENI DA SILVA</v>
          </cell>
          <cell r="F954" t="str">
            <v>3 - Administrativo</v>
          </cell>
          <cell r="G954">
            <v>411010</v>
          </cell>
          <cell r="H954" t="str">
            <v>08/2020</v>
          </cell>
          <cell r="J954">
            <v>102.85</v>
          </cell>
          <cell r="L954">
            <v>79.652114183699993</v>
          </cell>
          <cell r="M954">
            <v>23.18</v>
          </cell>
          <cell r="O954">
            <v>2.0099999999999998</v>
          </cell>
        </row>
        <row r="955">
          <cell r="C955" t="str">
            <v>HOSPITAL MESTRE VITALINO</v>
          </cell>
          <cell r="E955" t="str">
            <v>MARIA ALEXSANDRA HONORIO DA SILVA</v>
          </cell>
          <cell r="F955" t="str">
            <v>2 - Outros Profissionais da Saúde</v>
          </cell>
          <cell r="G955">
            <v>223505</v>
          </cell>
          <cell r="H955" t="str">
            <v>08/2020</v>
          </cell>
          <cell r="J955">
            <v>289.01</v>
          </cell>
          <cell r="L955">
            <v>79.652114183699993</v>
          </cell>
          <cell r="M955">
            <v>3.53</v>
          </cell>
          <cell r="O955">
            <v>1.68</v>
          </cell>
        </row>
        <row r="956">
          <cell r="C956" t="str">
            <v>HOSPITAL MESTRE VITALINO</v>
          </cell>
          <cell r="E956" t="str">
            <v>MARIA AMANDA DOS SANTOS</v>
          </cell>
          <cell r="F956" t="str">
            <v>2 - Outros Profissionais da Saúde</v>
          </cell>
          <cell r="G956">
            <v>322205</v>
          </cell>
          <cell r="H956" t="str">
            <v>08/2020</v>
          </cell>
          <cell r="J956">
            <v>130.37</v>
          </cell>
          <cell r="L956">
            <v>79.652114183699993</v>
          </cell>
          <cell r="M956">
            <v>24.25</v>
          </cell>
          <cell r="O956">
            <v>2.0099999999999998</v>
          </cell>
        </row>
        <row r="957">
          <cell r="C957" t="str">
            <v>HOSPITAL MESTRE VITALINO</v>
          </cell>
          <cell r="E957" t="str">
            <v>MARIA APARECIDA ALVES DA SILVA</v>
          </cell>
          <cell r="F957" t="str">
            <v>3 - Administrativo</v>
          </cell>
          <cell r="G957">
            <v>514320</v>
          </cell>
          <cell r="H957" t="str">
            <v>08/2020</v>
          </cell>
          <cell r="J957">
            <v>106.12</v>
          </cell>
          <cell r="L957">
            <v>79.652114183699993</v>
          </cell>
          <cell r="M957">
            <v>20.95</v>
          </cell>
          <cell r="O957">
            <v>2.0099999999999998</v>
          </cell>
          <cell r="R957">
            <v>277.2</v>
          </cell>
          <cell r="S957">
            <v>62.85</v>
          </cell>
        </row>
        <row r="958">
          <cell r="C958" t="str">
            <v>HOSPITAL MESTRE VITALINO</v>
          </cell>
          <cell r="E958" t="str">
            <v xml:space="preserve">MARIA APARECIDA DA SILVA  </v>
          </cell>
          <cell r="F958" t="str">
            <v>2 - Outros Profissionais da Saúde</v>
          </cell>
          <cell r="G958">
            <v>322205</v>
          </cell>
          <cell r="H958" t="str">
            <v>08/2020</v>
          </cell>
          <cell r="J958">
            <v>137.32</v>
          </cell>
          <cell r="L958">
            <v>79.652114183699993</v>
          </cell>
          <cell r="M958">
            <v>24.25</v>
          </cell>
          <cell r="O958">
            <v>2.0099999999999998</v>
          </cell>
        </row>
        <row r="959">
          <cell r="C959" t="str">
            <v>HOSPITAL MESTRE VITALINO</v>
          </cell>
          <cell r="E959" t="str">
            <v>MARIA APARECIDA DA SILVA LIMA</v>
          </cell>
          <cell r="F959" t="str">
            <v>2 - Outros Profissionais da Saúde</v>
          </cell>
          <cell r="G959">
            <v>223505</v>
          </cell>
          <cell r="H959" t="str">
            <v>08/2020</v>
          </cell>
          <cell r="J959">
            <v>257.27999999999997</v>
          </cell>
          <cell r="L959">
            <v>79.652114183699993</v>
          </cell>
          <cell r="M959">
            <v>3.53</v>
          </cell>
          <cell r="O959">
            <v>1.68</v>
          </cell>
        </row>
        <row r="960">
          <cell r="C960" t="str">
            <v>HOSPITAL MESTRE VITALINO</v>
          </cell>
          <cell r="E960" t="str">
            <v>MARIA AUDENICE BEZERRA DE CARVALHO</v>
          </cell>
          <cell r="F960" t="str">
            <v>2 - Outros Profissionais da Saúde</v>
          </cell>
          <cell r="G960">
            <v>322205</v>
          </cell>
          <cell r="H960" t="str">
            <v>08/2020</v>
          </cell>
          <cell r="J960">
            <v>159.96</v>
          </cell>
          <cell r="L960">
            <v>79.652114183699993</v>
          </cell>
          <cell r="M960">
            <v>24.25</v>
          </cell>
          <cell r="O960">
            <v>2.0099999999999998</v>
          </cell>
        </row>
        <row r="961">
          <cell r="C961" t="str">
            <v>HOSPITAL MESTRE VITALINO</v>
          </cell>
          <cell r="E961" t="str">
            <v>MARIA BETANIA DA SILVA</v>
          </cell>
          <cell r="F961" t="str">
            <v>3 - Administrativo</v>
          </cell>
          <cell r="G961">
            <v>514320</v>
          </cell>
          <cell r="H961" t="str">
            <v>08/2020</v>
          </cell>
          <cell r="J961">
            <v>117.09</v>
          </cell>
          <cell r="L961">
            <v>79.652114183699993</v>
          </cell>
          <cell r="M961">
            <v>20.95</v>
          </cell>
          <cell r="O961">
            <v>2.0099999999999998</v>
          </cell>
          <cell r="R961">
            <v>105.6</v>
          </cell>
          <cell r="S961">
            <v>62.85</v>
          </cell>
        </row>
        <row r="962">
          <cell r="C962" t="str">
            <v>HOSPITAL MESTRE VITALINO</v>
          </cell>
          <cell r="E962" t="str">
            <v>MARIA CRISTIANE DE AMORIM SILVA</v>
          </cell>
          <cell r="F962" t="str">
            <v>2 - Outros Profissionais da Saúde</v>
          </cell>
          <cell r="G962">
            <v>223505</v>
          </cell>
          <cell r="H962" t="str">
            <v>08/2020</v>
          </cell>
          <cell r="J962">
            <v>295.12</v>
          </cell>
          <cell r="L962">
            <v>79.652114183699993</v>
          </cell>
          <cell r="M962">
            <v>3.53</v>
          </cell>
          <cell r="O962">
            <v>1.68</v>
          </cell>
          <cell r="U962">
            <v>100</v>
          </cell>
          <cell r="X962" t="str">
            <v>AUX. CRECHE I</v>
          </cell>
        </row>
        <row r="963">
          <cell r="C963" t="str">
            <v>HOSPITAL MESTRE VITALINO</v>
          </cell>
          <cell r="E963" t="str">
            <v>MARIA DANIELA RIBEIRO</v>
          </cell>
          <cell r="F963" t="str">
            <v>2 - Outros Profissionais da Saúde</v>
          </cell>
          <cell r="G963">
            <v>322205</v>
          </cell>
          <cell r="H963" t="str">
            <v>08/2020</v>
          </cell>
          <cell r="J963">
            <v>124.91</v>
          </cell>
          <cell r="L963">
            <v>79.652114183699993</v>
          </cell>
          <cell r="M963">
            <v>24.25</v>
          </cell>
          <cell r="O963">
            <v>2.0099999999999998</v>
          </cell>
        </row>
        <row r="964">
          <cell r="C964" t="str">
            <v>HOSPITAL MESTRE VITALINO</v>
          </cell>
          <cell r="E964" t="str">
            <v>MARIA DAS DORES ASSIS</v>
          </cell>
          <cell r="F964" t="str">
            <v>2 - Outros Profissionais da Saúde</v>
          </cell>
          <cell r="G964">
            <v>322205</v>
          </cell>
          <cell r="H964" t="str">
            <v>08/2020</v>
          </cell>
          <cell r="J964">
            <v>166.75</v>
          </cell>
          <cell r="L964">
            <v>79.652114183699993</v>
          </cell>
          <cell r="M964">
            <v>24.25</v>
          </cell>
          <cell r="O964">
            <v>2.0099999999999998</v>
          </cell>
          <cell r="U964">
            <v>74.55</v>
          </cell>
          <cell r="X964" t="str">
            <v>AUX. CRECHE I, AUX CRECHE M/ANT (RETROATIVO)</v>
          </cell>
        </row>
        <row r="965">
          <cell r="C965" t="str">
            <v>HOSPITAL MESTRE VITALINO</v>
          </cell>
          <cell r="E965" t="str">
            <v>MARIA DAS DORES SILVA JORGE</v>
          </cell>
          <cell r="F965" t="str">
            <v>2 - Outros Profissionais da Saúde</v>
          </cell>
          <cell r="G965">
            <v>521130</v>
          </cell>
          <cell r="H965" t="str">
            <v>08/2020</v>
          </cell>
          <cell r="J965">
            <v>100.36</v>
          </cell>
          <cell r="L965">
            <v>79.652114183699993</v>
          </cell>
          <cell r="M965">
            <v>20.95</v>
          </cell>
          <cell r="O965">
            <v>2.0099999999999998</v>
          </cell>
          <cell r="R965">
            <v>277.2</v>
          </cell>
          <cell r="S965">
            <v>62.85</v>
          </cell>
        </row>
        <row r="966">
          <cell r="C966" t="str">
            <v>HOSPITAL MESTRE VITALINO</v>
          </cell>
          <cell r="E966" t="str">
            <v>MARIA DAS GRACAS DA CONCEICAO SILVA</v>
          </cell>
          <cell r="F966" t="str">
            <v>2 - Outros Profissionais da Saúde</v>
          </cell>
          <cell r="G966">
            <v>322205</v>
          </cell>
          <cell r="H966" t="str">
            <v>08/2020</v>
          </cell>
          <cell r="J966">
            <v>131.30000000000001</v>
          </cell>
          <cell r="L966">
            <v>0</v>
          </cell>
          <cell r="O966">
            <v>2.0099999999999998</v>
          </cell>
        </row>
        <row r="967">
          <cell r="C967" t="str">
            <v>HOSPITAL MESTRE VITALINO</v>
          </cell>
          <cell r="E967" t="str">
            <v>MARIA DE FATIMA DA SILVA</v>
          </cell>
          <cell r="F967" t="str">
            <v>2 - Outros Profissionais da Saúde</v>
          </cell>
          <cell r="G967">
            <v>322205</v>
          </cell>
          <cell r="H967" t="str">
            <v>08/2020</v>
          </cell>
          <cell r="J967">
            <v>131.58000000000001</v>
          </cell>
          <cell r="L967">
            <v>79.652114183699993</v>
          </cell>
          <cell r="M967">
            <v>24.25</v>
          </cell>
          <cell r="O967">
            <v>2.0099999999999998</v>
          </cell>
        </row>
        <row r="968">
          <cell r="C968" t="str">
            <v>HOSPITAL MESTRE VITALINO</v>
          </cell>
          <cell r="E968" t="str">
            <v>MARIA DE FATIMA DA SILVA SOARES</v>
          </cell>
          <cell r="F968" t="str">
            <v>3 - Administrativo</v>
          </cell>
          <cell r="G968">
            <v>513430</v>
          </cell>
          <cell r="H968" t="str">
            <v>08/2020</v>
          </cell>
          <cell r="J968">
            <v>141.61000000000001</v>
          </cell>
          <cell r="L968">
            <v>0</v>
          </cell>
          <cell r="O968">
            <v>2.0099999999999998</v>
          </cell>
        </row>
        <row r="969">
          <cell r="C969" t="str">
            <v>HOSPITAL MESTRE VITALINO</v>
          </cell>
          <cell r="E969" t="str">
            <v>MARIA DE FATIMA FERREIRA DA SILVA</v>
          </cell>
          <cell r="F969" t="str">
            <v>2 - Outros Profissionais da Saúde</v>
          </cell>
          <cell r="G969">
            <v>322205</v>
          </cell>
          <cell r="H969" t="str">
            <v>08/2020</v>
          </cell>
          <cell r="J969">
            <v>138.13999999999999</v>
          </cell>
          <cell r="L969">
            <v>79.652114183699993</v>
          </cell>
          <cell r="M969">
            <v>24.25</v>
          </cell>
          <cell r="O969">
            <v>2.0099999999999998</v>
          </cell>
        </row>
        <row r="970">
          <cell r="C970" t="str">
            <v>HOSPITAL MESTRE VITALINO</v>
          </cell>
          <cell r="E970" t="str">
            <v>MARIA DE FATIMA SANTOS CELESTINO</v>
          </cell>
          <cell r="F970" t="str">
            <v>2 - Outros Profissionais da Saúde</v>
          </cell>
          <cell r="G970">
            <v>223505</v>
          </cell>
          <cell r="H970" t="str">
            <v>08/2020</v>
          </cell>
          <cell r="J970">
            <v>264.29000000000002</v>
          </cell>
          <cell r="L970">
            <v>79.652114183699993</v>
          </cell>
          <cell r="M970">
            <v>3.53</v>
          </cell>
          <cell r="O970">
            <v>1.68</v>
          </cell>
        </row>
        <row r="971">
          <cell r="C971" t="str">
            <v>HOSPITAL MESTRE VITALINO</v>
          </cell>
          <cell r="E971" t="str">
            <v>MARIA DE FATIMA VICENTE DOS SANTOS</v>
          </cell>
          <cell r="F971" t="str">
            <v>2 - Outros Profissionais da Saúde</v>
          </cell>
          <cell r="G971">
            <v>322205</v>
          </cell>
          <cell r="H971" t="str">
            <v>08/2020</v>
          </cell>
          <cell r="J971">
            <v>132.54</v>
          </cell>
          <cell r="L971">
            <v>79.652114183699993</v>
          </cell>
          <cell r="M971">
            <v>24.25</v>
          </cell>
          <cell r="O971">
            <v>2.0099999999999998</v>
          </cell>
        </row>
        <row r="972">
          <cell r="C972" t="str">
            <v>HOSPITAL MESTRE VITALINO</v>
          </cell>
          <cell r="E972" t="str">
            <v>MARIA DO CARMO RIBEIRO VITOR CRUZ GOUVEIA</v>
          </cell>
          <cell r="F972" t="str">
            <v>2 - Outros Profissionais da Saúde</v>
          </cell>
          <cell r="G972">
            <v>322205</v>
          </cell>
          <cell r="H972" t="str">
            <v>08/2020</v>
          </cell>
          <cell r="J972">
            <v>135.34</v>
          </cell>
          <cell r="L972">
            <v>79.652114183699993</v>
          </cell>
          <cell r="M972">
            <v>24.25</v>
          </cell>
          <cell r="O972">
            <v>2.0099999999999998</v>
          </cell>
        </row>
        <row r="973">
          <cell r="C973" t="str">
            <v>HOSPITAL MESTRE VITALINO</v>
          </cell>
          <cell r="E973" t="str">
            <v>MARIA DO CARMO TENORIO ALVES</v>
          </cell>
          <cell r="F973" t="str">
            <v>2 - Outros Profissionais da Saúde</v>
          </cell>
          <cell r="G973">
            <v>322205</v>
          </cell>
          <cell r="H973" t="str">
            <v>08/2020</v>
          </cell>
          <cell r="J973">
            <v>124.91</v>
          </cell>
          <cell r="L973">
            <v>79.652114183699993</v>
          </cell>
          <cell r="M973">
            <v>24.25</v>
          </cell>
          <cell r="O973">
            <v>2.0099999999999998</v>
          </cell>
        </row>
        <row r="974">
          <cell r="C974" t="str">
            <v>HOSPITAL MESTRE VITALINO</v>
          </cell>
          <cell r="E974" t="str">
            <v>MARIA DO SOCORRO DA SILVA</v>
          </cell>
          <cell r="F974" t="str">
            <v>3 - Administrativo</v>
          </cell>
          <cell r="G974">
            <v>513505</v>
          </cell>
          <cell r="H974" t="str">
            <v>08/2020</v>
          </cell>
          <cell r="J974">
            <v>100.52</v>
          </cell>
          <cell r="L974">
            <v>79.652114183699993</v>
          </cell>
          <cell r="M974">
            <v>20.95</v>
          </cell>
          <cell r="O974">
            <v>2.0099999999999998</v>
          </cell>
          <cell r="R974">
            <v>211.2</v>
          </cell>
          <cell r="S974">
            <v>62.85</v>
          </cell>
        </row>
        <row r="975">
          <cell r="C975" t="str">
            <v>HOSPITAL MESTRE VITALINO</v>
          </cell>
          <cell r="E975" t="str">
            <v>MARIA EDINEIA DE ALBUQUERQUE FLORENCIO</v>
          </cell>
          <cell r="F975" t="str">
            <v>3 - Administrativo</v>
          </cell>
          <cell r="G975">
            <v>411010</v>
          </cell>
          <cell r="H975" t="str">
            <v>08/2020</v>
          </cell>
          <cell r="J975">
            <v>109.45</v>
          </cell>
          <cell r="L975">
            <v>0</v>
          </cell>
          <cell r="O975">
            <v>2.0099999999999998</v>
          </cell>
          <cell r="R975">
            <v>277.2</v>
          </cell>
          <cell r="S975">
            <v>69.55</v>
          </cell>
        </row>
        <row r="976">
          <cell r="C976" t="str">
            <v>HOSPITAL MESTRE VITALINO</v>
          </cell>
          <cell r="E976" t="str">
            <v>MARIA EDJANE CIRILO DA CONCEIC</v>
          </cell>
          <cell r="F976" t="str">
            <v>3 - Administrativo</v>
          </cell>
          <cell r="G976">
            <v>514320</v>
          </cell>
          <cell r="H976" t="str">
            <v>08/2020</v>
          </cell>
          <cell r="J976">
            <v>156.75</v>
          </cell>
          <cell r="L976">
            <v>79.652114183699993</v>
          </cell>
          <cell r="M976">
            <v>20.95</v>
          </cell>
          <cell r="O976">
            <v>2.0099999999999998</v>
          </cell>
        </row>
        <row r="977">
          <cell r="C977" t="str">
            <v>HOSPITAL MESTRE VITALINO</v>
          </cell>
          <cell r="E977" t="str">
            <v>MARIA EDUARDA DE ANDRADE</v>
          </cell>
          <cell r="F977" t="str">
            <v>2 - Outros Profissionais da Saúde</v>
          </cell>
          <cell r="G977">
            <v>322205</v>
          </cell>
          <cell r="H977" t="str">
            <v>08/2020</v>
          </cell>
          <cell r="J977">
            <v>53.14</v>
          </cell>
          <cell r="L977">
            <v>79.652114183699993</v>
          </cell>
          <cell r="M977">
            <v>24.25</v>
          </cell>
          <cell r="O977">
            <v>2.0099999999999998</v>
          </cell>
        </row>
        <row r="978">
          <cell r="C978" t="str">
            <v>HOSPITAL MESTRE VITALINO</v>
          </cell>
          <cell r="E978" t="str">
            <v>MARIA ELISIANNY DA SILVA FONSECA</v>
          </cell>
          <cell r="F978" t="str">
            <v>2 - Outros Profissionais da Saúde</v>
          </cell>
          <cell r="G978">
            <v>322205</v>
          </cell>
          <cell r="H978" t="str">
            <v>08/2020</v>
          </cell>
          <cell r="J978">
            <v>124.91</v>
          </cell>
          <cell r="L978">
            <v>79.652114183699993</v>
          </cell>
          <cell r="M978">
            <v>24.25</v>
          </cell>
          <cell r="O978">
            <v>2.0099999999999998</v>
          </cell>
        </row>
        <row r="979">
          <cell r="C979" t="str">
            <v>HOSPITAL MESTRE VITALINO</v>
          </cell>
          <cell r="E979" t="str">
            <v>MARIA EMILIA DE SOUZA</v>
          </cell>
          <cell r="F979" t="str">
            <v>2 - Outros Profissionais da Saúde</v>
          </cell>
          <cell r="G979">
            <v>223505</v>
          </cell>
          <cell r="H979" t="str">
            <v>08/2020</v>
          </cell>
          <cell r="J979">
            <v>283.45999999999998</v>
          </cell>
          <cell r="L979">
            <v>0</v>
          </cell>
          <cell r="O979">
            <v>1.68</v>
          </cell>
        </row>
        <row r="980">
          <cell r="C980" t="str">
            <v>HOSPITAL MESTRE VITALINO</v>
          </cell>
          <cell r="E980" t="str">
            <v>MARIA EMILLY DE LIMA BEZERRA</v>
          </cell>
          <cell r="F980" t="str">
            <v>2 - Outros Profissionais da Saúde</v>
          </cell>
          <cell r="G980">
            <v>322205</v>
          </cell>
          <cell r="H980" t="str">
            <v>08/2020</v>
          </cell>
          <cell r="J980">
            <v>117.29</v>
          </cell>
          <cell r="L980">
            <v>79.652114183699993</v>
          </cell>
          <cell r="M980">
            <v>24.25</v>
          </cell>
          <cell r="O980">
            <v>2.0099999999999998</v>
          </cell>
        </row>
        <row r="981">
          <cell r="C981" t="str">
            <v>HOSPITAL MESTRE VITALINO</v>
          </cell>
          <cell r="E981" t="str">
            <v>MARIA ERIVANIA DE LIMA SOBRAL SIMPLICIO</v>
          </cell>
          <cell r="F981" t="str">
            <v>2 - Outros Profissionais da Saúde</v>
          </cell>
          <cell r="G981">
            <v>322205</v>
          </cell>
          <cell r="H981" t="str">
            <v>08/2020</v>
          </cell>
          <cell r="J981">
            <v>166.51</v>
          </cell>
          <cell r="L981">
            <v>79.652114183699993</v>
          </cell>
          <cell r="M981">
            <v>24.25</v>
          </cell>
          <cell r="O981">
            <v>2.0099999999999998</v>
          </cell>
        </row>
        <row r="982">
          <cell r="C982" t="str">
            <v>HOSPITAL MESTRE VITALINO</v>
          </cell>
          <cell r="E982" t="str">
            <v>MARIA EVELYNE ALVES CLAUDINO</v>
          </cell>
          <cell r="F982" t="str">
            <v>2 - Outros Profissionais da Saúde</v>
          </cell>
          <cell r="G982">
            <v>521130</v>
          </cell>
          <cell r="H982" t="str">
            <v>08/2020</v>
          </cell>
          <cell r="J982">
            <v>380.66</v>
          </cell>
          <cell r="L982">
            <v>79.652114183699993</v>
          </cell>
          <cell r="M982">
            <v>15.66</v>
          </cell>
          <cell r="O982">
            <v>2.0099999999999998</v>
          </cell>
        </row>
        <row r="983">
          <cell r="C983" t="str">
            <v>HOSPITAL MESTRE VITALINO</v>
          </cell>
          <cell r="E983" t="str">
            <v>MARIA FRANCIELLE DOS SANTOS</v>
          </cell>
          <cell r="F983" t="str">
            <v>2 - Outros Profissionais da Saúde</v>
          </cell>
          <cell r="G983">
            <v>322205</v>
          </cell>
          <cell r="H983" t="str">
            <v>08/2020</v>
          </cell>
          <cell r="J983">
            <v>124.91</v>
          </cell>
          <cell r="L983">
            <v>79.652114183699993</v>
          </cell>
          <cell r="M983">
            <v>24.25</v>
          </cell>
          <cell r="O983">
            <v>2.0099999999999998</v>
          </cell>
        </row>
        <row r="984">
          <cell r="C984" t="str">
            <v>HOSPITAL MESTRE VITALINO</v>
          </cell>
          <cell r="E984" t="str">
            <v>MARIA GEOVANNA MYCAELY ARAUJO</v>
          </cell>
          <cell r="F984" t="str">
            <v>3 - Administrativo</v>
          </cell>
          <cell r="G984">
            <v>411010</v>
          </cell>
          <cell r="H984" t="str">
            <v>08/2020</v>
          </cell>
          <cell r="J984">
            <v>92.73</v>
          </cell>
          <cell r="L984">
            <v>79.652114183699993</v>
          </cell>
          <cell r="M984">
            <v>23.18</v>
          </cell>
          <cell r="O984">
            <v>2.0099999999999998</v>
          </cell>
        </row>
        <row r="985">
          <cell r="C985" t="str">
            <v>HOSPITAL MESTRE VITALINO</v>
          </cell>
          <cell r="E985" t="str">
            <v>MARIA GORETE PEREIRA</v>
          </cell>
          <cell r="F985" t="str">
            <v>2 - Outros Profissionais da Saúde</v>
          </cell>
          <cell r="G985">
            <v>322205</v>
          </cell>
          <cell r="H985" t="str">
            <v>08/2020</v>
          </cell>
          <cell r="J985">
            <v>141.41999999999999</v>
          </cell>
          <cell r="L985">
            <v>79.652114183699993</v>
          </cell>
          <cell r="M985">
            <v>24.25</v>
          </cell>
          <cell r="O985">
            <v>2.0099999999999998</v>
          </cell>
          <cell r="U985">
            <v>74.55</v>
          </cell>
          <cell r="X985" t="str">
            <v>AUX.CRECHE II, AUX CRECHE M/ANT (RETROATIVO)</v>
          </cell>
        </row>
        <row r="986">
          <cell r="C986" t="str">
            <v>HOSPITAL MESTRE VITALINO</v>
          </cell>
          <cell r="E986" t="str">
            <v>MARIA IVANIA DE SENA SILVA</v>
          </cell>
          <cell r="F986" t="str">
            <v>2 - Outros Profissionais da Saúde</v>
          </cell>
          <cell r="G986">
            <v>322205</v>
          </cell>
          <cell r="H986" t="str">
            <v>08/2020</v>
          </cell>
          <cell r="J986">
            <v>119.31</v>
          </cell>
          <cell r="L986">
            <v>79.652114183699993</v>
          </cell>
          <cell r="M986">
            <v>24.25</v>
          </cell>
          <cell r="O986">
            <v>2.0099999999999998</v>
          </cell>
        </row>
        <row r="987">
          <cell r="C987" t="str">
            <v>HOSPITAL MESTRE VITALINO</v>
          </cell>
          <cell r="E987" t="str">
            <v>MARIA IZABEL FREITAS DE JESUS</v>
          </cell>
          <cell r="F987" t="str">
            <v>2 - Outros Profissionais da Saúde</v>
          </cell>
          <cell r="G987">
            <v>251605</v>
          </cell>
          <cell r="H987" t="str">
            <v>08/2020</v>
          </cell>
          <cell r="J987">
            <v>185.94</v>
          </cell>
          <cell r="L987">
            <v>79.652114183699993</v>
          </cell>
          <cell r="M987">
            <v>37.82</v>
          </cell>
          <cell r="O987">
            <v>2.0099999999999998</v>
          </cell>
        </row>
        <row r="988">
          <cell r="C988" t="str">
            <v>HOSPITAL MESTRE VITALINO</v>
          </cell>
          <cell r="E988" t="str">
            <v>MARIA JANAINA BEZERRA</v>
          </cell>
          <cell r="F988" t="str">
            <v>2 - Outros Profissionais da Saúde</v>
          </cell>
          <cell r="G988">
            <v>223505</v>
          </cell>
          <cell r="H988" t="str">
            <v>08/2020</v>
          </cell>
          <cell r="J988">
            <v>287.74</v>
          </cell>
          <cell r="L988">
            <v>79.652114183699993</v>
          </cell>
          <cell r="M988">
            <v>3.53</v>
          </cell>
          <cell r="O988">
            <v>1.68</v>
          </cell>
        </row>
        <row r="989">
          <cell r="C989" t="str">
            <v>HOSPITAL MESTRE VITALINO</v>
          </cell>
          <cell r="E989" t="str">
            <v>MARIA JANICLEIDE GOMES DA SILVA</v>
          </cell>
          <cell r="F989" t="str">
            <v>2 - Outros Profissionais da Saúde</v>
          </cell>
          <cell r="G989">
            <v>322205</v>
          </cell>
          <cell r="H989" t="str">
            <v>08/2020</v>
          </cell>
          <cell r="J989">
            <v>124.91</v>
          </cell>
          <cell r="L989">
            <v>0</v>
          </cell>
          <cell r="O989">
            <v>2.0099999999999998</v>
          </cell>
        </row>
        <row r="990">
          <cell r="C990" t="str">
            <v>HOSPITAL MESTRE VITALINO</v>
          </cell>
          <cell r="E990" t="str">
            <v>MARIA JOSE DA SILVA</v>
          </cell>
          <cell r="F990" t="str">
            <v>3 - Administrativo</v>
          </cell>
          <cell r="G990">
            <v>411010</v>
          </cell>
          <cell r="H990" t="str">
            <v>08/2020</v>
          </cell>
          <cell r="J990">
            <v>92.73</v>
          </cell>
          <cell r="L990">
            <v>79.652114183699993</v>
          </cell>
          <cell r="M990">
            <v>23.18</v>
          </cell>
          <cell r="O990">
            <v>2.0099999999999998</v>
          </cell>
        </row>
        <row r="991">
          <cell r="C991" t="str">
            <v>HOSPITAL MESTRE VITALINO</v>
          </cell>
          <cell r="E991" t="str">
            <v>MARIA JOSE DA SILVA</v>
          </cell>
          <cell r="F991" t="str">
            <v>2 - Outros Profissionais da Saúde</v>
          </cell>
          <cell r="G991">
            <v>322205</v>
          </cell>
          <cell r="H991" t="str">
            <v>08/2020</v>
          </cell>
          <cell r="J991">
            <v>148.09</v>
          </cell>
          <cell r="L991">
            <v>79.652114183699993</v>
          </cell>
          <cell r="M991">
            <v>24.25</v>
          </cell>
          <cell r="O991">
            <v>2.0099999999999998</v>
          </cell>
        </row>
        <row r="992">
          <cell r="C992" t="str">
            <v>HOSPITAL MESTRE VITALINO</v>
          </cell>
          <cell r="E992" t="str">
            <v>MARIA JOSE DA SILVA TEIXEIRA</v>
          </cell>
          <cell r="F992" t="str">
            <v>2 - Outros Profissionais da Saúde</v>
          </cell>
          <cell r="G992">
            <v>322205</v>
          </cell>
          <cell r="H992" t="str">
            <v>08/2020</v>
          </cell>
          <cell r="J992">
            <v>149.51</v>
          </cell>
          <cell r="L992">
            <v>79.652114183699993</v>
          </cell>
          <cell r="M992">
            <v>24.25</v>
          </cell>
          <cell r="O992">
            <v>2.0099999999999998</v>
          </cell>
        </row>
        <row r="993">
          <cell r="C993" t="str">
            <v>HOSPITAL MESTRE VITALINO</v>
          </cell>
          <cell r="E993" t="str">
            <v>MARIA JOSE DA SILVA TORRES</v>
          </cell>
          <cell r="F993" t="str">
            <v>2 - Outros Profissionais da Saúde</v>
          </cell>
          <cell r="G993">
            <v>251520</v>
          </cell>
          <cell r="H993" t="str">
            <v>08/2020</v>
          </cell>
          <cell r="J993">
            <v>168.02</v>
          </cell>
          <cell r="L993">
            <v>79.652114183699993</v>
          </cell>
          <cell r="M993">
            <v>37.82</v>
          </cell>
          <cell r="O993">
            <v>2.0099999999999998</v>
          </cell>
        </row>
        <row r="994">
          <cell r="C994" t="str">
            <v>HOSPITAL MESTRE VITALINO</v>
          </cell>
          <cell r="E994" t="str">
            <v>MARIA JOSE DE MOURA</v>
          </cell>
          <cell r="F994" t="str">
            <v>2 - Outros Profissionais da Saúde</v>
          </cell>
          <cell r="G994">
            <v>223505</v>
          </cell>
          <cell r="H994" t="str">
            <v>08/2020</v>
          </cell>
          <cell r="J994">
            <v>297.8</v>
          </cell>
          <cell r="L994">
            <v>79.652114183699993</v>
          </cell>
          <cell r="M994">
            <v>3.53</v>
          </cell>
          <cell r="O994">
            <v>1.68</v>
          </cell>
        </row>
        <row r="995">
          <cell r="C995" t="str">
            <v>HOSPITAL MESTRE VITALINO</v>
          </cell>
          <cell r="E995" t="str">
            <v>MARIA JOSE DE OLIVEIRA SILVA</v>
          </cell>
          <cell r="F995" t="str">
            <v>3 - Administrativo</v>
          </cell>
          <cell r="G995">
            <v>513505</v>
          </cell>
          <cell r="H995" t="str">
            <v>08/2020</v>
          </cell>
          <cell r="J995">
            <v>144.22</v>
          </cell>
          <cell r="L995">
            <v>79.652114183699993</v>
          </cell>
          <cell r="M995">
            <v>20.95</v>
          </cell>
          <cell r="O995">
            <v>2.0099999999999998</v>
          </cell>
        </row>
        <row r="996">
          <cell r="C996" t="str">
            <v>HOSPITAL MESTRE VITALINO</v>
          </cell>
          <cell r="E996" t="str">
            <v>MARIA JOSE NASCIMENTO OLIVEIRA CARVALHO</v>
          </cell>
          <cell r="F996" t="str">
            <v>3 - Administrativo</v>
          </cell>
          <cell r="G996">
            <v>513505</v>
          </cell>
          <cell r="H996" t="str">
            <v>08/2020</v>
          </cell>
          <cell r="J996">
            <v>132.52000000000001</v>
          </cell>
          <cell r="L996">
            <v>79.652114183699993</v>
          </cell>
          <cell r="M996">
            <v>20.95</v>
          </cell>
          <cell r="O996">
            <v>2.0099999999999998</v>
          </cell>
        </row>
        <row r="997">
          <cell r="C997" t="str">
            <v>HOSPITAL MESTRE VITALINO</v>
          </cell>
          <cell r="E997" t="str">
            <v>MARIA JOSEANE DA SILVA</v>
          </cell>
          <cell r="F997" t="str">
            <v>2 - Outros Profissionais da Saúde</v>
          </cell>
          <cell r="G997">
            <v>322205</v>
          </cell>
          <cell r="H997" t="str">
            <v>08/2020</v>
          </cell>
          <cell r="J997">
            <v>159.19</v>
          </cell>
          <cell r="L997">
            <v>0</v>
          </cell>
          <cell r="O997">
            <v>2.0099999999999998</v>
          </cell>
          <cell r="R997">
            <v>211.2</v>
          </cell>
          <cell r="S997">
            <v>72.739999999999995</v>
          </cell>
        </row>
        <row r="998">
          <cell r="C998" t="str">
            <v>HOSPITAL MESTRE VITALINO</v>
          </cell>
          <cell r="E998" t="str">
            <v>MARIA JOSEFA PEREIRA DE MENEZES</v>
          </cell>
          <cell r="F998" t="str">
            <v>2 - Outros Profissionais da Saúde</v>
          </cell>
          <cell r="G998">
            <v>324205</v>
          </cell>
          <cell r="H998" t="str">
            <v>08/2020</v>
          </cell>
          <cell r="J998">
            <v>143.79</v>
          </cell>
          <cell r="L998">
            <v>79.652114183699993</v>
          </cell>
          <cell r="M998">
            <v>31.77</v>
          </cell>
          <cell r="O998">
            <v>2.0099999999999998</v>
          </cell>
        </row>
        <row r="999">
          <cell r="C999" t="str">
            <v>HOSPITAL MESTRE VITALINO</v>
          </cell>
          <cell r="E999" t="str">
            <v>MARIA JOSICLEIA DA SILVA</v>
          </cell>
          <cell r="F999" t="str">
            <v>2 - Outros Profissionais da Saúde</v>
          </cell>
          <cell r="G999">
            <v>521130</v>
          </cell>
          <cell r="H999" t="str">
            <v>08/2020</v>
          </cell>
          <cell r="J999">
            <v>94.23</v>
          </cell>
          <cell r="L999">
            <v>79.652114183699993</v>
          </cell>
          <cell r="M999">
            <v>20.95</v>
          </cell>
          <cell r="O999">
            <v>2.0099999999999998</v>
          </cell>
        </row>
        <row r="1000">
          <cell r="C1000" t="str">
            <v>HOSPITAL MESTRE VITALINO</v>
          </cell>
          <cell r="E1000" t="str">
            <v>MARIA JOSIELE DE SOUZA VASCONCELOS</v>
          </cell>
          <cell r="F1000" t="str">
            <v>2 - Outros Profissionais da Saúde</v>
          </cell>
          <cell r="G1000">
            <v>322205</v>
          </cell>
          <cell r="H1000" t="str">
            <v>08/2020</v>
          </cell>
          <cell r="J1000">
            <v>163.13999999999999</v>
          </cell>
          <cell r="L1000">
            <v>79.652114183699993</v>
          </cell>
          <cell r="M1000">
            <v>24.25</v>
          </cell>
          <cell r="O1000">
            <v>2.0099999999999998</v>
          </cell>
          <cell r="U1000">
            <v>70.97</v>
          </cell>
          <cell r="X1000" t="str">
            <v>AUX. CRECHE I, AUX CRECHE M/ANT (RETROATIVO)</v>
          </cell>
        </row>
        <row r="1001">
          <cell r="C1001" t="str">
            <v>HOSPITAL MESTRE VITALINO</v>
          </cell>
          <cell r="E1001" t="str">
            <v>MARIA JUCELIA DE SOBRAL</v>
          </cell>
          <cell r="F1001" t="str">
            <v>3 - Administrativo</v>
          </cell>
          <cell r="G1001">
            <v>411010</v>
          </cell>
          <cell r="H1001" t="str">
            <v>08/2020</v>
          </cell>
          <cell r="J1001">
            <v>109.45</v>
          </cell>
          <cell r="L1001">
            <v>0</v>
          </cell>
          <cell r="O1001">
            <v>2.0099999999999998</v>
          </cell>
        </row>
        <row r="1002">
          <cell r="C1002" t="str">
            <v>HOSPITAL MESTRE VITALINO</v>
          </cell>
          <cell r="E1002" t="str">
            <v>MARIA JULIANA DE AQUINO</v>
          </cell>
          <cell r="F1002" t="str">
            <v>2 - Outros Profissionais da Saúde</v>
          </cell>
          <cell r="G1002">
            <v>322205</v>
          </cell>
          <cell r="H1002" t="str">
            <v>08/2020</v>
          </cell>
          <cell r="J1002">
            <v>137.32</v>
          </cell>
          <cell r="L1002">
            <v>79.652114183699993</v>
          </cell>
          <cell r="M1002">
            <v>24.25</v>
          </cell>
          <cell r="O1002">
            <v>2.0099999999999998</v>
          </cell>
        </row>
        <row r="1003">
          <cell r="C1003" t="str">
            <v>HOSPITAL MESTRE VITALINO</v>
          </cell>
          <cell r="E1003" t="str">
            <v>MARIA KLARA DE OLIVEIRA AQUINO</v>
          </cell>
          <cell r="F1003" t="str">
            <v>3 - Administrativo</v>
          </cell>
          <cell r="G1003">
            <v>517415</v>
          </cell>
          <cell r="H1003" t="str">
            <v>08/2020</v>
          </cell>
          <cell r="J1003">
            <v>117.45</v>
          </cell>
          <cell r="L1003">
            <v>79.652114183699993</v>
          </cell>
          <cell r="M1003">
            <v>23.18</v>
          </cell>
          <cell r="O1003">
            <v>2.0099999999999998</v>
          </cell>
        </row>
        <row r="1004">
          <cell r="C1004" t="str">
            <v>HOSPITAL MESTRE VITALINO</v>
          </cell>
          <cell r="E1004" t="str">
            <v>MARIA LAURA DA SILVA ARAUJO</v>
          </cell>
          <cell r="F1004" t="str">
            <v>2 - Outros Profissionais da Saúde</v>
          </cell>
          <cell r="G1004">
            <v>223505</v>
          </cell>
          <cell r="H1004" t="str">
            <v>08/2020</v>
          </cell>
          <cell r="J1004">
            <v>284.82</v>
          </cell>
          <cell r="L1004">
            <v>79.652114183699993</v>
          </cell>
          <cell r="M1004">
            <v>3.53</v>
          </cell>
          <cell r="O1004">
            <v>1.68</v>
          </cell>
        </row>
        <row r="1005">
          <cell r="C1005" t="str">
            <v>HOSPITAL MESTRE VITALINO</v>
          </cell>
          <cell r="E1005" t="str">
            <v>MARIA LEONARDA DA SILVA GOMES</v>
          </cell>
          <cell r="F1005" t="str">
            <v>2 - Outros Profissionais da Saúde</v>
          </cell>
          <cell r="G1005">
            <v>322205</v>
          </cell>
          <cell r="H1005" t="str">
            <v>08/2020</v>
          </cell>
          <cell r="J1005">
            <v>132.47999999999999</v>
          </cell>
          <cell r="L1005">
            <v>79.652114183699993</v>
          </cell>
          <cell r="M1005">
            <v>24.25</v>
          </cell>
          <cell r="O1005">
            <v>2.0099999999999998</v>
          </cell>
        </row>
        <row r="1006">
          <cell r="C1006" t="str">
            <v>HOSPITAL MESTRE VITALINO</v>
          </cell>
          <cell r="E1006" t="str">
            <v>MARIA LIDIA VIEIRA DE LIMA OLIVEIRA</v>
          </cell>
          <cell r="F1006" t="str">
            <v>2 - Outros Profissionais da Saúde</v>
          </cell>
          <cell r="G1006">
            <v>322205</v>
          </cell>
          <cell r="H1006" t="str">
            <v>08/2020</v>
          </cell>
          <cell r="J1006">
            <v>52.68</v>
          </cell>
          <cell r="L1006">
            <v>79.652114183699993</v>
          </cell>
          <cell r="M1006">
            <v>13.74</v>
          </cell>
          <cell r="O1006">
            <v>2.0099999999999998</v>
          </cell>
        </row>
        <row r="1007">
          <cell r="C1007" t="str">
            <v>HOSPITAL MESTRE VITALINO</v>
          </cell>
          <cell r="E1007" t="str">
            <v>MARIA LIDIANE LIMA DA SILVA</v>
          </cell>
          <cell r="F1007" t="str">
            <v>3 - Administrativo</v>
          </cell>
          <cell r="G1007">
            <v>411010</v>
          </cell>
          <cell r="H1007" t="str">
            <v>08/2020</v>
          </cell>
          <cell r="J1007">
            <v>122.19</v>
          </cell>
          <cell r="L1007">
            <v>79.652114183699993</v>
          </cell>
          <cell r="M1007">
            <v>23.18</v>
          </cell>
          <cell r="O1007">
            <v>2.0099999999999998</v>
          </cell>
        </row>
        <row r="1008">
          <cell r="C1008" t="str">
            <v>HOSPITAL MESTRE VITALINO</v>
          </cell>
          <cell r="E1008" t="str">
            <v>MARIA LUANA SOUZA DA SILVA</v>
          </cell>
          <cell r="F1008" t="str">
            <v>2 - Outros Profissionais da Saúde</v>
          </cell>
          <cell r="G1008">
            <v>223505</v>
          </cell>
          <cell r="H1008" t="str">
            <v>08/2020</v>
          </cell>
          <cell r="J1008">
            <v>0</v>
          </cell>
          <cell r="L1008">
            <v>0</v>
          </cell>
          <cell r="O1008">
            <v>1.68</v>
          </cell>
        </row>
        <row r="1009">
          <cell r="C1009" t="str">
            <v>HOSPITAL MESTRE VITALINO</v>
          </cell>
          <cell r="E1009" t="str">
            <v>MARIA LUCICLEIDE DA SILVA</v>
          </cell>
          <cell r="F1009" t="str">
            <v>3 - Administrativo</v>
          </cell>
          <cell r="G1009">
            <v>513430</v>
          </cell>
          <cell r="H1009" t="str">
            <v>08/2020</v>
          </cell>
          <cell r="J1009">
            <v>24.76</v>
          </cell>
          <cell r="L1009">
            <v>0</v>
          </cell>
          <cell r="M1009">
            <v>0</v>
          </cell>
          <cell r="O1009">
            <v>2.0099999999999998</v>
          </cell>
        </row>
        <row r="1010">
          <cell r="C1010" t="str">
            <v>HOSPITAL MESTRE VITALINO</v>
          </cell>
          <cell r="E1010" t="str">
            <v>MARIA LUCICLEIDE FERREIRA</v>
          </cell>
          <cell r="F1010" t="str">
            <v>2 - Outros Profissionais da Saúde</v>
          </cell>
          <cell r="G1010">
            <v>322205</v>
          </cell>
          <cell r="H1010" t="str">
            <v>08/2020</v>
          </cell>
          <cell r="J1010">
            <v>141.41999999999999</v>
          </cell>
          <cell r="L1010">
            <v>79.652114183699993</v>
          </cell>
          <cell r="M1010">
            <v>24.25</v>
          </cell>
          <cell r="O1010">
            <v>2.0099999999999998</v>
          </cell>
        </row>
        <row r="1011">
          <cell r="C1011" t="str">
            <v>HOSPITAL MESTRE VITALINO</v>
          </cell>
          <cell r="E1011" t="str">
            <v>MARIA LUIZA LUDERMIR FERREIRA</v>
          </cell>
          <cell r="F1011" t="str">
            <v>1 - Médico</v>
          </cell>
          <cell r="G1011">
            <v>225121</v>
          </cell>
          <cell r="H1011" t="str">
            <v>08/2020</v>
          </cell>
          <cell r="J1011">
            <v>848.13</v>
          </cell>
          <cell r="L1011">
            <v>79.652114183699993</v>
          </cell>
          <cell r="M1011">
            <v>2.75</v>
          </cell>
          <cell r="O1011">
            <v>6.13</v>
          </cell>
          <cell r="P1011">
            <v>1.23</v>
          </cell>
        </row>
        <row r="1012">
          <cell r="C1012" t="str">
            <v>HOSPITAL MESTRE VITALINO</v>
          </cell>
          <cell r="E1012" t="str">
            <v>MARIA MARCILENE SILVA</v>
          </cell>
          <cell r="F1012" t="str">
            <v>3 - Administrativo</v>
          </cell>
          <cell r="G1012">
            <v>513430</v>
          </cell>
          <cell r="H1012" t="str">
            <v>08/2020</v>
          </cell>
          <cell r="J1012">
            <v>122.84</v>
          </cell>
          <cell r="L1012">
            <v>79.652114183699993</v>
          </cell>
          <cell r="M1012">
            <v>20.95</v>
          </cell>
          <cell r="O1012">
            <v>2.0099999999999998</v>
          </cell>
          <cell r="U1012">
            <v>64</v>
          </cell>
          <cell r="X1012" t="str">
            <v>AUX. CRECHE I</v>
          </cell>
        </row>
        <row r="1013">
          <cell r="C1013" t="str">
            <v>HOSPITAL MESTRE VITALINO</v>
          </cell>
          <cell r="E1013" t="str">
            <v>MARIA MARIANY SILVA</v>
          </cell>
          <cell r="F1013" t="str">
            <v>3 - Administrativo</v>
          </cell>
          <cell r="G1013">
            <v>513430</v>
          </cell>
          <cell r="H1013" t="str">
            <v>08/2020</v>
          </cell>
          <cell r="J1013">
            <v>122.84</v>
          </cell>
          <cell r="L1013">
            <v>79.652114183699993</v>
          </cell>
          <cell r="M1013">
            <v>20.95</v>
          </cell>
          <cell r="O1013">
            <v>2.0099999999999998</v>
          </cell>
        </row>
        <row r="1014">
          <cell r="C1014" t="str">
            <v>HOSPITAL MESTRE VITALINO</v>
          </cell>
          <cell r="E1014" t="str">
            <v>MARIA MECIA ROCHA DE ANDRADE</v>
          </cell>
          <cell r="F1014" t="str">
            <v>2 - Outros Profissionais da Saúde</v>
          </cell>
          <cell r="G1014">
            <v>322205</v>
          </cell>
          <cell r="H1014" t="str">
            <v>08/2020</v>
          </cell>
          <cell r="J1014">
            <v>155.52000000000001</v>
          </cell>
          <cell r="L1014">
            <v>79.652114183699993</v>
          </cell>
          <cell r="M1014">
            <v>24.25</v>
          </cell>
          <cell r="O1014">
            <v>2.0099999999999998</v>
          </cell>
        </row>
        <row r="1015">
          <cell r="C1015" t="str">
            <v>HOSPITAL MESTRE VITALINO</v>
          </cell>
          <cell r="E1015" t="str">
            <v>MARIA NADJA DE BARROS SANTOS</v>
          </cell>
          <cell r="F1015" t="str">
            <v>2 - Outros Profissionais da Saúde</v>
          </cell>
          <cell r="G1015">
            <v>322205</v>
          </cell>
          <cell r="H1015" t="str">
            <v>08/2020</v>
          </cell>
          <cell r="J1015">
            <v>147.02000000000001</v>
          </cell>
          <cell r="L1015">
            <v>79.652114183699993</v>
          </cell>
          <cell r="M1015">
            <v>24.25</v>
          </cell>
          <cell r="O1015">
            <v>2.0099999999999998</v>
          </cell>
          <cell r="R1015">
            <v>211.2</v>
          </cell>
          <cell r="S1015">
            <v>72.739999999999995</v>
          </cell>
        </row>
        <row r="1016">
          <cell r="C1016" t="str">
            <v>HOSPITAL MESTRE VITALINO</v>
          </cell>
          <cell r="E1016" t="str">
            <v>MARIA PAULA MARTINS DE LIMA</v>
          </cell>
          <cell r="F1016" t="str">
            <v>1 - Médico</v>
          </cell>
          <cell r="G1016">
            <v>225125</v>
          </cell>
          <cell r="H1016" t="str">
            <v>08/2020</v>
          </cell>
          <cell r="J1016">
            <v>1247.3699999999999</v>
          </cell>
          <cell r="L1016">
            <v>79.652114183699993</v>
          </cell>
          <cell r="M1016">
            <v>2.75</v>
          </cell>
          <cell r="O1016">
            <v>6.13</v>
          </cell>
          <cell r="P1016">
            <v>1.23</v>
          </cell>
        </row>
        <row r="1017">
          <cell r="C1017" t="str">
            <v>HOSPITAL MESTRE VITALINO</v>
          </cell>
          <cell r="E1017" t="str">
            <v>MARIA QUIRINO DE ALBUQUERQUE</v>
          </cell>
          <cell r="F1017" t="str">
            <v>2 - Outros Profissionais da Saúde</v>
          </cell>
          <cell r="G1017">
            <v>322205</v>
          </cell>
          <cell r="H1017" t="str">
            <v>08/2020</v>
          </cell>
          <cell r="J1017">
            <v>121.82</v>
          </cell>
          <cell r="L1017">
            <v>79.652114183699993</v>
          </cell>
          <cell r="M1017">
            <v>24.25</v>
          </cell>
          <cell r="O1017">
            <v>2.0099999999999998</v>
          </cell>
          <cell r="U1017">
            <v>74.55</v>
          </cell>
          <cell r="X1017" t="str">
            <v>AUX. CRECHE I, AUX CRECHE M/ANT (RETROATIVO)</v>
          </cell>
        </row>
        <row r="1018">
          <cell r="C1018" t="str">
            <v>HOSPITAL MESTRE VITALINO</v>
          </cell>
          <cell r="E1018" t="str">
            <v>MARIA RAFAELA SOBRAL DA SILVA</v>
          </cell>
          <cell r="F1018" t="str">
            <v>3 - Administrativo</v>
          </cell>
          <cell r="G1018">
            <v>513430</v>
          </cell>
          <cell r="H1018" t="str">
            <v>08/2020</v>
          </cell>
          <cell r="J1018">
            <v>100.52</v>
          </cell>
          <cell r="L1018">
            <v>79.652114183699993</v>
          </cell>
          <cell r="M1018">
            <v>20.95</v>
          </cell>
          <cell r="O1018">
            <v>2.0099999999999998</v>
          </cell>
          <cell r="R1018">
            <v>211.2</v>
          </cell>
          <cell r="S1018">
            <v>62.85</v>
          </cell>
        </row>
        <row r="1019">
          <cell r="C1019" t="str">
            <v>HOSPITAL MESTRE VITALINO</v>
          </cell>
          <cell r="E1019" t="str">
            <v>MARIA ROSIMERY DE SOUZA</v>
          </cell>
          <cell r="F1019" t="str">
            <v>2 - Outros Profissionais da Saúde</v>
          </cell>
          <cell r="G1019">
            <v>223505</v>
          </cell>
          <cell r="H1019" t="str">
            <v>08/2020</v>
          </cell>
          <cell r="J1019">
            <v>282.76</v>
          </cell>
          <cell r="L1019">
            <v>0</v>
          </cell>
          <cell r="O1019">
            <v>1.68</v>
          </cell>
        </row>
        <row r="1020">
          <cell r="C1020" t="str">
            <v>HOSPITAL MESTRE VITALINO</v>
          </cell>
          <cell r="E1020" t="str">
            <v>MARIA SOARES LINS PEREIRA</v>
          </cell>
          <cell r="F1020" t="str">
            <v>2 - Outros Profissionais da Saúde</v>
          </cell>
          <cell r="G1020">
            <v>223605</v>
          </cell>
          <cell r="H1020" t="str">
            <v>08/2020</v>
          </cell>
          <cell r="J1020">
            <v>166.91</v>
          </cell>
          <cell r="L1020">
            <v>79.652114183699993</v>
          </cell>
          <cell r="M1020">
            <v>2.3199999999999998</v>
          </cell>
          <cell r="O1020">
            <v>1.68</v>
          </cell>
        </row>
        <row r="1021">
          <cell r="C1021" t="str">
            <v>HOSPITAL MESTRE VITALINO</v>
          </cell>
          <cell r="E1021" t="str">
            <v>MARIA SONIA DA CONCEICAO SILVA</v>
          </cell>
          <cell r="F1021" t="str">
            <v>3 - Administrativo</v>
          </cell>
          <cell r="G1021">
            <v>514320</v>
          </cell>
          <cell r="H1021" t="str">
            <v>08/2020</v>
          </cell>
          <cell r="J1021">
            <v>125.63</v>
          </cell>
          <cell r="L1021">
            <v>79.652114183699993</v>
          </cell>
          <cell r="M1021">
            <v>20.95</v>
          </cell>
          <cell r="O1021">
            <v>2.0099999999999998</v>
          </cell>
        </row>
        <row r="1022">
          <cell r="C1022" t="str">
            <v>HOSPITAL MESTRE VITALINO</v>
          </cell>
          <cell r="E1022" t="str">
            <v>MARIA SUPERTILHA DA SILVA SANTOS</v>
          </cell>
          <cell r="F1022" t="str">
            <v>2 - Outros Profissionais da Saúde</v>
          </cell>
          <cell r="G1022">
            <v>223405</v>
          </cell>
          <cell r="H1022" t="str">
            <v>08/2020</v>
          </cell>
          <cell r="J1022">
            <v>276.64999999999998</v>
          </cell>
          <cell r="L1022">
            <v>79.652114183699993</v>
          </cell>
          <cell r="M1022">
            <v>15.66</v>
          </cell>
          <cell r="O1022">
            <v>2.0099999999999998</v>
          </cell>
        </row>
        <row r="1023">
          <cell r="C1023" t="str">
            <v>HOSPITAL MESTRE VITALINO</v>
          </cell>
          <cell r="E1023" t="str">
            <v>MARIA VALQUIRIA DA SILVA</v>
          </cell>
          <cell r="F1023" t="str">
            <v>3 - Administrativo</v>
          </cell>
          <cell r="G1023">
            <v>514320</v>
          </cell>
          <cell r="H1023" t="str">
            <v>08/2020</v>
          </cell>
          <cell r="J1023">
            <v>117.09</v>
          </cell>
          <cell r="L1023">
            <v>79.652114183699993</v>
          </cell>
          <cell r="M1023">
            <v>20.95</v>
          </cell>
          <cell r="O1023">
            <v>2.0099999999999998</v>
          </cell>
          <cell r="R1023">
            <v>211.2</v>
          </cell>
          <cell r="S1023">
            <v>62.85</v>
          </cell>
        </row>
        <row r="1024">
          <cell r="C1024" t="str">
            <v>HOSPITAL MESTRE VITALINO</v>
          </cell>
          <cell r="E1024" t="str">
            <v>MARIA VIVIANE DA SILVA</v>
          </cell>
          <cell r="F1024" t="str">
            <v>3 - Administrativo</v>
          </cell>
          <cell r="G1024">
            <v>514320</v>
          </cell>
          <cell r="H1024" t="str">
            <v>08/2020</v>
          </cell>
          <cell r="J1024">
            <v>106.12</v>
          </cell>
          <cell r="L1024">
            <v>79.652114183699993</v>
          </cell>
          <cell r="M1024">
            <v>20.95</v>
          </cell>
          <cell r="O1024">
            <v>2.0099999999999998</v>
          </cell>
        </row>
        <row r="1025">
          <cell r="C1025" t="str">
            <v>HOSPITAL MESTRE VITALINO</v>
          </cell>
          <cell r="E1025" t="str">
            <v>MARIA WCILENE GOMES DA SILVA</v>
          </cell>
          <cell r="F1025" t="str">
            <v>2 - Outros Profissionais da Saúde</v>
          </cell>
          <cell r="G1025">
            <v>322205</v>
          </cell>
          <cell r="H1025" t="str">
            <v>08/2020</v>
          </cell>
          <cell r="J1025">
            <v>142.58000000000001</v>
          </cell>
          <cell r="L1025">
            <v>79.652114183699993</v>
          </cell>
          <cell r="M1025">
            <v>24.25</v>
          </cell>
          <cell r="O1025">
            <v>2.0099999999999998</v>
          </cell>
        </row>
        <row r="1026">
          <cell r="C1026" t="str">
            <v>HOSPITAL MESTRE VITALINO</v>
          </cell>
          <cell r="E1026" t="str">
            <v>MARIANA MENDES BRANDAO</v>
          </cell>
          <cell r="F1026" t="str">
            <v>1 - Médico</v>
          </cell>
          <cell r="G1026">
            <v>225120</v>
          </cell>
          <cell r="H1026" t="str">
            <v>08/2020</v>
          </cell>
          <cell r="J1026">
            <v>845.82</v>
          </cell>
          <cell r="L1026">
            <v>79.652114183699993</v>
          </cell>
          <cell r="M1026">
            <v>2.75</v>
          </cell>
          <cell r="O1026">
            <v>6.13</v>
          </cell>
          <cell r="P1026">
            <v>1.23</v>
          </cell>
        </row>
        <row r="1027">
          <cell r="C1027" t="str">
            <v>HOSPITAL MESTRE VITALINO</v>
          </cell>
          <cell r="E1027" t="str">
            <v>MARILANIA GONCALVES DE LIMA</v>
          </cell>
          <cell r="F1027" t="str">
            <v>2 - Outros Profissionais da Saúde</v>
          </cell>
          <cell r="G1027">
            <v>322205</v>
          </cell>
          <cell r="H1027" t="str">
            <v>08/2020</v>
          </cell>
          <cell r="J1027">
            <v>161.01</v>
          </cell>
          <cell r="L1027">
            <v>79.652114183699993</v>
          </cell>
          <cell r="M1027">
            <v>24.25</v>
          </cell>
          <cell r="O1027">
            <v>2.0099999999999998</v>
          </cell>
          <cell r="U1027">
            <v>74.55</v>
          </cell>
          <cell r="X1027" t="str">
            <v>AUX. CRECHE I, AUX CRECHE M/ANT (RETROATIVO)</v>
          </cell>
        </row>
        <row r="1028">
          <cell r="C1028" t="str">
            <v>HOSPITAL MESTRE VITALINO</v>
          </cell>
          <cell r="E1028" t="str">
            <v>MARILENE MORAIS DA SILVA</v>
          </cell>
          <cell r="F1028" t="str">
            <v>2 - Outros Profissionais da Saúde</v>
          </cell>
          <cell r="G1028">
            <v>322205</v>
          </cell>
          <cell r="H1028" t="str">
            <v>08/2020</v>
          </cell>
          <cell r="J1028">
            <v>124.91</v>
          </cell>
          <cell r="L1028">
            <v>79.652114183699993</v>
          </cell>
          <cell r="M1028">
            <v>24.25</v>
          </cell>
          <cell r="O1028">
            <v>2.0099999999999998</v>
          </cell>
          <cell r="R1028">
            <v>277.2</v>
          </cell>
          <cell r="S1028">
            <v>72.739999999999995</v>
          </cell>
        </row>
        <row r="1029">
          <cell r="C1029" t="str">
            <v>HOSPITAL MESTRE VITALINO</v>
          </cell>
          <cell r="E1029" t="str">
            <v>MARILIA ALVES SILVA</v>
          </cell>
          <cell r="F1029" t="str">
            <v>3 - Administrativo</v>
          </cell>
          <cell r="G1029">
            <v>411005</v>
          </cell>
          <cell r="H1029" t="str">
            <v>08/2020</v>
          </cell>
          <cell r="J1029">
            <v>0</v>
          </cell>
          <cell r="L1029">
            <v>0</v>
          </cell>
          <cell r="O1029">
            <v>2.0099999999999998</v>
          </cell>
        </row>
        <row r="1030">
          <cell r="C1030" t="str">
            <v>HOSPITAL MESTRE VITALINO</v>
          </cell>
          <cell r="E1030" t="str">
            <v>MARILIA BARROS LUCIO</v>
          </cell>
          <cell r="F1030" t="str">
            <v>2 - Outros Profissionais da Saúde</v>
          </cell>
          <cell r="G1030">
            <v>251605</v>
          </cell>
          <cell r="H1030" t="str">
            <v>08/2020</v>
          </cell>
          <cell r="J1030">
            <v>171.05</v>
          </cell>
          <cell r="L1030">
            <v>79.652114183699993</v>
          </cell>
          <cell r="M1030">
            <v>37.82</v>
          </cell>
          <cell r="O1030">
            <v>2.0099999999999998</v>
          </cell>
        </row>
        <row r="1031">
          <cell r="C1031" t="str">
            <v>HOSPITAL MESTRE VITALINO</v>
          </cell>
          <cell r="E1031" t="str">
            <v>MARILIA DA SILVA PAULINA</v>
          </cell>
          <cell r="F1031" t="str">
            <v>2 - Outros Profissionais da Saúde</v>
          </cell>
          <cell r="G1031">
            <v>515205</v>
          </cell>
          <cell r="H1031" t="str">
            <v>08/2020</v>
          </cell>
          <cell r="J1031">
            <v>140.76</v>
          </cell>
          <cell r="L1031">
            <v>79.652114183699993</v>
          </cell>
          <cell r="M1031">
            <v>21.6</v>
          </cell>
          <cell r="O1031">
            <v>2.0099999999999998</v>
          </cell>
        </row>
        <row r="1032">
          <cell r="C1032" t="str">
            <v>HOSPITAL MESTRE VITALINO</v>
          </cell>
          <cell r="E1032" t="str">
            <v>MARILIA DANIELLA DE ALMEIDA ANDRADE SILVA</v>
          </cell>
          <cell r="F1032" t="str">
            <v>2 - Outros Profissionais da Saúde</v>
          </cell>
          <cell r="G1032">
            <v>223505</v>
          </cell>
          <cell r="H1032" t="str">
            <v>08/2020</v>
          </cell>
          <cell r="J1032">
            <v>134.61000000000001</v>
          </cell>
          <cell r="L1032">
            <v>79.652114183699993</v>
          </cell>
          <cell r="M1032">
            <v>24.25</v>
          </cell>
          <cell r="O1032">
            <v>2.0099999999999998</v>
          </cell>
        </row>
        <row r="1033">
          <cell r="C1033" t="str">
            <v>HOSPITAL MESTRE VITALINO</v>
          </cell>
          <cell r="E1033" t="str">
            <v>MARILIA LINS NUNES</v>
          </cell>
          <cell r="F1033" t="str">
            <v>1 - Médico</v>
          </cell>
          <cell r="G1033">
            <v>225225</v>
          </cell>
          <cell r="H1033" t="str">
            <v>08/2020</v>
          </cell>
          <cell r="J1033">
            <v>925.82</v>
          </cell>
          <cell r="L1033">
            <v>79.652114183699993</v>
          </cell>
          <cell r="M1033">
            <v>2.75</v>
          </cell>
          <cell r="O1033">
            <v>6.13</v>
          </cell>
          <cell r="P1033">
            <v>1.23</v>
          </cell>
        </row>
        <row r="1034">
          <cell r="C1034" t="str">
            <v>HOSPITAL MESTRE VITALINO</v>
          </cell>
          <cell r="E1034" t="str">
            <v xml:space="preserve">MARILIA MORAIS VASCONCELOS MENDONÇA </v>
          </cell>
          <cell r="F1034" t="str">
            <v>2 - Outros Profissionais da Saúde</v>
          </cell>
          <cell r="G1034">
            <v>223605</v>
          </cell>
          <cell r="H1034" t="str">
            <v>08/2020</v>
          </cell>
          <cell r="J1034">
            <v>201.18</v>
          </cell>
          <cell r="L1034">
            <v>79.652114183699993</v>
          </cell>
          <cell r="M1034">
            <v>3.01</v>
          </cell>
          <cell r="O1034">
            <v>1.68</v>
          </cell>
        </row>
        <row r="1035">
          <cell r="C1035" t="str">
            <v>HOSPITAL MESTRE VITALINO</v>
          </cell>
          <cell r="E1035" t="str">
            <v>MARINALVA MARIA DE MOURA</v>
          </cell>
          <cell r="F1035" t="str">
            <v>2 - Outros Profissionais da Saúde</v>
          </cell>
          <cell r="G1035">
            <v>322205</v>
          </cell>
          <cell r="H1035" t="str">
            <v>08/2020</v>
          </cell>
          <cell r="J1035">
            <v>130.38999999999999</v>
          </cell>
          <cell r="L1035">
            <v>79.652114183699993</v>
          </cell>
          <cell r="M1035">
            <v>24.25</v>
          </cell>
          <cell r="O1035">
            <v>2.0099999999999998</v>
          </cell>
        </row>
        <row r="1036">
          <cell r="C1036" t="str">
            <v>HOSPITAL MESTRE VITALINO</v>
          </cell>
          <cell r="E1036" t="str">
            <v>MARINALVA MARIA VIEIRA DA SILVA</v>
          </cell>
          <cell r="F1036" t="str">
            <v>2 - Outros Profissionais da Saúde</v>
          </cell>
          <cell r="G1036">
            <v>322205</v>
          </cell>
          <cell r="H1036" t="str">
            <v>08/2020</v>
          </cell>
          <cell r="J1036">
            <v>147.46</v>
          </cell>
          <cell r="L1036">
            <v>79.652114183699993</v>
          </cell>
          <cell r="M1036">
            <v>24.25</v>
          </cell>
          <cell r="O1036">
            <v>2.0099999999999998</v>
          </cell>
        </row>
        <row r="1037">
          <cell r="C1037" t="str">
            <v>HOSPITAL MESTRE VITALINO</v>
          </cell>
          <cell r="E1037" t="str">
            <v>MARINEIDE QUITERIA DA SILVA</v>
          </cell>
          <cell r="F1037" t="str">
            <v>3 - Administrativo</v>
          </cell>
          <cell r="G1037">
            <v>514320</v>
          </cell>
          <cell r="H1037" t="str">
            <v>08/2020</v>
          </cell>
          <cell r="J1037">
            <v>132.58000000000001</v>
          </cell>
          <cell r="L1037">
            <v>79.652114183699993</v>
          </cell>
          <cell r="M1037">
            <v>20.95</v>
          </cell>
          <cell r="O1037">
            <v>2.0099999999999998</v>
          </cell>
        </row>
        <row r="1038">
          <cell r="C1038" t="str">
            <v>HOSPITAL MESTRE VITALINO</v>
          </cell>
          <cell r="E1038" t="str">
            <v>MARIO ANGELO MIGUEL DA SILVA</v>
          </cell>
          <cell r="F1038" t="str">
            <v>3 - Administrativo</v>
          </cell>
          <cell r="G1038">
            <v>410105</v>
          </cell>
          <cell r="H1038" t="str">
            <v>08/2020</v>
          </cell>
          <cell r="J1038">
            <v>415.36</v>
          </cell>
          <cell r="L1038">
            <v>79.652114183699993</v>
          </cell>
          <cell r="M1038">
            <v>37.82</v>
          </cell>
          <cell r="O1038">
            <v>2.0099999999999998</v>
          </cell>
        </row>
        <row r="1039">
          <cell r="C1039" t="str">
            <v>HOSPITAL MESTRE VITALINO</v>
          </cell>
          <cell r="E1039" t="str">
            <v>MARIVALDO PAULO DOS SANTOS</v>
          </cell>
          <cell r="F1039" t="str">
            <v>3 - Administrativo</v>
          </cell>
          <cell r="G1039">
            <v>514320</v>
          </cell>
          <cell r="H1039" t="str">
            <v>08/2020</v>
          </cell>
          <cell r="J1039">
            <v>106.12</v>
          </cell>
          <cell r="L1039">
            <v>79.652114183699993</v>
          </cell>
          <cell r="M1039">
            <v>20.95</v>
          </cell>
          <cell r="O1039">
            <v>2.0099999999999998</v>
          </cell>
          <cell r="R1039">
            <v>211.2</v>
          </cell>
          <cell r="S1039">
            <v>62.85</v>
          </cell>
        </row>
        <row r="1040">
          <cell r="C1040" t="str">
            <v>HOSPITAL MESTRE VITALINO</v>
          </cell>
          <cell r="E1040" t="str">
            <v>MARLENE JULIA DA SILVA FREIRE</v>
          </cell>
          <cell r="F1040" t="str">
            <v>3 - Administrativo</v>
          </cell>
          <cell r="G1040">
            <v>514320</v>
          </cell>
          <cell r="H1040" t="str">
            <v>08/2020</v>
          </cell>
          <cell r="J1040">
            <v>133.5</v>
          </cell>
          <cell r="L1040">
            <v>79.652114183699993</v>
          </cell>
          <cell r="M1040">
            <v>20.95</v>
          </cell>
          <cell r="O1040">
            <v>2.0099999999999998</v>
          </cell>
        </row>
        <row r="1041">
          <cell r="C1041" t="str">
            <v>HOSPITAL MESTRE VITALINO</v>
          </cell>
          <cell r="E1041" t="str">
            <v>MARLISSON IGOR BRAGA DO NASCIM</v>
          </cell>
          <cell r="F1041" t="str">
            <v>3 - Administrativo</v>
          </cell>
          <cell r="G1041">
            <v>411005</v>
          </cell>
          <cell r="H1041" t="str">
            <v>08/2020</v>
          </cell>
          <cell r="J1041">
            <v>0</v>
          </cell>
          <cell r="L1041">
            <v>0</v>
          </cell>
          <cell r="O1041">
            <v>2.0099999999999998</v>
          </cell>
        </row>
        <row r="1042">
          <cell r="C1042" t="str">
            <v>HOSPITAL MESTRE VITALINO</v>
          </cell>
          <cell r="E1042" t="str">
            <v>MARTA MARIA DE OLIVEIRA</v>
          </cell>
          <cell r="F1042" t="str">
            <v>2 - Outros Profissionais da Saúde</v>
          </cell>
          <cell r="G1042">
            <v>223505</v>
          </cell>
          <cell r="H1042" t="str">
            <v>08/2020</v>
          </cell>
          <cell r="J1042">
            <v>295.44</v>
          </cell>
          <cell r="L1042">
            <v>79.652114183699993</v>
          </cell>
          <cell r="M1042">
            <v>2.59</v>
          </cell>
          <cell r="O1042">
            <v>1.68</v>
          </cell>
        </row>
        <row r="1043">
          <cell r="C1043" t="str">
            <v>HOSPITAL MESTRE VITALINO</v>
          </cell>
          <cell r="E1043" t="str">
            <v>MARTHIA MORGANA GONCALVES COUTO</v>
          </cell>
          <cell r="F1043" t="str">
            <v>2 - Outros Profissionais da Saúde</v>
          </cell>
          <cell r="G1043">
            <v>322205</v>
          </cell>
          <cell r="H1043" t="str">
            <v>08/2020</v>
          </cell>
          <cell r="J1043">
            <v>124.91</v>
          </cell>
          <cell r="L1043">
            <v>0</v>
          </cell>
          <cell r="O1043">
            <v>2.0099999999999998</v>
          </cell>
        </row>
        <row r="1044">
          <cell r="C1044" t="str">
            <v>HOSPITAL MESTRE VITALINO</v>
          </cell>
          <cell r="E1044" t="str">
            <v>MARY EFRAINE FERREIRA GOMES</v>
          </cell>
          <cell r="F1044" t="str">
            <v>2 - Outros Profissionais da Saúde</v>
          </cell>
          <cell r="G1044">
            <v>322205</v>
          </cell>
          <cell r="H1044" t="str">
            <v>08/2020</v>
          </cell>
          <cell r="J1044">
            <v>174.1</v>
          </cell>
          <cell r="L1044">
            <v>79.652114183699993</v>
          </cell>
          <cell r="M1044">
            <v>24.25</v>
          </cell>
          <cell r="O1044">
            <v>2.0099999999999998</v>
          </cell>
        </row>
        <row r="1045">
          <cell r="C1045" t="str">
            <v>HOSPITAL MESTRE VITALINO</v>
          </cell>
          <cell r="E1045" t="str">
            <v>MARYANA KATARYNE CARVALHO DA CRUZ</v>
          </cell>
          <cell r="F1045" t="str">
            <v>2 - Outros Profissionais da Saúde</v>
          </cell>
          <cell r="G1045">
            <v>223505</v>
          </cell>
          <cell r="H1045" t="str">
            <v>08/2020</v>
          </cell>
          <cell r="J1045">
            <v>290.2</v>
          </cell>
          <cell r="L1045">
            <v>79.652114183699993</v>
          </cell>
          <cell r="M1045">
            <v>3.53</v>
          </cell>
          <cell r="O1045">
            <v>1.68</v>
          </cell>
        </row>
        <row r="1046">
          <cell r="C1046" t="str">
            <v>HOSPITAL MESTRE VITALINO</v>
          </cell>
          <cell r="E1046" t="str">
            <v>MATEUS GOMES DA PAZ</v>
          </cell>
          <cell r="F1046" t="str">
            <v>2 - Outros Profissionais da Saúde</v>
          </cell>
          <cell r="G1046">
            <v>322205</v>
          </cell>
          <cell r="H1046" t="str">
            <v>08/2020</v>
          </cell>
          <cell r="J1046">
            <v>138.13999999999999</v>
          </cell>
          <cell r="L1046">
            <v>79.652114183699993</v>
          </cell>
          <cell r="M1046">
            <v>24.25</v>
          </cell>
          <cell r="O1046">
            <v>2.0099999999999998</v>
          </cell>
        </row>
        <row r="1047">
          <cell r="C1047" t="str">
            <v>HOSPITAL MESTRE VITALINO</v>
          </cell>
          <cell r="E1047" t="str">
            <v>MATHEUS LUCIANO SILVA GUIMARAES</v>
          </cell>
          <cell r="F1047" t="str">
            <v>2 - Outros Profissionais da Saúde</v>
          </cell>
          <cell r="G1047">
            <v>322205</v>
          </cell>
          <cell r="H1047" t="str">
            <v>08/2020</v>
          </cell>
          <cell r="J1047">
            <v>151.33000000000001</v>
          </cell>
          <cell r="L1047">
            <v>0</v>
          </cell>
          <cell r="O1047">
            <v>2.0099999999999998</v>
          </cell>
        </row>
        <row r="1048">
          <cell r="C1048" t="str">
            <v>HOSPITAL MESTRE VITALINO</v>
          </cell>
          <cell r="E1048" t="str">
            <v>MATHEUS TAVARES MONTEIRO</v>
          </cell>
          <cell r="F1048" t="str">
            <v>2 - Outros Profissionais da Saúde</v>
          </cell>
          <cell r="G1048">
            <v>521130</v>
          </cell>
          <cell r="H1048" t="str">
            <v>08/2020</v>
          </cell>
          <cell r="J1048">
            <v>117.24</v>
          </cell>
          <cell r="L1048">
            <v>0</v>
          </cell>
          <cell r="O1048">
            <v>2.0099999999999998</v>
          </cell>
        </row>
        <row r="1049">
          <cell r="C1049" t="str">
            <v>HOSPITAL MESTRE VITALINO</v>
          </cell>
          <cell r="E1049" t="str">
            <v>MAURA DANIELY PEREIRA DE SOUZA</v>
          </cell>
          <cell r="F1049" t="str">
            <v>2 - Outros Profissionais da Saúde</v>
          </cell>
          <cell r="G1049">
            <v>322205</v>
          </cell>
          <cell r="H1049" t="str">
            <v>08/2020</v>
          </cell>
          <cell r="J1049">
            <v>144.41999999999999</v>
          </cell>
          <cell r="L1049">
            <v>79.652114183699993</v>
          </cell>
          <cell r="M1049">
            <v>24.25</v>
          </cell>
          <cell r="O1049">
            <v>2.0099999999999998</v>
          </cell>
        </row>
        <row r="1050">
          <cell r="C1050" t="str">
            <v>HOSPITAL MESTRE VITALINO</v>
          </cell>
          <cell r="E1050" t="str">
            <v>MAURO MAURICIO JOSE CARVALHO</v>
          </cell>
          <cell r="F1050" t="str">
            <v>2 - Outros Profissionais da Saúde</v>
          </cell>
          <cell r="G1050">
            <v>324205</v>
          </cell>
          <cell r="H1050" t="str">
            <v>08/2020</v>
          </cell>
          <cell r="J1050">
            <v>143.79</v>
          </cell>
          <cell r="L1050">
            <v>79.652114183699993</v>
          </cell>
          <cell r="M1050">
            <v>31.77</v>
          </cell>
          <cell r="O1050">
            <v>2.0099999999999998</v>
          </cell>
          <cell r="R1050">
            <v>105.6</v>
          </cell>
          <cell r="S1050">
            <v>95.3</v>
          </cell>
        </row>
        <row r="1051">
          <cell r="C1051" t="str">
            <v>HOSPITAL MESTRE VITALINO</v>
          </cell>
          <cell r="E1051" t="str">
            <v>MAXDAEL PEDROSA DA SILVA</v>
          </cell>
          <cell r="F1051" t="str">
            <v>3 - Administrativo</v>
          </cell>
          <cell r="G1051">
            <v>513430</v>
          </cell>
          <cell r="H1051" t="str">
            <v>08/2020</v>
          </cell>
          <cell r="J1051">
            <v>132.22</v>
          </cell>
          <cell r="L1051">
            <v>79.652114183699993</v>
          </cell>
          <cell r="M1051">
            <v>20.95</v>
          </cell>
          <cell r="O1051">
            <v>2.0099999999999998</v>
          </cell>
        </row>
        <row r="1052">
          <cell r="C1052" t="str">
            <v>HOSPITAL MESTRE VITALINO</v>
          </cell>
          <cell r="E1052" t="str">
            <v>MAYARA AMORIM DE SOUZA BESSA</v>
          </cell>
          <cell r="F1052" t="str">
            <v>1 - Médico</v>
          </cell>
          <cell r="G1052">
            <v>225120</v>
          </cell>
          <cell r="H1052" t="str">
            <v>08/2020</v>
          </cell>
          <cell r="J1052">
            <v>925.82</v>
          </cell>
          <cell r="L1052">
            <v>79.652114183699993</v>
          </cell>
          <cell r="M1052">
            <v>2.75</v>
          </cell>
          <cell r="O1052">
            <v>6.13</v>
          </cell>
          <cell r="P1052">
            <v>1.23</v>
          </cell>
        </row>
        <row r="1053">
          <cell r="C1053" t="str">
            <v>HOSPITAL MESTRE VITALINO</v>
          </cell>
          <cell r="E1053" t="str">
            <v>MAYARA ARAUJO DE LIMA</v>
          </cell>
          <cell r="F1053" t="str">
            <v>3 - Administrativo</v>
          </cell>
          <cell r="G1053">
            <v>223505</v>
          </cell>
          <cell r="H1053" t="str">
            <v>08/2020</v>
          </cell>
          <cell r="J1053">
            <v>295.16000000000003</v>
          </cell>
          <cell r="L1053">
            <v>79.652114183699993</v>
          </cell>
          <cell r="M1053">
            <v>3.53</v>
          </cell>
          <cell r="O1053">
            <v>1.68</v>
          </cell>
        </row>
        <row r="1054">
          <cell r="C1054" t="str">
            <v>HOSPITAL MESTRE VITALINO</v>
          </cell>
          <cell r="E1054" t="str">
            <v>MAYARA EDUARDA PEREIRA JUSTINO</v>
          </cell>
          <cell r="F1054" t="str">
            <v>2 - Outros Profissionais da Saúde</v>
          </cell>
          <cell r="G1054">
            <v>223605</v>
          </cell>
          <cell r="H1054" t="str">
            <v>08/2020</v>
          </cell>
          <cell r="J1054">
            <v>179.69</v>
          </cell>
          <cell r="L1054">
            <v>79.652114183699993</v>
          </cell>
          <cell r="M1054">
            <v>2.3199999999999998</v>
          </cell>
          <cell r="O1054">
            <v>1.68</v>
          </cell>
        </row>
        <row r="1055">
          <cell r="C1055" t="str">
            <v>HOSPITAL MESTRE VITALINO</v>
          </cell>
          <cell r="E1055" t="str">
            <v>MAYARA KATIANE DA SILVA SOUSA</v>
          </cell>
          <cell r="F1055" t="str">
            <v>3 - Administrativo</v>
          </cell>
          <cell r="G1055">
            <v>411010</v>
          </cell>
          <cell r="H1055" t="str">
            <v>08/2020</v>
          </cell>
          <cell r="J1055">
            <v>122.62</v>
          </cell>
          <cell r="L1055">
            <v>79.652114183699993</v>
          </cell>
          <cell r="M1055">
            <v>0.77</v>
          </cell>
          <cell r="O1055">
            <v>2.0099999999999998</v>
          </cell>
          <cell r="U1055">
            <v>64</v>
          </cell>
          <cell r="X1055" t="str">
            <v>AUX.CRECHE FERIAS</v>
          </cell>
        </row>
        <row r="1056">
          <cell r="C1056" t="str">
            <v>HOSPITAL MESTRE VITALINO</v>
          </cell>
          <cell r="E1056" t="str">
            <v>MAYLLA KETULLY TORRES DA SILVA</v>
          </cell>
          <cell r="F1056" t="str">
            <v>2 - Outros Profissionais da Saúde</v>
          </cell>
          <cell r="G1056">
            <v>322205</v>
          </cell>
          <cell r="H1056" t="str">
            <v>08/2020</v>
          </cell>
          <cell r="J1056">
            <v>146.99</v>
          </cell>
          <cell r="L1056">
            <v>0</v>
          </cell>
          <cell r="O1056">
            <v>2.0099999999999998</v>
          </cell>
        </row>
        <row r="1057">
          <cell r="C1057" t="str">
            <v>HOSPITAL MESTRE VITALINO</v>
          </cell>
          <cell r="E1057" t="str">
            <v>MELYSSA RODRIGUES DA SILVA</v>
          </cell>
          <cell r="F1057" t="str">
            <v>2 - Outros Profissionais da Saúde</v>
          </cell>
          <cell r="G1057">
            <v>322205</v>
          </cell>
          <cell r="H1057" t="str">
            <v>08/2020</v>
          </cell>
          <cell r="J1057">
            <v>137.32</v>
          </cell>
          <cell r="L1057">
            <v>79.652114183699993</v>
          </cell>
          <cell r="M1057">
            <v>24.25</v>
          </cell>
          <cell r="O1057">
            <v>2.0099999999999998</v>
          </cell>
        </row>
        <row r="1058">
          <cell r="C1058" t="str">
            <v>HOSPITAL MESTRE VITALINO</v>
          </cell>
          <cell r="E1058" t="str">
            <v>MERCIA MORGANA DA CONCEICAO CH</v>
          </cell>
          <cell r="F1058" t="str">
            <v>2 - Outros Profissionais da Saúde</v>
          </cell>
          <cell r="G1058">
            <v>322205</v>
          </cell>
          <cell r="H1058" t="str">
            <v>08/2020</v>
          </cell>
          <cell r="J1058">
            <v>137.51</v>
          </cell>
          <cell r="L1058">
            <v>79.652114183699993</v>
          </cell>
          <cell r="M1058">
            <v>24.25</v>
          </cell>
          <cell r="O1058">
            <v>2.0099999999999998</v>
          </cell>
          <cell r="R1058">
            <v>105.6</v>
          </cell>
          <cell r="S1058">
            <v>72.739999999999995</v>
          </cell>
        </row>
        <row r="1059">
          <cell r="C1059" t="str">
            <v>HOSPITAL MESTRE VITALINO</v>
          </cell>
          <cell r="E1059" t="str">
            <v>MICAELA LARISSA ALVES DA SILVA</v>
          </cell>
          <cell r="F1059" t="str">
            <v>3 - Administrativo</v>
          </cell>
          <cell r="G1059">
            <v>410105</v>
          </cell>
          <cell r="H1059" t="str">
            <v>08/2020</v>
          </cell>
          <cell r="J1059">
            <v>128.72999999999999</v>
          </cell>
          <cell r="L1059">
            <v>0</v>
          </cell>
          <cell r="O1059">
            <v>2.0099999999999998</v>
          </cell>
        </row>
        <row r="1060">
          <cell r="C1060" t="str">
            <v>HOSPITAL MESTRE VITALINO</v>
          </cell>
          <cell r="E1060" t="str">
            <v>MICAELLA MARIA ARRUDA MIRANDA</v>
          </cell>
          <cell r="F1060" t="str">
            <v>2 - Outros Profissionais da Saúde</v>
          </cell>
          <cell r="G1060">
            <v>223405</v>
          </cell>
          <cell r="H1060" t="str">
            <v>08/2020</v>
          </cell>
          <cell r="J1060">
            <v>279.5</v>
          </cell>
          <cell r="L1060">
            <v>79.652114183699993</v>
          </cell>
          <cell r="M1060">
            <v>13.16</v>
          </cell>
          <cell r="O1060">
            <v>2.0099999999999998</v>
          </cell>
        </row>
        <row r="1061">
          <cell r="C1061" t="str">
            <v>HOSPITAL MESTRE VITALINO</v>
          </cell>
          <cell r="E1061" t="str">
            <v>MICHAEL DOUGLAS PEREIRA DA SILVA</v>
          </cell>
          <cell r="F1061" t="str">
            <v>2 - Outros Profissionais da Saúde</v>
          </cell>
          <cell r="G1061">
            <v>223405</v>
          </cell>
          <cell r="H1061" t="str">
            <v>08/2020</v>
          </cell>
          <cell r="J1061">
            <v>359.22</v>
          </cell>
          <cell r="L1061">
            <v>79.652114183699993</v>
          </cell>
          <cell r="M1061">
            <v>20.88</v>
          </cell>
          <cell r="O1061">
            <v>2.0099999999999998</v>
          </cell>
        </row>
        <row r="1062">
          <cell r="C1062" t="str">
            <v>HOSPITAL MESTRE VITALINO</v>
          </cell>
          <cell r="E1062" t="str">
            <v>MICHAEL WILLAMS DA SILVA</v>
          </cell>
          <cell r="F1062" t="str">
            <v>3 - Administrativo</v>
          </cell>
          <cell r="G1062">
            <v>517410</v>
          </cell>
          <cell r="H1062" t="str">
            <v>08/2020</v>
          </cell>
          <cell r="J1062">
            <v>91.8</v>
          </cell>
          <cell r="L1062">
            <v>79.652114183699993</v>
          </cell>
          <cell r="M1062">
            <v>20.95</v>
          </cell>
          <cell r="O1062">
            <v>2.0099999999999998</v>
          </cell>
          <cell r="R1062">
            <v>211.2</v>
          </cell>
          <cell r="S1062">
            <v>62.85</v>
          </cell>
        </row>
        <row r="1063">
          <cell r="C1063" t="str">
            <v>HOSPITAL MESTRE VITALINO</v>
          </cell>
          <cell r="E1063" t="str">
            <v>MICHAELLY MACEDO SOUZA</v>
          </cell>
          <cell r="F1063" t="str">
            <v>2 - Outros Profissionais da Saúde</v>
          </cell>
          <cell r="G1063">
            <v>223505</v>
          </cell>
          <cell r="H1063" t="str">
            <v>08/2020</v>
          </cell>
          <cell r="J1063">
            <v>206.46</v>
          </cell>
          <cell r="L1063">
            <v>79.652114183699993</v>
          </cell>
          <cell r="M1063">
            <v>2.66</v>
          </cell>
          <cell r="O1063">
            <v>1.68</v>
          </cell>
        </row>
        <row r="1064">
          <cell r="C1064" t="str">
            <v>HOSPITAL MESTRE VITALINO</v>
          </cell>
          <cell r="E1064" t="str">
            <v>MICHEANGELA DOS SANTOS GOMES</v>
          </cell>
          <cell r="F1064" t="str">
            <v>3 - Administrativo</v>
          </cell>
          <cell r="G1064">
            <v>513430</v>
          </cell>
          <cell r="H1064" t="str">
            <v>08/2020</v>
          </cell>
          <cell r="J1064">
            <v>135.63</v>
          </cell>
          <cell r="L1064">
            <v>79.652114183699993</v>
          </cell>
          <cell r="M1064">
            <v>20.95</v>
          </cell>
          <cell r="O1064">
            <v>2.0099999999999998</v>
          </cell>
        </row>
        <row r="1065">
          <cell r="C1065" t="str">
            <v>HOSPITAL MESTRE VITALINO</v>
          </cell>
          <cell r="E1065" t="str">
            <v>MICHELA CINDY MODESTO COELHO</v>
          </cell>
          <cell r="F1065" t="str">
            <v>1 - Médico</v>
          </cell>
          <cell r="G1065">
            <v>225124</v>
          </cell>
          <cell r="H1065" t="str">
            <v>08/2020</v>
          </cell>
          <cell r="J1065">
            <v>845.82</v>
          </cell>
          <cell r="L1065">
            <v>79.652114183699993</v>
          </cell>
          <cell r="M1065">
            <v>2.75</v>
          </cell>
          <cell r="O1065">
            <v>6.13</v>
          </cell>
          <cell r="P1065">
            <v>1.23</v>
          </cell>
        </row>
        <row r="1066">
          <cell r="C1066" t="str">
            <v>HOSPITAL MESTRE VITALINO</v>
          </cell>
          <cell r="E1066" t="str">
            <v>MICHELE CRISTINA DA SILVA</v>
          </cell>
          <cell r="F1066" t="str">
            <v>3 - Administrativo</v>
          </cell>
          <cell r="G1066">
            <v>763305</v>
          </cell>
          <cell r="H1066" t="str">
            <v>08/2020</v>
          </cell>
          <cell r="J1066">
            <v>110.76</v>
          </cell>
          <cell r="L1066">
            <v>79.652114183699993</v>
          </cell>
          <cell r="M1066">
            <v>20.95</v>
          </cell>
          <cell r="O1066">
            <v>2.0099999999999998</v>
          </cell>
          <cell r="U1066">
            <v>64</v>
          </cell>
          <cell r="X1066" t="str">
            <v>AUX. CRECHE I</v>
          </cell>
        </row>
        <row r="1067">
          <cell r="C1067" t="str">
            <v>HOSPITAL MESTRE VITALINO</v>
          </cell>
          <cell r="E1067" t="str">
            <v>MICHELLE ALVES DE SANTANA</v>
          </cell>
          <cell r="F1067" t="str">
            <v>3 - Administrativo</v>
          </cell>
          <cell r="G1067">
            <v>514320</v>
          </cell>
          <cell r="H1067" t="str">
            <v>08/2020</v>
          </cell>
          <cell r="L1067">
            <v>79.652114183699993</v>
          </cell>
          <cell r="M1067">
            <v>18.16</v>
          </cell>
          <cell r="O1067">
            <v>2.0099999999999998</v>
          </cell>
          <cell r="U1067">
            <v>110.94</v>
          </cell>
          <cell r="X1067" t="str">
            <v>AUX. CRECHE I, AUX. CRECHE II</v>
          </cell>
        </row>
        <row r="1068">
          <cell r="C1068" t="str">
            <v>HOSPITAL MESTRE VITALINO</v>
          </cell>
          <cell r="E1068" t="str">
            <v>MICHELLY JOINA FERREIRA VIANA</v>
          </cell>
          <cell r="F1068" t="str">
            <v>2 - Outros Profissionais da Saúde</v>
          </cell>
          <cell r="G1068">
            <v>322205</v>
          </cell>
          <cell r="H1068" t="str">
            <v>08/2020</v>
          </cell>
          <cell r="J1068">
            <v>146.47999999999999</v>
          </cell>
          <cell r="L1068">
            <v>79.652114183699993</v>
          </cell>
          <cell r="M1068">
            <v>24.25</v>
          </cell>
          <cell r="O1068">
            <v>2.0099999999999998</v>
          </cell>
        </row>
        <row r="1069">
          <cell r="C1069" t="str">
            <v>HOSPITAL MESTRE VITALINO</v>
          </cell>
          <cell r="E1069" t="str">
            <v>MICHERLANE SOARES DE LUCENA</v>
          </cell>
          <cell r="F1069" t="str">
            <v>2 - Outros Profissionais da Saúde</v>
          </cell>
          <cell r="G1069">
            <v>322205</v>
          </cell>
          <cell r="H1069" t="str">
            <v>08/2020</v>
          </cell>
          <cell r="J1069">
            <v>145.47999999999999</v>
          </cell>
          <cell r="L1069">
            <v>79.652114183699993</v>
          </cell>
          <cell r="M1069">
            <v>24.25</v>
          </cell>
          <cell r="O1069">
            <v>2.0099999999999998</v>
          </cell>
        </row>
        <row r="1070">
          <cell r="C1070" t="str">
            <v>HOSPITAL MESTRE VITALINO</v>
          </cell>
          <cell r="E1070" t="str">
            <v>MIKAELLI DE OLIVEIRA SILVA</v>
          </cell>
          <cell r="F1070" t="str">
            <v>3 - Administrativo</v>
          </cell>
          <cell r="G1070">
            <v>514320</v>
          </cell>
          <cell r="H1070" t="str">
            <v>08/2020</v>
          </cell>
          <cell r="J1070">
            <v>133.81</v>
          </cell>
          <cell r="L1070">
            <v>79.652114183699993</v>
          </cell>
          <cell r="M1070">
            <v>20.95</v>
          </cell>
          <cell r="O1070">
            <v>2.0099999999999998</v>
          </cell>
          <cell r="R1070">
            <v>211.2</v>
          </cell>
          <cell r="S1070">
            <v>62.85</v>
          </cell>
        </row>
        <row r="1071">
          <cell r="C1071" t="str">
            <v>HOSPITAL MESTRE VITALINO</v>
          </cell>
          <cell r="E1071" t="str">
            <v>MIKAELLY DOS SANTOS ANTUNES</v>
          </cell>
          <cell r="F1071" t="str">
            <v>2 - Outros Profissionais da Saúde</v>
          </cell>
          <cell r="G1071">
            <v>322205</v>
          </cell>
          <cell r="H1071" t="str">
            <v>08/2020</v>
          </cell>
          <cell r="J1071">
            <v>148.33000000000001</v>
          </cell>
          <cell r="L1071">
            <v>79.652114183699993</v>
          </cell>
          <cell r="M1071">
            <v>24.25</v>
          </cell>
          <cell r="O1071">
            <v>2.0099999999999998</v>
          </cell>
          <cell r="U1071">
            <v>66.11</v>
          </cell>
          <cell r="X1071" t="str">
            <v>AUX. CRECHE I</v>
          </cell>
        </row>
        <row r="1072">
          <cell r="C1072" t="str">
            <v>HOSPITAL MESTRE VITALINO</v>
          </cell>
          <cell r="E1072" t="str">
            <v>MILENA ARAGAO GUIMARAES</v>
          </cell>
          <cell r="F1072" t="str">
            <v>1 - Médico</v>
          </cell>
          <cell r="G1072">
            <v>225120</v>
          </cell>
          <cell r="H1072" t="str">
            <v>08/2020</v>
          </cell>
          <cell r="J1072">
            <v>808</v>
          </cell>
          <cell r="L1072">
            <v>79.652114183699993</v>
          </cell>
          <cell r="M1072">
            <v>2.75</v>
          </cell>
          <cell r="O1072">
            <v>6.13</v>
          </cell>
          <cell r="P1072">
            <v>1.23</v>
          </cell>
        </row>
        <row r="1073">
          <cell r="C1073" t="str">
            <v>HOSPITAL MESTRE VITALINO</v>
          </cell>
          <cell r="E1073" t="str">
            <v>MILENA VALERIA SILVA LIMA</v>
          </cell>
          <cell r="F1073" t="str">
            <v>2 - Outros Profissionais da Saúde</v>
          </cell>
          <cell r="G1073">
            <v>322205</v>
          </cell>
          <cell r="H1073" t="str">
            <v>08/2020</v>
          </cell>
          <cell r="J1073">
            <v>125.98</v>
          </cell>
          <cell r="L1073">
            <v>79.652114183699993</v>
          </cell>
          <cell r="M1073">
            <v>24.25</v>
          </cell>
          <cell r="O1073">
            <v>2.0099999999999998</v>
          </cell>
          <cell r="U1073">
            <v>74.55</v>
          </cell>
          <cell r="X1073" t="str">
            <v>AUX. CRECHE I, AUX CRECHE M/ANT (RETROATIVO)</v>
          </cell>
        </row>
        <row r="1074">
          <cell r="C1074" t="str">
            <v>HOSPITAL MESTRE VITALINO</v>
          </cell>
          <cell r="E1074" t="str">
            <v>MILENE DE CARVALHO RODRIGUES DA SILVA</v>
          </cell>
          <cell r="F1074" t="str">
            <v>3 - Administrativo</v>
          </cell>
          <cell r="G1074">
            <v>411010</v>
          </cell>
          <cell r="H1074" t="str">
            <v>08/2020</v>
          </cell>
          <cell r="J1074">
            <v>92.73</v>
          </cell>
          <cell r="L1074">
            <v>79.652114183699993</v>
          </cell>
          <cell r="M1074">
            <v>23.18</v>
          </cell>
          <cell r="O1074">
            <v>2.0099999999999998</v>
          </cell>
        </row>
        <row r="1075">
          <cell r="C1075" t="str">
            <v>HOSPITAL MESTRE VITALINO</v>
          </cell>
          <cell r="E1075" t="str">
            <v>MILKA EMANUELY DA SILVA</v>
          </cell>
          <cell r="F1075" t="str">
            <v>2 - Outros Profissionais da Saúde</v>
          </cell>
          <cell r="G1075">
            <v>223505</v>
          </cell>
          <cell r="H1075" t="str">
            <v>08/2020</v>
          </cell>
          <cell r="J1075">
            <v>239.67</v>
          </cell>
          <cell r="L1075">
            <v>79.652114183699993</v>
          </cell>
          <cell r="M1075">
            <v>2.66</v>
          </cell>
          <cell r="O1075">
            <v>1.68</v>
          </cell>
        </row>
        <row r="1076">
          <cell r="C1076" t="str">
            <v>HOSPITAL MESTRE VITALINO</v>
          </cell>
          <cell r="E1076" t="str">
            <v>MIRELE ANA DA SILVA</v>
          </cell>
          <cell r="F1076" t="str">
            <v>2 - Outros Profissionais da Saúde</v>
          </cell>
          <cell r="G1076">
            <v>322205</v>
          </cell>
          <cell r="H1076" t="str">
            <v>08/2020</v>
          </cell>
          <cell r="J1076">
            <v>137.63999999999999</v>
          </cell>
          <cell r="L1076">
            <v>79.652114183699993</v>
          </cell>
          <cell r="M1076">
            <v>24.25</v>
          </cell>
          <cell r="O1076">
            <v>2.0099999999999998</v>
          </cell>
        </row>
        <row r="1077">
          <cell r="C1077" t="str">
            <v>HOSPITAL MESTRE VITALINO</v>
          </cell>
          <cell r="E1077" t="str">
            <v>MIRELLA DE LIMA PIRES RAPOSO</v>
          </cell>
          <cell r="F1077" t="str">
            <v>1 - Médico</v>
          </cell>
          <cell r="G1077">
            <v>225225</v>
          </cell>
          <cell r="H1077" t="str">
            <v>08/2020</v>
          </cell>
          <cell r="J1077">
            <v>845.82</v>
          </cell>
          <cell r="L1077">
            <v>79.652114183699993</v>
          </cell>
          <cell r="M1077">
            <v>2.75</v>
          </cell>
          <cell r="O1077">
            <v>6.13</v>
          </cell>
          <cell r="P1077">
            <v>1.23</v>
          </cell>
        </row>
        <row r="1078">
          <cell r="C1078" t="str">
            <v>HOSPITAL MESTRE VITALINO</v>
          </cell>
          <cell r="E1078" t="str">
            <v>MIRIAM MARIA DA SILVA</v>
          </cell>
          <cell r="F1078" t="str">
            <v>2 - Outros Profissionais da Saúde</v>
          </cell>
          <cell r="G1078">
            <v>322205</v>
          </cell>
          <cell r="H1078" t="str">
            <v>08/2020</v>
          </cell>
          <cell r="J1078">
            <v>121.55</v>
          </cell>
          <cell r="L1078">
            <v>79.652114183699993</v>
          </cell>
          <cell r="M1078">
            <v>24.25</v>
          </cell>
          <cell r="O1078">
            <v>2.0099999999999998</v>
          </cell>
        </row>
        <row r="1079">
          <cell r="C1079" t="str">
            <v>HOSPITAL MESTRE VITALINO</v>
          </cell>
          <cell r="E1079" t="str">
            <v>MIRIAN JOSEFA DA SILVA DO ESPI</v>
          </cell>
          <cell r="F1079" t="str">
            <v>2 - Outros Profissionais da Saúde</v>
          </cell>
          <cell r="G1079">
            <v>322205</v>
          </cell>
          <cell r="H1079" t="str">
            <v>08/2020</v>
          </cell>
          <cell r="J1079">
            <v>124.91</v>
          </cell>
          <cell r="L1079">
            <v>79.652114183699993</v>
          </cell>
          <cell r="M1079">
            <v>24.25</v>
          </cell>
          <cell r="O1079">
            <v>2.0099999999999998</v>
          </cell>
        </row>
        <row r="1080">
          <cell r="C1080" t="str">
            <v>HOSPITAL MESTRE VITALINO</v>
          </cell>
          <cell r="E1080" t="str">
            <v>MIRIAN OLIVEIRA DE ARAUJO VASCONCELOS</v>
          </cell>
          <cell r="F1080" t="str">
            <v>2 - Outros Profissionais da Saúde</v>
          </cell>
          <cell r="G1080">
            <v>322205</v>
          </cell>
          <cell r="H1080" t="str">
            <v>08/2020</v>
          </cell>
          <cell r="J1080">
            <v>124.85</v>
          </cell>
          <cell r="L1080">
            <v>0</v>
          </cell>
          <cell r="O1080">
            <v>2.0099999999999998</v>
          </cell>
          <cell r="U1080">
            <v>74.55</v>
          </cell>
          <cell r="X1080" t="str">
            <v>AUX. CRECHE I, AUX CRECHE M/ANT (RETROATIVO)</v>
          </cell>
        </row>
        <row r="1081">
          <cell r="C1081" t="str">
            <v>HOSPITAL MESTRE VITALINO</v>
          </cell>
          <cell r="E1081" t="str">
            <v>MONALIZA CRISTINA RODRIGUES DA SILVA</v>
          </cell>
          <cell r="F1081" t="str">
            <v>2 - Outros Profissionais da Saúde</v>
          </cell>
          <cell r="G1081">
            <v>223505</v>
          </cell>
          <cell r="H1081" t="str">
            <v>08/2020</v>
          </cell>
          <cell r="J1081">
            <v>289.77999999999997</v>
          </cell>
          <cell r="L1081">
            <v>79.652114183699993</v>
          </cell>
          <cell r="M1081">
            <v>3.31</v>
          </cell>
          <cell r="O1081">
            <v>1.68</v>
          </cell>
        </row>
        <row r="1082">
          <cell r="C1082" t="str">
            <v>HOSPITAL MESTRE VITALINO</v>
          </cell>
          <cell r="E1082" t="str">
            <v>MONICA BARBOSA DE MELO</v>
          </cell>
          <cell r="F1082" t="str">
            <v>2 - Outros Profissionais da Saúde</v>
          </cell>
          <cell r="G1082">
            <v>322205</v>
          </cell>
          <cell r="H1082" t="str">
            <v>08/2020</v>
          </cell>
          <cell r="J1082">
            <v>125.15</v>
          </cell>
          <cell r="L1082">
            <v>79.652114183699993</v>
          </cell>
          <cell r="M1082">
            <v>24.25</v>
          </cell>
          <cell r="O1082">
            <v>2.0099999999999998</v>
          </cell>
        </row>
        <row r="1083">
          <cell r="C1083" t="str">
            <v>HOSPITAL MESTRE VITALINO</v>
          </cell>
          <cell r="E1083" t="str">
            <v>MONICA LETICIA DE LIMA DOS SANTOS</v>
          </cell>
          <cell r="F1083" t="str">
            <v>2 - Outros Profissionais da Saúde</v>
          </cell>
          <cell r="G1083">
            <v>515205</v>
          </cell>
          <cell r="H1083" t="str">
            <v>08/2020</v>
          </cell>
          <cell r="J1083">
            <v>119.84</v>
          </cell>
          <cell r="L1083">
            <v>79.652114183699993</v>
          </cell>
          <cell r="M1083">
            <v>21.6</v>
          </cell>
          <cell r="O1083">
            <v>2.0099999999999998</v>
          </cell>
          <cell r="R1083">
            <v>211.2</v>
          </cell>
          <cell r="S1083">
            <v>64.8</v>
          </cell>
        </row>
        <row r="1084">
          <cell r="C1084" t="str">
            <v>HOSPITAL MESTRE VITALINO</v>
          </cell>
          <cell r="E1084" t="str">
            <v>MONICA MARIA DE OLIVEIRA SOUZA</v>
          </cell>
          <cell r="F1084" t="str">
            <v>2 - Outros Profissionais da Saúde</v>
          </cell>
          <cell r="G1084">
            <v>322205</v>
          </cell>
          <cell r="H1084" t="str">
            <v>08/2020</v>
          </cell>
          <cell r="J1084">
            <v>0</v>
          </cell>
          <cell r="L1084">
            <v>0</v>
          </cell>
          <cell r="O1084">
            <v>2.0099999999999998</v>
          </cell>
        </row>
        <row r="1085">
          <cell r="C1085" t="str">
            <v>HOSPITAL MESTRE VITALINO</v>
          </cell>
          <cell r="E1085" t="str">
            <v>MONIQUE GRECO VILA NOVA MAGALHAES</v>
          </cell>
          <cell r="F1085" t="str">
            <v>2 - Outros Profissionais da Saúde</v>
          </cell>
          <cell r="G1085">
            <v>322205</v>
          </cell>
          <cell r="H1085" t="str">
            <v>08/2020</v>
          </cell>
          <cell r="J1085">
            <v>146.99</v>
          </cell>
          <cell r="L1085">
            <v>0</v>
          </cell>
          <cell r="O1085">
            <v>2.0099999999999998</v>
          </cell>
        </row>
        <row r="1086">
          <cell r="C1086" t="str">
            <v>HOSPITAL MESTRE VITALINO</v>
          </cell>
          <cell r="E1086" t="str">
            <v>MURILO MUCIO BEZERRA ROCHA WAN</v>
          </cell>
          <cell r="F1086" t="str">
            <v>3 - Administrativo</v>
          </cell>
          <cell r="G1086">
            <v>252105</v>
          </cell>
          <cell r="H1086" t="str">
            <v>08/2020</v>
          </cell>
          <cell r="J1086">
            <v>979.72</v>
          </cell>
          <cell r="L1086">
            <v>0</v>
          </cell>
          <cell r="O1086">
            <v>2.0099999999999998</v>
          </cell>
        </row>
        <row r="1087">
          <cell r="C1087" t="str">
            <v>HOSPITAL MESTRE VITALINO</v>
          </cell>
          <cell r="E1087" t="str">
            <v>MYKAEL SILVA DOS SANTOS</v>
          </cell>
          <cell r="F1087" t="str">
            <v>2 - Outros Profissionais da Saúde</v>
          </cell>
          <cell r="G1087">
            <v>223505</v>
          </cell>
          <cell r="H1087" t="str">
            <v>08/2020</v>
          </cell>
          <cell r="J1087">
            <v>292.66000000000003</v>
          </cell>
          <cell r="L1087">
            <v>0</v>
          </cell>
          <cell r="O1087">
            <v>1.68</v>
          </cell>
        </row>
        <row r="1088">
          <cell r="C1088" t="str">
            <v>HOSPITAL MESTRE VITALINO</v>
          </cell>
          <cell r="E1088" t="str">
            <v>NADJA MARIA ASSIS DO NASCIMENTO CUNHA</v>
          </cell>
          <cell r="F1088" t="str">
            <v>2 - Outros Profissionais da Saúde</v>
          </cell>
          <cell r="G1088">
            <v>322205</v>
          </cell>
          <cell r="H1088" t="str">
            <v>08/2020</v>
          </cell>
          <cell r="J1088">
            <v>119.31</v>
          </cell>
          <cell r="L1088">
            <v>79.652114183699993</v>
          </cell>
          <cell r="M1088">
            <v>24.25</v>
          </cell>
          <cell r="O1088">
            <v>2.0099999999999998</v>
          </cell>
        </row>
        <row r="1089">
          <cell r="C1089" t="str">
            <v>HOSPITAL MESTRE VITALINO</v>
          </cell>
          <cell r="E1089" t="str">
            <v>NAIANE FERREIRA  DA SILVA NEVES</v>
          </cell>
          <cell r="F1089" t="str">
            <v>3 - Administrativo</v>
          </cell>
          <cell r="G1089">
            <v>252545</v>
          </cell>
          <cell r="H1089" t="str">
            <v>08/2020</v>
          </cell>
          <cell r="J1089">
            <v>220.21</v>
          </cell>
          <cell r="L1089">
            <v>79.652114183699993</v>
          </cell>
          <cell r="M1089">
            <v>29.76</v>
          </cell>
          <cell r="O1089">
            <v>2.0099999999999998</v>
          </cell>
          <cell r="U1089">
            <v>64</v>
          </cell>
          <cell r="X1089" t="str">
            <v>AUX. CRECHE I</v>
          </cell>
        </row>
        <row r="1090">
          <cell r="C1090" t="str">
            <v>HOSPITAL MESTRE VITALINO</v>
          </cell>
          <cell r="E1090" t="str">
            <v>NAILZA FERREIRA GOMES</v>
          </cell>
          <cell r="F1090" t="str">
            <v>3 - Administrativo</v>
          </cell>
          <cell r="G1090">
            <v>513430</v>
          </cell>
          <cell r="H1090" t="str">
            <v>08/2020</v>
          </cell>
          <cell r="J1090">
            <v>87.71</v>
          </cell>
          <cell r="L1090">
            <v>79.652114183699993</v>
          </cell>
          <cell r="M1090">
            <v>19.55</v>
          </cell>
          <cell r="O1090">
            <v>2.0099999999999998</v>
          </cell>
        </row>
        <row r="1091">
          <cell r="C1091" t="str">
            <v>HOSPITAL MESTRE VITALINO</v>
          </cell>
          <cell r="E1091" t="str">
            <v>NAIR DE OLIVEIRA GALVAO</v>
          </cell>
          <cell r="F1091" t="str">
            <v>2 - Outros Profissionais da Saúde</v>
          </cell>
          <cell r="G1091">
            <v>322205</v>
          </cell>
          <cell r="H1091" t="str">
            <v>08/2020</v>
          </cell>
          <cell r="J1091">
            <v>151.33000000000001</v>
          </cell>
          <cell r="L1091">
            <v>79.652114183699993</v>
          </cell>
          <cell r="M1091">
            <v>24.25</v>
          </cell>
          <cell r="O1091">
            <v>2.0099999999999998</v>
          </cell>
          <cell r="R1091">
            <v>211.2</v>
          </cell>
          <cell r="S1091">
            <v>72.739999999999995</v>
          </cell>
        </row>
        <row r="1092">
          <cell r="C1092" t="str">
            <v>HOSPITAL MESTRE VITALINO</v>
          </cell>
          <cell r="E1092" t="str">
            <v>NAJARA REMIGIO FIGUEIREDO</v>
          </cell>
          <cell r="F1092" t="str">
            <v>1 - Médico</v>
          </cell>
          <cell r="G1092">
            <v>225124</v>
          </cell>
          <cell r="H1092" t="str">
            <v>08/2020</v>
          </cell>
          <cell r="J1092">
            <v>675.33</v>
          </cell>
          <cell r="L1092">
            <v>79.652114183699993</v>
          </cell>
          <cell r="M1092">
            <v>2.75</v>
          </cell>
          <cell r="O1092">
            <v>6.13</v>
          </cell>
          <cell r="P1092">
            <v>1.23</v>
          </cell>
        </row>
        <row r="1093">
          <cell r="C1093" t="str">
            <v>HOSPITAL MESTRE VITALINO</v>
          </cell>
          <cell r="E1093" t="str">
            <v>NANCY BARBOSA DA SILVA</v>
          </cell>
          <cell r="F1093" t="str">
            <v>2 - Outros Profissionais da Saúde</v>
          </cell>
          <cell r="G1093">
            <v>324115</v>
          </cell>
          <cell r="H1093" t="str">
            <v>08/2020</v>
          </cell>
          <cell r="J1093">
            <v>261.35000000000002</v>
          </cell>
          <cell r="L1093">
            <v>79.652114183699993</v>
          </cell>
          <cell r="M1093">
            <v>2.0299999999999998</v>
          </cell>
          <cell r="O1093">
            <v>10.02</v>
          </cell>
        </row>
        <row r="1094">
          <cell r="C1094" t="str">
            <v>HOSPITAL MESTRE VITALINO</v>
          </cell>
          <cell r="E1094" t="str">
            <v>NATHALIA EMYLLE RODRIGUES LEANDRO DA SILVA</v>
          </cell>
          <cell r="F1094" t="str">
            <v>2 - Outros Profissionais da Saúde</v>
          </cell>
          <cell r="G1094">
            <v>521130</v>
          </cell>
          <cell r="H1094" t="str">
            <v>08/2020</v>
          </cell>
          <cell r="J1094">
            <v>63.07</v>
          </cell>
          <cell r="L1094">
            <v>79.652114183699993</v>
          </cell>
          <cell r="M1094">
            <v>11.87</v>
          </cell>
          <cell r="O1094">
            <v>2.0099999999999998</v>
          </cell>
        </row>
        <row r="1095">
          <cell r="C1095" t="str">
            <v>HOSPITAL MESTRE VITALINO</v>
          </cell>
          <cell r="E1095" t="str">
            <v>NATHALIA FERREIRA SANTOS</v>
          </cell>
          <cell r="F1095" t="str">
            <v>2 - Outros Profissionais da Saúde</v>
          </cell>
          <cell r="G1095">
            <v>223605</v>
          </cell>
          <cell r="H1095" t="str">
            <v>08/2020</v>
          </cell>
          <cell r="J1095">
            <v>196.58</v>
          </cell>
          <cell r="L1095">
            <v>79.652114183699993</v>
          </cell>
          <cell r="M1095">
            <v>2.54</v>
          </cell>
          <cell r="O1095">
            <v>1.68</v>
          </cell>
        </row>
        <row r="1096">
          <cell r="C1096" t="str">
            <v>HOSPITAL MESTRE VITALINO</v>
          </cell>
          <cell r="E1096" t="str">
            <v>NATHALIA OLIVEIRA DA SILVA</v>
          </cell>
          <cell r="F1096" t="str">
            <v>2 - Outros Profissionais da Saúde</v>
          </cell>
          <cell r="G1096">
            <v>521130</v>
          </cell>
          <cell r="H1096" t="str">
            <v>08/2020</v>
          </cell>
          <cell r="J1096">
            <v>172.2</v>
          </cell>
          <cell r="L1096">
            <v>79.652114183699993</v>
          </cell>
          <cell r="M1096">
            <v>20.95</v>
          </cell>
          <cell r="O1096">
            <v>2.0099999999999998</v>
          </cell>
        </row>
        <row r="1097">
          <cell r="C1097" t="str">
            <v>HOSPITAL MESTRE VITALINO</v>
          </cell>
          <cell r="E1097" t="str">
            <v>NATHALIA RODRIGUES DE FREITAS</v>
          </cell>
          <cell r="F1097" t="str">
            <v>2 - Outros Profissionais da Saúde</v>
          </cell>
          <cell r="G1097">
            <v>223605</v>
          </cell>
          <cell r="H1097" t="str">
            <v>08/2020</v>
          </cell>
          <cell r="J1097">
            <v>272.31</v>
          </cell>
          <cell r="L1097">
            <v>79.652114183699993</v>
          </cell>
          <cell r="M1097">
            <v>3.01</v>
          </cell>
          <cell r="O1097">
            <v>1.68</v>
          </cell>
        </row>
        <row r="1098">
          <cell r="C1098" t="str">
            <v>HOSPITAL MESTRE VITALINO</v>
          </cell>
          <cell r="E1098" t="str">
            <v>NATHALY GEOVANA DA SILVA MOURA</v>
          </cell>
          <cell r="F1098" t="str">
            <v>3 - Administrativo</v>
          </cell>
          <cell r="G1098">
            <v>411005</v>
          </cell>
          <cell r="H1098" t="str">
            <v>08/2020</v>
          </cell>
          <cell r="J1098">
            <v>0</v>
          </cell>
          <cell r="L1098">
            <v>0</v>
          </cell>
          <cell r="O1098">
            <v>2.0099999999999998</v>
          </cell>
        </row>
        <row r="1099">
          <cell r="C1099" t="str">
            <v>HOSPITAL MESTRE VITALINO</v>
          </cell>
          <cell r="E1099" t="str">
            <v>NAYARA CAROLINA SILVA DE OLIVEIRA</v>
          </cell>
          <cell r="F1099" t="str">
            <v>3 - Administrativo</v>
          </cell>
          <cell r="G1099">
            <v>513430</v>
          </cell>
          <cell r="H1099" t="str">
            <v>08/2020</v>
          </cell>
          <cell r="J1099">
            <v>145.19</v>
          </cell>
          <cell r="L1099">
            <v>79.652114183699993</v>
          </cell>
          <cell r="M1099">
            <v>25.23</v>
          </cell>
          <cell r="O1099">
            <v>2.0099999999999998</v>
          </cell>
          <cell r="R1099">
            <v>277.2</v>
          </cell>
          <cell r="S1099">
            <v>75.680000000000007</v>
          </cell>
          <cell r="U1099">
            <v>61</v>
          </cell>
          <cell r="X1099" t="str">
            <v>AUX. CRECHE I</v>
          </cell>
        </row>
        <row r="1100">
          <cell r="C1100" t="str">
            <v>HOSPITAL MESTRE VITALINO</v>
          </cell>
          <cell r="E1100" t="str">
            <v>NAYARA GOMES DA SILVA FERREIRA</v>
          </cell>
          <cell r="F1100" t="str">
            <v>2 - Outros Profissionais da Saúde</v>
          </cell>
          <cell r="G1100">
            <v>322205</v>
          </cell>
          <cell r="H1100" t="str">
            <v>08/2020</v>
          </cell>
          <cell r="J1100">
            <v>155.9</v>
          </cell>
          <cell r="L1100">
            <v>79.652114183699993</v>
          </cell>
          <cell r="M1100">
            <v>24.25</v>
          </cell>
          <cell r="O1100">
            <v>2.0099999999999998</v>
          </cell>
        </row>
        <row r="1101">
          <cell r="C1101" t="str">
            <v>HOSPITAL MESTRE VITALINO</v>
          </cell>
          <cell r="E1101" t="str">
            <v>NETANIAS VILARIM ARAUJO</v>
          </cell>
          <cell r="F1101" t="str">
            <v>2 - Outros Profissionais da Saúde</v>
          </cell>
          <cell r="G1101">
            <v>322205</v>
          </cell>
          <cell r="H1101" t="str">
            <v>08/2020</v>
          </cell>
          <cell r="J1101">
            <v>138.13999999999999</v>
          </cell>
          <cell r="L1101">
            <v>79.652114183699993</v>
          </cell>
          <cell r="M1101">
            <v>24.25</v>
          </cell>
          <cell r="O1101">
            <v>2.0099999999999998</v>
          </cell>
        </row>
        <row r="1102">
          <cell r="C1102" t="str">
            <v>HOSPITAL MESTRE VITALINO</v>
          </cell>
          <cell r="E1102" t="str">
            <v>NICOLAS DE ARAUJO CUNHA</v>
          </cell>
          <cell r="F1102" t="str">
            <v>2 - Outros Profissionais da Saúde</v>
          </cell>
          <cell r="G1102">
            <v>521130</v>
          </cell>
          <cell r="H1102" t="str">
            <v>08/2020</v>
          </cell>
          <cell r="J1102">
            <v>100.58</v>
          </cell>
          <cell r="L1102">
            <v>79.652114183699993</v>
          </cell>
          <cell r="M1102">
            <v>20.95</v>
          </cell>
          <cell r="O1102">
            <v>2.0099999999999998</v>
          </cell>
        </row>
        <row r="1103">
          <cell r="C1103" t="str">
            <v>HOSPITAL MESTRE VITALINO</v>
          </cell>
          <cell r="E1103" t="str">
            <v>NIVALDO JOSE DA SILVA</v>
          </cell>
          <cell r="F1103" t="str">
            <v>3 - Administrativo</v>
          </cell>
          <cell r="G1103">
            <v>312105</v>
          </cell>
          <cell r="H1103" t="str">
            <v>08/2020</v>
          </cell>
          <cell r="J1103">
            <v>165.02</v>
          </cell>
          <cell r="L1103">
            <v>79.652114183699993</v>
          </cell>
          <cell r="M1103">
            <v>28.31</v>
          </cell>
          <cell r="O1103">
            <v>2.0099999999999998</v>
          </cell>
          <cell r="R1103">
            <v>277.2</v>
          </cell>
          <cell r="S1103">
            <v>84.92</v>
          </cell>
          <cell r="U1103">
            <v>38.4</v>
          </cell>
          <cell r="X1103" t="str">
            <v>AUX DE FERRAMENTA</v>
          </cell>
        </row>
        <row r="1104">
          <cell r="C1104" t="str">
            <v>HOSPITAL MESTRE VITALINO</v>
          </cell>
          <cell r="E1104" t="str">
            <v>NIVEA CAROLLYNE RODRIGUES BEZERRA SILVA</v>
          </cell>
          <cell r="F1104" t="str">
            <v>2 - Outros Profissionais da Saúde</v>
          </cell>
          <cell r="G1104">
            <v>223505</v>
          </cell>
          <cell r="H1104" t="str">
            <v>08/2020</v>
          </cell>
          <cell r="J1104">
            <v>282.31</v>
          </cell>
          <cell r="L1104">
            <v>79.652114183699993</v>
          </cell>
          <cell r="M1104">
            <v>3.53</v>
          </cell>
          <cell r="O1104">
            <v>1.68</v>
          </cell>
        </row>
        <row r="1105">
          <cell r="C1105" t="str">
            <v>HOSPITAL MESTRE VITALINO</v>
          </cell>
          <cell r="E1105" t="str">
            <v>NYEJE PEREIRA DOS SANTOS</v>
          </cell>
          <cell r="F1105" t="str">
            <v>2 - Outros Profissionais da Saúde</v>
          </cell>
          <cell r="G1105">
            <v>223505</v>
          </cell>
          <cell r="H1105" t="str">
            <v>08/2020</v>
          </cell>
          <cell r="J1105">
            <v>324.69</v>
          </cell>
          <cell r="L1105">
            <v>79.652114183699993</v>
          </cell>
          <cell r="M1105">
            <v>3.53</v>
          </cell>
          <cell r="O1105">
            <v>1.68</v>
          </cell>
          <cell r="R1105">
            <v>138.6</v>
          </cell>
          <cell r="S1105">
            <v>141.07</v>
          </cell>
          <cell r="U1105">
            <v>206.56</v>
          </cell>
          <cell r="X1105" t="str">
            <v>AUX. CRECHE I, AUX. CRECHE II</v>
          </cell>
        </row>
        <row r="1106">
          <cell r="C1106" t="str">
            <v>HOSPITAL MESTRE VITALINO</v>
          </cell>
          <cell r="E1106" t="str">
            <v>NYELDSON LEANDRO DA SILVA</v>
          </cell>
          <cell r="F1106" t="str">
            <v>3 - Administrativo</v>
          </cell>
          <cell r="G1106">
            <v>515110</v>
          </cell>
          <cell r="H1106" t="str">
            <v>08/2020</v>
          </cell>
          <cell r="J1106">
            <v>128.21</v>
          </cell>
          <cell r="L1106">
            <v>79.652114183699993</v>
          </cell>
          <cell r="M1106">
            <v>20.95</v>
          </cell>
          <cell r="O1106">
            <v>2.0099999999999998</v>
          </cell>
        </row>
        <row r="1107">
          <cell r="C1107" t="str">
            <v>HOSPITAL MESTRE VITALINO</v>
          </cell>
          <cell r="E1107" t="str">
            <v>OSMAR DOS SANTOS SILVA</v>
          </cell>
          <cell r="F1107" t="str">
            <v>3 - Administrativo</v>
          </cell>
          <cell r="G1107">
            <v>517410</v>
          </cell>
          <cell r="H1107" t="str">
            <v>08/2020</v>
          </cell>
          <cell r="J1107">
            <v>101.55</v>
          </cell>
          <cell r="L1107">
            <v>79.652114183699993</v>
          </cell>
          <cell r="M1107">
            <v>20.95</v>
          </cell>
          <cell r="O1107">
            <v>2.0099999999999998</v>
          </cell>
        </row>
        <row r="1108">
          <cell r="C1108" t="str">
            <v>HOSPITAL MESTRE VITALINO</v>
          </cell>
          <cell r="E1108" t="str">
            <v>OSMAR MATHEUS SOUSA SILVA</v>
          </cell>
          <cell r="F1108" t="str">
            <v>3 - Administrativo</v>
          </cell>
          <cell r="G1108">
            <v>514320</v>
          </cell>
          <cell r="H1108" t="str">
            <v>08/2020</v>
          </cell>
          <cell r="J1108">
            <v>117.82</v>
          </cell>
          <cell r="L1108">
            <v>79.652114183699993</v>
          </cell>
          <cell r="M1108">
            <v>20.95</v>
          </cell>
          <cell r="O1108">
            <v>2.0099999999999998</v>
          </cell>
        </row>
        <row r="1109">
          <cell r="C1109" t="str">
            <v>HOSPITAL MESTRE VITALINO</v>
          </cell>
          <cell r="E1109" t="str">
            <v>OSVALDO CORDEIRO GALVAO NETO</v>
          </cell>
          <cell r="F1109" t="str">
            <v>2 - Outros Profissionais da Saúde</v>
          </cell>
          <cell r="G1109">
            <v>223710</v>
          </cell>
          <cell r="H1109" t="str">
            <v>08/2020</v>
          </cell>
          <cell r="J1109">
            <v>253.61</v>
          </cell>
          <cell r="L1109">
            <v>0</v>
          </cell>
          <cell r="O1109">
            <v>2.0099999999999998</v>
          </cell>
        </row>
        <row r="1110">
          <cell r="C1110" t="str">
            <v>HOSPITAL MESTRE VITALINO</v>
          </cell>
          <cell r="E1110" t="str">
            <v>PABLO BENVINDO FERREIRA</v>
          </cell>
          <cell r="F1110" t="str">
            <v>1 - Médico</v>
          </cell>
          <cell r="G1110">
            <v>225124</v>
          </cell>
          <cell r="H1110" t="str">
            <v>08/2020</v>
          </cell>
          <cell r="J1110">
            <v>3081.34</v>
          </cell>
          <cell r="L1110">
            <v>79.652114183699993</v>
          </cell>
          <cell r="M1110">
            <v>2.75</v>
          </cell>
          <cell r="O1110">
            <v>6.13</v>
          </cell>
          <cell r="P1110">
            <v>1.23</v>
          </cell>
        </row>
        <row r="1111">
          <cell r="C1111" t="str">
            <v>HOSPITAL MESTRE VITALINO</v>
          </cell>
          <cell r="E1111" t="str">
            <v>PAMELA STEFANY SALES DE HOLANDA</v>
          </cell>
          <cell r="F1111" t="str">
            <v>2 - Outros Profissionais da Saúde</v>
          </cell>
          <cell r="G1111">
            <v>324205</v>
          </cell>
          <cell r="H1111" t="str">
            <v>08/2020</v>
          </cell>
          <cell r="J1111">
            <v>143.79</v>
          </cell>
          <cell r="L1111">
            <v>79.652114183699993</v>
          </cell>
          <cell r="M1111">
            <v>31.77</v>
          </cell>
          <cell r="O1111">
            <v>2.0099999999999998</v>
          </cell>
        </row>
        <row r="1112">
          <cell r="C1112" t="str">
            <v>HOSPITAL MESTRE VITALINO</v>
          </cell>
          <cell r="E1112" t="str">
            <v>PATRICIA BEZERRA DA COSTA</v>
          </cell>
          <cell r="F1112" t="str">
            <v>2 - Outros Profissionais da Saúde</v>
          </cell>
          <cell r="G1112">
            <v>131210</v>
          </cell>
          <cell r="H1112" t="str">
            <v>08/2020</v>
          </cell>
          <cell r="J1112">
            <v>432.69</v>
          </cell>
          <cell r="L1112">
            <v>0</v>
          </cell>
          <cell r="O1112">
            <v>1.68</v>
          </cell>
        </row>
        <row r="1113">
          <cell r="C1113" t="str">
            <v>HOSPITAL MESTRE VITALINO</v>
          </cell>
          <cell r="E1113" t="str">
            <v>PATRICIA LENIDA LEITE DA SILVA</v>
          </cell>
          <cell r="F1113" t="str">
            <v>2 - Outros Profissionais da Saúde</v>
          </cell>
          <cell r="G1113">
            <v>223505</v>
          </cell>
          <cell r="H1113" t="str">
            <v>08/2020</v>
          </cell>
          <cell r="J1113">
            <v>237.35</v>
          </cell>
          <cell r="L1113">
            <v>79.652114183699993</v>
          </cell>
          <cell r="M1113">
            <v>2.66</v>
          </cell>
          <cell r="O1113">
            <v>1.68</v>
          </cell>
        </row>
        <row r="1114">
          <cell r="C1114" t="str">
            <v>HOSPITAL MESTRE VITALINO</v>
          </cell>
          <cell r="E1114" t="str">
            <v>PATRICIA LINS DA ROCHA</v>
          </cell>
          <cell r="F1114" t="str">
            <v>2 - Outros Profissionais da Saúde</v>
          </cell>
          <cell r="G1114">
            <v>223505</v>
          </cell>
          <cell r="H1114" t="str">
            <v>08/2020</v>
          </cell>
          <cell r="J1114">
            <v>314.08</v>
          </cell>
          <cell r="L1114">
            <v>0</v>
          </cell>
          <cell r="O1114">
            <v>1.68</v>
          </cell>
        </row>
        <row r="1115">
          <cell r="C1115" t="str">
            <v>HOSPITAL MESTRE VITALINO</v>
          </cell>
          <cell r="E1115" t="str">
            <v>PATRICIA VERAS DE CARVALHO MENDES</v>
          </cell>
          <cell r="F1115" t="str">
            <v>2 - Outros Profissionais da Saúde</v>
          </cell>
          <cell r="G1115">
            <v>223505</v>
          </cell>
          <cell r="H1115" t="str">
            <v>08/2020</v>
          </cell>
          <cell r="J1115">
            <v>214.26</v>
          </cell>
          <cell r="L1115">
            <v>79.652114183699993</v>
          </cell>
          <cell r="M1115">
            <v>2.66</v>
          </cell>
          <cell r="O1115">
            <v>1.68</v>
          </cell>
        </row>
        <row r="1116">
          <cell r="C1116" t="str">
            <v>HOSPITAL MESTRE VITALINO</v>
          </cell>
          <cell r="E1116" t="str">
            <v>PAULA APARECIDA SANTOS GOMES D</v>
          </cell>
          <cell r="F1116" t="str">
            <v>2 - Outros Profissionais da Saúde</v>
          </cell>
          <cell r="G1116">
            <v>521130</v>
          </cell>
          <cell r="H1116" t="str">
            <v>08/2020</v>
          </cell>
          <cell r="J1116">
            <v>100.52</v>
          </cell>
          <cell r="L1116">
            <v>79.652114183699993</v>
          </cell>
          <cell r="M1116">
            <v>20.95</v>
          </cell>
          <cell r="O1116">
            <v>2.0099999999999998</v>
          </cell>
        </row>
        <row r="1117">
          <cell r="C1117" t="str">
            <v>HOSPITAL MESTRE VITALINO</v>
          </cell>
          <cell r="E1117" t="str">
            <v>PAULA DE CARVALHO FREIRE MAGALHAES</v>
          </cell>
          <cell r="F1117" t="str">
            <v>2 - Outros Profissionais da Saúde</v>
          </cell>
          <cell r="G1117">
            <v>131210</v>
          </cell>
          <cell r="H1117" t="str">
            <v>08/2020</v>
          </cell>
          <cell r="J1117">
            <v>486.96</v>
          </cell>
          <cell r="L1117">
            <v>79.652114183699993</v>
          </cell>
          <cell r="M1117">
            <v>4.6500000000000004</v>
          </cell>
          <cell r="O1117">
            <v>2.0099999999999998</v>
          </cell>
        </row>
        <row r="1118">
          <cell r="C1118" t="str">
            <v>HOSPITAL MESTRE VITALINO</v>
          </cell>
          <cell r="E1118" t="str">
            <v>PAULA FERNANDA BEZERRA LIMA</v>
          </cell>
          <cell r="F1118" t="str">
            <v>2 - Outros Profissionais da Saúde</v>
          </cell>
          <cell r="G1118">
            <v>223605</v>
          </cell>
          <cell r="H1118" t="str">
            <v>08/2020</v>
          </cell>
          <cell r="J1118">
            <v>210.61</v>
          </cell>
          <cell r="L1118">
            <v>79.652114183699993</v>
          </cell>
          <cell r="M1118">
            <v>2.3199999999999998</v>
          </cell>
          <cell r="O1118">
            <v>1.68</v>
          </cell>
        </row>
        <row r="1119">
          <cell r="C1119" t="str">
            <v>HOSPITAL MESTRE VITALINO</v>
          </cell>
          <cell r="E1119" t="str">
            <v>PAULA FERNANDA DE LIMA SILVA</v>
          </cell>
          <cell r="F1119" t="str">
            <v>2 - Outros Profissionais da Saúde</v>
          </cell>
          <cell r="G1119">
            <v>223605</v>
          </cell>
          <cell r="H1119" t="str">
            <v>08/2020</v>
          </cell>
          <cell r="J1119">
            <v>201.18</v>
          </cell>
          <cell r="L1119">
            <v>79.652114183699993</v>
          </cell>
          <cell r="M1119">
            <v>3.01</v>
          </cell>
          <cell r="O1119">
            <v>1.68</v>
          </cell>
          <cell r="U1119">
            <v>95.41</v>
          </cell>
          <cell r="X1119" t="str">
            <v>AUX. CRECHE I</v>
          </cell>
        </row>
        <row r="1120">
          <cell r="C1120" t="str">
            <v>HOSPITAL MESTRE VITALINO</v>
          </cell>
          <cell r="E1120" t="str">
            <v>PAULA KAROLINE DE MOURA CAMPOS</v>
          </cell>
          <cell r="F1120" t="str">
            <v>2 - Outros Profissionais da Saúde</v>
          </cell>
          <cell r="G1120">
            <v>223505</v>
          </cell>
          <cell r="H1120" t="str">
            <v>08/2020</v>
          </cell>
          <cell r="J1120">
            <v>263.16000000000003</v>
          </cell>
          <cell r="L1120">
            <v>79.652114183699993</v>
          </cell>
          <cell r="M1120">
            <v>3.53</v>
          </cell>
          <cell r="O1120">
            <v>1.68</v>
          </cell>
          <cell r="U1120">
            <v>103.28</v>
          </cell>
          <cell r="X1120" t="str">
            <v>AUX. CRECHE I</v>
          </cell>
        </row>
        <row r="1121">
          <cell r="C1121" t="str">
            <v>HOSPITAL MESTRE VITALINO</v>
          </cell>
          <cell r="E1121" t="str">
            <v>PAULA LAYNNE ALVES OLIVEIRA</v>
          </cell>
          <cell r="F1121" t="str">
            <v>3 - Administrativo</v>
          </cell>
          <cell r="G1121">
            <v>413115</v>
          </cell>
          <cell r="H1121" t="str">
            <v>08/2020</v>
          </cell>
          <cell r="J1121">
            <v>144.91</v>
          </cell>
          <cell r="L1121">
            <v>0</v>
          </cell>
          <cell r="O1121">
            <v>2.0099999999999998</v>
          </cell>
          <cell r="R1121">
            <v>138.6</v>
          </cell>
          <cell r="S1121">
            <v>84.68</v>
          </cell>
          <cell r="U1121">
            <v>64</v>
          </cell>
          <cell r="X1121" t="str">
            <v>AUX. CRECHE I</v>
          </cell>
        </row>
        <row r="1122">
          <cell r="C1122" t="str">
            <v>HOSPITAL MESTRE VITALINO</v>
          </cell>
          <cell r="E1122" t="str">
            <v>PAULA PRISCILA PAIXAO DA SILVA</v>
          </cell>
          <cell r="F1122" t="str">
            <v>2 - Outros Profissionais da Saúde</v>
          </cell>
          <cell r="G1122">
            <v>223405</v>
          </cell>
          <cell r="H1122" t="str">
            <v>08/2020</v>
          </cell>
          <cell r="J1122">
            <v>235.68</v>
          </cell>
          <cell r="L1122">
            <v>79.652114183699993</v>
          </cell>
          <cell r="M1122">
            <v>13.16</v>
          </cell>
          <cell r="O1122">
            <v>2.0099999999999998</v>
          </cell>
        </row>
        <row r="1123">
          <cell r="C1123" t="str">
            <v>HOSPITAL MESTRE VITALINO</v>
          </cell>
          <cell r="E1123" t="str">
            <v>PAULA VIVIANE FRANCA DE SOUZA</v>
          </cell>
          <cell r="F1123" t="str">
            <v>2 - Outros Profissionais da Saúde</v>
          </cell>
          <cell r="G1123">
            <v>521130</v>
          </cell>
          <cell r="H1123" t="str">
            <v>08/2020</v>
          </cell>
          <cell r="J1123">
            <v>0</v>
          </cell>
          <cell r="L1123">
            <v>79.652114183699993</v>
          </cell>
          <cell r="M1123">
            <v>0.77</v>
          </cell>
          <cell r="O1123">
            <v>2.0099999999999998</v>
          </cell>
        </row>
        <row r="1124">
          <cell r="C1124" t="str">
            <v>HOSPITAL MESTRE VITALINO</v>
          </cell>
          <cell r="E1124" t="str">
            <v>PAULO BENICIO DA SILVA CAVALCANTI FILHO</v>
          </cell>
          <cell r="F1124" t="str">
            <v>2 - Outros Profissionais da Saúde</v>
          </cell>
          <cell r="G1124">
            <v>322205</v>
          </cell>
          <cell r="H1124" t="str">
            <v>08/2020</v>
          </cell>
          <cell r="J1124">
            <v>166.79</v>
          </cell>
          <cell r="L1124">
            <v>79.652114183699993</v>
          </cell>
          <cell r="M1124">
            <v>24.25</v>
          </cell>
          <cell r="O1124">
            <v>2.0099999999999998</v>
          </cell>
          <cell r="R1124">
            <v>105.6</v>
          </cell>
          <cell r="S1124">
            <v>72.739999999999995</v>
          </cell>
        </row>
        <row r="1125">
          <cell r="C1125" t="str">
            <v>HOSPITAL MESTRE VITALINO</v>
          </cell>
          <cell r="E1125" t="str">
            <v>PAULO EDUARDO DINIZ BARBOSA</v>
          </cell>
          <cell r="F1125" t="str">
            <v>3 - Administrativo</v>
          </cell>
          <cell r="G1125">
            <v>142115</v>
          </cell>
          <cell r="H1125" t="str">
            <v>08/2020</v>
          </cell>
          <cell r="J1125">
            <v>1632.72</v>
          </cell>
          <cell r="L1125">
            <v>79.652114183699993</v>
          </cell>
          <cell r="M1125">
            <v>54.63</v>
          </cell>
          <cell r="O1125">
            <v>2.0099999999999998</v>
          </cell>
        </row>
        <row r="1126">
          <cell r="C1126" t="str">
            <v>HOSPITAL MESTRE VITALINO</v>
          </cell>
          <cell r="E1126" t="str">
            <v>PAULO GEORGE DE FIGUEIREDO MELO</v>
          </cell>
          <cell r="F1126" t="str">
            <v>1 - Médico</v>
          </cell>
          <cell r="G1126">
            <v>225124</v>
          </cell>
          <cell r="H1126" t="str">
            <v>08/2020</v>
          </cell>
          <cell r="J1126">
            <v>1194.75</v>
          </cell>
          <cell r="L1126">
            <v>79.652114183699993</v>
          </cell>
          <cell r="M1126">
            <v>2.75</v>
          </cell>
          <cell r="O1126">
            <v>6.13</v>
          </cell>
          <cell r="P1126">
            <v>1.23</v>
          </cell>
        </row>
        <row r="1127">
          <cell r="C1127" t="str">
            <v>HOSPITAL MESTRE VITALINO</v>
          </cell>
          <cell r="E1127" t="str">
            <v>PAULO GUSTAVO XAVIER RAMOS</v>
          </cell>
          <cell r="F1127" t="str">
            <v>1 - Médico</v>
          </cell>
          <cell r="G1127">
            <v>225124</v>
          </cell>
          <cell r="H1127" t="str">
            <v>08/2020</v>
          </cell>
          <cell r="J1127">
            <v>3013.32</v>
          </cell>
          <cell r="L1127">
            <v>79.652114183699993</v>
          </cell>
          <cell r="M1127">
            <v>2.75</v>
          </cell>
          <cell r="O1127">
            <v>6.13</v>
          </cell>
          <cell r="P1127">
            <v>1.23</v>
          </cell>
        </row>
        <row r="1128">
          <cell r="C1128" t="str">
            <v>HOSPITAL MESTRE VITALINO</v>
          </cell>
          <cell r="E1128" t="str">
            <v>PAULO HENRIQUE FONSECA DOS SANTOS</v>
          </cell>
          <cell r="F1128" t="str">
            <v>1 - Médico</v>
          </cell>
          <cell r="G1128">
            <v>225125</v>
          </cell>
          <cell r="H1128" t="str">
            <v>08/2020</v>
          </cell>
          <cell r="J1128">
            <v>1118.08</v>
          </cell>
          <cell r="L1128">
            <v>79.652114183699993</v>
          </cell>
          <cell r="M1128">
            <v>2.75</v>
          </cell>
          <cell r="O1128">
            <v>6.13</v>
          </cell>
          <cell r="P1128">
            <v>1.23</v>
          </cell>
        </row>
        <row r="1129">
          <cell r="C1129" t="str">
            <v>HOSPITAL MESTRE VITALINO</v>
          </cell>
          <cell r="E1129" t="str">
            <v>PAULO HENRIQUE TAVARES MONTEIRO</v>
          </cell>
          <cell r="F1129" t="str">
            <v>3 - Administrativo</v>
          </cell>
          <cell r="G1129">
            <v>252545</v>
          </cell>
          <cell r="H1129" t="str">
            <v>08/2020</v>
          </cell>
          <cell r="J1129">
            <v>220.21</v>
          </cell>
          <cell r="L1129">
            <v>79.652114183699993</v>
          </cell>
          <cell r="M1129">
            <v>29.76</v>
          </cell>
          <cell r="O1129">
            <v>2.0099999999999998</v>
          </cell>
        </row>
        <row r="1130">
          <cell r="C1130" t="str">
            <v>HOSPITAL MESTRE VITALINO</v>
          </cell>
          <cell r="E1130" t="str">
            <v>PAULO ROBERTO COSTA LIMA JUNIOR</v>
          </cell>
          <cell r="F1130" t="str">
            <v>1 - Médico</v>
          </cell>
          <cell r="G1130">
            <v>225125</v>
          </cell>
          <cell r="H1130" t="str">
            <v>08/2020</v>
          </cell>
          <cell r="J1130">
            <v>845.82</v>
          </cell>
          <cell r="L1130">
            <v>79.652114183699993</v>
          </cell>
          <cell r="M1130">
            <v>2.75</v>
          </cell>
          <cell r="O1130">
            <v>6.13</v>
          </cell>
          <cell r="P1130">
            <v>1.23</v>
          </cell>
        </row>
        <row r="1131">
          <cell r="C1131" t="str">
            <v>HOSPITAL MESTRE VITALINO</v>
          </cell>
          <cell r="E1131" t="str">
            <v>PAULO VICTOR GONCALVES BARBOSA</v>
          </cell>
          <cell r="F1131" t="str">
            <v>2 - Outros Profissionais da Saúde</v>
          </cell>
          <cell r="G1131">
            <v>223605</v>
          </cell>
          <cell r="H1131" t="str">
            <v>08/2020</v>
          </cell>
          <cell r="J1131">
            <v>289.47000000000003</v>
          </cell>
          <cell r="L1131">
            <v>0</v>
          </cell>
          <cell r="O1131">
            <v>1.68</v>
          </cell>
        </row>
        <row r="1132">
          <cell r="C1132" t="str">
            <v>HOSPITAL MESTRE VITALINO</v>
          </cell>
          <cell r="E1132" t="str">
            <v>PAULYANE FERNANDA DE MORAES LIRA</v>
          </cell>
          <cell r="F1132" t="str">
            <v>2 - Outros Profissionais da Saúde</v>
          </cell>
          <cell r="G1132">
            <v>223505</v>
          </cell>
          <cell r="H1132" t="str">
            <v>08/2020</v>
          </cell>
          <cell r="J1132">
            <v>311.79000000000002</v>
          </cell>
          <cell r="L1132">
            <v>79.652114183699993</v>
          </cell>
          <cell r="M1132">
            <v>3.53</v>
          </cell>
          <cell r="O1132">
            <v>1.68</v>
          </cell>
        </row>
        <row r="1133">
          <cell r="C1133" t="str">
            <v>HOSPITAL MESTRE VITALINO</v>
          </cell>
          <cell r="E1133" t="str">
            <v>PEDRO BENTO DA SILVA MORAIS</v>
          </cell>
          <cell r="F1133" t="str">
            <v>2 - Outros Profissionais da Saúde</v>
          </cell>
          <cell r="G1133">
            <v>322205</v>
          </cell>
          <cell r="H1133" t="str">
            <v>08/2020</v>
          </cell>
          <cell r="J1133">
            <v>145.36000000000001</v>
          </cell>
          <cell r="L1133">
            <v>79.652114183699993</v>
          </cell>
          <cell r="M1133">
            <v>24.25</v>
          </cell>
          <cell r="O1133">
            <v>2.0099999999999998</v>
          </cell>
        </row>
        <row r="1134">
          <cell r="C1134" t="str">
            <v>HOSPITAL MESTRE VITALINO</v>
          </cell>
          <cell r="E1134" t="str">
            <v>PEDRO CARLOS LOUREIRO DE ARRUDA</v>
          </cell>
          <cell r="F1134" t="str">
            <v>1 - Médico</v>
          </cell>
          <cell r="G1134">
            <v>225225</v>
          </cell>
          <cell r="H1134" t="str">
            <v>08/2020</v>
          </cell>
          <cell r="J1134">
            <v>1497.27</v>
          </cell>
          <cell r="L1134">
            <v>79.652114183699993</v>
          </cell>
          <cell r="M1134">
            <v>2.75</v>
          </cell>
          <cell r="O1134">
            <v>6.13</v>
          </cell>
          <cell r="P1134">
            <v>1.23</v>
          </cell>
        </row>
        <row r="1135">
          <cell r="C1135" t="str">
            <v>HOSPITAL MESTRE VITALINO</v>
          </cell>
          <cell r="E1135" t="str">
            <v>PEDRO DA MATTA SAYAO BARRETO</v>
          </cell>
          <cell r="F1135" t="str">
            <v>1 - Médico</v>
          </cell>
          <cell r="G1135">
            <v>225225</v>
          </cell>
          <cell r="H1135" t="str">
            <v>08/2020</v>
          </cell>
          <cell r="J1135">
            <v>1349.11</v>
          </cell>
          <cell r="L1135">
            <v>79.652114183699993</v>
          </cell>
          <cell r="M1135">
            <v>2.75</v>
          </cell>
          <cell r="O1135">
            <v>6.13</v>
          </cell>
          <cell r="P1135">
            <v>1.23</v>
          </cell>
        </row>
        <row r="1136">
          <cell r="C1136" t="str">
            <v>HOSPITAL MESTRE VITALINO</v>
          </cell>
          <cell r="E1136" t="str">
            <v>PEDRO HENRIQUE JOSE DA SILVA</v>
          </cell>
          <cell r="F1136" t="str">
            <v>2 - Outros Profissionais da Saúde</v>
          </cell>
          <cell r="G1136">
            <v>223605</v>
          </cell>
          <cell r="H1136" t="str">
            <v>08/2020</v>
          </cell>
          <cell r="J1136">
            <v>246.25</v>
          </cell>
          <cell r="L1136">
            <v>79.652114183699993</v>
          </cell>
          <cell r="M1136">
            <v>3.01</v>
          </cell>
          <cell r="O1136">
            <v>1.68</v>
          </cell>
        </row>
        <row r="1137">
          <cell r="C1137" t="str">
            <v>HOSPITAL MESTRE VITALINO</v>
          </cell>
          <cell r="E1137" t="str">
            <v>PEDRO ISAIAS DE LIMA</v>
          </cell>
          <cell r="F1137" t="str">
            <v>2 - Outros Profissionais da Saúde</v>
          </cell>
          <cell r="G1137">
            <v>322205</v>
          </cell>
          <cell r="H1137" t="str">
            <v>08/2020</v>
          </cell>
          <cell r="J1137">
            <v>125.56</v>
          </cell>
          <cell r="L1137">
            <v>0</v>
          </cell>
          <cell r="O1137">
            <v>2.0099999999999998</v>
          </cell>
        </row>
        <row r="1138">
          <cell r="C1138" t="str">
            <v>HOSPITAL MESTRE VITALINO</v>
          </cell>
          <cell r="E1138" t="str">
            <v>PEDRO PAULO MEDEIROS ARAUJO DE MOURA</v>
          </cell>
          <cell r="F1138" t="str">
            <v>1 - Médico</v>
          </cell>
          <cell r="G1138">
            <v>225185</v>
          </cell>
          <cell r="H1138" t="str">
            <v>08/2020</v>
          </cell>
          <cell r="J1138">
            <v>1148.3399999999999</v>
          </cell>
          <cell r="L1138">
            <v>79.652114183699993</v>
          </cell>
          <cell r="M1138">
            <v>2.75</v>
          </cell>
          <cell r="O1138">
            <v>6.13</v>
          </cell>
          <cell r="P1138">
            <v>1.23</v>
          </cell>
        </row>
        <row r="1139">
          <cell r="C1139" t="str">
            <v>HOSPITAL MESTRE VITALINO</v>
          </cell>
          <cell r="E1139" t="str">
            <v>POLIANA DE SOUZA FERNANDES</v>
          </cell>
          <cell r="F1139" t="str">
            <v>2 - Outros Profissionais da Saúde</v>
          </cell>
          <cell r="G1139">
            <v>223605</v>
          </cell>
          <cell r="H1139" t="str">
            <v>08/2020</v>
          </cell>
          <cell r="J1139">
            <v>16.72</v>
          </cell>
          <cell r="L1139">
            <v>79.652114183699993</v>
          </cell>
          <cell r="M1139">
            <v>3.01</v>
          </cell>
          <cell r="O1139">
            <v>1.68</v>
          </cell>
        </row>
        <row r="1140">
          <cell r="C1140" t="str">
            <v>HOSPITAL MESTRE VITALINO</v>
          </cell>
          <cell r="E1140" t="str">
            <v>POLIANE FEITOSA DOS SANTOS</v>
          </cell>
          <cell r="F1140" t="str">
            <v>3 - Administrativo</v>
          </cell>
          <cell r="G1140">
            <v>351605</v>
          </cell>
          <cell r="H1140" t="str">
            <v>08/2020</v>
          </cell>
          <cell r="J1140">
            <v>140.34</v>
          </cell>
          <cell r="L1140">
            <v>0</v>
          </cell>
          <cell r="O1140">
            <v>2.0099999999999998</v>
          </cell>
        </row>
        <row r="1141">
          <cell r="C1141" t="str">
            <v>HOSPITAL MESTRE VITALINO</v>
          </cell>
          <cell r="E1141" t="str">
            <v>POLLYANA RADINNE BESERRA FERNANDES</v>
          </cell>
          <cell r="F1141" t="str">
            <v>2 - Outros Profissionais da Saúde</v>
          </cell>
          <cell r="G1141">
            <v>223605</v>
          </cell>
          <cell r="H1141" t="str">
            <v>08/2020</v>
          </cell>
          <cell r="J1141">
            <v>247.75</v>
          </cell>
          <cell r="L1141">
            <v>79.652114183699993</v>
          </cell>
          <cell r="M1141">
            <v>3.01</v>
          </cell>
          <cell r="O1141">
            <v>1.68</v>
          </cell>
        </row>
        <row r="1142">
          <cell r="C1142" t="str">
            <v>HOSPITAL MESTRE VITALINO</v>
          </cell>
          <cell r="E1142" t="str">
            <v>POLYANNA DO ROSARIO RAMOS</v>
          </cell>
          <cell r="F1142" t="str">
            <v>2 - Outros Profissionais da Saúde</v>
          </cell>
          <cell r="G1142">
            <v>322205</v>
          </cell>
          <cell r="H1142" t="str">
            <v>08/2020</v>
          </cell>
          <cell r="J1142">
            <v>137.53</v>
          </cell>
          <cell r="L1142">
            <v>79.652114183699993</v>
          </cell>
          <cell r="M1142">
            <v>24.25</v>
          </cell>
          <cell r="O1142">
            <v>2.0099999999999998</v>
          </cell>
        </row>
        <row r="1143">
          <cell r="C1143" t="str">
            <v>HOSPITAL MESTRE VITALINO</v>
          </cell>
          <cell r="E1143" t="str">
            <v>PRISCILA ALVES DE LIRA</v>
          </cell>
          <cell r="F1143" t="str">
            <v>2 - Outros Profissionais da Saúde</v>
          </cell>
          <cell r="G1143">
            <v>223505</v>
          </cell>
          <cell r="H1143" t="str">
            <v>08/2020</v>
          </cell>
          <cell r="J1143">
            <v>680.59</v>
          </cell>
          <cell r="L1143">
            <v>79.652114183699993</v>
          </cell>
          <cell r="M1143">
            <v>3.53</v>
          </cell>
          <cell r="O1143">
            <v>1.68</v>
          </cell>
        </row>
        <row r="1144">
          <cell r="C1144" t="str">
            <v>HOSPITAL MESTRE VITALINO</v>
          </cell>
          <cell r="E1144" t="str">
            <v>PRISCILLA CINTHYA MENEZES P DE SIQUEIRA</v>
          </cell>
          <cell r="F1144" t="str">
            <v>3 - Administrativo</v>
          </cell>
          <cell r="G1144">
            <v>413105</v>
          </cell>
          <cell r="H1144" t="str">
            <v>08/2020</v>
          </cell>
          <cell r="J1144">
            <v>184.52</v>
          </cell>
          <cell r="L1144">
            <v>0</v>
          </cell>
          <cell r="O1144">
            <v>2.0099999999999998</v>
          </cell>
        </row>
        <row r="1145">
          <cell r="C1145" t="str">
            <v>HOSPITAL MESTRE VITALINO</v>
          </cell>
          <cell r="E1145" t="str">
            <v>QUITERIA MARIA LINS DE MELO</v>
          </cell>
          <cell r="F1145" t="str">
            <v>2 - Outros Profissionais da Saúde</v>
          </cell>
          <cell r="G1145">
            <v>322205</v>
          </cell>
          <cell r="H1145" t="str">
            <v>08/2020</v>
          </cell>
          <cell r="J1145">
            <v>125.15</v>
          </cell>
          <cell r="L1145">
            <v>79.652114183699993</v>
          </cell>
          <cell r="M1145">
            <v>24.25</v>
          </cell>
          <cell r="O1145">
            <v>2.0099999999999998</v>
          </cell>
          <cell r="U1145">
            <v>74.55</v>
          </cell>
          <cell r="X1145" t="str">
            <v>AUX. CRECHE I, AUX CRECHE M/ANT (RETROATIVO)</v>
          </cell>
        </row>
        <row r="1146">
          <cell r="C1146" t="str">
            <v>HOSPITAL MESTRE VITALINO</v>
          </cell>
          <cell r="E1146" t="str">
            <v>RAFAEL DO NASCIMENTO SILVA</v>
          </cell>
          <cell r="F1146" t="str">
            <v>3 - Administrativo</v>
          </cell>
          <cell r="G1146">
            <v>515110</v>
          </cell>
          <cell r="H1146" t="str">
            <v>08/2020</v>
          </cell>
          <cell r="J1146">
            <v>117.43</v>
          </cell>
          <cell r="L1146">
            <v>0</v>
          </cell>
          <cell r="O1146">
            <v>2.0099999999999998</v>
          </cell>
        </row>
        <row r="1147">
          <cell r="C1147" t="str">
            <v>HOSPITAL MESTRE VITALINO</v>
          </cell>
          <cell r="E1147" t="str">
            <v>RAFAEL HENRIQUE DA SILVA</v>
          </cell>
          <cell r="F1147" t="str">
            <v>2 - Outros Profissionais da Saúde</v>
          </cell>
          <cell r="G1147">
            <v>521130</v>
          </cell>
          <cell r="H1147" t="str">
            <v>08/2020</v>
          </cell>
          <cell r="J1147">
            <v>124.94</v>
          </cell>
          <cell r="L1147">
            <v>79.652114183699993</v>
          </cell>
          <cell r="M1147">
            <v>20.95</v>
          </cell>
          <cell r="O1147">
            <v>2.0099999999999998</v>
          </cell>
          <cell r="R1147">
            <v>277.2</v>
          </cell>
          <cell r="S1147">
            <v>62.85</v>
          </cell>
        </row>
        <row r="1148">
          <cell r="C1148" t="str">
            <v>HOSPITAL MESTRE VITALINO</v>
          </cell>
          <cell r="E1148" t="str">
            <v>RAFAEL HENRIQUE PEREIRA</v>
          </cell>
          <cell r="F1148" t="str">
            <v>3 - Administrativo</v>
          </cell>
          <cell r="G1148">
            <v>312105</v>
          </cell>
          <cell r="H1148" t="str">
            <v>08/2020</v>
          </cell>
          <cell r="J1148">
            <v>149.59</v>
          </cell>
          <cell r="L1148">
            <v>0</v>
          </cell>
          <cell r="O1148">
            <v>2.0099999999999998</v>
          </cell>
          <cell r="U1148">
            <v>38.4</v>
          </cell>
          <cell r="X1148" t="str">
            <v>AUX DE FERRAMENTA</v>
          </cell>
        </row>
        <row r="1149">
          <cell r="C1149" t="str">
            <v>HOSPITAL MESTRE VITALINO</v>
          </cell>
          <cell r="E1149" t="str">
            <v>RAFAEL KEPLER DOMINGOS SANTOS</v>
          </cell>
          <cell r="F1149" t="str">
            <v>2 - Outros Profissionais da Saúde</v>
          </cell>
          <cell r="G1149">
            <v>322205</v>
          </cell>
          <cell r="H1149" t="str">
            <v>08/2020</v>
          </cell>
          <cell r="J1149">
            <v>166.79</v>
          </cell>
          <cell r="L1149">
            <v>79.652114183699993</v>
          </cell>
          <cell r="M1149">
            <v>24.25</v>
          </cell>
          <cell r="O1149">
            <v>2.0099999999999998</v>
          </cell>
        </row>
        <row r="1150">
          <cell r="C1150" t="str">
            <v>HOSPITAL MESTRE VITALINO</v>
          </cell>
          <cell r="E1150" t="str">
            <v>RAFAEL OLIVEIRA VIANA</v>
          </cell>
          <cell r="F1150" t="str">
            <v>3 - Administrativo</v>
          </cell>
          <cell r="G1150">
            <v>312105</v>
          </cell>
          <cell r="H1150" t="str">
            <v>08/2020</v>
          </cell>
          <cell r="J1150">
            <v>147.19</v>
          </cell>
          <cell r="L1150">
            <v>0</v>
          </cell>
          <cell r="O1150">
            <v>2.0099999999999998</v>
          </cell>
          <cell r="U1150">
            <v>38.4</v>
          </cell>
          <cell r="X1150" t="str">
            <v>AUX DE FERRAMENTA</v>
          </cell>
        </row>
        <row r="1151">
          <cell r="C1151" t="str">
            <v>HOSPITAL MESTRE VITALINO</v>
          </cell>
          <cell r="E1151" t="str">
            <v>RAFAELA ANDRESA DA SILVA SANTOS</v>
          </cell>
          <cell r="F1151" t="str">
            <v>2 - Outros Profissionais da Saúde</v>
          </cell>
          <cell r="G1151">
            <v>223505</v>
          </cell>
          <cell r="H1151" t="str">
            <v>08/2020</v>
          </cell>
          <cell r="J1151">
            <v>282.31</v>
          </cell>
          <cell r="L1151">
            <v>79.652114183699993</v>
          </cell>
          <cell r="M1151">
            <v>3.53</v>
          </cell>
          <cell r="O1151">
            <v>1.68</v>
          </cell>
        </row>
        <row r="1152">
          <cell r="C1152" t="str">
            <v>HOSPITAL MESTRE VITALINO</v>
          </cell>
          <cell r="E1152" t="str">
            <v>RAFAELA BARBOSA DA SILVA</v>
          </cell>
          <cell r="F1152" t="str">
            <v>2 - Outros Profissionais da Saúde</v>
          </cell>
          <cell r="G1152">
            <v>223505</v>
          </cell>
          <cell r="H1152" t="str">
            <v>08/2020</v>
          </cell>
          <cell r="J1152">
            <v>221.25</v>
          </cell>
          <cell r="L1152">
            <v>79.652114183699993</v>
          </cell>
          <cell r="M1152">
            <v>2.66</v>
          </cell>
          <cell r="O1152">
            <v>1.68</v>
          </cell>
        </row>
        <row r="1153">
          <cell r="C1153" t="str">
            <v>HOSPITAL MESTRE VITALINO</v>
          </cell>
          <cell r="E1153" t="str">
            <v>RAFAELA CICERA DA SILVA</v>
          </cell>
          <cell r="F1153" t="str">
            <v>2 - Outros Profissionais da Saúde</v>
          </cell>
          <cell r="G1153">
            <v>322205</v>
          </cell>
          <cell r="H1153" t="str">
            <v>08/2020</v>
          </cell>
          <cell r="J1153">
            <v>124.91</v>
          </cell>
          <cell r="L1153">
            <v>0</v>
          </cell>
          <cell r="O1153">
            <v>2.0099999999999998</v>
          </cell>
        </row>
        <row r="1154">
          <cell r="C1154" t="str">
            <v>HOSPITAL MESTRE VITALINO</v>
          </cell>
          <cell r="E1154" t="str">
            <v>RAFAELA DA SILVA MOURA</v>
          </cell>
          <cell r="F1154" t="str">
            <v>2 - Outros Profissionais da Saúde</v>
          </cell>
          <cell r="G1154">
            <v>322205</v>
          </cell>
          <cell r="H1154" t="str">
            <v>08/2020</v>
          </cell>
          <cell r="J1154">
            <v>136.26</v>
          </cell>
          <cell r="L1154">
            <v>79.652114183699993</v>
          </cell>
          <cell r="M1154">
            <v>24.25</v>
          </cell>
          <cell r="O1154">
            <v>2.0099999999999998</v>
          </cell>
          <cell r="R1154">
            <v>211.2</v>
          </cell>
          <cell r="S1154">
            <v>72.739999999999995</v>
          </cell>
        </row>
        <row r="1155">
          <cell r="C1155" t="str">
            <v>HOSPITAL MESTRE VITALINO</v>
          </cell>
          <cell r="E1155" t="str">
            <v>RAFAELA GOMES LIBERATO</v>
          </cell>
          <cell r="F1155" t="str">
            <v>1 - Médico</v>
          </cell>
          <cell r="G1155">
            <v>225225</v>
          </cell>
          <cell r="H1155" t="str">
            <v>08/2020</v>
          </cell>
          <cell r="J1155">
            <v>918.5</v>
          </cell>
          <cell r="L1155">
            <v>79.652114183699993</v>
          </cell>
          <cell r="M1155">
            <v>2.66</v>
          </cell>
          <cell r="O1155">
            <v>6.13</v>
          </cell>
          <cell r="P1155">
            <v>1.23</v>
          </cell>
        </row>
        <row r="1156">
          <cell r="C1156" t="str">
            <v>HOSPITAL MESTRE VITALINO</v>
          </cell>
          <cell r="E1156" t="str">
            <v>RAFAELA LOPES PEREIRA</v>
          </cell>
          <cell r="F1156" t="str">
            <v>3 - Administrativo</v>
          </cell>
          <cell r="G1156">
            <v>513220</v>
          </cell>
          <cell r="H1156" t="str">
            <v>08/2020</v>
          </cell>
          <cell r="J1156">
            <v>106.12</v>
          </cell>
          <cell r="L1156">
            <v>79.652114183699993</v>
          </cell>
          <cell r="M1156">
            <v>20.95</v>
          </cell>
          <cell r="O1156">
            <v>2.0099999999999998</v>
          </cell>
        </row>
        <row r="1157">
          <cell r="C1157" t="str">
            <v>HOSPITAL MESTRE VITALINO</v>
          </cell>
          <cell r="E1157" t="str">
            <v>RAFAELA MARIA DE LIMA</v>
          </cell>
          <cell r="F1157" t="str">
            <v>2 - Outros Profissionais da Saúde</v>
          </cell>
          <cell r="G1157">
            <v>223605</v>
          </cell>
          <cell r="H1157" t="str">
            <v>08/2020</v>
          </cell>
          <cell r="J1157">
            <v>164.43</v>
          </cell>
          <cell r="L1157">
            <v>79.652114183699993</v>
          </cell>
          <cell r="M1157">
            <v>2.3199999999999998</v>
          </cell>
          <cell r="O1157">
            <v>1.68</v>
          </cell>
          <cell r="R1157">
            <v>158.4</v>
          </cell>
          <cell r="S1157">
            <v>92.78</v>
          </cell>
        </row>
        <row r="1158">
          <cell r="C1158" t="str">
            <v>HOSPITAL MESTRE VITALINO</v>
          </cell>
          <cell r="E1158" t="str">
            <v>RAFAELLA ALMEIDA DA SILVA</v>
          </cell>
          <cell r="F1158" t="str">
            <v>2 - Outros Profissionais da Saúde</v>
          </cell>
          <cell r="G1158">
            <v>521130</v>
          </cell>
          <cell r="H1158" t="str">
            <v>08/2020</v>
          </cell>
          <cell r="J1158">
            <v>98.24</v>
          </cell>
          <cell r="L1158">
            <v>79.652114183699993</v>
          </cell>
          <cell r="M1158">
            <v>20.95</v>
          </cell>
          <cell r="O1158">
            <v>2.0099999999999998</v>
          </cell>
        </row>
        <row r="1159">
          <cell r="C1159" t="str">
            <v>HOSPITAL MESTRE VITALINO</v>
          </cell>
          <cell r="E1159" t="str">
            <v>RAFAELLA BRAZ DE OLIVEIRA</v>
          </cell>
          <cell r="F1159" t="str">
            <v>1 - Médico</v>
          </cell>
          <cell r="G1159">
            <v>225125</v>
          </cell>
          <cell r="H1159" t="str">
            <v>08/2020</v>
          </cell>
          <cell r="J1159">
            <v>845.82</v>
          </cell>
          <cell r="L1159">
            <v>79.652114183699993</v>
          </cell>
          <cell r="M1159">
            <v>2.75</v>
          </cell>
          <cell r="O1159">
            <v>6.13</v>
          </cell>
          <cell r="P1159">
            <v>1.23</v>
          </cell>
        </row>
        <row r="1160">
          <cell r="C1160" t="str">
            <v>HOSPITAL MESTRE VITALINO</v>
          </cell>
          <cell r="E1160" t="str">
            <v>RAFAELLA CRISTINA NOVACOSQUE DE LIMA</v>
          </cell>
          <cell r="F1160" t="str">
            <v>2 - Outros Profissionais da Saúde</v>
          </cell>
          <cell r="G1160">
            <v>223505</v>
          </cell>
          <cell r="H1160" t="str">
            <v>08/2020</v>
          </cell>
          <cell r="J1160">
            <v>268.49</v>
          </cell>
          <cell r="L1160">
            <v>79.652114183699993</v>
          </cell>
          <cell r="M1160">
            <v>3.53</v>
          </cell>
          <cell r="O1160">
            <v>1.68</v>
          </cell>
          <cell r="U1160">
            <v>103.28</v>
          </cell>
          <cell r="X1160" t="str">
            <v>AUX. CRECHE I</v>
          </cell>
        </row>
        <row r="1161">
          <cell r="C1161" t="str">
            <v>HOSPITAL MESTRE VITALINO</v>
          </cell>
          <cell r="E1161" t="str">
            <v>RAIANA DA SILVA SANTOS</v>
          </cell>
          <cell r="F1161" t="str">
            <v>2 - Outros Profissionais da Saúde</v>
          </cell>
          <cell r="G1161">
            <v>521130</v>
          </cell>
          <cell r="H1161" t="str">
            <v>08/2020</v>
          </cell>
          <cell r="J1161">
            <v>112.22</v>
          </cell>
          <cell r="L1161">
            <v>79.652114183699993</v>
          </cell>
          <cell r="M1161">
            <v>20.95</v>
          </cell>
          <cell r="O1161">
            <v>2.0099999999999998</v>
          </cell>
          <cell r="R1161">
            <v>211.2</v>
          </cell>
          <cell r="S1161">
            <v>62.85</v>
          </cell>
        </row>
        <row r="1162">
          <cell r="C1162" t="str">
            <v>HOSPITAL MESTRE VITALINO</v>
          </cell>
          <cell r="E1162" t="str">
            <v>RAIANE APARECIDA DOS SANTOS SI</v>
          </cell>
          <cell r="F1162" t="str">
            <v>2 - Outros Profissionais da Saúde</v>
          </cell>
          <cell r="G1162">
            <v>322205</v>
          </cell>
          <cell r="H1162" t="str">
            <v>08/2020</v>
          </cell>
          <cell r="J1162">
            <v>124.91</v>
          </cell>
          <cell r="L1162">
            <v>79.652114183699993</v>
          </cell>
          <cell r="M1162">
            <v>24.25</v>
          </cell>
          <cell r="O1162">
            <v>2.0099999999999998</v>
          </cell>
        </row>
        <row r="1163">
          <cell r="C1163" t="str">
            <v>HOSPITAL MESTRE VITALINO</v>
          </cell>
          <cell r="E1163" t="str">
            <v>RAIANE EMANUELI DE CARVALHO VASCONCELOS</v>
          </cell>
          <cell r="F1163" t="str">
            <v>2 - Outros Profissionais da Saúde</v>
          </cell>
          <cell r="G1163">
            <v>322205</v>
          </cell>
          <cell r="H1163" t="str">
            <v>08/2020</v>
          </cell>
          <cell r="J1163">
            <v>131.58000000000001</v>
          </cell>
          <cell r="L1163">
            <v>79.652114183699993</v>
          </cell>
          <cell r="M1163">
            <v>24.25</v>
          </cell>
          <cell r="O1163">
            <v>2.0099999999999998</v>
          </cell>
          <cell r="U1163">
            <v>74.55</v>
          </cell>
          <cell r="X1163" t="str">
            <v>AUX. CRECHE I, AUX CRECHE M/ANT (RETROATIVO)</v>
          </cell>
        </row>
        <row r="1164">
          <cell r="C1164" t="str">
            <v>HOSPITAL MESTRE VITALINO</v>
          </cell>
          <cell r="E1164" t="str">
            <v>RAIMUNDA LOPES DA SILVA</v>
          </cell>
          <cell r="F1164" t="str">
            <v>3 - Administrativo</v>
          </cell>
          <cell r="G1164">
            <v>514320</v>
          </cell>
          <cell r="H1164" t="str">
            <v>08/2020</v>
          </cell>
          <cell r="J1164">
            <v>122.84</v>
          </cell>
          <cell r="L1164">
            <v>79.652114183699993</v>
          </cell>
          <cell r="M1164">
            <v>20.95</v>
          </cell>
          <cell r="O1164">
            <v>2.0099999999999998</v>
          </cell>
          <cell r="U1164">
            <v>64</v>
          </cell>
          <cell r="X1164" t="str">
            <v>AUX. CRECHE I</v>
          </cell>
        </row>
        <row r="1165">
          <cell r="C1165" t="str">
            <v>HOSPITAL MESTRE VITALINO</v>
          </cell>
          <cell r="E1165" t="str">
            <v>RAIMUNDO NETO FEITOZA DA SILVA</v>
          </cell>
          <cell r="F1165" t="str">
            <v>1 - Médico</v>
          </cell>
          <cell r="G1165">
            <v>225112</v>
          </cell>
          <cell r="H1165" t="str">
            <v>08/2020</v>
          </cell>
          <cell r="J1165">
            <v>1310.1500000000001</v>
          </cell>
          <cell r="L1165">
            <v>79.652114183699993</v>
          </cell>
          <cell r="M1165">
            <v>2.75</v>
          </cell>
          <cell r="O1165">
            <v>6.13</v>
          </cell>
          <cell r="P1165">
            <v>1.23</v>
          </cell>
        </row>
        <row r="1166">
          <cell r="C1166" t="str">
            <v>HOSPITAL MESTRE VITALINO</v>
          </cell>
          <cell r="E1166" t="str">
            <v>RAINIER ANTONIO MARTINS DE BARROS SANTOS</v>
          </cell>
          <cell r="F1166" t="str">
            <v>3 - Administrativo</v>
          </cell>
          <cell r="G1166">
            <v>515110</v>
          </cell>
          <cell r="H1166" t="str">
            <v>08/2020</v>
          </cell>
          <cell r="J1166">
            <v>111.49</v>
          </cell>
          <cell r="L1166">
            <v>79.652114183699993</v>
          </cell>
          <cell r="M1166">
            <v>20.95</v>
          </cell>
          <cell r="O1166">
            <v>2.0099999999999998</v>
          </cell>
        </row>
        <row r="1167">
          <cell r="C1167" t="str">
            <v>HOSPITAL MESTRE VITALINO</v>
          </cell>
          <cell r="E1167" t="str">
            <v>RAISSA MORGANA DE LIMA SANTOS</v>
          </cell>
          <cell r="F1167" t="str">
            <v>2 - Outros Profissionais da Saúde</v>
          </cell>
          <cell r="G1167">
            <v>322205</v>
          </cell>
          <cell r="H1167" t="str">
            <v>08/2020</v>
          </cell>
          <cell r="J1167">
            <v>132.4</v>
          </cell>
          <cell r="L1167">
            <v>0</v>
          </cell>
          <cell r="O1167">
            <v>2.0099999999999998</v>
          </cell>
        </row>
        <row r="1168">
          <cell r="C1168" t="str">
            <v>HOSPITAL MESTRE VITALINO</v>
          </cell>
          <cell r="E1168" t="str">
            <v>RAMONEKELLY PEDROZA DA FONSECA MOURA</v>
          </cell>
          <cell r="F1168" t="str">
            <v>2 - Outros Profissionais da Saúde</v>
          </cell>
          <cell r="G1168">
            <v>322205</v>
          </cell>
          <cell r="H1168" t="str">
            <v>08/2020</v>
          </cell>
          <cell r="J1168">
            <v>124.91</v>
          </cell>
          <cell r="L1168">
            <v>79.652114183699993</v>
          </cell>
          <cell r="M1168">
            <v>24.25</v>
          </cell>
          <cell r="O1168">
            <v>2.0099999999999998</v>
          </cell>
          <cell r="U1168">
            <v>2.11</v>
          </cell>
          <cell r="X1168" t="str">
            <v>AUX CRECHE M/ANT (RETROATIVO)</v>
          </cell>
        </row>
        <row r="1169">
          <cell r="C1169" t="str">
            <v>HOSPITAL MESTRE VITALINO</v>
          </cell>
          <cell r="E1169" t="str">
            <v>RAONE JOSE DA SILVA</v>
          </cell>
          <cell r="F1169" t="str">
            <v>2 - Outros Profissionais da Saúde</v>
          </cell>
          <cell r="G1169">
            <v>322205</v>
          </cell>
          <cell r="H1169" t="str">
            <v>08/2020</v>
          </cell>
          <cell r="J1169">
            <v>0</v>
          </cell>
          <cell r="K1169">
            <v>1785</v>
          </cell>
          <cell r="L1169">
            <v>79.652114183699993</v>
          </cell>
          <cell r="M1169">
            <v>15.36</v>
          </cell>
          <cell r="O1169">
            <v>2.0099999999999998</v>
          </cell>
        </row>
        <row r="1170">
          <cell r="C1170" t="str">
            <v>HOSPITAL MESTRE VITALINO</v>
          </cell>
          <cell r="E1170" t="str">
            <v>RAONI DE LIMA MENEZES PEREIRA</v>
          </cell>
          <cell r="F1170" t="str">
            <v>2 - Outros Profissionais da Saúde</v>
          </cell>
          <cell r="G1170">
            <v>223605</v>
          </cell>
          <cell r="H1170" t="str">
            <v>08/2020</v>
          </cell>
          <cell r="J1170">
            <v>330.44</v>
          </cell>
          <cell r="L1170">
            <v>79.652114183699993</v>
          </cell>
          <cell r="M1170">
            <v>3.01</v>
          </cell>
          <cell r="O1170">
            <v>1.68</v>
          </cell>
        </row>
        <row r="1171">
          <cell r="C1171" t="str">
            <v>HOSPITAL MESTRE VITALINO</v>
          </cell>
          <cell r="E1171" t="str">
            <v>RAPHAEL HEMIGTHON SILVA FREITAS</v>
          </cell>
          <cell r="F1171" t="str">
            <v>2 - Outros Profissionais da Saúde</v>
          </cell>
          <cell r="G1171">
            <v>521130</v>
          </cell>
          <cell r="H1171" t="str">
            <v>08/2020</v>
          </cell>
          <cell r="J1171">
            <v>100.41</v>
          </cell>
          <cell r="L1171">
            <v>79.652114183699993</v>
          </cell>
          <cell r="M1171">
            <v>20.95</v>
          </cell>
          <cell r="O1171">
            <v>2.0099999999999998</v>
          </cell>
        </row>
        <row r="1172">
          <cell r="C1172" t="str">
            <v>HOSPITAL MESTRE VITALINO</v>
          </cell>
          <cell r="E1172" t="str">
            <v>RAPHAELA QUEIROZ FIGUEIROA DE SOUZA</v>
          </cell>
          <cell r="F1172" t="str">
            <v>2 - Outros Profissionais da Saúde</v>
          </cell>
          <cell r="G1172">
            <v>223505</v>
          </cell>
          <cell r="H1172" t="str">
            <v>08/2020</v>
          </cell>
          <cell r="J1172">
            <v>282.48</v>
          </cell>
          <cell r="L1172">
            <v>79.652114183699993</v>
          </cell>
          <cell r="M1172">
            <v>3.53</v>
          </cell>
          <cell r="O1172">
            <v>1.68</v>
          </cell>
        </row>
        <row r="1173">
          <cell r="C1173" t="str">
            <v>HOSPITAL MESTRE VITALINO</v>
          </cell>
          <cell r="E1173" t="str">
            <v>RAQUEL MARIA DA SILVA</v>
          </cell>
          <cell r="F1173" t="str">
            <v>2 - Outros Profissionais da Saúde</v>
          </cell>
          <cell r="G1173">
            <v>322205</v>
          </cell>
          <cell r="H1173" t="str">
            <v>08/2020</v>
          </cell>
          <cell r="J1173">
            <v>134.61000000000001</v>
          </cell>
          <cell r="L1173">
            <v>0</v>
          </cell>
          <cell r="O1173">
            <v>2.0099999999999998</v>
          </cell>
        </row>
        <row r="1174">
          <cell r="C1174" t="str">
            <v>HOSPITAL MESTRE VITALINO</v>
          </cell>
          <cell r="E1174" t="str">
            <v>RAQUEL SAYONARA BARROS DA SILVA</v>
          </cell>
          <cell r="F1174" t="str">
            <v>2 - Outros Profissionais da Saúde</v>
          </cell>
          <cell r="G1174">
            <v>223605</v>
          </cell>
          <cell r="H1174" t="str">
            <v>08/2020</v>
          </cell>
          <cell r="J1174">
            <v>253.22</v>
          </cell>
          <cell r="L1174">
            <v>79.652114183699993</v>
          </cell>
          <cell r="M1174">
            <v>3.01</v>
          </cell>
          <cell r="O1174">
            <v>1.68</v>
          </cell>
        </row>
        <row r="1175">
          <cell r="C1175" t="str">
            <v>HOSPITAL MESTRE VITALINO</v>
          </cell>
          <cell r="E1175" t="str">
            <v>RAQUEL SIQUEIRA SERAFIM</v>
          </cell>
          <cell r="F1175" t="str">
            <v>2 - Outros Profissionais da Saúde</v>
          </cell>
          <cell r="G1175">
            <v>322205</v>
          </cell>
          <cell r="H1175" t="str">
            <v>08/2020</v>
          </cell>
          <cell r="J1175">
            <v>137.32</v>
          </cell>
          <cell r="L1175">
            <v>79.652114183699993</v>
          </cell>
          <cell r="M1175">
            <v>24.25</v>
          </cell>
          <cell r="O1175">
            <v>2.0099999999999998</v>
          </cell>
          <cell r="R1175">
            <v>211.2</v>
          </cell>
          <cell r="S1175">
            <v>72.739999999999995</v>
          </cell>
        </row>
        <row r="1176">
          <cell r="C1176" t="str">
            <v>HOSPITAL MESTRE VITALINO</v>
          </cell>
          <cell r="E1176" t="str">
            <v>RAVELLY RAICE MACEDO LEAL</v>
          </cell>
          <cell r="F1176" t="str">
            <v>1 - Médico</v>
          </cell>
          <cell r="G1176">
            <v>225124</v>
          </cell>
          <cell r="H1176" t="str">
            <v>08/2020</v>
          </cell>
          <cell r="J1176">
            <v>1151.29</v>
          </cell>
          <cell r="L1176">
            <v>0</v>
          </cell>
          <cell r="O1176">
            <v>6.13</v>
          </cell>
          <cell r="P1176">
            <v>1.23</v>
          </cell>
        </row>
        <row r="1177">
          <cell r="C1177" t="str">
            <v>HOSPITAL MESTRE VITALINO</v>
          </cell>
          <cell r="E1177" t="str">
            <v>RAYANNE DA SILVA XAVIER</v>
          </cell>
          <cell r="F1177" t="str">
            <v>2 - Outros Profissionais da Saúde</v>
          </cell>
          <cell r="G1177">
            <v>322205</v>
          </cell>
          <cell r="H1177" t="str">
            <v>08/2020</v>
          </cell>
          <cell r="J1177">
            <v>141.76</v>
          </cell>
          <cell r="L1177">
            <v>79.652114183699993</v>
          </cell>
          <cell r="M1177">
            <v>24.25</v>
          </cell>
          <cell r="O1177">
            <v>2.0099999999999998</v>
          </cell>
          <cell r="R1177">
            <v>211.2</v>
          </cell>
          <cell r="S1177">
            <v>72.739999999999995</v>
          </cell>
        </row>
        <row r="1178">
          <cell r="C1178" t="str">
            <v>HOSPITAL MESTRE VITALINO</v>
          </cell>
          <cell r="E1178" t="str">
            <v>RAYANNE LIBIA COLARES DE OLIVEIRA BARBOS</v>
          </cell>
          <cell r="F1178" t="str">
            <v>2 - Outros Profissionais da Saúde</v>
          </cell>
          <cell r="G1178">
            <v>322205</v>
          </cell>
          <cell r="H1178" t="str">
            <v>08/2020</v>
          </cell>
          <cell r="J1178">
            <v>127.46</v>
          </cell>
          <cell r="L1178">
            <v>79.652114183699993</v>
          </cell>
          <cell r="M1178">
            <v>24.25</v>
          </cell>
          <cell r="O1178">
            <v>2.0099999999999998</v>
          </cell>
          <cell r="R1178">
            <v>211.2</v>
          </cell>
          <cell r="S1178">
            <v>72.739999999999995</v>
          </cell>
        </row>
        <row r="1179">
          <cell r="C1179" t="str">
            <v>HOSPITAL MESTRE VITALINO</v>
          </cell>
          <cell r="E1179" t="str">
            <v>RAYANNE MARIA DE CARVALHO</v>
          </cell>
          <cell r="F1179" t="str">
            <v>2 - Outros Profissionais da Saúde</v>
          </cell>
          <cell r="G1179">
            <v>521130</v>
          </cell>
          <cell r="H1179" t="str">
            <v>08/2020</v>
          </cell>
          <cell r="J1179">
            <v>130.88</v>
          </cell>
          <cell r="L1179">
            <v>79.652114183699993</v>
          </cell>
          <cell r="M1179">
            <v>20.95</v>
          </cell>
          <cell r="O1179">
            <v>2.0099999999999998</v>
          </cell>
          <cell r="S1179">
            <v>62.85</v>
          </cell>
        </row>
        <row r="1180">
          <cell r="C1180" t="str">
            <v>HOSPITAL MESTRE VITALINO</v>
          </cell>
          <cell r="E1180" t="str">
            <v>RAYANNE MARIA TAVARES GOMES</v>
          </cell>
          <cell r="F1180" t="str">
            <v>2 - Outros Profissionais da Saúde</v>
          </cell>
          <cell r="G1180">
            <v>521130</v>
          </cell>
          <cell r="H1180" t="str">
            <v>08/2020</v>
          </cell>
          <cell r="J1180">
            <v>100.52</v>
          </cell>
          <cell r="L1180">
            <v>79.652114183699993</v>
          </cell>
          <cell r="M1180">
            <v>20.95</v>
          </cell>
          <cell r="O1180">
            <v>2.0099999999999998</v>
          </cell>
        </row>
        <row r="1181">
          <cell r="C1181" t="str">
            <v>HOSPITAL MESTRE VITALINO</v>
          </cell>
          <cell r="E1181" t="str">
            <v>RAYLA SANDELLE SOUZA CRUZ</v>
          </cell>
          <cell r="F1181" t="str">
            <v>2 - Outros Profissionais da Saúde</v>
          </cell>
          <cell r="G1181">
            <v>223605</v>
          </cell>
          <cell r="H1181" t="str">
            <v>08/2020</v>
          </cell>
          <cell r="J1181">
            <v>365.36</v>
          </cell>
          <cell r="L1181">
            <v>79.652114183699993</v>
          </cell>
          <cell r="M1181">
            <v>3.01</v>
          </cell>
          <cell r="O1181">
            <v>1.68</v>
          </cell>
        </row>
        <row r="1182">
          <cell r="C1182" t="str">
            <v>HOSPITAL MESTRE VITALINO</v>
          </cell>
          <cell r="E1182" t="str">
            <v>RAYZA LAIS CARVALHO E SILVA ARRUDA</v>
          </cell>
          <cell r="F1182" t="str">
            <v>2 - Outros Profissionais da Saúde</v>
          </cell>
          <cell r="G1182">
            <v>223605</v>
          </cell>
          <cell r="H1182" t="str">
            <v>08/2020</v>
          </cell>
          <cell r="J1182">
            <v>208.81</v>
          </cell>
          <cell r="L1182">
            <v>0</v>
          </cell>
          <cell r="O1182">
            <v>1.68</v>
          </cell>
          <cell r="U1182">
            <v>95.41</v>
          </cell>
          <cell r="X1182" t="str">
            <v>AUX. CRECHE I</v>
          </cell>
        </row>
        <row r="1183">
          <cell r="C1183" t="str">
            <v>HOSPITAL MESTRE VITALINO</v>
          </cell>
          <cell r="E1183" t="str">
            <v>REBECA EMANUELE ALVES PEREIRA</v>
          </cell>
          <cell r="F1183" t="str">
            <v>2 - Outros Profissionais da Saúde</v>
          </cell>
          <cell r="G1183">
            <v>322205</v>
          </cell>
          <cell r="H1183" t="str">
            <v>08/2020</v>
          </cell>
          <cell r="J1183">
            <v>142.84</v>
          </cell>
          <cell r="L1183">
            <v>79.652114183699993</v>
          </cell>
          <cell r="M1183">
            <v>24.25</v>
          </cell>
          <cell r="O1183">
            <v>2.0099999999999998</v>
          </cell>
        </row>
        <row r="1184">
          <cell r="C1184" t="str">
            <v>HOSPITAL MESTRE VITALINO</v>
          </cell>
          <cell r="E1184" t="str">
            <v>REBEKA KAROLINY VIEIRA SANTOS</v>
          </cell>
          <cell r="F1184" t="str">
            <v>2 - Outros Profissionais da Saúde</v>
          </cell>
          <cell r="G1184">
            <v>322205</v>
          </cell>
          <cell r="H1184" t="str">
            <v>08/2020</v>
          </cell>
          <cell r="J1184">
            <v>253.79</v>
          </cell>
          <cell r="L1184">
            <v>79.652114183699993</v>
          </cell>
          <cell r="M1184">
            <v>2.66</v>
          </cell>
          <cell r="O1184">
            <v>1.68</v>
          </cell>
        </row>
        <row r="1185">
          <cell r="C1185" t="str">
            <v>HOSPITAL MESTRE VITALINO</v>
          </cell>
          <cell r="E1185" t="str">
            <v>REGINALDO CORDEIRO GALVAO FILHO</v>
          </cell>
          <cell r="F1185" t="str">
            <v>3 - Administrativo</v>
          </cell>
          <cell r="G1185">
            <v>515110</v>
          </cell>
          <cell r="H1185" t="str">
            <v>08/2020</v>
          </cell>
          <cell r="J1185">
            <v>108.52</v>
          </cell>
          <cell r="L1185">
            <v>79.652114183699993</v>
          </cell>
          <cell r="M1185">
            <v>20.95</v>
          </cell>
          <cell r="O1185">
            <v>2.0099999999999998</v>
          </cell>
        </row>
        <row r="1186">
          <cell r="C1186" t="str">
            <v>HOSPITAL MESTRE VITALINO</v>
          </cell>
          <cell r="E1186" t="str">
            <v>REJANE MARIA DA SILVA</v>
          </cell>
          <cell r="F1186" t="str">
            <v>2 - Outros Profissionais da Saúde</v>
          </cell>
          <cell r="G1186">
            <v>322205</v>
          </cell>
          <cell r="H1186" t="str">
            <v>08/2020</v>
          </cell>
          <cell r="J1186">
            <v>165.56</v>
          </cell>
          <cell r="L1186">
            <v>79.652114183699993</v>
          </cell>
          <cell r="M1186">
            <v>24.25</v>
          </cell>
          <cell r="O1186">
            <v>2.0099999999999998</v>
          </cell>
        </row>
        <row r="1187">
          <cell r="C1187" t="str">
            <v>HOSPITAL MESTRE VITALINO</v>
          </cell>
          <cell r="E1187" t="str">
            <v>RENATA BEZERRA ALVES</v>
          </cell>
          <cell r="F1187" t="str">
            <v>3 - Administrativo</v>
          </cell>
          <cell r="G1187">
            <v>252305</v>
          </cell>
          <cell r="H1187" t="str">
            <v>08/2020</v>
          </cell>
          <cell r="J1187">
            <v>128.54</v>
          </cell>
          <cell r="L1187">
            <v>79.652114183699993</v>
          </cell>
          <cell r="M1187">
            <v>23.18</v>
          </cell>
          <cell r="O1187">
            <v>2.0099999999999998</v>
          </cell>
        </row>
        <row r="1188">
          <cell r="C1188" t="str">
            <v>HOSPITAL MESTRE VITALINO</v>
          </cell>
          <cell r="E1188" t="str">
            <v>RENATA DE CARVALHO GALVAO FIGUEREDO</v>
          </cell>
          <cell r="F1188" t="str">
            <v>2 - Outros Profissionais da Saúde</v>
          </cell>
          <cell r="G1188">
            <v>223505</v>
          </cell>
          <cell r="H1188" t="str">
            <v>08/2020</v>
          </cell>
          <cell r="J1188">
            <v>284.82</v>
          </cell>
          <cell r="L1188">
            <v>79.652114183699993</v>
          </cell>
          <cell r="M1188">
            <v>3.53</v>
          </cell>
          <cell r="O1188">
            <v>1.68</v>
          </cell>
          <cell r="U1188">
            <v>103.28</v>
          </cell>
          <cell r="X1188" t="str">
            <v>AUX. CRECHE I</v>
          </cell>
        </row>
        <row r="1189">
          <cell r="C1189" t="str">
            <v>HOSPITAL MESTRE VITALINO</v>
          </cell>
          <cell r="E1189" t="str">
            <v>RENATA DE CARVALHO SILVA</v>
          </cell>
          <cell r="F1189" t="str">
            <v>2 - Outros Profissionais da Saúde</v>
          </cell>
          <cell r="G1189">
            <v>223605</v>
          </cell>
          <cell r="H1189" t="str">
            <v>08/2020</v>
          </cell>
          <cell r="J1189">
            <v>0</v>
          </cell>
          <cell r="L1189">
            <v>0</v>
          </cell>
          <cell r="M1189">
            <v>0</v>
          </cell>
          <cell r="O1189">
            <v>1.68</v>
          </cell>
        </row>
        <row r="1190">
          <cell r="C1190" t="str">
            <v>HOSPITAL MESTRE VITALINO</v>
          </cell>
          <cell r="E1190" t="str">
            <v>RENATA FERREIRA VENTURA</v>
          </cell>
          <cell r="F1190" t="str">
            <v>2 - Outros Profissionais da Saúde</v>
          </cell>
          <cell r="G1190">
            <v>223505</v>
          </cell>
          <cell r="H1190" t="str">
            <v>08/2020</v>
          </cell>
          <cell r="J1190">
            <v>257.56</v>
          </cell>
          <cell r="L1190">
            <v>79.652114183699993</v>
          </cell>
          <cell r="M1190">
            <v>3.53</v>
          </cell>
          <cell r="O1190">
            <v>1.68</v>
          </cell>
        </row>
        <row r="1191">
          <cell r="C1191" t="str">
            <v>HOSPITAL MESTRE VITALINO</v>
          </cell>
          <cell r="E1191" t="str">
            <v>RENATA MARIA MACIEL C DE ALBUQUERQUE</v>
          </cell>
          <cell r="F1191" t="str">
            <v>2 - Outros Profissionais da Saúde</v>
          </cell>
          <cell r="G1191">
            <v>223710</v>
          </cell>
          <cell r="H1191" t="str">
            <v>08/2020</v>
          </cell>
          <cell r="J1191">
            <v>246.35</v>
          </cell>
          <cell r="L1191">
            <v>0</v>
          </cell>
          <cell r="O1191">
            <v>2.0099999999999998</v>
          </cell>
        </row>
        <row r="1192">
          <cell r="C1192" t="str">
            <v>HOSPITAL MESTRE VITALINO</v>
          </cell>
          <cell r="E1192" t="str">
            <v>RENATA PRISCILA DA SILVA MESSI</v>
          </cell>
          <cell r="F1192" t="str">
            <v>2 - Outros Profissionais da Saúde</v>
          </cell>
          <cell r="G1192">
            <v>322205</v>
          </cell>
          <cell r="H1192" t="str">
            <v>08/2020</v>
          </cell>
          <cell r="J1192">
            <v>164.49</v>
          </cell>
          <cell r="L1192">
            <v>79.652114183699993</v>
          </cell>
          <cell r="M1192">
            <v>24.25</v>
          </cell>
          <cell r="O1192">
            <v>2.0099999999999998</v>
          </cell>
        </row>
        <row r="1193">
          <cell r="C1193" t="str">
            <v>HOSPITAL MESTRE VITALINO</v>
          </cell>
          <cell r="E1193" t="str">
            <v>RENATA VIEIRA LEITE COSTA</v>
          </cell>
          <cell r="F1193" t="str">
            <v>2 - Outros Profissionais da Saúde</v>
          </cell>
          <cell r="G1193">
            <v>324115</v>
          </cell>
          <cell r="H1193" t="str">
            <v>08/2020</v>
          </cell>
          <cell r="J1193">
            <v>242.98</v>
          </cell>
          <cell r="L1193">
            <v>79.652114183699993</v>
          </cell>
          <cell r="M1193">
            <v>2.0299999999999998</v>
          </cell>
          <cell r="O1193">
            <v>10.01</v>
          </cell>
        </row>
        <row r="1194">
          <cell r="C1194" t="str">
            <v>HOSPITAL MESTRE VITALINO</v>
          </cell>
          <cell r="E1194" t="str">
            <v>RENATO GRANGEIRO SAMPAIO</v>
          </cell>
          <cell r="F1194" t="str">
            <v>1 - Médico</v>
          </cell>
          <cell r="G1194">
            <v>225125</v>
          </cell>
          <cell r="H1194" t="str">
            <v>08/2020</v>
          </cell>
          <cell r="J1194">
            <v>3279.56</v>
          </cell>
          <cell r="L1194">
            <v>79.652114183699993</v>
          </cell>
          <cell r="M1194">
            <v>2.75</v>
          </cell>
          <cell r="O1194">
            <v>6.13</v>
          </cell>
          <cell r="P1194">
            <v>1.23</v>
          </cell>
        </row>
        <row r="1195">
          <cell r="C1195" t="str">
            <v>HOSPITAL MESTRE VITALINO</v>
          </cell>
          <cell r="E1195" t="str">
            <v>RENATO JOSE DA SILVA</v>
          </cell>
          <cell r="F1195" t="str">
            <v>2 - Outros Profissionais da Saúde</v>
          </cell>
          <cell r="G1195">
            <v>322205</v>
          </cell>
          <cell r="H1195" t="str">
            <v>08/2020</v>
          </cell>
          <cell r="J1195">
            <v>156.33000000000001</v>
          </cell>
          <cell r="L1195">
            <v>79.652114183699993</v>
          </cell>
          <cell r="M1195">
            <v>24.25</v>
          </cell>
          <cell r="O1195">
            <v>2.0099999999999998</v>
          </cell>
        </row>
        <row r="1196">
          <cell r="C1196" t="str">
            <v>HOSPITAL MESTRE VITALINO</v>
          </cell>
          <cell r="E1196" t="str">
            <v>RENATO SANTOS DE LIMA</v>
          </cell>
          <cell r="F1196" t="str">
            <v>3 - Administrativo</v>
          </cell>
          <cell r="G1196">
            <v>411010</v>
          </cell>
          <cell r="H1196" t="str">
            <v>08/2020</v>
          </cell>
          <cell r="J1196">
            <v>151.02000000000001</v>
          </cell>
          <cell r="L1196">
            <v>0</v>
          </cell>
          <cell r="O1196">
            <v>2.0099999999999998</v>
          </cell>
        </row>
        <row r="1197">
          <cell r="C1197" t="str">
            <v>HOSPITAL MESTRE VITALINO</v>
          </cell>
          <cell r="E1197" t="str">
            <v>RENIA CLAUDIA RODRIGUES MOUREIRA</v>
          </cell>
          <cell r="F1197" t="str">
            <v>2 - Outros Profissionais da Saúde</v>
          </cell>
          <cell r="G1197">
            <v>322205</v>
          </cell>
          <cell r="H1197" t="str">
            <v>08/2020</v>
          </cell>
          <cell r="J1197">
            <v>151.33000000000001</v>
          </cell>
          <cell r="L1197">
            <v>0</v>
          </cell>
          <cell r="O1197">
            <v>2.0099999999999998</v>
          </cell>
        </row>
        <row r="1198">
          <cell r="C1198" t="str">
            <v>HOSPITAL MESTRE VITALINO</v>
          </cell>
          <cell r="E1198" t="str">
            <v>RENILDE LIMA MUNIZ DE MELO</v>
          </cell>
          <cell r="F1198" t="str">
            <v>3 - Administrativo</v>
          </cell>
          <cell r="G1198">
            <v>131210</v>
          </cell>
          <cell r="H1198" t="str">
            <v>08/2020</v>
          </cell>
          <cell r="J1198">
            <v>920.59</v>
          </cell>
          <cell r="L1198">
            <v>79.652114183699993</v>
          </cell>
          <cell r="M1198">
            <v>3.53</v>
          </cell>
          <cell r="O1198">
            <v>1.68</v>
          </cell>
        </row>
        <row r="1199">
          <cell r="C1199" t="str">
            <v>HOSPITAL MESTRE VITALINO</v>
          </cell>
          <cell r="E1199" t="str">
            <v>RENNAN HENRIQUE NUNES MIGUEL</v>
          </cell>
          <cell r="F1199" t="str">
            <v>3 - Administrativo</v>
          </cell>
          <cell r="G1199">
            <v>212410</v>
          </cell>
          <cell r="H1199" t="str">
            <v>08/2020</v>
          </cell>
          <cell r="J1199">
            <v>175.64</v>
          </cell>
          <cell r="L1199">
            <v>0</v>
          </cell>
          <cell r="O1199">
            <v>2.0099999999999998</v>
          </cell>
        </row>
        <row r="1200">
          <cell r="C1200" t="str">
            <v>HOSPITAL MESTRE VITALINO</v>
          </cell>
          <cell r="E1200" t="str">
            <v>RICARDO HENRIQUE ALBUQUERQUE DA SILVA</v>
          </cell>
          <cell r="F1200" t="str">
            <v>1 - Médico</v>
          </cell>
          <cell r="G1200">
            <v>225125</v>
          </cell>
          <cell r="H1200" t="str">
            <v>08/2020</v>
          </cell>
          <cell r="J1200">
            <v>845.82</v>
          </cell>
          <cell r="L1200">
            <v>79.652114183699993</v>
          </cell>
          <cell r="M1200">
            <v>2.75</v>
          </cell>
          <cell r="O1200">
            <v>6.13</v>
          </cell>
          <cell r="P1200">
            <v>1.23</v>
          </cell>
        </row>
        <row r="1201">
          <cell r="C1201" t="str">
            <v>HOSPITAL MESTRE VITALINO</v>
          </cell>
          <cell r="E1201" t="str">
            <v>RICARDO JOSE DA SILVA</v>
          </cell>
          <cell r="F1201" t="str">
            <v>3 - Administrativo</v>
          </cell>
          <cell r="G1201">
            <v>413115</v>
          </cell>
          <cell r="H1201" t="str">
            <v>08/2020</v>
          </cell>
          <cell r="J1201">
            <v>181.88</v>
          </cell>
          <cell r="L1201">
            <v>79.652114183699993</v>
          </cell>
          <cell r="M1201">
            <v>0.94</v>
          </cell>
          <cell r="O1201">
            <v>2.0099999999999998</v>
          </cell>
        </row>
        <row r="1202">
          <cell r="C1202" t="str">
            <v>HOSPITAL MESTRE VITALINO</v>
          </cell>
          <cell r="E1202" t="str">
            <v>RICARDO NASCIMENTO LIRA</v>
          </cell>
          <cell r="F1202" t="str">
            <v>3 - Administrativo</v>
          </cell>
          <cell r="G1202">
            <v>411010</v>
          </cell>
          <cell r="H1202" t="str">
            <v>08/2020</v>
          </cell>
          <cell r="J1202">
            <v>121.4</v>
          </cell>
          <cell r="L1202">
            <v>79.652114183699993</v>
          </cell>
          <cell r="M1202">
            <v>23.18</v>
          </cell>
          <cell r="O1202">
            <v>2.0099999999999998</v>
          </cell>
        </row>
        <row r="1203">
          <cell r="C1203" t="str">
            <v>HOSPITAL MESTRE VITALINO</v>
          </cell>
          <cell r="E1203" t="str">
            <v>RISOLENE HELENA DOS SANTOS SIL</v>
          </cell>
          <cell r="F1203" t="str">
            <v>3 - Administrativo</v>
          </cell>
          <cell r="G1203">
            <v>514320</v>
          </cell>
          <cell r="H1203" t="str">
            <v>08/2020</v>
          </cell>
          <cell r="J1203">
            <v>113.02</v>
          </cell>
          <cell r="L1203">
            <v>0</v>
          </cell>
          <cell r="O1203">
            <v>2.0099999999999998</v>
          </cell>
          <cell r="R1203">
            <v>158.4</v>
          </cell>
          <cell r="S1203">
            <v>62.85</v>
          </cell>
        </row>
        <row r="1204">
          <cell r="C1204" t="str">
            <v>HOSPITAL MESTRE VITALINO</v>
          </cell>
          <cell r="E1204" t="str">
            <v>RISONETE MARIA DA SILVA</v>
          </cell>
          <cell r="F1204" t="str">
            <v>2 - Outros Profissionais da Saúde</v>
          </cell>
          <cell r="G1204">
            <v>324205</v>
          </cell>
          <cell r="H1204" t="str">
            <v>08/2020</v>
          </cell>
          <cell r="J1204">
            <v>143.79</v>
          </cell>
          <cell r="L1204">
            <v>0</v>
          </cell>
          <cell r="O1204">
            <v>2.0099999999999998</v>
          </cell>
        </row>
        <row r="1205">
          <cell r="C1205" t="str">
            <v>HOSPITAL MESTRE VITALINO</v>
          </cell>
          <cell r="E1205" t="str">
            <v>RISOVANIA DA SILVA ALBINO</v>
          </cell>
          <cell r="F1205" t="str">
            <v>2 - Outros Profissionais da Saúde</v>
          </cell>
          <cell r="G1205">
            <v>223605</v>
          </cell>
          <cell r="H1205" t="str">
            <v>08/2020</v>
          </cell>
          <cell r="J1205">
            <v>189.9</v>
          </cell>
          <cell r="L1205">
            <v>79.652114183699993</v>
          </cell>
          <cell r="M1205">
            <v>2.54</v>
          </cell>
          <cell r="O1205">
            <v>1.68</v>
          </cell>
          <cell r="U1205">
            <v>95.41</v>
          </cell>
          <cell r="X1205" t="str">
            <v>AUX. CRECHE I</v>
          </cell>
        </row>
        <row r="1206">
          <cell r="C1206" t="str">
            <v>HOSPITAL MESTRE VITALINO</v>
          </cell>
          <cell r="E1206" t="str">
            <v>RITA DE CASSIA DA SILVA</v>
          </cell>
          <cell r="F1206" t="str">
            <v>2 - Outros Profissionais da Saúde</v>
          </cell>
          <cell r="G1206">
            <v>521130</v>
          </cell>
          <cell r="H1206" t="str">
            <v>08/2020</v>
          </cell>
          <cell r="J1206">
            <v>113.57</v>
          </cell>
          <cell r="L1206">
            <v>79.652114183699993</v>
          </cell>
          <cell r="M1206">
            <v>20.95</v>
          </cell>
          <cell r="O1206">
            <v>2.0099999999999998</v>
          </cell>
        </row>
        <row r="1207">
          <cell r="C1207" t="str">
            <v>HOSPITAL MESTRE VITALINO</v>
          </cell>
          <cell r="E1207" t="str">
            <v>RITA DE CASSIA FONSECA DOS SANTOS</v>
          </cell>
          <cell r="F1207" t="str">
            <v>2 - Outros Profissionais da Saúde</v>
          </cell>
          <cell r="G1207">
            <v>223605</v>
          </cell>
          <cell r="H1207" t="str">
            <v>08/2020</v>
          </cell>
          <cell r="J1207">
            <v>238.76</v>
          </cell>
          <cell r="L1207">
            <v>79.652114183699993</v>
          </cell>
          <cell r="M1207">
            <v>3.01</v>
          </cell>
          <cell r="O1207">
            <v>1.68</v>
          </cell>
        </row>
        <row r="1208">
          <cell r="C1208" t="str">
            <v>HOSPITAL MESTRE VITALINO</v>
          </cell>
          <cell r="E1208" t="str">
            <v>RITA DE KASSIA DE SOUZA SILVA</v>
          </cell>
          <cell r="F1208" t="str">
            <v>2 - Outros Profissionais da Saúde</v>
          </cell>
          <cell r="G1208">
            <v>322205</v>
          </cell>
          <cell r="H1208" t="str">
            <v>08/2020</v>
          </cell>
          <cell r="J1208">
            <v>125.23</v>
          </cell>
          <cell r="L1208">
            <v>79.652114183699993</v>
          </cell>
          <cell r="M1208">
            <v>24.25</v>
          </cell>
          <cell r="O1208">
            <v>2.0099999999999998</v>
          </cell>
        </row>
        <row r="1209">
          <cell r="C1209" t="str">
            <v>HOSPITAL MESTRE VITALINO</v>
          </cell>
          <cell r="E1209" t="str">
            <v>RIVANIA APARECIDA DE ANDRADE MACEDO</v>
          </cell>
          <cell r="F1209" t="str">
            <v>2 - Outros Profissionais da Saúde</v>
          </cell>
          <cell r="G1209">
            <v>223505</v>
          </cell>
          <cell r="H1209" t="str">
            <v>08/2020</v>
          </cell>
          <cell r="J1209">
            <v>204.82</v>
          </cell>
          <cell r="L1209">
            <v>0</v>
          </cell>
          <cell r="O1209">
            <v>1.68</v>
          </cell>
        </row>
        <row r="1210">
          <cell r="C1210" t="str">
            <v>HOSPITAL MESTRE VITALINO</v>
          </cell>
          <cell r="E1210" t="str">
            <v>ROBERIO PEDRO ALVES</v>
          </cell>
          <cell r="F1210" t="str">
            <v>3 - Administrativo</v>
          </cell>
          <cell r="G1210">
            <v>515110</v>
          </cell>
          <cell r="H1210" t="str">
            <v>08/2020</v>
          </cell>
          <cell r="J1210">
            <v>128.94</v>
          </cell>
          <cell r="L1210">
            <v>79.652114183699993</v>
          </cell>
          <cell r="M1210">
            <v>20.95</v>
          </cell>
          <cell r="O1210">
            <v>2.0099999999999998</v>
          </cell>
        </row>
        <row r="1211">
          <cell r="C1211" t="str">
            <v>HOSPITAL MESTRE VITALINO</v>
          </cell>
          <cell r="E1211" t="str">
            <v>ROBERTA ALVES DOS SANTOS BARBOSA</v>
          </cell>
          <cell r="F1211" t="str">
            <v>2 - Outros Profissionais da Saúde</v>
          </cell>
          <cell r="G1211">
            <v>223605</v>
          </cell>
          <cell r="H1211" t="str">
            <v>08/2020</v>
          </cell>
          <cell r="J1211">
            <v>267.63</v>
          </cell>
          <cell r="L1211">
            <v>79.652114183699993</v>
          </cell>
          <cell r="M1211">
            <v>3.01</v>
          </cell>
          <cell r="O1211">
            <v>1.68</v>
          </cell>
        </row>
        <row r="1212">
          <cell r="C1212" t="str">
            <v>HOSPITAL MESTRE VITALINO</v>
          </cell>
          <cell r="E1212" t="str">
            <v>ROBERTA CAROLINA COELHO LEITE DE ALMEIDA</v>
          </cell>
          <cell r="F1212" t="str">
            <v>1 - Médico</v>
          </cell>
          <cell r="G1212">
            <v>225124</v>
          </cell>
          <cell r="H1212" t="str">
            <v>08/2020</v>
          </cell>
          <cell r="J1212">
            <v>497.03</v>
          </cell>
          <cell r="L1212">
            <v>0</v>
          </cell>
          <cell r="M1212">
            <v>0</v>
          </cell>
          <cell r="O1212">
            <v>6.13</v>
          </cell>
          <cell r="P1212">
            <v>1.23</v>
          </cell>
        </row>
        <row r="1213">
          <cell r="C1213" t="str">
            <v>HOSPITAL MESTRE VITALINO</v>
          </cell>
          <cell r="E1213" t="str">
            <v>ROBERTA CRISTINA DA SILVA</v>
          </cell>
          <cell r="F1213" t="str">
            <v>3 - Administrativo</v>
          </cell>
          <cell r="G1213">
            <v>517410</v>
          </cell>
          <cell r="H1213" t="str">
            <v>08/2020</v>
          </cell>
          <cell r="J1213">
            <v>91.8</v>
          </cell>
          <cell r="L1213">
            <v>79.652114183699993</v>
          </cell>
          <cell r="M1213">
            <v>20.95</v>
          </cell>
          <cell r="O1213">
            <v>2.0099999999999998</v>
          </cell>
        </row>
        <row r="1214">
          <cell r="C1214" t="str">
            <v>HOSPITAL MESTRE VITALINO</v>
          </cell>
          <cell r="E1214" t="str">
            <v>ROBERTA FABRIZZIA DO NASCIMENTO</v>
          </cell>
          <cell r="F1214" t="str">
            <v>2 - Outros Profissionais da Saúde</v>
          </cell>
          <cell r="G1214">
            <v>223505</v>
          </cell>
          <cell r="H1214" t="str">
            <v>08/2020</v>
          </cell>
          <cell r="J1214">
            <v>313.97000000000003</v>
          </cell>
          <cell r="L1214">
            <v>79.652114183699993</v>
          </cell>
          <cell r="M1214">
            <v>3.53</v>
          </cell>
          <cell r="O1214">
            <v>1.68</v>
          </cell>
        </row>
        <row r="1215">
          <cell r="C1215" t="str">
            <v>HOSPITAL MESTRE VITALINO</v>
          </cell>
          <cell r="E1215" t="str">
            <v>ROBERTA KARLA DO NASCIMENTO SILVA</v>
          </cell>
          <cell r="F1215" t="str">
            <v>2 - Outros Profissionais da Saúde</v>
          </cell>
          <cell r="G1215">
            <v>322205</v>
          </cell>
          <cell r="H1215" t="str">
            <v>08/2020</v>
          </cell>
          <cell r="J1215">
            <v>134.84</v>
          </cell>
          <cell r="L1215">
            <v>79.652114183699993</v>
          </cell>
          <cell r="M1215">
            <v>24.25</v>
          </cell>
          <cell r="O1215">
            <v>2.0099999999999998</v>
          </cell>
          <cell r="R1215">
            <v>211.2</v>
          </cell>
          <cell r="S1215">
            <v>72.739999999999995</v>
          </cell>
        </row>
        <row r="1216">
          <cell r="C1216" t="str">
            <v>HOSPITAL MESTRE VITALINO</v>
          </cell>
          <cell r="E1216" t="str">
            <v>ROBERTO MARQUES FERNANDES NETO</v>
          </cell>
          <cell r="F1216" t="str">
            <v>3 - Administrativo</v>
          </cell>
          <cell r="G1216">
            <v>410105</v>
          </cell>
          <cell r="H1216" t="str">
            <v>08/2020</v>
          </cell>
          <cell r="J1216">
            <v>783.68</v>
          </cell>
          <cell r="L1216">
            <v>0</v>
          </cell>
          <cell r="O1216">
            <v>2.0099999999999998</v>
          </cell>
        </row>
        <row r="1217">
          <cell r="C1217" t="str">
            <v>HOSPITAL MESTRE VITALINO</v>
          </cell>
          <cell r="E1217" t="str">
            <v>ROBSON DE MOURA RIBEIRO</v>
          </cell>
          <cell r="F1217" t="str">
            <v>3 - Administrativo</v>
          </cell>
          <cell r="G1217">
            <v>411010</v>
          </cell>
          <cell r="H1217" t="str">
            <v>08/2020</v>
          </cell>
          <cell r="J1217">
            <v>134.78</v>
          </cell>
          <cell r="L1217">
            <v>0</v>
          </cell>
          <cell r="O1217">
            <v>2.0099999999999998</v>
          </cell>
        </row>
        <row r="1218">
          <cell r="C1218" t="str">
            <v>HOSPITAL MESTRE VITALINO</v>
          </cell>
          <cell r="E1218" t="str">
            <v>ROBSON PEREIRA DA LUZ</v>
          </cell>
          <cell r="F1218" t="str">
            <v>3 - Administrativo</v>
          </cell>
          <cell r="G1218">
            <v>515110</v>
          </cell>
          <cell r="H1218" t="str">
            <v>08/2020</v>
          </cell>
          <cell r="J1218">
            <v>100.52</v>
          </cell>
          <cell r="L1218">
            <v>79.652114183699993</v>
          </cell>
          <cell r="M1218">
            <v>20.95</v>
          </cell>
          <cell r="O1218">
            <v>2.0099999999999998</v>
          </cell>
        </row>
        <row r="1219">
          <cell r="C1219" t="str">
            <v>HOSPITAL MESTRE VITALINO</v>
          </cell>
          <cell r="E1219" t="str">
            <v>RODRIGO CANTILINO DA SILVA</v>
          </cell>
          <cell r="F1219" t="str">
            <v>3 - Administrativo</v>
          </cell>
          <cell r="G1219">
            <v>410105</v>
          </cell>
          <cell r="H1219" t="str">
            <v>08/2020</v>
          </cell>
          <cell r="J1219">
            <v>158.19</v>
          </cell>
          <cell r="L1219">
            <v>79.652114183699993</v>
          </cell>
          <cell r="M1219">
            <v>23.18</v>
          </cell>
          <cell r="O1219">
            <v>2.0099999999999998</v>
          </cell>
        </row>
        <row r="1220">
          <cell r="C1220" t="str">
            <v>HOSPITAL MESTRE VITALINO</v>
          </cell>
          <cell r="E1220" t="str">
            <v>RODRIGO TENORIO GONCALVES DA S</v>
          </cell>
          <cell r="F1220" t="str">
            <v>1 - Médico</v>
          </cell>
          <cell r="G1220">
            <v>225225</v>
          </cell>
          <cell r="H1220" t="str">
            <v>08/2020</v>
          </cell>
          <cell r="J1220">
            <v>845.82</v>
          </cell>
          <cell r="L1220">
            <v>79.652114183699993</v>
          </cell>
          <cell r="M1220">
            <v>2.75</v>
          </cell>
          <cell r="O1220">
            <v>6.13</v>
          </cell>
          <cell r="P1220">
            <v>1.23</v>
          </cell>
        </row>
        <row r="1221">
          <cell r="C1221" t="str">
            <v>HOSPITAL MESTRE VITALINO</v>
          </cell>
          <cell r="E1221" t="str">
            <v>ROGERIO KAYRONNY SALES PEREIRA</v>
          </cell>
          <cell r="F1221" t="str">
            <v>3 - Administrativo</v>
          </cell>
          <cell r="G1221">
            <v>411010</v>
          </cell>
          <cell r="H1221" t="str">
            <v>08/2020</v>
          </cell>
          <cell r="J1221">
            <v>116.73</v>
          </cell>
          <cell r="L1221">
            <v>0</v>
          </cell>
          <cell r="O1221">
            <v>2.0099999999999998</v>
          </cell>
        </row>
        <row r="1222">
          <cell r="C1222" t="str">
            <v>HOSPITAL MESTRE VITALINO</v>
          </cell>
          <cell r="E1222" t="str">
            <v>ROMARIO DA SILVA CUNHA</v>
          </cell>
          <cell r="F1222" t="str">
            <v>3 - Administrativo</v>
          </cell>
          <cell r="G1222">
            <v>514320</v>
          </cell>
          <cell r="H1222" t="str">
            <v>08/2020</v>
          </cell>
          <cell r="J1222">
            <v>92.73</v>
          </cell>
          <cell r="L1222">
            <v>79.652114183699993</v>
          </cell>
          <cell r="M1222">
            <v>23.18</v>
          </cell>
          <cell r="O1222">
            <v>2.0099999999999998</v>
          </cell>
          <cell r="R1222">
            <v>277.2</v>
          </cell>
          <cell r="S1222">
            <v>69.55</v>
          </cell>
        </row>
        <row r="1223">
          <cell r="C1223" t="str">
            <v>HOSPITAL MESTRE VITALINO</v>
          </cell>
          <cell r="E1223" t="str">
            <v>ROMILDA RUTIELE ALVES BEZERRA</v>
          </cell>
          <cell r="F1223" t="str">
            <v>2 - Outros Profissionais da Saúde</v>
          </cell>
          <cell r="G1223">
            <v>322205</v>
          </cell>
          <cell r="H1223" t="str">
            <v>08/2020</v>
          </cell>
          <cell r="J1223">
            <v>137.32</v>
          </cell>
          <cell r="L1223">
            <v>79.652114183699993</v>
          </cell>
          <cell r="M1223">
            <v>24.25</v>
          </cell>
          <cell r="O1223">
            <v>2.0099999999999998</v>
          </cell>
        </row>
        <row r="1224">
          <cell r="C1224" t="str">
            <v>HOSPITAL MESTRE VITALINO</v>
          </cell>
          <cell r="E1224" t="str">
            <v>RONALD ALENCAR FILHO</v>
          </cell>
          <cell r="F1224" t="str">
            <v>1 - Médico</v>
          </cell>
          <cell r="G1224">
            <v>225125</v>
          </cell>
          <cell r="H1224" t="str">
            <v>08/2020</v>
          </cell>
          <cell r="J1224">
            <v>675.33</v>
          </cell>
          <cell r="L1224">
            <v>0</v>
          </cell>
          <cell r="O1224">
            <v>6.13</v>
          </cell>
          <cell r="P1224">
            <v>1.23</v>
          </cell>
        </row>
        <row r="1225">
          <cell r="C1225" t="str">
            <v>HOSPITAL MESTRE VITALINO</v>
          </cell>
          <cell r="E1225" t="str">
            <v>RONALDO ADRIANO DA SILVA LINS</v>
          </cell>
          <cell r="F1225" t="str">
            <v>3 - Administrativo</v>
          </cell>
          <cell r="G1225">
            <v>514320</v>
          </cell>
          <cell r="H1225" t="str">
            <v>08/2020</v>
          </cell>
          <cell r="J1225">
            <v>126.83</v>
          </cell>
          <cell r="L1225">
            <v>79.652114183699993</v>
          </cell>
          <cell r="M1225">
            <v>20.95</v>
          </cell>
          <cell r="O1225">
            <v>2.0099999999999998</v>
          </cell>
        </row>
        <row r="1226">
          <cell r="C1226" t="str">
            <v>HOSPITAL MESTRE VITALINO</v>
          </cell>
          <cell r="E1226" t="str">
            <v>RONALDO INACIO DA SILVA</v>
          </cell>
          <cell r="F1226" t="str">
            <v>2 - Outros Profissionais da Saúde</v>
          </cell>
          <cell r="G1226">
            <v>322205</v>
          </cell>
          <cell r="H1226" t="str">
            <v>08/2020</v>
          </cell>
          <cell r="J1226">
            <v>134.93</v>
          </cell>
          <cell r="L1226">
            <v>79.652114183699993</v>
          </cell>
          <cell r="M1226">
            <v>24.25</v>
          </cell>
          <cell r="O1226">
            <v>2.0099999999999998</v>
          </cell>
        </row>
        <row r="1227">
          <cell r="C1227" t="str">
            <v>HOSPITAL MESTRE VITALINO</v>
          </cell>
          <cell r="E1227" t="str">
            <v>ROSALIA RODRIGUES SANTOS</v>
          </cell>
          <cell r="F1227" t="str">
            <v>2 - Outros Profissionais da Saúde</v>
          </cell>
          <cell r="G1227">
            <v>322205</v>
          </cell>
          <cell r="H1227" t="str">
            <v>08/2020</v>
          </cell>
          <cell r="J1227">
            <v>137.32</v>
          </cell>
          <cell r="L1227">
            <v>79.652114183699993</v>
          </cell>
          <cell r="M1227">
            <v>24.25</v>
          </cell>
          <cell r="O1227">
            <v>2.0099999999999998</v>
          </cell>
        </row>
        <row r="1228">
          <cell r="C1228" t="str">
            <v>HOSPITAL MESTRE VITALINO</v>
          </cell>
          <cell r="E1228" t="str">
            <v>ROSANA LIMA SILVA</v>
          </cell>
          <cell r="F1228" t="str">
            <v>2 - Outros Profissionais da Saúde</v>
          </cell>
          <cell r="G1228">
            <v>322205</v>
          </cell>
          <cell r="H1228" t="str">
            <v>08/2020</v>
          </cell>
          <cell r="J1228">
            <v>137.29</v>
          </cell>
          <cell r="L1228">
            <v>79.652114183699993</v>
          </cell>
          <cell r="M1228">
            <v>24.25</v>
          </cell>
          <cell r="O1228">
            <v>2.0099999999999998</v>
          </cell>
        </row>
        <row r="1229">
          <cell r="C1229" t="str">
            <v>HOSPITAL MESTRE VITALINO</v>
          </cell>
          <cell r="E1229" t="str">
            <v>ROSANGELA MARIA DA SILVA</v>
          </cell>
          <cell r="F1229" t="str">
            <v>3 - Administrativo</v>
          </cell>
          <cell r="G1229">
            <v>411010</v>
          </cell>
          <cell r="H1229" t="str">
            <v>08/2020</v>
          </cell>
          <cell r="J1229">
            <v>102.85</v>
          </cell>
          <cell r="L1229">
            <v>0</v>
          </cell>
          <cell r="O1229">
            <v>2.0099999999999998</v>
          </cell>
        </row>
        <row r="1230">
          <cell r="C1230" t="str">
            <v>HOSPITAL MESTRE VITALINO</v>
          </cell>
          <cell r="E1230" t="str">
            <v>ROSANGELA MARIA DA SILVA</v>
          </cell>
          <cell r="F1230" t="str">
            <v>2 - Outros Profissionais da Saúde</v>
          </cell>
          <cell r="G1230">
            <v>322205</v>
          </cell>
          <cell r="H1230" t="str">
            <v>08/2020</v>
          </cell>
          <cell r="J1230">
            <v>136.49</v>
          </cell>
          <cell r="L1230">
            <v>79.652114183699993</v>
          </cell>
          <cell r="M1230">
            <v>23.18</v>
          </cell>
          <cell r="O1230">
            <v>2.0099999999999998</v>
          </cell>
          <cell r="R1230">
            <v>211.2</v>
          </cell>
          <cell r="S1230">
            <v>69.55</v>
          </cell>
        </row>
        <row r="1231">
          <cell r="C1231" t="str">
            <v>HOSPITAL MESTRE VITALINO</v>
          </cell>
          <cell r="E1231" t="str">
            <v>ROSANGELA MARIA DE MELO SILVA</v>
          </cell>
          <cell r="F1231" t="str">
            <v>2 - Outros Profissionais da Saúde</v>
          </cell>
          <cell r="G1231">
            <v>322205</v>
          </cell>
          <cell r="H1231" t="str">
            <v>08/2020</v>
          </cell>
          <cell r="J1231">
            <v>124.91</v>
          </cell>
          <cell r="L1231">
            <v>79.652114183699993</v>
          </cell>
          <cell r="M1231">
            <v>24.25</v>
          </cell>
          <cell r="O1231">
            <v>2.0099999999999998</v>
          </cell>
          <cell r="R1231">
            <v>105.6</v>
          </cell>
          <cell r="S1231">
            <v>72.739999999999995</v>
          </cell>
        </row>
        <row r="1232">
          <cell r="C1232" t="str">
            <v>HOSPITAL MESTRE VITALINO</v>
          </cell>
          <cell r="E1232" t="str">
            <v>ROSEMARIO BEZERRA DE OLIVEIRA</v>
          </cell>
          <cell r="F1232" t="str">
            <v>3 - Administrativo</v>
          </cell>
          <cell r="G1232">
            <v>515110</v>
          </cell>
          <cell r="H1232" t="str">
            <v>08/2020</v>
          </cell>
          <cell r="J1232">
            <v>112.79</v>
          </cell>
          <cell r="L1232">
            <v>0</v>
          </cell>
          <cell r="O1232">
            <v>2.0099999999999998</v>
          </cell>
        </row>
        <row r="1233">
          <cell r="C1233" t="str">
            <v>HOSPITAL MESTRE VITALINO</v>
          </cell>
          <cell r="E1233" t="str">
            <v>ROSEMEIRE ELZA DA SILVA ALVES</v>
          </cell>
          <cell r="F1233" t="str">
            <v>2 - Outros Profissionais da Saúde</v>
          </cell>
          <cell r="G1233">
            <v>322205</v>
          </cell>
          <cell r="H1233" t="str">
            <v>08/2020</v>
          </cell>
          <cell r="J1233">
            <v>147.02000000000001</v>
          </cell>
          <cell r="L1233">
            <v>79.652114183699993</v>
          </cell>
          <cell r="M1233">
            <v>24.25</v>
          </cell>
          <cell r="O1233">
            <v>2.0099999999999998</v>
          </cell>
        </row>
        <row r="1234">
          <cell r="C1234" t="str">
            <v>HOSPITAL MESTRE VITALINO</v>
          </cell>
          <cell r="E1234" t="str">
            <v>ROSEMERY LEITE RAMOS</v>
          </cell>
          <cell r="F1234" t="str">
            <v>3 - Administrativo</v>
          </cell>
          <cell r="G1234">
            <v>351605</v>
          </cell>
          <cell r="H1234" t="str">
            <v>08/2020</v>
          </cell>
          <cell r="J1234">
            <v>140.34</v>
          </cell>
          <cell r="L1234">
            <v>0</v>
          </cell>
          <cell r="O1234">
            <v>2.0099999999999998</v>
          </cell>
        </row>
        <row r="1235">
          <cell r="C1235" t="str">
            <v>HOSPITAL MESTRE VITALINO</v>
          </cell>
          <cell r="E1235" t="str">
            <v>ROSIANE CAVALCANTE DOS SANTOS SILVA</v>
          </cell>
          <cell r="F1235" t="str">
            <v>2 - Outros Profissionais da Saúde</v>
          </cell>
          <cell r="G1235">
            <v>322205</v>
          </cell>
          <cell r="H1235" t="str">
            <v>08/2020</v>
          </cell>
          <cell r="J1235">
            <v>126.57</v>
          </cell>
          <cell r="L1235">
            <v>79.652114183699993</v>
          </cell>
          <cell r="M1235">
            <v>24.25</v>
          </cell>
          <cell r="O1235">
            <v>2.0099999999999998</v>
          </cell>
          <cell r="R1235">
            <v>211.2</v>
          </cell>
          <cell r="S1235">
            <v>72.739999999999995</v>
          </cell>
        </row>
        <row r="1236">
          <cell r="C1236" t="str">
            <v>HOSPITAL MESTRE VITALINO</v>
          </cell>
          <cell r="E1236" t="str">
            <v>ROSICLEIDE CLESSIA SILVA DE SOUZA</v>
          </cell>
          <cell r="F1236" t="str">
            <v>2 - Outros Profissionais da Saúde</v>
          </cell>
          <cell r="G1236">
            <v>322205</v>
          </cell>
          <cell r="H1236" t="str">
            <v>08/2020</v>
          </cell>
          <cell r="J1236">
            <v>137.72</v>
          </cell>
          <cell r="L1236">
            <v>79.652114183699993</v>
          </cell>
          <cell r="M1236">
            <v>24.25</v>
          </cell>
          <cell r="O1236">
            <v>2.0099999999999998</v>
          </cell>
          <cell r="U1236">
            <v>80.88</v>
          </cell>
          <cell r="X1236" t="str">
            <v>AUX.CRECHE II, AUX CRECHE M/ANT (RETROATIVO)</v>
          </cell>
        </row>
        <row r="1237">
          <cell r="C1237" t="str">
            <v>HOSPITAL MESTRE VITALINO</v>
          </cell>
          <cell r="E1237" t="str">
            <v>ROSILDA MADALENA DA SILVA</v>
          </cell>
          <cell r="F1237" t="str">
            <v>2 - Outros Profissionais da Saúde</v>
          </cell>
          <cell r="G1237">
            <v>322205</v>
          </cell>
          <cell r="H1237" t="str">
            <v>08/2020</v>
          </cell>
          <cell r="J1237">
            <v>137.32</v>
          </cell>
          <cell r="L1237">
            <v>79.652114183699993</v>
          </cell>
          <cell r="M1237">
            <v>24.25</v>
          </cell>
          <cell r="O1237">
            <v>2.0099999999999998</v>
          </cell>
        </row>
        <row r="1238">
          <cell r="C1238" t="str">
            <v>HOSPITAL MESTRE VITALINO</v>
          </cell>
          <cell r="E1238" t="str">
            <v>ROSILENE NUNES DA SILVA</v>
          </cell>
          <cell r="F1238" t="str">
            <v>2 - Outros Profissionais da Saúde</v>
          </cell>
          <cell r="G1238">
            <v>322205</v>
          </cell>
          <cell r="H1238" t="str">
            <v>08/2020</v>
          </cell>
          <cell r="J1238">
            <v>0</v>
          </cell>
          <cell r="L1238">
            <v>0</v>
          </cell>
          <cell r="O1238">
            <v>2.0099999999999998</v>
          </cell>
        </row>
        <row r="1239">
          <cell r="C1239" t="str">
            <v>HOSPITAL MESTRE VITALINO</v>
          </cell>
          <cell r="E1239" t="str">
            <v>ROSIMAEL RAMOS DOS SANTOS</v>
          </cell>
          <cell r="F1239" t="str">
            <v>3 - Administrativo</v>
          </cell>
          <cell r="G1239">
            <v>514320</v>
          </cell>
          <cell r="H1239" t="str">
            <v>08/2020</v>
          </cell>
          <cell r="J1239">
            <v>0</v>
          </cell>
          <cell r="L1239">
            <v>0</v>
          </cell>
          <cell r="O1239">
            <v>2.0099999999999998</v>
          </cell>
        </row>
        <row r="1240">
          <cell r="C1240" t="str">
            <v>HOSPITAL MESTRE VITALINO</v>
          </cell>
          <cell r="E1240" t="str">
            <v>ROSINEIDE MARIA DE OLIVEIRA QU</v>
          </cell>
          <cell r="F1240" t="str">
            <v>3 - Administrativo</v>
          </cell>
          <cell r="G1240">
            <v>514320</v>
          </cell>
          <cell r="H1240" t="str">
            <v>08/2020</v>
          </cell>
          <cell r="J1240">
            <v>133.93</v>
          </cell>
          <cell r="L1240">
            <v>79.652114183699993</v>
          </cell>
          <cell r="M1240">
            <v>20.95</v>
          </cell>
          <cell r="O1240">
            <v>2.0099999999999998</v>
          </cell>
          <cell r="R1240">
            <v>211.2</v>
          </cell>
          <cell r="S1240">
            <v>62.85</v>
          </cell>
        </row>
        <row r="1241">
          <cell r="C1241" t="str">
            <v>HOSPITAL MESTRE VITALINO</v>
          </cell>
          <cell r="E1241" t="str">
            <v>ROZELI NATALIA DA SILVA</v>
          </cell>
          <cell r="F1241" t="str">
            <v>2 - Outros Profissionais da Saúde</v>
          </cell>
          <cell r="G1241">
            <v>322205</v>
          </cell>
          <cell r="H1241" t="str">
            <v>08/2020</v>
          </cell>
          <cell r="J1241">
            <v>140.72</v>
          </cell>
          <cell r="L1241">
            <v>79.652114183699993</v>
          </cell>
          <cell r="M1241">
            <v>24.25</v>
          </cell>
          <cell r="O1241">
            <v>2.0099999999999998</v>
          </cell>
          <cell r="R1241">
            <v>105.6</v>
          </cell>
          <cell r="S1241">
            <v>72.739999999999995</v>
          </cell>
        </row>
        <row r="1242">
          <cell r="C1242" t="str">
            <v>HOSPITAL MESTRE VITALINO</v>
          </cell>
          <cell r="E1242" t="str">
            <v>RUAN AQUILLAS DE SOUZA</v>
          </cell>
          <cell r="F1242" t="str">
            <v>2 - Outros Profissionais da Saúde</v>
          </cell>
          <cell r="G1242">
            <v>322205</v>
          </cell>
          <cell r="H1242" t="str">
            <v>08/2020</v>
          </cell>
          <cell r="J1242">
            <v>136.49</v>
          </cell>
          <cell r="L1242">
            <v>79.652114183699993</v>
          </cell>
          <cell r="M1242">
            <v>24.25</v>
          </cell>
          <cell r="O1242">
            <v>2.0099999999999998</v>
          </cell>
        </row>
        <row r="1243">
          <cell r="C1243" t="str">
            <v>HOSPITAL MESTRE VITALINO</v>
          </cell>
          <cell r="E1243" t="str">
            <v>RUBIA JOSEFA DE OLIVEIRA</v>
          </cell>
          <cell r="F1243" t="str">
            <v>2 - Outros Profissionais da Saúde</v>
          </cell>
          <cell r="G1243">
            <v>322205</v>
          </cell>
          <cell r="H1243" t="str">
            <v>08/2020</v>
          </cell>
          <cell r="J1243">
            <v>137.75</v>
          </cell>
          <cell r="L1243">
            <v>79.652114183699993</v>
          </cell>
          <cell r="M1243">
            <v>24.25</v>
          </cell>
          <cell r="O1243">
            <v>2.0099999999999998</v>
          </cell>
        </row>
        <row r="1244">
          <cell r="C1244" t="str">
            <v>HOSPITAL MESTRE VITALINO</v>
          </cell>
          <cell r="E1244" t="str">
            <v xml:space="preserve">RUBIA RAFAELLA ALVES DE SOUZA </v>
          </cell>
          <cell r="F1244" t="str">
            <v>2 - Outros Profissionais da Saúde</v>
          </cell>
          <cell r="G1244">
            <v>223505</v>
          </cell>
          <cell r="H1244" t="str">
            <v>08/2020</v>
          </cell>
          <cell r="J1244">
            <v>296.12</v>
          </cell>
          <cell r="L1244">
            <v>79.652114183699993</v>
          </cell>
          <cell r="M1244">
            <v>3.53</v>
          </cell>
          <cell r="O1244">
            <v>1.68</v>
          </cell>
          <cell r="U1244">
            <v>103.28</v>
          </cell>
          <cell r="X1244" t="str">
            <v>AUX. CRECHE I</v>
          </cell>
        </row>
        <row r="1245">
          <cell r="C1245" t="str">
            <v>HOSPITAL MESTRE VITALINO</v>
          </cell>
          <cell r="E1245" t="str">
            <v>RUBIANA MARIA DE FRANCA SILVA</v>
          </cell>
          <cell r="F1245" t="str">
            <v>2 - Outros Profissionais da Saúde</v>
          </cell>
          <cell r="G1245">
            <v>322205</v>
          </cell>
          <cell r="H1245" t="str">
            <v>08/2020</v>
          </cell>
          <cell r="J1245">
            <v>147.84</v>
          </cell>
          <cell r="L1245">
            <v>79.652114183699993</v>
          </cell>
          <cell r="M1245">
            <v>24.25</v>
          </cell>
          <cell r="O1245">
            <v>2.0099999999999998</v>
          </cell>
        </row>
        <row r="1246">
          <cell r="C1246" t="str">
            <v>HOSPITAL MESTRE VITALINO</v>
          </cell>
          <cell r="E1246" t="str">
            <v>RUTH ANDRADE SILVA</v>
          </cell>
          <cell r="F1246" t="str">
            <v>2 - Outros Profissionais da Saúde</v>
          </cell>
          <cell r="G1246">
            <v>322205</v>
          </cell>
          <cell r="H1246" t="str">
            <v>08/2020</v>
          </cell>
          <cell r="J1246">
            <v>138.13999999999999</v>
          </cell>
          <cell r="L1246">
            <v>79.652114183699993</v>
          </cell>
          <cell r="M1246">
            <v>24.25</v>
          </cell>
          <cell r="O1246">
            <v>2.0099999999999998</v>
          </cell>
        </row>
        <row r="1247">
          <cell r="C1247" t="str">
            <v>HOSPITAL MESTRE VITALINO</v>
          </cell>
          <cell r="E1247" t="str">
            <v>RYCELLY KAROLLYNE BARBOSA MORAIS</v>
          </cell>
          <cell r="F1247" t="str">
            <v>2 - Outros Profissionais da Saúde</v>
          </cell>
          <cell r="G1247">
            <v>223605</v>
          </cell>
          <cell r="H1247" t="str">
            <v>08/2020</v>
          </cell>
          <cell r="J1247">
            <v>208.31</v>
          </cell>
          <cell r="L1247">
            <v>0</v>
          </cell>
          <cell r="O1247">
            <v>1.68</v>
          </cell>
        </row>
        <row r="1248">
          <cell r="C1248" t="str">
            <v>HOSPITAL MESTRE VITALINO</v>
          </cell>
          <cell r="E1248" t="str">
            <v>SABRINA DE OLIVEIRA CASTOR</v>
          </cell>
          <cell r="F1248" t="str">
            <v>2 - Outros Profissionais da Saúde</v>
          </cell>
          <cell r="G1248">
            <v>223505</v>
          </cell>
          <cell r="H1248" t="str">
            <v>08/2020</v>
          </cell>
          <cell r="J1248">
            <v>250.76</v>
          </cell>
          <cell r="L1248">
            <v>79.652114183699993</v>
          </cell>
          <cell r="M1248">
            <v>3.31</v>
          </cell>
          <cell r="O1248">
            <v>1.68</v>
          </cell>
        </row>
        <row r="1249">
          <cell r="C1249" t="str">
            <v>HOSPITAL MESTRE VITALINO</v>
          </cell>
          <cell r="E1249" t="str">
            <v>SABRINA DE OLIVEIRA LINS</v>
          </cell>
          <cell r="F1249" t="str">
            <v>2 - Outros Profissionais da Saúde</v>
          </cell>
          <cell r="G1249">
            <v>223505</v>
          </cell>
          <cell r="H1249" t="str">
            <v>08/2020</v>
          </cell>
          <cell r="J1249">
            <v>247.81</v>
          </cell>
          <cell r="L1249">
            <v>79.652114183699993</v>
          </cell>
          <cell r="M1249">
            <v>3.31</v>
          </cell>
          <cell r="O1249">
            <v>1.68</v>
          </cell>
        </row>
        <row r="1250">
          <cell r="C1250" t="str">
            <v>HOSPITAL MESTRE VITALINO</v>
          </cell>
          <cell r="E1250" t="str">
            <v>SALVIANO RAMOS DA SILVA</v>
          </cell>
          <cell r="F1250" t="str">
            <v>2 - Outros Profissionais da Saúde</v>
          </cell>
          <cell r="G1250">
            <v>324115</v>
          </cell>
          <cell r="H1250" t="str">
            <v>08/2020</v>
          </cell>
          <cell r="J1250">
            <v>238.61</v>
          </cell>
          <cell r="L1250">
            <v>79.652114183699993</v>
          </cell>
          <cell r="M1250">
            <v>2.0299999999999998</v>
          </cell>
          <cell r="O1250">
            <v>10.029999999999999</v>
          </cell>
        </row>
        <row r="1251">
          <cell r="C1251" t="str">
            <v>HOSPITAL MESTRE VITALINO</v>
          </cell>
          <cell r="E1251" t="str">
            <v>SAMANTA SIMAO DE CARVALHO</v>
          </cell>
          <cell r="F1251" t="str">
            <v>2 - Outros Profissionais da Saúde</v>
          </cell>
          <cell r="G1251">
            <v>322205</v>
          </cell>
          <cell r="H1251" t="str">
            <v>08/2020</v>
          </cell>
          <cell r="J1251">
            <v>137.49</v>
          </cell>
          <cell r="L1251">
            <v>79.652114183699993</v>
          </cell>
          <cell r="M1251">
            <v>24.25</v>
          </cell>
          <cell r="O1251">
            <v>2.0099999999999998</v>
          </cell>
        </row>
        <row r="1252">
          <cell r="C1252" t="str">
            <v>HOSPITAL MESTRE VITALINO</v>
          </cell>
          <cell r="E1252" t="str">
            <v>SAMARA MIRELLY DA SILVA MACEDO</v>
          </cell>
          <cell r="F1252" t="str">
            <v>2 - Outros Profissionais da Saúde</v>
          </cell>
          <cell r="G1252">
            <v>322205</v>
          </cell>
          <cell r="H1252" t="str">
            <v>08/2020</v>
          </cell>
          <cell r="J1252">
            <v>152.46</v>
          </cell>
          <cell r="L1252">
            <v>79.652114183699993</v>
          </cell>
          <cell r="M1252">
            <v>24.25</v>
          </cell>
          <cell r="O1252">
            <v>2.0099999999999998</v>
          </cell>
          <cell r="U1252">
            <v>74.55</v>
          </cell>
          <cell r="X1252" t="str">
            <v>AUX. CRECHE I, AUX CRECHE M/ANT (RETROATIVO)</v>
          </cell>
        </row>
        <row r="1253">
          <cell r="C1253" t="str">
            <v>HOSPITAL MESTRE VITALINO</v>
          </cell>
          <cell r="E1253" t="str">
            <v>SAMARA SUIANY RIBEIRO DE NORONHA BRANCO</v>
          </cell>
          <cell r="F1253" t="str">
            <v>2 - Outros Profissionais da Saúde</v>
          </cell>
          <cell r="G1253">
            <v>223505</v>
          </cell>
          <cell r="H1253" t="str">
            <v>08/2020</v>
          </cell>
          <cell r="J1253">
            <v>253.03</v>
          </cell>
          <cell r="L1253">
            <v>79.652114183699993</v>
          </cell>
          <cell r="M1253">
            <v>2.66</v>
          </cell>
          <cell r="O1253">
            <v>1.68</v>
          </cell>
        </row>
        <row r="1254">
          <cell r="C1254" t="str">
            <v>HOSPITAL MESTRE VITALINO</v>
          </cell>
          <cell r="E1254" t="str">
            <v>SAMMY DEYWSON DE OLIVEIRA FERREIRA</v>
          </cell>
          <cell r="F1254" t="str">
            <v>2 - Outros Profissionais da Saúde</v>
          </cell>
          <cell r="G1254">
            <v>322205</v>
          </cell>
          <cell r="H1254" t="str">
            <v>08/2020</v>
          </cell>
          <cell r="J1254">
            <v>144.54</v>
          </cell>
          <cell r="L1254">
            <v>79.652114183699993</v>
          </cell>
          <cell r="M1254">
            <v>24.25</v>
          </cell>
          <cell r="O1254">
            <v>2.0099999999999998</v>
          </cell>
        </row>
        <row r="1255">
          <cell r="C1255" t="str">
            <v>HOSPITAL MESTRE VITALINO</v>
          </cell>
          <cell r="E1255" t="str">
            <v>SAMUEL JOSE DA SILVA</v>
          </cell>
          <cell r="F1255" t="str">
            <v>2 - Outros Profissionais da Saúde</v>
          </cell>
          <cell r="G1255">
            <v>322205</v>
          </cell>
          <cell r="H1255" t="str">
            <v>08/2020</v>
          </cell>
          <cell r="J1255">
            <v>13.89</v>
          </cell>
          <cell r="L1255">
            <v>79.652114183699993</v>
          </cell>
          <cell r="M1255">
            <v>4.04</v>
          </cell>
          <cell r="O1255">
            <v>2.0099999999999998</v>
          </cell>
        </row>
        <row r="1256">
          <cell r="C1256" t="str">
            <v>HOSPITAL MESTRE VITALINO</v>
          </cell>
          <cell r="E1256" t="str">
            <v>SAMUEL RANIELLE SARINHO DA SIL</v>
          </cell>
          <cell r="F1256" t="str">
            <v>3 - Administrativo</v>
          </cell>
          <cell r="G1256">
            <v>514320</v>
          </cell>
          <cell r="H1256" t="str">
            <v>08/2020</v>
          </cell>
          <cell r="J1256">
            <v>117.82</v>
          </cell>
          <cell r="L1256">
            <v>79.652114183699993</v>
          </cell>
          <cell r="M1256">
            <v>20.95</v>
          </cell>
          <cell r="O1256">
            <v>2.0099999999999998</v>
          </cell>
        </row>
        <row r="1257">
          <cell r="C1257" t="str">
            <v>HOSPITAL MESTRE VITALINO</v>
          </cell>
          <cell r="E1257" t="str">
            <v>SANDRA MORAIS</v>
          </cell>
          <cell r="F1257" t="str">
            <v>2 - Outros Profissionais da Saúde</v>
          </cell>
          <cell r="G1257">
            <v>322205</v>
          </cell>
          <cell r="H1257" t="str">
            <v>08/2020</v>
          </cell>
          <cell r="J1257">
            <v>128.56</v>
          </cell>
          <cell r="L1257">
            <v>79.652114183699993</v>
          </cell>
          <cell r="M1257">
            <v>24.25</v>
          </cell>
          <cell r="O1257">
            <v>2.0099999999999998</v>
          </cell>
          <cell r="R1257">
            <v>211.2</v>
          </cell>
          <cell r="S1257">
            <v>72.739999999999995</v>
          </cell>
        </row>
        <row r="1258">
          <cell r="C1258" t="str">
            <v>HOSPITAL MESTRE VITALINO</v>
          </cell>
          <cell r="E1258" t="str">
            <v>SANDREILZA MARIA DA SILVA</v>
          </cell>
          <cell r="F1258" t="str">
            <v>2 - Outros Profissionais da Saúde</v>
          </cell>
          <cell r="G1258">
            <v>521130</v>
          </cell>
          <cell r="H1258" t="str">
            <v>08/2020</v>
          </cell>
          <cell r="J1258">
            <v>0</v>
          </cell>
          <cell r="L1258">
            <v>0</v>
          </cell>
          <cell r="O1258">
            <v>2.0099999999999998</v>
          </cell>
        </row>
        <row r="1259">
          <cell r="C1259" t="str">
            <v>HOSPITAL MESTRE VITALINO</v>
          </cell>
          <cell r="E1259" t="str">
            <v>SARA BARROS PAIXAO</v>
          </cell>
          <cell r="F1259" t="str">
            <v>3 - Administrativo</v>
          </cell>
          <cell r="G1259">
            <v>411010</v>
          </cell>
          <cell r="H1259" t="str">
            <v>08/2020</v>
          </cell>
          <cell r="J1259">
            <v>92.73</v>
          </cell>
          <cell r="L1259">
            <v>79.652114183699993</v>
          </cell>
          <cell r="M1259">
            <v>23.18</v>
          </cell>
          <cell r="O1259">
            <v>2.0099999999999998</v>
          </cell>
        </row>
        <row r="1260">
          <cell r="C1260" t="str">
            <v>HOSPITAL MESTRE VITALINO</v>
          </cell>
          <cell r="E1260" t="str">
            <v>SARA PESSOA DE ALBUQUERQUE</v>
          </cell>
          <cell r="F1260" t="str">
            <v>2 - Outros Profissionais da Saúde</v>
          </cell>
          <cell r="G1260">
            <v>223505</v>
          </cell>
          <cell r="H1260" t="str">
            <v>08/2020</v>
          </cell>
          <cell r="J1260">
            <v>298.69</v>
          </cell>
          <cell r="L1260">
            <v>79.652114183699993</v>
          </cell>
          <cell r="M1260">
            <v>3.53</v>
          </cell>
          <cell r="O1260">
            <v>1.68</v>
          </cell>
        </row>
        <row r="1261">
          <cell r="C1261" t="str">
            <v>HOSPITAL MESTRE VITALINO</v>
          </cell>
          <cell r="E1261" t="str">
            <v>SEBASTIAO FERREIRA BEZERRA DA SILVA</v>
          </cell>
          <cell r="F1261" t="str">
            <v>3 - Administrativo</v>
          </cell>
          <cell r="G1261">
            <v>413105</v>
          </cell>
          <cell r="H1261" t="str">
            <v>08/2020</v>
          </cell>
          <cell r="J1261">
            <v>155.18</v>
          </cell>
          <cell r="L1261">
            <v>79.652114183699993</v>
          </cell>
          <cell r="M1261">
            <v>23.18</v>
          </cell>
          <cell r="O1261">
            <v>2.0099999999999998</v>
          </cell>
        </row>
        <row r="1262">
          <cell r="C1262" t="str">
            <v>HOSPITAL MESTRE VITALINO</v>
          </cell>
          <cell r="E1262" t="str">
            <v>SEBASTIAO MARCOS CHAVES</v>
          </cell>
          <cell r="F1262" t="str">
            <v>3 - Administrativo</v>
          </cell>
          <cell r="G1262">
            <v>782320</v>
          </cell>
          <cell r="H1262" t="str">
            <v>08/2020</v>
          </cell>
          <cell r="J1262">
            <v>200.12</v>
          </cell>
          <cell r="L1262">
            <v>79.652114183699993</v>
          </cell>
          <cell r="M1262">
            <v>38.049999999999997</v>
          </cell>
          <cell r="O1262">
            <v>3.71</v>
          </cell>
          <cell r="R1262">
            <v>105.6</v>
          </cell>
          <cell r="S1262">
            <v>114.14</v>
          </cell>
        </row>
        <row r="1263">
          <cell r="C1263" t="str">
            <v>HOSPITAL MESTRE VITALINO</v>
          </cell>
          <cell r="E1263" t="str">
            <v>SERGIANE RITA DOS SANTOS</v>
          </cell>
          <cell r="F1263" t="str">
            <v>2 - Outros Profissionais da Saúde</v>
          </cell>
          <cell r="G1263">
            <v>322205</v>
          </cell>
          <cell r="H1263" t="str">
            <v>08/2020</v>
          </cell>
          <cell r="J1263">
            <v>137.29</v>
          </cell>
          <cell r="L1263">
            <v>79.652114183699993</v>
          </cell>
          <cell r="M1263">
            <v>24.25</v>
          </cell>
          <cell r="O1263">
            <v>2.0099999999999998</v>
          </cell>
          <cell r="U1263">
            <v>76.66</v>
          </cell>
          <cell r="X1263" t="str">
            <v>AUX. CRECHE I, AUX CRECHE M/ANT (RETROATIVO)</v>
          </cell>
        </row>
        <row r="1264">
          <cell r="C1264" t="str">
            <v>HOSPITAL MESTRE VITALINO</v>
          </cell>
          <cell r="E1264" t="str">
            <v>SERGIO JOSE DA SILVA</v>
          </cell>
          <cell r="F1264" t="str">
            <v>3 - Administrativo</v>
          </cell>
          <cell r="G1264">
            <v>515110</v>
          </cell>
          <cell r="H1264" t="str">
            <v>08/2020</v>
          </cell>
          <cell r="J1264">
            <v>4.82</v>
          </cell>
          <cell r="L1264">
            <v>0</v>
          </cell>
          <cell r="M1264">
            <v>0</v>
          </cell>
          <cell r="O1264">
            <v>2.0099999999999998</v>
          </cell>
        </row>
        <row r="1265">
          <cell r="C1265" t="str">
            <v>HOSPITAL MESTRE VITALINO</v>
          </cell>
          <cell r="E1265" t="str">
            <v>SERGIO LEITE LIMA</v>
          </cell>
          <cell r="F1265" t="str">
            <v>2 - Outros Profissionais da Saúde</v>
          </cell>
          <cell r="G1265">
            <v>322205</v>
          </cell>
          <cell r="H1265" t="str">
            <v>08/2020</v>
          </cell>
          <cell r="J1265">
            <v>160.65</v>
          </cell>
          <cell r="L1265">
            <v>0</v>
          </cell>
          <cell r="O1265">
            <v>2.0099999999999998</v>
          </cell>
        </row>
        <row r="1266">
          <cell r="C1266" t="str">
            <v>HOSPITAL MESTRE VITALINO</v>
          </cell>
          <cell r="E1266" t="str">
            <v>SERGIO LUIZ DE OLIVEIRA</v>
          </cell>
          <cell r="F1266" t="str">
            <v>3 - Administrativo</v>
          </cell>
          <cell r="G1266">
            <v>514320</v>
          </cell>
          <cell r="H1266" t="str">
            <v>08/2020</v>
          </cell>
          <cell r="J1266">
            <v>117.09</v>
          </cell>
          <cell r="L1266">
            <v>79.652114183699993</v>
          </cell>
          <cell r="M1266">
            <v>20.95</v>
          </cell>
          <cell r="O1266">
            <v>2.0099999999999998</v>
          </cell>
        </row>
        <row r="1267">
          <cell r="C1267" t="str">
            <v>HOSPITAL MESTRE VITALINO</v>
          </cell>
          <cell r="E1267" t="str">
            <v>SERGIO RICARDO AMANCIO DA SILVA</v>
          </cell>
          <cell r="F1267" t="str">
            <v>3 - Administrativo</v>
          </cell>
          <cell r="G1267">
            <v>517410</v>
          </cell>
          <cell r="H1267" t="str">
            <v>08/2020</v>
          </cell>
          <cell r="J1267">
            <v>101.55</v>
          </cell>
          <cell r="L1267">
            <v>79.652114183699993</v>
          </cell>
          <cell r="M1267">
            <v>20.95</v>
          </cell>
          <cell r="O1267">
            <v>2.0099999999999998</v>
          </cell>
          <cell r="R1267">
            <v>211.2</v>
          </cell>
          <cell r="S1267">
            <v>62.85</v>
          </cell>
        </row>
        <row r="1268">
          <cell r="C1268" t="str">
            <v>HOSPITAL MESTRE VITALINO</v>
          </cell>
          <cell r="E1268" t="str">
            <v>SEVERINA LUDUVINA BARBOSA DA SILVA</v>
          </cell>
          <cell r="F1268" t="str">
            <v>3 - Administrativo</v>
          </cell>
          <cell r="G1268">
            <v>763305</v>
          </cell>
          <cell r="H1268" t="str">
            <v>08/2020</v>
          </cell>
          <cell r="J1268">
            <v>110.76</v>
          </cell>
          <cell r="L1268">
            <v>79.652114183699993</v>
          </cell>
          <cell r="M1268">
            <v>20.95</v>
          </cell>
          <cell r="O1268">
            <v>2.0099999999999998</v>
          </cell>
          <cell r="R1268">
            <v>105.6</v>
          </cell>
          <cell r="S1268">
            <v>62.85</v>
          </cell>
        </row>
        <row r="1269">
          <cell r="C1269" t="str">
            <v>HOSPITAL MESTRE VITALINO</v>
          </cell>
          <cell r="E1269" t="str">
            <v>SEVERINA MARQUES DA SILVA</v>
          </cell>
          <cell r="F1269" t="str">
            <v>3 - Administrativo</v>
          </cell>
          <cell r="G1269">
            <v>514320</v>
          </cell>
          <cell r="H1269" t="str">
            <v>08/2020</v>
          </cell>
          <cell r="J1269">
            <v>106.12</v>
          </cell>
          <cell r="L1269">
            <v>79.652114183699993</v>
          </cell>
          <cell r="M1269">
            <v>20.95</v>
          </cell>
          <cell r="O1269">
            <v>2.0099999999999998</v>
          </cell>
          <cell r="R1269">
            <v>105.6</v>
          </cell>
          <cell r="S1269">
            <v>62.85</v>
          </cell>
        </row>
        <row r="1270">
          <cell r="C1270" t="str">
            <v>HOSPITAL MESTRE VITALINO</v>
          </cell>
          <cell r="E1270" t="str">
            <v>SEVERINO CIPRIANO DA SILVA</v>
          </cell>
          <cell r="F1270" t="str">
            <v>2 - Outros Profissionais da Saúde</v>
          </cell>
          <cell r="G1270">
            <v>322205</v>
          </cell>
          <cell r="H1270" t="str">
            <v>08/2020</v>
          </cell>
          <cell r="J1270">
            <v>182.52</v>
          </cell>
          <cell r="L1270">
            <v>79.652114183699993</v>
          </cell>
          <cell r="M1270">
            <v>24.25</v>
          </cell>
          <cell r="O1270">
            <v>2.0099999999999998</v>
          </cell>
        </row>
        <row r="1271">
          <cell r="C1271" t="str">
            <v>HOSPITAL MESTRE VITALINO</v>
          </cell>
          <cell r="E1271" t="str">
            <v>SEVERINO CORREIA DA SILVA</v>
          </cell>
          <cell r="F1271" t="str">
            <v>3 - Administrativo</v>
          </cell>
          <cell r="G1271">
            <v>517410</v>
          </cell>
          <cell r="H1271" t="str">
            <v>08/2020</v>
          </cell>
          <cell r="J1271">
            <v>0</v>
          </cell>
          <cell r="L1271">
            <v>0</v>
          </cell>
          <cell r="O1271">
            <v>2.0099999999999998</v>
          </cell>
        </row>
        <row r="1272">
          <cell r="C1272" t="str">
            <v>HOSPITAL MESTRE VITALINO</v>
          </cell>
          <cell r="E1272" t="str">
            <v>SEVERINO JOAO DE BRITO</v>
          </cell>
          <cell r="F1272" t="str">
            <v>3 - Administrativo</v>
          </cell>
          <cell r="G1272">
            <v>514320</v>
          </cell>
          <cell r="H1272" t="str">
            <v>08/2020</v>
          </cell>
          <cell r="J1272">
            <v>145.81</v>
          </cell>
          <cell r="L1272">
            <v>79.652114183699993</v>
          </cell>
          <cell r="M1272">
            <v>20.95</v>
          </cell>
          <cell r="O1272">
            <v>2.0099999999999998</v>
          </cell>
        </row>
        <row r="1273">
          <cell r="C1273" t="str">
            <v>HOSPITAL MESTRE VITALINO</v>
          </cell>
          <cell r="E1273" t="str">
            <v>SHEILA MARCIA DE OLIVEIRA GARCIA</v>
          </cell>
          <cell r="F1273" t="str">
            <v>2 - Outros Profissionais da Saúde</v>
          </cell>
          <cell r="G1273">
            <v>223505</v>
          </cell>
          <cell r="H1273" t="str">
            <v>08/2020</v>
          </cell>
          <cell r="J1273">
            <v>306.94</v>
          </cell>
          <cell r="L1273">
            <v>79.652114183699993</v>
          </cell>
          <cell r="M1273">
            <v>3.53</v>
          </cell>
          <cell r="O1273">
            <v>1.68</v>
          </cell>
          <cell r="R1273">
            <v>158.4</v>
          </cell>
          <cell r="S1273">
            <v>141.07</v>
          </cell>
        </row>
        <row r="1274">
          <cell r="C1274" t="str">
            <v>HOSPITAL MESTRE VITALINO</v>
          </cell>
          <cell r="E1274" t="str">
            <v>SHEYLA TEIXEIRA MARTINS</v>
          </cell>
          <cell r="F1274" t="str">
            <v>2 - Outros Profissionais da Saúde</v>
          </cell>
          <cell r="G1274">
            <v>251520</v>
          </cell>
          <cell r="H1274" t="str">
            <v>08/2020</v>
          </cell>
          <cell r="J1274">
            <v>314.45</v>
          </cell>
          <cell r="L1274">
            <v>79.652114183699993</v>
          </cell>
          <cell r="M1274">
            <v>50.43</v>
          </cell>
          <cell r="O1274">
            <v>2.0099999999999998</v>
          </cell>
        </row>
        <row r="1275">
          <cell r="C1275" t="str">
            <v>HOSPITAL MESTRE VITALINO</v>
          </cell>
          <cell r="E1275" t="str">
            <v>SHYSLENE CORDEIRO DE ARAUJO</v>
          </cell>
          <cell r="F1275" t="str">
            <v>3 - Administrativo</v>
          </cell>
          <cell r="G1275">
            <v>513430</v>
          </cell>
          <cell r="H1275" t="str">
            <v>08/2020</v>
          </cell>
          <cell r="J1275">
            <v>106.12</v>
          </cell>
          <cell r="L1275">
            <v>79.652114183699993</v>
          </cell>
          <cell r="M1275">
            <v>20.95</v>
          </cell>
          <cell r="O1275">
            <v>2.0099999999999998</v>
          </cell>
        </row>
        <row r="1276">
          <cell r="C1276" t="str">
            <v>HOSPITAL MESTRE VITALINO</v>
          </cell>
          <cell r="E1276" t="str">
            <v>SIDNEI SOARES E SILVA</v>
          </cell>
          <cell r="F1276" t="str">
            <v>2 - Outros Profissionais da Saúde</v>
          </cell>
          <cell r="G1276">
            <v>322205</v>
          </cell>
          <cell r="H1276" t="str">
            <v>08/2020</v>
          </cell>
          <cell r="J1276">
            <v>181.73</v>
          </cell>
          <cell r="L1276">
            <v>0</v>
          </cell>
          <cell r="O1276">
            <v>2.0099999999999998</v>
          </cell>
        </row>
        <row r="1277">
          <cell r="C1277" t="str">
            <v>HOSPITAL MESTRE VITALINO</v>
          </cell>
          <cell r="E1277" t="str">
            <v>SILAS EMANOEL SOUZA XAVIER CORREIA</v>
          </cell>
          <cell r="F1277" t="str">
            <v>1 - Médico</v>
          </cell>
          <cell r="G1277">
            <v>225125</v>
          </cell>
          <cell r="H1277" t="str">
            <v>08/2020</v>
          </cell>
          <cell r="J1277">
            <v>1711.99</v>
          </cell>
          <cell r="L1277">
            <v>79.652114183699993</v>
          </cell>
          <cell r="M1277">
            <v>2.75</v>
          </cell>
          <cell r="O1277">
            <v>6.13</v>
          </cell>
          <cell r="P1277">
            <v>1.23</v>
          </cell>
        </row>
        <row r="1278">
          <cell r="C1278" t="str">
            <v>HOSPITAL MESTRE VITALINO</v>
          </cell>
          <cell r="E1278" t="str">
            <v>SILAS MARCOS DA SILVA</v>
          </cell>
          <cell r="F1278" t="str">
            <v>3 - Administrativo</v>
          </cell>
          <cell r="G1278">
            <v>514320</v>
          </cell>
          <cell r="H1278" t="str">
            <v>08/2020</v>
          </cell>
          <cell r="J1278">
            <v>106.12</v>
          </cell>
          <cell r="L1278">
            <v>79.652114183699993</v>
          </cell>
          <cell r="M1278">
            <v>20.95</v>
          </cell>
          <cell r="O1278">
            <v>2.0099999999999998</v>
          </cell>
          <cell r="R1278">
            <v>105.6</v>
          </cell>
          <cell r="S1278">
            <v>62.85</v>
          </cell>
        </row>
        <row r="1279">
          <cell r="C1279" t="str">
            <v>HOSPITAL MESTRE VITALINO</v>
          </cell>
          <cell r="E1279" t="str">
            <v>SILVANA FRANCISCA DOS SANTOS B</v>
          </cell>
          <cell r="F1279" t="str">
            <v>3 - Administrativo</v>
          </cell>
          <cell r="G1279">
            <v>513430</v>
          </cell>
          <cell r="H1279" t="str">
            <v>08/2020</v>
          </cell>
          <cell r="J1279">
            <v>106.12</v>
          </cell>
          <cell r="L1279">
            <v>79.652114183699993</v>
          </cell>
          <cell r="M1279">
            <v>20.95</v>
          </cell>
          <cell r="O1279">
            <v>2.0099999999999998</v>
          </cell>
          <cell r="R1279">
            <v>211.2</v>
          </cell>
          <cell r="S1279">
            <v>62.85</v>
          </cell>
        </row>
        <row r="1280">
          <cell r="C1280" t="str">
            <v>HOSPITAL MESTRE VITALINO</v>
          </cell>
          <cell r="E1280" t="str">
            <v>SILVANEA CORREIA DE MELO</v>
          </cell>
          <cell r="F1280" t="str">
            <v>3 - Administrativo</v>
          </cell>
          <cell r="G1280">
            <v>410105</v>
          </cell>
          <cell r="H1280" t="str">
            <v>08/2020</v>
          </cell>
          <cell r="J1280">
            <v>147.94999999999999</v>
          </cell>
          <cell r="L1280">
            <v>79.652114183699993</v>
          </cell>
          <cell r="M1280">
            <v>20.95</v>
          </cell>
          <cell r="O1280">
            <v>2.0099999999999998</v>
          </cell>
          <cell r="R1280">
            <v>211.2</v>
          </cell>
          <cell r="S1280">
            <v>62.85</v>
          </cell>
        </row>
        <row r="1281">
          <cell r="C1281" t="str">
            <v>HOSPITAL MESTRE VITALINO</v>
          </cell>
          <cell r="E1281" t="str">
            <v>SILVANEIDE MARIA DA SILVA</v>
          </cell>
          <cell r="F1281" t="str">
            <v>2 - Outros Profissionais da Saúde</v>
          </cell>
          <cell r="G1281">
            <v>322205</v>
          </cell>
          <cell r="H1281" t="str">
            <v>08/2020</v>
          </cell>
          <cell r="J1281">
            <v>133.72</v>
          </cell>
          <cell r="L1281">
            <v>0</v>
          </cell>
          <cell r="O1281">
            <v>2.0099999999999998</v>
          </cell>
        </row>
        <row r="1282">
          <cell r="C1282" t="str">
            <v>HOSPITAL MESTRE VITALINO</v>
          </cell>
          <cell r="E1282" t="str">
            <v>SILVANIA TEREZINHA DA SILVA</v>
          </cell>
          <cell r="F1282" t="str">
            <v>2 - Outros Profissionais da Saúde</v>
          </cell>
          <cell r="G1282">
            <v>322205</v>
          </cell>
          <cell r="H1282" t="str">
            <v>08/2020</v>
          </cell>
          <cell r="J1282">
            <v>155.86000000000001</v>
          </cell>
          <cell r="L1282">
            <v>79.652114183699993</v>
          </cell>
          <cell r="M1282">
            <v>24.25</v>
          </cell>
          <cell r="O1282">
            <v>2.0099999999999998</v>
          </cell>
          <cell r="R1282">
            <v>211.2</v>
          </cell>
          <cell r="S1282">
            <v>72.739999999999995</v>
          </cell>
        </row>
        <row r="1283">
          <cell r="C1283" t="str">
            <v>HOSPITAL MESTRE VITALINO</v>
          </cell>
          <cell r="E1283" t="str">
            <v>SILVIA VIVIANE BARROS DA SILVA</v>
          </cell>
          <cell r="F1283" t="str">
            <v>2 - Outros Profissionais da Saúde</v>
          </cell>
          <cell r="G1283">
            <v>322205</v>
          </cell>
          <cell r="H1283" t="str">
            <v>08/2020</v>
          </cell>
          <cell r="J1283">
            <v>134.61000000000001</v>
          </cell>
          <cell r="L1283">
            <v>79.652114183699993</v>
          </cell>
          <cell r="M1283">
            <v>24.25</v>
          </cell>
          <cell r="O1283">
            <v>2.0099999999999998</v>
          </cell>
        </row>
        <row r="1284">
          <cell r="C1284" t="str">
            <v>HOSPITAL MESTRE VITALINO</v>
          </cell>
          <cell r="E1284" t="str">
            <v>SIMONE FERREIRA DA SILVA</v>
          </cell>
          <cell r="F1284" t="str">
            <v>2 - Outros Profissionais da Saúde</v>
          </cell>
          <cell r="G1284">
            <v>223405</v>
          </cell>
          <cell r="H1284" t="str">
            <v>08/2020</v>
          </cell>
          <cell r="J1284">
            <v>333.56</v>
          </cell>
          <cell r="L1284">
            <v>79.652114183699993</v>
          </cell>
          <cell r="M1284">
            <v>15.66</v>
          </cell>
          <cell r="O1284">
            <v>2.0099999999999998</v>
          </cell>
        </row>
        <row r="1285">
          <cell r="C1285" t="str">
            <v>HOSPITAL MESTRE VITALINO</v>
          </cell>
          <cell r="E1285" t="str">
            <v>SIMONE MARIA CAVALCANTE FEITOZA</v>
          </cell>
          <cell r="F1285" t="str">
            <v>3 - Administrativo</v>
          </cell>
          <cell r="G1285">
            <v>513430</v>
          </cell>
          <cell r="H1285" t="str">
            <v>08/2020</v>
          </cell>
          <cell r="J1285">
            <v>106.12</v>
          </cell>
          <cell r="L1285">
            <v>79.652114183699993</v>
          </cell>
          <cell r="M1285">
            <v>20.95</v>
          </cell>
          <cell r="O1285">
            <v>2.0099999999999998</v>
          </cell>
        </row>
        <row r="1286">
          <cell r="C1286" t="str">
            <v>HOSPITAL MESTRE VITALINO</v>
          </cell>
          <cell r="E1286" t="str">
            <v>SIMONE MARIA DE LIMA</v>
          </cell>
          <cell r="F1286" t="str">
            <v>3 - Administrativo</v>
          </cell>
          <cell r="G1286">
            <v>513220</v>
          </cell>
          <cell r="H1286" t="str">
            <v>08/2020</v>
          </cell>
          <cell r="J1286">
            <v>132.52000000000001</v>
          </cell>
          <cell r="L1286">
            <v>79.652114183699993</v>
          </cell>
          <cell r="M1286">
            <v>20.95</v>
          </cell>
          <cell r="O1286">
            <v>2.0099999999999998</v>
          </cell>
        </row>
        <row r="1287">
          <cell r="C1287" t="str">
            <v>HOSPITAL MESTRE VITALINO</v>
          </cell>
          <cell r="E1287" t="str">
            <v>SIMONE MILENA DA SILVA</v>
          </cell>
          <cell r="F1287" t="str">
            <v>2 - Outros Profissionais da Saúde</v>
          </cell>
          <cell r="G1287">
            <v>322205</v>
          </cell>
          <cell r="H1287" t="str">
            <v>08/2020</v>
          </cell>
          <cell r="J1287">
            <v>124.91</v>
          </cell>
          <cell r="L1287">
            <v>79.652114183699993</v>
          </cell>
          <cell r="M1287">
            <v>24.25</v>
          </cell>
          <cell r="O1287">
            <v>2.0099999999999998</v>
          </cell>
        </row>
        <row r="1288">
          <cell r="C1288" t="str">
            <v>HOSPITAL MESTRE VITALINO</v>
          </cell>
          <cell r="E1288" t="str">
            <v>SIMONI DOS SANTOS LUSTOSA</v>
          </cell>
          <cell r="F1288" t="str">
            <v>2 - Outros Profissionais da Saúde</v>
          </cell>
          <cell r="G1288">
            <v>223505</v>
          </cell>
          <cell r="H1288" t="str">
            <v>08/2020</v>
          </cell>
          <cell r="J1288">
            <v>295.16000000000003</v>
          </cell>
          <cell r="L1288">
            <v>79.652114183699993</v>
          </cell>
          <cell r="M1288">
            <v>3.53</v>
          </cell>
          <cell r="O1288">
            <v>1.68</v>
          </cell>
        </row>
        <row r="1289">
          <cell r="C1289" t="str">
            <v>HOSPITAL MESTRE VITALINO</v>
          </cell>
          <cell r="E1289" t="str">
            <v>SINTIA LUANNA VILA NOVA LIMA</v>
          </cell>
          <cell r="F1289" t="str">
            <v>2 - Outros Profissionais da Saúde</v>
          </cell>
          <cell r="G1289">
            <v>521130</v>
          </cell>
          <cell r="H1289" t="str">
            <v>08/2020</v>
          </cell>
          <cell r="J1289">
            <v>100.71</v>
          </cell>
          <cell r="L1289">
            <v>79.652114183699993</v>
          </cell>
          <cell r="M1289">
            <v>20.95</v>
          </cell>
          <cell r="O1289">
            <v>2.0099999999999998</v>
          </cell>
          <cell r="R1289">
            <v>105.6</v>
          </cell>
          <cell r="S1289">
            <v>62.85</v>
          </cell>
        </row>
        <row r="1290">
          <cell r="C1290" t="str">
            <v>HOSPITAL MESTRE VITALINO</v>
          </cell>
          <cell r="E1290" t="str">
            <v>SIOMAR DA SILVA SANTOS</v>
          </cell>
          <cell r="F1290" t="str">
            <v>3 - Administrativo</v>
          </cell>
          <cell r="G1290">
            <v>414105</v>
          </cell>
          <cell r="H1290" t="str">
            <v>08/2020</v>
          </cell>
          <cell r="J1290">
            <v>132.72999999999999</v>
          </cell>
          <cell r="L1290">
            <v>0</v>
          </cell>
          <cell r="O1290">
            <v>2.0099999999999998</v>
          </cell>
        </row>
        <row r="1291">
          <cell r="C1291" t="str">
            <v>HOSPITAL MESTRE VITALINO</v>
          </cell>
          <cell r="E1291" t="str">
            <v>SOLANGE DOS SANTOS SOARES</v>
          </cell>
          <cell r="F1291" t="str">
            <v>2 - Outros Profissionais da Saúde</v>
          </cell>
          <cell r="G1291">
            <v>322205</v>
          </cell>
          <cell r="H1291" t="str">
            <v>08/2020</v>
          </cell>
          <cell r="J1291">
            <v>136.49</v>
          </cell>
          <cell r="L1291">
            <v>79.652114183699993</v>
          </cell>
          <cell r="M1291">
            <v>24.25</v>
          </cell>
          <cell r="O1291">
            <v>2.0099999999999998</v>
          </cell>
        </row>
        <row r="1292">
          <cell r="C1292" t="str">
            <v>HOSPITAL MESTRE VITALINO</v>
          </cell>
          <cell r="E1292" t="str">
            <v>SONE ELANE DE MELO GOMES</v>
          </cell>
          <cell r="F1292" t="str">
            <v>3 - Administrativo</v>
          </cell>
          <cell r="G1292">
            <v>514320</v>
          </cell>
          <cell r="H1292" t="str">
            <v>08/2020</v>
          </cell>
          <cell r="J1292">
            <v>10.050000000000001</v>
          </cell>
          <cell r="L1292">
            <v>79.652114183699993</v>
          </cell>
          <cell r="M1292">
            <v>2.9</v>
          </cell>
          <cell r="O1292">
            <v>2.0099999999999998</v>
          </cell>
          <cell r="U1292">
            <v>12.8</v>
          </cell>
          <cell r="X1292" t="str">
            <v>AUX. CRECHE I, AUX. CRECHE II</v>
          </cell>
        </row>
        <row r="1293">
          <cell r="C1293" t="str">
            <v>HOSPITAL MESTRE VITALINO</v>
          </cell>
          <cell r="E1293" t="str">
            <v>SONIA CLEIDE MOREIRA DA SILVA</v>
          </cell>
          <cell r="F1293" t="str">
            <v>2 - Outros Profissionais da Saúde</v>
          </cell>
          <cell r="G1293">
            <v>251605</v>
          </cell>
          <cell r="H1293" t="str">
            <v>08/2020</v>
          </cell>
          <cell r="J1293">
            <v>168.02</v>
          </cell>
          <cell r="L1293">
            <v>0</v>
          </cell>
          <cell r="O1293">
            <v>2.0099999999999998</v>
          </cell>
          <cell r="R1293">
            <v>277.2</v>
          </cell>
          <cell r="S1293">
            <v>113.47</v>
          </cell>
        </row>
        <row r="1294">
          <cell r="C1294" t="str">
            <v>HOSPITAL MESTRE VITALINO</v>
          </cell>
          <cell r="E1294" t="str">
            <v>SORAIA ANTONIA DE SOUSA</v>
          </cell>
          <cell r="F1294" t="str">
            <v>2 - Outros Profissionais da Saúde</v>
          </cell>
          <cell r="G1294">
            <v>322205</v>
          </cell>
          <cell r="H1294" t="str">
            <v>08/2020</v>
          </cell>
          <cell r="J1294">
            <v>124.91</v>
          </cell>
          <cell r="L1294">
            <v>79.652114183699993</v>
          </cell>
          <cell r="M1294">
            <v>24.25</v>
          </cell>
          <cell r="O1294">
            <v>2.0099999999999998</v>
          </cell>
          <cell r="U1294">
            <v>67.94</v>
          </cell>
          <cell r="X1294" t="str">
            <v>AUX. CRECHE I, AUX CRECHE M/ANT (RETROATIVO)</v>
          </cell>
        </row>
        <row r="1295">
          <cell r="C1295" t="str">
            <v>HOSPITAL MESTRE VITALINO</v>
          </cell>
          <cell r="E1295" t="str">
            <v>SORAIA DIAS DA SILVA</v>
          </cell>
          <cell r="F1295" t="str">
            <v>3 - Administrativo</v>
          </cell>
          <cell r="G1295">
            <v>763305</v>
          </cell>
          <cell r="H1295" t="str">
            <v>08/2020</v>
          </cell>
          <cell r="J1295">
            <v>100.52</v>
          </cell>
          <cell r="L1295">
            <v>0</v>
          </cell>
          <cell r="O1295">
            <v>2.0099999999999998</v>
          </cell>
          <cell r="R1295">
            <v>211.2</v>
          </cell>
          <cell r="S1295">
            <v>62.85</v>
          </cell>
        </row>
        <row r="1296">
          <cell r="C1296" t="str">
            <v>HOSPITAL MESTRE VITALINO</v>
          </cell>
          <cell r="E1296" t="str">
            <v>STANLEY ARAUJO RAMOS</v>
          </cell>
          <cell r="F1296" t="str">
            <v>2 - Outros Profissionais da Saúde</v>
          </cell>
          <cell r="G1296">
            <v>322205</v>
          </cell>
          <cell r="H1296" t="str">
            <v>08/2020</v>
          </cell>
          <cell r="J1296">
            <v>147.74</v>
          </cell>
          <cell r="L1296">
            <v>79.652114183699993</v>
          </cell>
          <cell r="M1296">
            <v>24.25</v>
          </cell>
          <cell r="O1296">
            <v>2.0099999999999998</v>
          </cell>
        </row>
        <row r="1297">
          <cell r="C1297" t="str">
            <v>HOSPITAL MESTRE VITALINO</v>
          </cell>
          <cell r="E1297" t="str">
            <v>STEFANY HYASMIN FERREIRA SANTOS</v>
          </cell>
          <cell r="F1297" t="str">
            <v>2 - Outros Profissionais da Saúde</v>
          </cell>
          <cell r="G1297">
            <v>223505</v>
          </cell>
          <cell r="H1297" t="str">
            <v>08/2020</v>
          </cell>
          <cell r="J1297">
            <v>252.82</v>
          </cell>
          <cell r="L1297">
            <v>79.652114183699993</v>
          </cell>
          <cell r="M1297">
            <v>3.53</v>
          </cell>
          <cell r="O1297">
            <v>1.68</v>
          </cell>
          <cell r="U1297">
            <v>103.28</v>
          </cell>
          <cell r="X1297" t="str">
            <v>AUX. CRECHE I</v>
          </cell>
        </row>
        <row r="1298">
          <cell r="C1298" t="str">
            <v>HOSPITAL MESTRE VITALINO</v>
          </cell>
          <cell r="E1298" t="str">
            <v>STENIO EDSON JOTA FERRAZ</v>
          </cell>
          <cell r="F1298" t="str">
            <v>1 - Médico</v>
          </cell>
          <cell r="G1298">
            <v>225150</v>
          </cell>
          <cell r="H1298" t="str">
            <v>08/2020</v>
          </cell>
          <cell r="J1298">
            <v>845.82</v>
          </cell>
          <cell r="L1298">
            <v>79.652114183699993</v>
          </cell>
          <cell r="M1298">
            <v>2.75</v>
          </cell>
          <cell r="O1298">
            <v>6.13</v>
          </cell>
          <cell r="P1298">
            <v>1.23</v>
          </cell>
        </row>
        <row r="1299">
          <cell r="C1299" t="str">
            <v>HOSPITAL MESTRE VITALINO</v>
          </cell>
          <cell r="E1299" t="str">
            <v>STENIO RODRIGO NASCIMENTO DE ALMEIDA</v>
          </cell>
          <cell r="F1299" t="str">
            <v>2 - Outros Profissionais da Saúde</v>
          </cell>
          <cell r="G1299">
            <v>324115</v>
          </cell>
          <cell r="H1299" t="str">
            <v>08/2020</v>
          </cell>
          <cell r="J1299">
            <v>256.81</v>
          </cell>
          <cell r="L1299">
            <v>79.652114183699993</v>
          </cell>
          <cell r="M1299">
            <v>2.0299999999999998</v>
          </cell>
          <cell r="O1299">
            <v>10.02</v>
          </cell>
        </row>
        <row r="1300">
          <cell r="C1300" t="str">
            <v>HOSPITAL MESTRE VITALINO</v>
          </cell>
          <cell r="E1300" t="str">
            <v>STEPHANIE HAYRA ALVES DE MOURA</v>
          </cell>
          <cell r="F1300" t="str">
            <v>3 - Administrativo</v>
          </cell>
          <cell r="G1300">
            <v>513430</v>
          </cell>
          <cell r="H1300" t="str">
            <v>08/2020</v>
          </cell>
          <cell r="J1300">
            <v>122.84</v>
          </cell>
          <cell r="L1300">
            <v>79.652114183699993</v>
          </cell>
          <cell r="M1300">
            <v>20.95</v>
          </cell>
          <cell r="O1300">
            <v>2.0099999999999998</v>
          </cell>
        </row>
        <row r="1301">
          <cell r="C1301" t="str">
            <v>HOSPITAL MESTRE VITALINO</v>
          </cell>
          <cell r="E1301" t="str">
            <v>SUELAYNE MARTINS ARAUJO</v>
          </cell>
          <cell r="F1301" t="str">
            <v>2 - Outros Profissionais da Saúde</v>
          </cell>
          <cell r="G1301">
            <v>223505</v>
          </cell>
          <cell r="H1301" t="str">
            <v>08/2020</v>
          </cell>
          <cell r="J1301">
            <v>318.94</v>
          </cell>
          <cell r="L1301">
            <v>0</v>
          </cell>
          <cell r="O1301">
            <v>1.68</v>
          </cell>
          <cell r="U1301">
            <v>103.28</v>
          </cell>
          <cell r="X1301" t="str">
            <v>AUX. CRECHE I</v>
          </cell>
        </row>
        <row r="1302">
          <cell r="C1302" t="str">
            <v>HOSPITAL MESTRE VITALINO</v>
          </cell>
          <cell r="E1302" t="str">
            <v>SUELEIDE DE SOUZA SILVA</v>
          </cell>
          <cell r="F1302" t="str">
            <v>2 - Outros Profissionais da Saúde</v>
          </cell>
          <cell r="G1302">
            <v>521130</v>
          </cell>
          <cell r="H1302" t="str">
            <v>08/2020</v>
          </cell>
          <cell r="J1302">
            <v>147.66</v>
          </cell>
          <cell r="L1302">
            <v>79.652114183699993</v>
          </cell>
          <cell r="M1302">
            <v>20.95</v>
          </cell>
          <cell r="O1302">
            <v>2.0099999999999998</v>
          </cell>
        </row>
        <row r="1303">
          <cell r="C1303" t="str">
            <v>HOSPITAL MESTRE VITALINO</v>
          </cell>
          <cell r="E1303" t="str">
            <v>SUELEN CINTIA MARIA DA SILVA</v>
          </cell>
          <cell r="F1303" t="str">
            <v>3 - Administrativo</v>
          </cell>
          <cell r="G1303">
            <v>514320</v>
          </cell>
          <cell r="H1303" t="str">
            <v>08/2020</v>
          </cell>
          <cell r="J1303">
            <v>116.73</v>
          </cell>
          <cell r="L1303">
            <v>79.652114183699993</v>
          </cell>
          <cell r="M1303">
            <v>20.95</v>
          </cell>
          <cell r="O1303">
            <v>2.0099999999999998</v>
          </cell>
          <cell r="R1303">
            <v>211.2</v>
          </cell>
          <cell r="S1303">
            <v>62.85</v>
          </cell>
        </row>
        <row r="1304">
          <cell r="C1304" t="str">
            <v>HOSPITAL MESTRE VITALINO</v>
          </cell>
          <cell r="E1304" t="str">
            <v>SUELI KARLA GONCALVES</v>
          </cell>
          <cell r="F1304" t="str">
            <v>2 - Outros Profissionais da Saúde</v>
          </cell>
          <cell r="G1304">
            <v>322205</v>
          </cell>
          <cell r="H1304" t="str">
            <v>08/2020</v>
          </cell>
          <cell r="J1304">
            <v>77.02</v>
          </cell>
          <cell r="L1304">
            <v>79.652114183699993</v>
          </cell>
          <cell r="M1304">
            <v>10.51</v>
          </cell>
          <cell r="O1304">
            <v>2.0099999999999998</v>
          </cell>
        </row>
        <row r="1305">
          <cell r="C1305" t="str">
            <v>HOSPITAL MESTRE VITALINO</v>
          </cell>
          <cell r="E1305" t="str">
            <v>SUELLEN DA SILVA</v>
          </cell>
          <cell r="F1305" t="str">
            <v>2 - Outros Profissionais da Saúde</v>
          </cell>
          <cell r="G1305">
            <v>322205</v>
          </cell>
          <cell r="H1305" t="str">
            <v>08/2020</v>
          </cell>
          <cell r="J1305">
            <v>0</v>
          </cell>
          <cell r="K1305">
            <v>2727.06</v>
          </cell>
          <cell r="L1305">
            <v>79.652114183699993</v>
          </cell>
          <cell r="M1305">
            <v>13.74</v>
          </cell>
          <cell r="O1305">
            <v>2.0099999999999998</v>
          </cell>
        </row>
        <row r="1306">
          <cell r="C1306" t="str">
            <v>HOSPITAL MESTRE VITALINO</v>
          </cell>
          <cell r="E1306" t="str">
            <v>SUELLEN MORGANNA DO N L E S DO PRADO</v>
          </cell>
          <cell r="F1306" t="str">
            <v>2 - Outros Profissionais da Saúde</v>
          </cell>
          <cell r="G1306">
            <v>223505</v>
          </cell>
          <cell r="H1306" t="str">
            <v>08/2020</v>
          </cell>
          <cell r="J1306">
            <v>211.35</v>
          </cell>
          <cell r="L1306">
            <v>79.652114183699993</v>
          </cell>
          <cell r="M1306">
            <v>2.66</v>
          </cell>
          <cell r="O1306">
            <v>1.68</v>
          </cell>
        </row>
        <row r="1307">
          <cell r="C1307" t="str">
            <v>HOSPITAL MESTRE VITALINO</v>
          </cell>
          <cell r="E1307" t="str">
            <v>SUELMA DE KASSIA DOS SANTOS SILVA</v>
          </cell>
          <cell r="F1307" t="str">
            <v>2 - Outros Profissionais da Saúde</v>
          </cell>
          <cell r="G1307">
            <v>223505</v>
          </cell>
          <cell r="H1307" t="str">
            <v>08/2020</v>
          </cell>
          <cell r="J1307">
            <v>293.75</v>
          </cell>
          <cell r="L1307">
            <v>79.652114183699993</v>
          </cell>
          <cell r="M1307">
            <v>3.53</v>
          </cell>
          <cell r="O1307">
            <v>1.68</v>
          </cell>
        </row>
        <row r="1308">
          <cell r="C1308" t="str">
            <v>HOSPITAL MESTRE VITALINO</v>
          </cell>
          <cell r="E1308" t="str">
            <v>TACIANA ESTANISLAU DE CARVALHO</v>
          </cell>
          <cell r="F1308" t="str">
            <v>2 - Outros Profissionais da Saúde</v>
          </cell>
          <cell r="G1308">
            <v>223405</v>
          </cell>
          <cell r="H1308" t="str">
            <v>08/2020</v>
          </cell>
          <cell r="J1308">
            <v>295.95999999999998</v>
          </cell>
          <cell r="L1308">
            <v>79.652114183699993</v>
          </cell>
          <cell r="M1308">
            <v>15.66</v>
          </cell>
          <cell r="O1308">
            <v>2.0099999999999998</v>
          </cell>
        </row>
        <row r="1309">
          <cell r="C1309" t="str">
            <v>HOSPITAL MESTRE VITALINO</v>
          </cell>
          <cell r="E1309" t="str">
            <v>TACIANNE MARIA DE SOUZA SILVA</v>
          </cell>
          <cell r="F1309" t="str">
            <v>2 - Outros Profissionais da Saúde</v>
          </cell>
          <cell r="G1309">
            <v>223505</v>
          </cell>
          <cell r="H1309" t="str">
            <v>08/2020</v>
          </cell>
          <cell r="J1309">
            <v>252.82</v>
          </cell>
          <cell r="L1309">
            <v>79.652114183699993</v>
          </cell>
          <cell r="M1309">
            <v>3.53</v>
          </cell>
          <cell r="O1309">
            <v>1.68</v>
          </cell>
        </row>
        <row r="1310">
          <cell r="C1310" t="str">
            <v>HOSPITAL MESTRE VITALINO</v>
          </cell>
          <cell r="E1310" t="str">
            <v>TAFFNY CHERLLING FRANCA</v>
          </cell>
          <cell r="F1310" t="str">
            <v>2 - Outros Profissionais da Saúde</v>
          </cell>
          <cell r="G1310">
            <v>223505</v>
          </cell>
          <cell r="H1310" t="str">
            <v>08/2020</v>
          </cell>
          <cell r="J1310">
            <v>265.97000000000003</v>
          </cell>
          <cell r="L1310">
            <v>79.652114183699993</v>
          </cell>
          <cell r="M1310">
            <v>3.53</v>
          </cell>
          <cell r="O1310">
            <v>1.68</v>
          </cell>
        </row>
        <row r="1311">
          <cell r="C1311" t="str">
            <v>HOSPITAL MESTRE VITALINO</v>
          </cell>
          <cell r="E1311" t="str">
            <v>TAINA SILVA FERREIRA</v>
          </cell>
          <cell r="F1311" t="str">
            <v>2 - Outros Profissionais da Saúde</v>
          </cell>
          <cell r="G1311">
            <v>322205</v>
          </cell>
          <cell r="H1311" t="str">
            <v>08/2020</v>
          </cell>
          <cell r="J1311">
            <v>115.51</v>
          </cell>
          <cell r="L1311">
            <v>79.652114183699993</v>
          </cell>
          <cell r="M1311">
            <v>24.25</v>
          </cell>
          <cell r="O1311">
            <v>2.0099999999999998</v>
          </cell>
          <cell r="R1311">
            <v>211.2</v>
          </cell>
          <cell r="S1311">
            <v>72.739999999999995</v>
          </cell>
        </row>
        <row r="1312">
          <cell r="C1312" t="str">
            <v>HOSPITAL MESTRE VITALINO</v>
          </cell>
          <cell r="E1312" t="str">
            <v>TAIS SILVA FERREIRA</v>
          </cell>
          <cell r="F1312" t="str">
            <v>2 - Outros Profissionais da Saúde</v>
          </cell>
          <cell r="G1312">
            <v>223710</v>
          </cell>
          <cell r="H1312" t="str">
            <v>08/2020</v>
          </cell>
          <cell r="J1312">
            <v>253.61</v>
          </cell>
          <cell r="L1312">
            <v>0</v>
          </cell>
          <cell r="O1312">
            <v>2.0099999999999998</v>
          </cell>
        </row>
        <row r="1313">
          <cell r="C1313" t="str">
            <v>HOSPITAL MESTRE VITALINO</v>
          </cell>
          <cell r="E1313" t="str">
            <v>TALITA OLIVEIRA DA SILVA</v>
          </cell>
          <cell r="F1313" t="str">
            <v>2 - Outros Profissionais da Saúde</v>
          </cell>
          <cell r="G1313">
            <v>223505</v>
          </cell>
          <cell r="H1313" t="str">
            <v>08/2020</v>
          </cell>
          <cell r="J1313">
            <v>359.06</v>
          </cell>
          <cell r="L1313">
            <v>79.652114183699993</v>
          </cell>
          <cell r="M1313">
            <v>0.12</v>
          </cell>
          <cell r="O1313">
            <v>1.68</v>
          </cell>
        </row>
        <row r="1314">
          <cell r="C1314" t="str">
            <v>HOSPITAL MESTRE VITALINO</v>
          </cell>
          <cell r="E1314" t="str">
            <v>TALLINE VILA NOVA BEZERRA DE VASCONCELOS</v>
          </cell>
          <cell r="F1314" t="str">
            <v>2 - Outros Profissionais da Saúde</v>
          </cell>
          <cell r="G1314">
            <v>322205</v>
          </cell>
          <cell r="H1314" t="str">
            <v>08/2020</v>
          </cell>
          <cell r="J1314">
            <v>160.29</v>
          </cell>
          <cell r="L1314">
            <v>79.652114183699993</v>
          </cell>
          <cell r="M1314">
            <v>24.25</v>
          </cell>
          <cell r="O1314">
            <v>2.0099999999999998</v>
          </cell>
          <cell r="S1314">
            <v>72.739999999999995</v>
          </cell>
        </row>
        <row r="1315">
          <cell r="C1315" t="str">
            <v>HOSPITAL MESTRE VITALINO</v>
          </cell>
          <cell r="E1315" t="str">
            <v>TAMIRES DE FARIAS OLIVEIRA</v>
          </cell>
          <cell r="F1315" t="str">
            <v>2 - Outros Profissionais da Saúde</v>
          </cell>
          <cell r="G1315">
            <v>223505</v>
          </cell>
          <cell r="H1315" t="str">
            <v>08/2020</v>
          </cell>
          <cell r="J1315">
            <v>302.64</v>
          </cell>
          <cell r="L1315">
            <v>79.652114183699993</v>
          </cell>
          <cell r="M1315">
            <v>3.53</v>
          </cell>
          <cell r="O1315">
            <v>1.68</v>
          </cell>
        </row>
        <row r="1316">
          <cell r="C1316" t="str">
            <v>HOSPITAL MESTRE VITALINO</v>
          </cell>
          <cell r="E1316" t="str">
            <v>TAMIRES KELLI NEVES SOUZA</v>
          </cell>
          <cell r="F1316" t="str">
            <v>2 - Outros Profissionais da Saúde</v>
          </cell>
          <cell r="G1316">
            <v>223605</v>
          </cell>
          <cell r="H1316" t="str">
            <v>08/2020</v>
          </cell>
          <cell r="J1316">
            <v>226.1</v>
          </cell>
          <cell r="L1316">
            <v>79.652114183699993</v>
          </cell>
          <cell r="M1316">
            <v>2.3199999999999998</v>
          </cell>
          <cell r="O1316">
            <v>1.68</v>
          </cell>
        </row>
        <row r="1317">
          <cell r="C1317" t="str">
            <v>HOSPITAL MESTRE VITALINO</v>
          </cell>
          <cell r="E1317" t="str">
            <v>TASSIO HENRIQUE NASCIMENTO NEV</v>
          </cell>
          <cell r="F1317" t="str">
            <v>2 - Outros Profissionais da Saúde</v>
          </cell>
          <cell r="G1317">
            <v>223605</v>
          </cell>
          <cell r="H1317" t="str">
            <v>08/2020</v>
          </cell>
          <cell r="J1317">
            <v>194.5</v>
          </cell>
          <cell r="L1317">
            <v>79.652114183699993</v>
          </cell>
          <cell r="M1317">
            <v>2.3199999999999998</v>
          </cell>
          <cell r="O1317">
            <v>1.68</v>
          </cell>
        </row>
        <row r="1318">
          <cell r="C1318" t="str">
            <v>HOSPITAL MESTRE VITALINO</v>
          </cell>
          <cell r="E1318" t="str">
            <v>TATIANA RAMOS DA SILVA</v>
          </cell>
          <cell r="F1318" t="str">
            <v>3 - Administrativo</v>
          </cell>
          <cell r="G1318">
            <v>514320</v>
          </cell>
          <cell r="H1318" t="str">
            <v>08/2020</v>
          </cell>
          <cell r="J1318">
            <v>117.09</v>
          </cell>
          <cell r="L1318">
            <v>79.652114183699993</v>
          </cell>
          <cell r="M1318">
            <v>20.95</v>
          </cell>
          <cell r="O1318">
            <v>2.0099999999999998</v>
          </cell>
          <cell r="R1318">
            <v>211.2</v>
          </cell>
          <cell r="S1318">
            <v>62.85</v>
          </cell>
        </row>
        <row r="1319">
          <cell r="C1319" t="str">
            <v>HOSPITAL MESTRE VITALINO</v>
          </cell>
          <cell r="E1319" t="str">
            <v>TATIANE BERNARDO SOUZA</v>
          </cell>
          <cell r="F1319" t="str">
            <v>2 - Outros Profissionais da Saúde</v>
          </cell>
          <cell r="G1319">
            <v>322205</v>
          </cell>
          <cell r="H1319" t="str">
            <v>08/2020</v>
          </cell>
          <cell r="J1319">
            <v>126.47</v>
          </cell>
          <cell r="L1319">
            <v>79.652114183699993</v>
          </cell>
          <cell r="M1319">
            <v>24.25</v>
          </cell>
          <cell r="O1319">
            <v>2.0099999999999998</v>
          </cell>
        </row>
        <row r="1320">
          <cell r="C1320" t="str">
            <v>HOSPITAL MESTRE VITALINO</v>
          </cell>
          <cell r="E1320" t="str">
            <v>TATIANE SILVA DOS SANTOS</v>
          </cell>
          <cell r="F1320" t="str">
            <v>3 - Administrativo</v>
          </cell>
          <cell r="G1320">
            <v>411010</v>
          </cell>
          <cell r="H1320" t="str">
            <v>08/2020</v>
          </cell>
          <cell r="J1320">
            <v>109.45</v>
          </cell>
          <cell r="L1320">
            <v>0</v>
          </cell>
          <cell r="O1320">
            <v>2.0099999999999998</v>
          </cell>
        </row>
        <row r="1321">
          <cell r="C1321" t="str">
            <v>HOSPITAL MESTRE VITALINO</v>
          </cell>
          <cell r="E1321" t="str">
            <v>TAYNA DE LIMA LINS</v>
          </cell>
          <cell r="F1321" t="str">
            <v>2 - Outros Profissionais da Saúde</v>
          </cell>
          <cell r="G1321">
            <v>322205</v>
          </cell>
          <cell r="H1321" t="str">
            <v>08/2020</v>
          </cell>
          <cell r="J1321">
            <v>152.16</v>
          </cell>
          <cell r="L1321">
            <v>79.652114183699993</v>
          </cell>
          <cell r="M1321">
            <v>24.25</v>
          </cell>
          <cell r="O1321">
            <v>2.0099999999999998</v>
          </cell>
          <cell r="U1321">
            <v>74.55</v>
          </cell>
          <cell r="X1321" t="str">
            <v>AUX. CRECHE I, AUX CRECHE M/ANT (RETROATIVO)</v>
          </cell>
        </row>
        <row r="1322">
          <cell r="C1322" t="str">
            <v>HOSPITAL MESTRE VITALINO</v>
          </cell>
          <cell r="E1322" t="str">
            <v>TAYSA SABRINA DA SILVA PEREIRA</v>
          </cell>
          <cell r="F1322" t="str">
            <v>2 - Outros Profissionais da Saúde</v>
          </cell>
          <cell r="G1322">
            <v>322205</v>
          </cell>
          <cell r="H1322" t="str">
            <v>08/2020</v>
          </cell>
          <cell r="J1322">
            <v>125.74</v>
          </cell>
          <cell r="L1322">
            <v>79.652114183699993</v>
          </cell>
          <cell r="M1322">
            <v>24.25</v>
          </cell>
          <cell r="O1322">
            <v>2.0099999999999998</v>
          </cell>
        </row>
        <row r="1323">
          <cell r="C1323" t="str">
            <v>HOSPITAL MESTRE VITALINO</v>
          </cell>
          <cell r="E1323" t="str">
            <v>TEREZINHA DE ARAUJO SILVA</v>
          </cell>
          <cell r="F1323" t="str">
            <v>3 - Administrativo</v>
          </cell>
          <cell r="G1323">
            <v>763305</v>
          </cell>
          <cell r="H1323" t="str">
            <v>08/2020</v>
          </cell>
          <cell r="J1323">
            <v>111.49</v>
          </cell>
          <cell r="L1323">
            <v>79.652114183699993</v>
          </cell>
          <cell r="M1323">
            <v>20.95</v>
          </cell>
          <cell r="O1323">
            <v>2.0099999999999998</v>
          </cell>
        </row>
        <row r="1324">
          <cell r="C1324" t="str">
            <v>HOSPITAL MESTRE VITALINO</v>
          </cell>
          <cell r="E1324" t="str">
            <v>THAIS APARECIDA DA SILVA</v>
          </cell>
          <cell r="F1324" t="str">
            <v>3 - Administrativo</v>
          </cell>
          <cell r="G1324">
            <v>513430</v>
          </cell>
          <cell r="H1324" t="str">
            <v>08/2020</v>
          </cell>
          <cell r="J1324">
            <v>106.12</v>
          </cell>
          <cell r="L1324">
            <v>79.652114183699993</v>
          </cell>
          <cell r="M1324">
            <v>20.95</v>
          </cell>
          <cell r="O1324">
            <v>2.0099999999999998</v>
          </cell>
        </row>
        <row r="1325">
          <cell r="C1325" t="str">
            <v>HOSPITAL MESTRE VITALINO</v>
          </cell>
          <cell r="E1325" t="str">
            <v>THAIS CAVALCANTI GALVAO</v>
          </cell>
          <cell r="F1325" t="str">
            <v>2 - Outros Profissionais da Saúde</v>
          </cell>
          <cell r="G1325">
            <v>223710</v>
          </cell>
          <cell r="H1325" t="str">
            <v>08/2020</v>
          </cell>
          <cell r="J1325">
            <v>0</v>
          </cell>
          <cell r="L1325">
            <v>0</v>
          </cell>
          <cell r="O1325">
            <v>2.0099999999999998</v>
          </cell>
        </row>
        <row r="1326">
          <cell r="C1326" t="str">
            <v>HOSPITAL MESTRE VITALINO</v>
          </cell>
          <cell r="E1326" t="str">
            <v>THAIS DA SILVA LIRA</v>
          </cell>
          <cell r="F1326" t="str">
            <v>2 - Outros Profissionais da Saúde</v>
          </cell>
          <cell r="G1326">
            <v>322205</v>
          </cell>
          <cell r="H1326" t="str">
            <v>08/2020</v>
          </cell>
          <cell r="J1326">
            <v>155.86000000000001</v>
          </cell>
          <cell r="L1326">
            <v>79.652114183699993</v>
          </cell>
          <cell r="M1326">
            <v>24.25</v>
          </cell>
          <cell r="O1326">
            <v>2.0099999999999998</v>
          </cell>
        </row>
        <row r="1327">
          <cell r="C1327" t="str">
            <v>HOSPITAL MESTRE VITALINO</v>
          </cell>
          <cell r="E1327" t="str">
            <v>THAIS PAULA MORAES COELHO</v>
          </cell>
          <cell r="F1327" t="str">
            <v>2 - Outros Profissionais da Saúde</v>
          </cell>
          <cell r="G1327">
            <v>223505</v>
          </cell>
          <cell r="H1327" t="str">
            <v>08/2020</v>
          </cell>
          <cell r="J1327">
            <v>252.82</v>
          </cell>
          <cell r="L1327">
            <v>0</v>
          </cell>
          <cell r="O1327">
            <v>1.68</v>
          </cell>
        </row>
        <row r="1328">
          <cell r="C1328" t="str">
            <v>HOSPITAL MESTRE VITALINO</v>
          </cell>
          <cell r="E1328" t="str">
            <v>THAIS RAIANE FELIX DE OLIVEIRA</v>
          </cell>
          <cell r="F1328" t="str">
            <v>2 - Outros Profissionais da Saúde</v>
          </cell>
          <cell r="G1328">
            <v>223505</v>
          </cell>
          <cell r="H1328" t="str">
            <v>08/2020</v>
          </cell>
          <cell r="J1328">
            <v>314.93</v>
          </cell>
          <cell r="L1328">
            <v>79.652114183699993</v>
          </cell>
          <cell r="M1328">
            <v>3.53</v>
          </cell>
          <cell r="O1328">
            <v>1.68</v>
          </cell>
        </row>
        <row r="1329">
          <cell r="C1329" t="str">
            <v>HOSPITAL MESTRE VITALINO</v>
          </cell>
          <cell r="E1329" t="str">
            <v>THAIS VIRGINIA SOUZA DA SILVA</v>
          </cell>
          <cell r="F1329" t="str">
            <v>2 - Outros Profissionais da Saúde</v>
          </cell>
          <cell r="G1329">
            <v>223505</v>
          </cell>
          <cell r="H1329" t="str">
            <v>08/2020</v>
          </cell>
          <cell r="J1329">
            <v>225.54</v>
          </cell>
          <cell r="L1329">
            <v>79.652114183699993</v>
          </cell>
          <cell r="M1329">
            <v>2.66</v>
          </cell>
          <cell r="O1329">
            <v>1.68</v>
          </cell>
        </row>
        <row r="1330">
          <cell r="C1330" t="str">
            <v>HOSPITAL MESTRE VITALINO</v>
          </cell>
          <cell r="E1330" t="str">
            <v>THALIA KAROLINE DA SILVA ORACIO</v>
          </cell>
          <cell r="F1330" t="str">
            <v>2 - Outros Profissionais da Saúde</v>
          </cell>
          <cell r="G1330">
            <v>322205</v>
          </cell>
          <cell r="H1330" t="str">
            <v>08/2020</v>
          </cell>
          <cell r="J1330">
            <v>129.87</v>
          </cell>
          <cell r="L1330">
            <v>79.652114183699993</v>
          </cell>
          <cell r="M1330">
            <v>24.25</v>
          </cell>
          <cell r="O1330">
            <v>2.0099999999999998</v>
          </cell>
          <cell r="R1330">
            <v>211.2</v>
          </cell>
          <cell r="S1330">
            <v>72.739999999999995</v>
          </cell>
        </row>
        <row r="1331">
          <cell r="C1331" t="str">
            <v>HOSPITAL MESTRE VITALINO</v>
          </cell>
          <cell r="E1331" t="str">
            <v>THAMIRES RECIELY MOURA SILVA</v>
          </cell>
          <cell r="F1331" t="str">
            <v>2 - Outros Profissionais da Saúde</v>
          </cell>
          <cell r="G1331">
            <v>521130</v>
          </cell>
          <cell r="H1331" t="str">
            <v>08/2020</v>
          </cell>
          <cell r="J1331">
            <v>100.52</v>
          </cell>
          <cell r="L1331">
            <v>79.652114183699993</v>
          </cell>
          <cell r="M1331">
            <v>20.95</v>
          </cell>
          <cell r="O1331">
            <v>2.0099999999999998</v>
          </cell>
          <cell r="R1331">
            <v>211.2</v>
          </cell>
          <cell r="S1331">
            <v>62.85</v>
          </cell>
        </row>
        <row r="1332">
          <cell r="C1332" t="str">
            <v>HOSPITAL MESTRE VITALINO</v>
          </cell>
          <cell r="E1332" t="str">
            <v>THAMYRES TABOSA CAVALCANTI FAUSTINO</v>
          </cell>
          <cell r="F1332" t="str">
            <v>3 - Administrativo</v>
          </cell>
          <cell r="G1332">
            <v>513430</v>
          </cell>
          <cell r="H1332" t="str">
            <v>08/2020</v>
          </cell>
          <cell r="J1332">
            <v>106.12</v>
          </cell>
          <cell r="L1332">
            <v>0</v>
          </cell>
          <cell r="O1332">
            <v>2.0099999999999998</v>
          </cell>
        </row>
        <row r="1333">
          <cell r="C1333" t="str">
            <v>HOSPITAL MESTRE VITALINO</v>
          </cell>
          <cell r="E1333" t="str">
            <v>THASSIO THADDEUS OLIVEIRA ALVES</v>
          </cell>
          <cell r="F1333" t="str">
            <v>3 - Administrativo</v>
          </cell>
          <cell r="G1333">
            <v>517410</v>
          </cell>
          <cell r="H1333" t="str">
            <v>08/2020</v>
          </cell>
          <cell r="J1333">
            <v>91.8</v>
          </cell>
          <cell r="L1333">
            <v>79.652114183699993</v>
          </cell>
          <cell r="M1333">
            <v>20.95</v>
          </cell>
          <cell r="O1333">
            <v>2.0099999999999998</v>
          </cell>
          <cell r="R1333">
            <v>105.6</v>
          </cell>
          <cell r="S1333">
            <v>62.85</v>
          </cell>
        </row>
        <row r="1334">
          <cell r="C1334" t="str">
            <v>HOSPITAL MESTRE VITALINO</v>
          </cell>
          <cell r="E1334" t="str">
            <v>THAYANE YONARA SILVA PONTES</v>
          </cell>
          <cell r="F1334" t="str">
            <v>2 - Outros Profissionais da Saúde</v>
          </cell>
          <cell r="G1334">
            <v>223505</v>
          </cell>
          <cell r="H1334" t="str">
            <v>08/2020</v>
          </cell>
          <cell r="J1334">
            <v>241.06</v>
          </cell>
          <cell r="L1334">
            <v>79.652114183699993</v>
          </cell>
          <cell r="M1334">
            <v>3.31</v>
          </cell>
          <cell r="O1334">
            <v>1.68</v>
          </cell>
        </row>
        <row r="1335">
          <cell r="C1335" t="str">
            <v>HOSPITAL MESTRE VITALINO</v>
          </cell>
          <cell r="E1335" t="str">
            <v>THAYNA DA SILVA GOMES</v>
          </cell>
          <cell r="F1335" t="str">
            <v>2 - Outros Profissionais da Saúde</v>
          </cell>
          <cell r="G1335">
            <v>322205</v>
          </cell>
          <cell r="H1335" t="str">
            <v>08/2020</v>
          </cell>
          <cell r="J1335">
            <v>132.36000000000001</v>
          </cell>
          <cell r="L1335">
            <v>79.652114183699993</v>
          </cell>
          <cell r="M1335">
            <v>24.25</v>
          </cell>
          <cell r="O1335">
            <v>2.0099999999999998</v>
          </cell>
        </row>
        <row r="1336">
          <cell r="C1336" t="str">
            <v>HOSPITAL MESTRE VITALINO</v>
          </cell>
          <cell r="E1336" t="str">
            <v>THAYSE ALANNE BEZERRA DA SILVA</v>
          </cell>
          <cell r="F1336" t="str">
            <v>2 - Outros Profissionais da Saúde</v>
          </cell>
          <cell r="G1336">
            <v>223605</v>
          </cell>
          <cell r="H1336" t="str">
            <v>08/2020</v>
          </cell>
          <cell r="J1336">
            <v>207.9</v>
          </cell>
          <cell r="L1336">
            <v>79.652114183699993</v>
          </cell>
          <cell r="M1336">
            <v>2.3199999999999998</v>
          </cell>
          <cell r="O1336">
            <v>1.68</v>
          </cell>
          <cell r="U1336">
            <v>95.41</v>
          </cell>
          <cell r="X1336" t="str">
            <v>AUX. CRECHE I</v>
          </cell>
        </row>
        <row r="1337">
          <cell r="C1337" t="str">
            <v>HOSPITAL MESTRE VITALINO</v>
          </cell>
          <cell r="E1337" t="str">
            <v>THIAGO FONTENELE MARQUES</v>
          </cell>
          <cell r="F1337" t="str">
            <v>1 - Médico</v>
          </cell>
          <cell r="G1337">
            <v>225120</v>
          </cell>
          <cell r="H1337" t="str">
            <v>08/2020</v>
          </cell>
          <cell r="J1337">
            <v>754.94</v>
          </cell>
          <cell r="L1337">
            <v>79.652114183699993</v>
          </cell>
          <cell r="M1337">
            <v>2.75</v>
          </cell>
          <cell r="O1337">
            <v>6.13</v>
          </cell>
          <cell r="P1337">
            <v>1.23</v>
          </cell>
        </row>
        <row r="1338">
          <cell r="C1338" t="str">
            <v>HOSPITAL MESTRE VITALINO</v>
          </cell>
          <cell r="E1338" t="str">
            <v>THIAGO GOMES BORBA</v>
          </cell>
          <cell r="F1338" t="str">
            <v>3 - Administrativo</v>
          </cell>
          <cell r="G1338">
            <v>351605</v>
          </cell>
          <cell r="H1338" t="str">
            <v>08/2020</v>
          </cell>
          <cell r="J1338">
            <v>215.12</v>
          </cell>
          <cell r="L1338">
            <v>79.652114183699993</v>
          </cell>
          <cell r="M1338">
            <v>0.78</v>
          </cell>
          <cell r="O1338">
            <v>2.0099999999999998</v>
          </cell>
        </row>
        <row r="1339">
          <cell r="C1339" t="str">
            <v>HOSPITAL MESTRE VITALINO</v>
          </cell>
          <cell r="E1339" t="str">
            <v>THIAGO JONATAN SILVA XAVIER</v>
          </cell>
          <cell r="F1339" t="str">
            <v>3 - Administrativo</v>
          </cell>
          <cell r="G1339">
            <v>214915</v>
          </cell>
          <cell r="H1339" t="str">
            <v>08/2020</v>
          </cell>
          <cell r="J1339">
            <v>566.86</v>
          </cell>
          <cell r="L1339">
            <v>0</v>
          </cell>
          <cell r="O1339">
            <v>2.0099999999999998</v>
          </cell>
        </row>
        <row r="1340">
          <cell r="C1340" t="str">
            <v>HOSPITAL MESTRE VITALINO</v>
          </cell>
          <cell r="E1340" t="str">
            <v>THIAGO MARQUES DE QUEIROZ</v>
          </cell>
          <cell r="F1340" t="str">
            <v>3 - Administrativo</v>
          </cell>
          <cell r="G1340">
            <v>410105</v>
          </cell>
          <cell r="H1340" t="str">
            <v>08/2020</v>
          </cell>
          <cell r="J1340">
            <v>127</v>
          </cell>
          <cell r="L1340">
            <v>79.652114183699993</v>
          </cell>
          <cell r="M1340">
            <v>23.18</v>
          </cell>
          <cell r="O1340">
            <v>2.0099999999999998</v>
          </cell>
        </row>
        <row r="1341">
          <cell r="C1341" t="str">
            <v>HOSPITAL MESTRE VITALINO</v>
          </cell>
          <cell r="E1341" t="str">
            <v>THIAGO MEIRELES ALVES DE OLIVEIRA</v>
          </cell>
          <cell r="F1341" t="str">
            <v>1 - Médico</v>
          </cell>
          <cell r="G1341">
            <v>225150</v>
          </cell>
          <cell r="H1341" t="str">
            <v>08/2020</v>
          </cell>
          <cell r="J1341">
            <v>925.82</v>
          </cell>
          <cell r="L1341">
            <v>79.652114183699993</v>
          </cell>
          <cell r="M1341">
            <v>2.75</v>
          </cell>
          <cell r="O1341">
            <v>6.13</v>
          </cell>
          <cell r="P1341">
            <v>1.23</v>
          </cell>
        </row>
        <row r="1342">
          <cell r="C1342" t="str">
            <v>HOSPITAL MESTRE VITALINO</v>
          </cell>
          <cell r="E1342" t="str">
            <v>THIAGO MELO RODRIGUES DE MARIZ</v>
          </cell>
          <cell r="F1342" t="str">
            <v>1 - Médico</v>
          </cell>
          <cell r="G1342">
            <v>225121</v>
          </cell>
          <cell r="H1342" t="str">
            <v>08/2020</v>
          </cell>
          <cell r="J1342">
            <v>847.37</v>
          </cell>
          <cell r="L1342">
            <v>79.652114183699993</v>
          </cell>
          <cell r="M1342">
            <v>2.75</v>
          </cell>
          <cell r="O1342">
            <v>6.13</v>
          </cell>
          <cell r="P1342">
            <v>1.23</v>
          </cell>
        </row>
        <row r="1343">
          <cell r="C1343" t="str">
            <v>HOSPITAL MESTRE VITALINO</v>
          </cell>
          <cell r="E1343" t="str">
            <v>THIAGO SOARES DE OLIVEIRA</v>
          </cell>
          <cell r="F1343" t="str">
            <v>2 - Outros Profissionais da Saúde</v>
          </cell>
          <cell r="G1343">
            <v>322205</v>
          </cell>
          <cell r="H1343" t="str">
            <v>08/2020</v>
          </cell>
          <cell r="J1343">
            <v>138.74</v>
          </cell>
          <cell r="L1343">
            <v>79.652114183699993</v>
          </cell>
          <cell r="M1343">
            <v>24.25</v>
          </cell>
          <cell r="O1343">
            <v>2.0099999999999998</v>
          </cell>
        </row>
        <row r="1344">
          <cell r="C1344" t="str">
            <v>HOSPITAL MESTRE VITALINO</v>
          </cell>
          <cell r="E1344" t="str">
            <v>THOMAZ HALLAN DE ANDRADE F DA SILVA</v>
          </cell>
          <cell r="F1344" t="str">
            <v>2 - Outros Profissionais da Saúde</v>
          </cell>
          <cell r="G1344">
            <v>223505</v>
          </cell>
          <cell r="H1344" t="str">
            <v>08/2020</v>
          </cell>
          <cell r="J1344">
            <v>206.95</v>
          </cell>
          <cell r="L1344">
            <v>79.652114183699993</v>
          </cell>
          <cell r="M1344">
            <v>2.66</v>
          </cell>
          <cell r="O1344">
            <v>1.68</v>
          </cell>
        </row>
        <row r="1345">
          <cell r="C1345" t="str">
            <v>HOSPITAL MESTRE VITALINO</v>
          </cell>
          <cell r="E1345" t="str">
            <v>TIAGO CAVALCANTI DO O</v>
          </cell>
          <cell r="F1345" t="str">
            <v>1 - Médico</v>
          </cell>
          <cell r="G1345">
            <v>225120</v>
          </cell>
          <cell r="H1345" t="str">
            <v>08/2020</v>
          </cell>
          <cell r="J1345">
            <v>1077.28</v>
          </cell>
          <cell r="L1345">
            <v>79.652114183699993</v>
          </cell>
          <cell r="M1345">
            <v>2.75</v>
          </cell>
          <cell r="O1345">
            <v>6.13</v>
          </cell>
          <cell r="P1345">
            <v>1.23</v>
          </cell>
        </row>
        <row r="1346">
          <cell r="C1346" t="str">
            <v>HOSPITAL MESTRE VITALINO</v>
          </cell>
          <cell r="E1346" t="str">
            <v>TIAGO EMANOEL ALVES DA SILVA</v>
          </cell>
          <cell r="F1346" t="str">
            <v>2 - Outros Profissionais da Saúde</v>
          </cell>
          <cell r="G1346">
            <v>223505</v>
          </cell>
          <cell r="H1346" t="str">
            <v>08/2020</v>
          </cell>
          <cell r="J1346">
            <v>225.33</v>
          </cell>
          <cell r="L1346">
            <v>79.652114183699993</v>
          </cell>
          <cell r="M1346">
            <v>2.66</v>
          </cell>
          <cell r="O1346">
            <v>1.68</v>
          </cell>
        </row>
        <row r="1347">
          <cell r="C1347" t="str">
            <v>HOSPITAL MESTRE VITALINO</v>
          </cell>
          <cell r="E1347" t="str">
            <v>TIAGO EMANUEL DA SILVA NUNES</v>
          </cell>
          <cell r="F1347" t="str">
            <v>2 - Outros Profissionais da Saúde</v>
          </cell>
          <cell r="G1347">
            <v>223505</v>
          </cell>
          <cell r="H1347" t="str">
            <v>08/2020</v>
          </cell>
          <cell r="J1347">
            <v>278.83</v>
          </cell>
          <cell r="L1347">
            <v>79.652114183699993</v>
          </cell>
          <cell r="M1347">
            <v>3.53</v>
          </cell>
          <cell r="O1347">
            <v>1.68</v>
          </cell>
        </row>
        <row r="1348">
          <cell r="C1348" t="str">
            <v>HOSPITAL MESTRE VITALINO</v>
          </cell>
          <cell r="E1348" t="str">
            <v>TIAGO VIEIRA SEPPE DE CALAIS</v>
          </cell>
          <cell r="F1348" t="str">
            <v>1 - Médico</v>
          </cell>
          <cell r="G1348">
            <v>225125</v>
          </cell>
          <cell r="H1348" t="str">
            <v>08/2020</v>
          </cell>
          <cell r="J1348">
            <v>1027.77</v>
          </cell>
          <cell r="L1348">
            <v>79.652114183699993</v>
          </cell>
          <cell r="M1348">
            <v>2.75</v>
          </cell>
          <cell r="O1348">
            <v>6.13</v>
          </cell>
          <cell r="P1348">
            <v>1.23</v>
          </cell>
        </row>
        <row r="1349">
          <cell r="C1349" t="str">
            <v>HOSPITAL MESTRE VITALINO</v>
          </cell>
          <cell r="E1349" t="str">
            <v>TIRZAH MARIA PEREIRA ROCHA</v>
          </cell>
          <cell r="F1349" t="str">
            <v>2 - Outros Profissionais da Saúde</v>
          </cell>
          <cell r="G1349">
            <v>223505</v>
          </cell>
          <cell r="H1349" t="str">
            <v>08/2020</v>
          </cell>
          <cell r="J1349">
            <v>273.77</v>
          </cell>
          <cell r="L1349">
            <v>79.652114183699993</v>
          </cell>
          <cell r="M1349">
            <v>3.53</v>
          </cell>
          <cell r="O1349">
            <v>1.68</v>
          </cell>
          <cell r="R1349">
            <v>158.4</v>
          </cell>
          <cell r="S1349">
            <v>141.07</v>
          </cell>
        </row>
        <row r="1350">
          <cell r="C1350" t="str">
            <v>HOSPITAL MESTRE VITALINO</v>
          </cell>
          <cell r="E1350" t="str">
            <v>UMBERTO GERVAZIO DA SILVEIRA JUNIOR</v>
          </cell>
          <cell r="F1350" t="str">
            <v>2 - Outros Profissionais da Saúde</v>
          </cell>
          <cell r="G1350">
            <v>521130</v>
          </cell>
          <cell r="H1350" t="str">
            <v>08/2020</v>
          </cell>
          <cell r="J1350">
            <v>110.76</v>
          </cell>
          <cell r="L1350">
            <v>79.652114183699993</v>
          </cell>
          <cell r="M1350">
            <v>20.95</v>
          </cell>
          <cell r="O1350">
            <v>2.0099999999999998</v>
          </cell>
        </row>
        <row r="1351">
          <cell r="C1351" t="str">
            <v>HOSPITAL MESTRE VITALINO</v>
          </cell>
          <cell r="E1351" t="str">
            <v>VALBERT MORAES MOREIRA RAMOS</v>
          </cell>
          <cell r="F1351" t="str">
            <v>1 - Médico</v>
          </cell>
          <cell r="G1351">
            <v>225285</v>
          </cell>
          <cell r="H1351" t="str">
            <v>08/2020</v>
          </cell>
          <cell r="J1351">
            <v>503.29</v>
          </cell>
          <cell r="L1351">
            <v>79.652114183699993</v>
          </cell>
          <cell r="M1351">
            <v>2.75</v>
          </cell>
          <cell r="O1351">
            <v>6.13</v>
          </cell>
          <cell r="P1351">
            <v>1.23</v>
          </cell>
        </row>
        <row r="1352">
          <cell r="C1352" t="str">
            <v>HOSPITAL MESTRE VITALINO</v>
          </cell>
          <cell r="E1352" t="str">
            <v>VALDECI AMBROSIO DE OLIVEIRA FILHO</v>
          </cell>
          <cell r="F1352" t="str">
            <v>2 - Outros Profissionais da Saúde</v>
          </cell>
          <cell r="G1352">
            <v>223605</v>
          </cell>
          <cell r="H1352" t="str">
            <v>08/2020</v>
          </cell>
          <cell r="J1352">
            <v>229.15</v>
          </cell>
          <cell r="L1352">
            <v>0</v>
          </cell>
          <cell r="O1352">
            <v>1.68</v>
          </cell>
        </row>
        <row r="1353">
          <cell r="C1353" t="str">
            <v>HOSPITAL MESTRE VITALINO</v>
          </cell>
          <cell r="E1353" t="str">
            <v>VALDEMAR ALFREDO DA SILVA JUNIOR</v>
          </cell>
          <cell r="F1353" t="str">
            <v>3 - Administrativo</v>
          </cell>
          <cell r="G1353">
            <v>514320</v>
          </cell>
          <cell r="H1353" t="str">
            <v>08/2020</v>
          </cell>
          <cell r="J1353">
            <v>117.82</v>
          </cell>
          <cell r="L1353">
            <v>79.652114183699993</v>
          </cell>
          <cell r="M1353">
            <v>20.95</v>
          </cell>
          <cell r="O1353">
            <v>2.0099999999999998</v>
          </cell>
        </row>
        <row r="1354">
          <cell r="C1354" t="str">
            <v>HOSPITAL MESTRE VITALINO</v>
          </cell>
          <cell r="E1354" t="str">
            <v>VALDENICE SOARES DA SILVA</v>
          </cell>
          <cell r="F1354" t="str">
            <v>2 - Outros Profissionais da Saúde</v>
          </cell>
          <cell r="G1354">
            <v>251605</v>
          </cell>
          <cell r="H1354" t="str">
            <v>08/2020</v>
          </cell>
          <cell r="J1354">
            <v>224.02</v>
          </cell>
          <cell r="L1354">
            <v>0</v>
          </cell>
          <cell r="O1354">
            <v>2.0099999999999998</v>
          </cell>
        </row>
        <row r="1355">
          <cell r="C1355" t="str">
            <v>HOSPITAL MESTRE VITALINO</v>
          </cell>
          <cell r="E1355" t="str">
            <v>VALDERICE MARIA DA SILVA</v>
          </cell>
          <cell r="F1355" t="str">
            <v>3 - Administrativo</v>
          </cell>
          <cell r="G1355">
            <v>411010</v>
          </cell>
          <cell r="H1355" t="str">
            <v>08/2020</v>
          </cell>
          <cell r="J1355">
            <v>102.85</v>
          </cell>
          <cell r="L1355">
            <v>0</v>
          </cell>
          <cell r="O1355">
            <v>2.0099999999999998</v>
          </cell>
          <cell r="R1355">
            <v>105.6</v>
          </cell>
          <cell r="S1355">
            <v>69.55</v>
          </cell>
        </row>
        <row r="1356">
          <cell r="C1356" t="str">
            <v>HOSPITAL MESTRE VITALINO</v>
          </cell>
          <cell r="E1356" t="str">
            <v>VALDIR FRANCHITTY DA SILVA OLIVEIRA</v>
          </cell>
          <cell r="F1356" t="str">
            <v>3 - Administrativo</v>
          </cell>
          <cell r="G1356">
            <v>411005</v>
          </cell>
          <cell r="H1356" t="str">
            <v>08/2020</v>
          </cell>
          <cell r="J1356">
            <v>0</v>
          </cell>
          <cell r="L1356">
            <v>0</v>
          </cell>
          <cell r="O1356">
            <v>2.0099999999999998</v>
          </cell>
        </row>
        <row r="1357">
          <cell r="C1357" t="str">
            <v>HOSPITAL MESTRE VITALINO</v>
          </cell>
          <cell r="E1357" t="str">
            <v>VALDIR FURTADO QUENTAL JUNIOR</v>
          </cell>
          <cell r="F1357" t="str">
            <v>1 - Médico</v>
          </cell>
          <cell r="G1357">
            <v>225225</v>
          </cell>
          <cell r="H1357" t="str">
            <v>08/2020</v>
          </cell>
          <cell r="J1357">
            <v>845.82</v>
          </cell>
          <cell r="L1357">
            <v>79.652114183699993</v>
          </cell>
          <cell r="M1357">
            <v>2.75</v>
          </cell>
          <cell r="O1357">
            <v>6.13</v>
          </cell>
          <cell r="P1357">
            <v>1.23</v>
          </cell>
        </row>
        <row r="1358">
          <cell r="C1358" t="str">
            <v>HOSPITAL MESTRE VITALINO</v>
          </cell>
          <cell r="E1358" t="str">
            <v>VALERIA SILVA VILA NOVA</v>
          </cell>
          <cell r="F1358" t="str">
            <v>2 - Outros Profissionais da Saúde</v>
          </cell>
          <cell r="G1358">
            <v>521130</v>
          </cell>
          <cell r="H1358" t="str">
            <v>08/2020</v>
          </cell>
          <cell r="J1358">
            <v>101.8</v>
          </cell>
          <cell r="L1358">
            <v>79.652114183699993</v>
          </cell>
          <cell r="M1358">
            <v>20.95</v>
          </cell>
          <cell r="O1358">
            <v>2.0099999999999998</v>
          </cell>
        </row>
        <row r="1359">
          <cell r="C1359" t="str">
            <v>HOSPITAL MESTRE VITALINO</v>
          </cell>
          <cell r="E1359" t="str">
            <v>VALMIR MANOEL DA SILVA</v>
          </cell>
          <cell r="F1359" t="str">
            <v>3 - Administrativo</v>
          </cell>
          <cell r="G1359">
            <v>517410</v>
          </cell>
          <cell r="H1359" t="str">
            <v>08/2020</v>
          </cell>
          <cell r="J1359">
            <v>100.94</v>
          </cell>
          <cell r="L1359">
            <v>79.652114183699993</v>
          </cell>
          <cell r="M1359">
            <v>20.95</v>
          </cell>
          <cell r="O1359">
            <v>2.0099999999999998</v>
          </cell>
        </row>
        <row r="1360">
          <cell r="C1360" t="str">
            <v>HOSPITAL MESTRE VITALINO</v>
          </cell>
          <cell r="E1360" t="str">
            <v>VANDEILDO VANDERLEY BEZERRA DE</v>
          </cell>
          <cell r="F1360" t="str">
            <v>3 - Administrativo</v>
          </cell>
          <cell r="G1360">
            <v>514320</v>
          </cell>
          <cell r="H1360" t="str">
            <v>08/2020</v>
          </cell>
          <cell r="J1360">
            <v>117.09</v>
          </cell>
          <cell r="L1360">
            <v>79.652114183699993</v>
          </cell>
          <cell r="M1360">
            <v>20.95</v>
          </cell>
          <cell r="O1360">
            <v>2.0099999999999998</v>
          </cell>
        </row>
        <row r="1361">
          <cell r="C1361" t="str">
            <v>HOSPITAL MESTRE VITALINO</v>
          </cell>
          <cell r="E1361" t="str">
            <v>VANESSA CIPRIANO DO NASCIMENTO</v>
          </cell>
          <cell r="F1361" t="str">
            <v>2 - Outros Profissionais da Saúde</v>
          </cell>
          <cell r="G1361">
            <v>322205</v>
          </cell>
          <cell r="H1361" t="str">
            <v>08/2020</v>
          </cell>
          <cell r="J1361">
            <v>147.32</v>
          </cell>
          <cell r="L1361">
            <v>79.652114183699993</v>
          </cell>
          <cell r="M1361">
            <v>24.25</v>
          </cell>
          <cell r="O1361">
            <v>2.0099999999999998</v>
          </cell>
        </row>
        <row r="1362">
          <cell r="C1362" t="str">
            <v>HOSPITAL MESTRE VITALINO</v>
          </cell>
          <cell r="E1362" t="str">
            <v>VANESSA CORDEIRO DOS SANTOS</v>
          </cell>
          <cell r="F1362" t="str">
            <v>2 - Outros Profissionais da Saúde</v>
          </cell>
          <cell r="G1362">
            <v>223505</v>
          </cell>
          <cell r="H1362" t="str">
            <v>08/2020</v>
          </cell>
          <cell r="J1362">
            <v>226.37</v>
          </cell>
          <cell r="L1362">
            <v>79.652114183699993</v>
          </cell>
          <cell r="M1362">
            <v>2.66</v>
          </cell>
          <cell r="O1362">
            <v>1.68</v>
          </cell>
          <cell r="U1362">
            <v>103.28</v>
          </cell>
          <cell r="X1362" t="str">
            <v>AUX. CRECHE I</v>
          </cell>
        </row>
        <row r="1363">
          <cell r="C1363" t="str">
            <v>HOSPITAL MESTRE VITALINO</v>
          </cell>
          <cell r="E1363" t="str">
            <v>VANESSA DE DEUS ALENCAR</v>
          </cell>
          <cell r="F1363" t="str">
            <v>2 - Outros Profissionais da Saúde</v>
          </cell>
          <cell r="G1363">
            <v>322205</v>
          </cell>
          <cell r="H1363" t="str">
            <v>08/2020</v>
          </cell>
          <cell r="J1363">
            <v>170.01</v>
          </cell>
          <cell r="L1363">
            <v>0</v>
          </cell>
          <cell r="O1363">
            <v>2.0099999999999998</v>
          </cell>
        </row>
        <row r="1364">
          <cell r="C1364" t="str">
            <v>HOSPITAL MESTRE VITALINO</v>
          </cell>
          <cell r="E1364" t="str">
            <v>VANESSA FERREIRA DE SOUZA</v>
          </cell>
          <cell r="F1364" t="str">
            <v>3 - Administrativo</v>
          </cell>
          <cell r="G1364">
            <v>514320</v>
          </cell>
          <cell r="H1364" t="str">
            <v>08/2020</v>
          </cell>
          <cell r="J1364">
            <v>127.85</v>
          </cell>
          <cell r="L1364">
            <v>79.652114183699993</v>
          </cell>
          <cell r="M1364">
            <v>20.95</v>
          </cell>
          <cell r="O1364">
            <v>2.0099999999999998</v>
          </cell>
          <cell r="U1364">
            <v>64</v>
          </cell>
          <cell r="X1364" t="str">
            <v>AUX. CRECHE I</v>
          </cell>
        </row>
        <row r="1365">
          <cell r="C1365" t="str">
            <v>HOSPITAL MESTRE VITALINO</v>
          </cell>
          <cell r="E1365" t="str">
            <v>VANESSA IVANI DA SILVA PORTELA</v>
          </cell>
          <cell r="F1365" t="str">
            <v>2 - Outros Profissionais da Saúde</v>
          </cell>
          <cell r="G1365">
            <v>223605</v>
          </cell>
          <cell r="H1365" t="str">
            <v>08/2020</v>
          </cell>
          <cell r="J1365">
            <v>164.43</v>
          </cell>
          <cell r="L1365">
            <v>79.652114183699993</v>
          </cell>
          <cell r="M1365">
            <v>2.3199999999999998</v>
          </cell>
          <cell r="O1365">
            <v>1.68</v>
          </cell>
        </row>
        <row r="1366">
          <cell r="C1366" t="str">
            <v>HOSPITAL MESTRE VITALINO</v>
          </cell>
          <cell r="E1366" t="str">
            <v>VANESSA LAIS DA SILVA NASCIMENTO</v>
          </cell>
          <cell r="F1366" t="str">
            <v>2 - Outros Profissionais da Saúde</v>
          </cell>
          <cell r="G1366">
            <v>223505</v>
          </cell>
          <cell r="H1366" t="str">
            <v>08/2020</v>
          </cell>
          <cell r="J1366">
            <v>301.12</v>
          </cell>
          <cell r="L1366">
            <v>79.652114183699993</v>
          </cell>
          <cell r="M1366">
            <v>3.53</v>
          </cell>
          <cell r="O1366">
            <v>1.68</v>
          </cell>
        </row>
        <row r="1367">
          <cell r="C1367" t="str">
            <v>HOSPITAL MESTRE VITALINO</v>
          </cell>
          <cell r="E1367" t="str">
            <v>VANESSA PRISCILA DA SILVA SOUZA</v>
          </cell>
          <cell r="F1367" t="str">
            <v>2 - Outros Profissionais da Saúde</v>
          </cell>
          <cell r="G1367">
            <v>223505</v>
          </cell>
          <cell r="H1367" t="str">
            <v>08/2020</v>
          </cell>
          <cell r="J1367">
            <v>303.19</v>
          </cell>
          <cell r="L1367">
            <v>79.652114183699993</v>
          </cell>
          <cell r="M1367">
            <v>3.53</v>
          </cell>
          <cell r="O1367">
            <v>1.68</v>
          </cell>
          <cell r="R1367">
            <v>158.4</v>
          </cell>
          <cell r="S1367">
            <v>141.07</v>
          </cell>
        </row>
        <row r="1368">
          <cell r="C1368" t="str">
            <v>HOSPITAL MESTRE VITALINO</v>
          </cell>
          <cell r="E1368" t="str">
            <v>VANIELE SILVA MONTEIRO</v>
          </cell>
          <cell r="F1368" t="str">
            <v>2 - Outros Profissionais da Saúde</v>
          </cell>
          <cell r="G1368">
            <v>521130</v>
          </cell>
          <cell r="H1368" t="str">
            <v>08/2020</v>
          </cell>
          <cell r="J1368">
            <v>136.78</v>
          </cell>
          <cell r="L1368">
            <v>0</v>
          </cell>
          <cell r="O1368">
            <v>2.0099999999999998</v>
          </cell>
        </row>
        <row r="1369">
          <cell r="C1369" t="str">
            <v>HOSPITAL MESTRE VITALINO</v>
          </cell>
          <cell r="E1369" t="str">
            <v>VANIELY CUNHA DE SOUSA</v>
          </cell>
          <cell r="F1369" t="str">
            <v>2 - Outros Profissionais da Saúde</v>
          </cell>
          <cell r="G1369">
            <v>322205</v>
          </cell>
          <cell r="H1369" t="str">
            <v>08/2020</v>
          </cell>
          <cell r="J1369">
            <v>145.80000000000001</v>
          </cell>
          <cell r="L1369">
            <v>79.652114183699993</v>
          </cell>
          <cell r="M1369">
            <v>24.25</v>
          </cell>
          <cell r="O1369">
            <v>2.0099999999999998</v>
          </cell>
          <cell r="R1369">
            <v>211.2</v>
          </cell>
          <cell r="S1369">
            <v>72.739999999999995</v>
          </cell>
        </row>
        <row r="1370">
          <cell r="C1370" t="str">
            <v>HOSPITAL MESTRE VITALINO</v>
          </cell>
          <cell r="E1370" t="str">
            <v>VANILDO BARBOSA BAYER JUNIOR</v>
          </cell>
          <cell r="F1370" t="str">
            <v>1 - Médico</v>
          </cell>
          <cell r="G1370">
            <v>225125</v>
          </cell>
          <cell r="H1370" t="str">
            <v>08/2020</v>
          </cell>
          <cell r="J1370">
            <v>386.52</v>
          </cell>
          <cell r="L1370">
            <v>79.652114183699993</v>
          </cell>
          <cell r="M1370">
            <v>0.73</v>
          </cell>
          <cell r="P1370">
            <v>1.23</v>
          </cell>
        </row>
        <row r="1371">
          <cell r="C1371" t="str">
            <v>HOSPITAL MESTRE VITALINO</v>
          </cell>
          <cell r="E1371" t="str">
            <v>VANUBIA PATRICIA FIGUEIREDO</v>
          </cell>
          <cell r="F1371" t="str">
            <v>2 - Outros Profissionais da Saúde</v>
          </cell>
          <cell r="G1371">
            <v>322205</v>
          </cell>
          <cell r="H1371" t="str">
            <v>08/2020</v>
          </cell>
          <cell r="J1371">
            <v>165.56</v>
          </cell>
          <cell r="L1371">
            <v>79.652114183699993</v>
          </cell>
          <cell r="M1371">
            <v>24.25</v>
          </cell>
          <cell r="O1371">
            <v>2.0099999999999998</v>
          </cell>
          <cell r="U1371">
            <v>74.55</v>
          </cell>
          <cell r="X1371" t="str">
            <v>AUX. CRECHE I, AUX CRECHE M/ANT (RETROATIVO)</v>
          </cell>
        </row>
        <row r="1372">
          <cell r="C1372" t="str">
            <v>HOSPITAL MESTRE VITALINO</v>
          </cell>
          <cell r="E1372" t="str">
            <v>VERONALDO TAVARES DA SILVA</v>
          </cell>
          <cell r="F1372" t="str">
            <v>2 - Outros Profissionais da Saúde</v>
          </cell>
          <cell r="G1372">
            <v>322205</v>
          </cell>
          <cell r="H1372" t="str">
            <v>08/2020</v>
          </cell>
          <cell r="J1372">
            <v>137.09</v>
          </cell>
          <cell r="L1372">
            <v>79.652114183699993</v>
          </cell>
          <cell r="M1372">
            <v>24.25</v>
          </cell>
          <cell r="O1372">
            <v>2.0099999999999998</v>
          </cell>
          <cell r="R1372">
            <v>105.6</v>
          </cell>
          <cell r="S1372">
            <v>72.739999999999995</v>
          </cell>
        </row>
        <row r="1373">
          <cell r="C1373" t="str">
            <v>HOSPITAL MESTRE VITALINO</v>
          </cell>
          <cell r="E1373" t="str">
            <v>VERONICA BARBOSA DA SILVA</v>
          </cell>
          <cell r="F1373" t="str">
            <v>3 - Administrativo</v>
          </cell>
          <cell r="G1373">
            <v>514320</v>
          </cell>
          <cell r="H1373" t="str">
            <v>08/2020</v>
          </cell>
          <cell r="J1373">
            <v>106.12</v>
          </cell>
          <cell r="L1373">
            <v>79.652114183699993</v>
          </cell>
          <cell r="M1373">
            <v>20.95</v>
          </cell>
          <cell r="O1373">
            <v>2.0099999999999998</v>
          </cell>
          <cell r="R1373">
            <v>211.2</v>
          </cell>
          <cell r="S1373">
            <v>62.85</v>
          </cell>
          <cell r="U1373">
            <v>64</v>
          </cell>
          <cell r="X1373" t="str">
            <v>AUX. CRECHE I</v>
          </cell>
        </row>
        <row r="1374">
          <cell r="C1374" t="str">
            <v>HOSPITAL MESTRE VITALINO</v>
          </cell>
          <cell r="E1374" t="str">
            <v>VERONICA LEONARDO DOS SANTOS</v>
          </cell>
          <cell r="F1374" t="str">
            <v>2 - Outros Profissionais da Saúde</v>
          </cell>
          <cell r="G1374">
            <v>322205</v>
          </cell>
          <cell r="H1374" t="str">
            <v>08/2020</v>
          </cell>
          <cell r="J1374">
            <v>147.84</v>
          </cell>
          <cell r="L1374">
            <v>0</v>
          </cell>
          <cell r="O1374">
            <v>2.0099999999999998</v>
          </cell>
        </row>
        <row r="1375">
          <cell r="C1375" t="str">
            <v>HOSPITAL MESTRE VITALINO</v>
          </cell>
          <cell r="E1375" t="str">
            <v>VERONICA NEUZA DA SILVA SOUZA</v>
          </cell>
          <cell r="F1375" t="str">
            <v>3 - Administrativo</v>
          </cell>
          <cell r="G1375">
            <v>513430</v>
          </cell>
          <cell r="H1375" t="str">
            <v>08/2020</v>
          </cell>
          <cell r="J1375">
            <v>117.82</v>
          </cell>
          <cell r="L1375">
            <v>79.652114183699993</v>
          </cell>
          <cell r="M1375">
            <v>20.95</v>
          </cell>
          <cell r="O1375">
            <v>2.0099999999999998</v>
          </cell>
          <cell r="R1375">
            <v>211.2</v>
          </cell>
          <cell r="S1375">
            <v>62.85</v>
          </cell>
          <cell r="U1375">
            <v>64</v>
          </cell>
          <cell r="X1375" t="str">
            <v>AUX. CRECHE I</v>
          </cell>
        </row>
        <row r="1376">
          <cell r="C1376" t="str">
            <v>HOSPITAL MESTRE VITALINO</v>
          </cell>
          <cell r="E1376" t="str">
            <v>VICTOR ALVES MOTA DE ANDRADE</v>
          </cell>
          <cell r="F1376" t="str">
            <v>2 - Outros Profissionais da Saúde</v>
          </cell>
          <cell r="G1376">
            <v>223605</v>
          </cell>
          <cell r="H1376" t="str">
            <v>08/2020</v>
          </cell>
          <cell r="J1376">
            <v>278.8</v>
          </cell>
          <cell r="L1376">
            <v>0</v>
          </cell>
          <cell r="O1376">
            <v>1.68</v>
          </cell>
        </row>
        <row r="1377">
          <cell r="C1377" t="str">
            <v>HOSPITAL MESTRE VITALINO</v>
          </cell>
          <cell r="E1377" t="str">
            <v>VICTOR MOISES SILVEIRA SANTOS</v>
          </cell>
          <cell r="F1377" t="str">
            <v>3 - Administrativo</v>
          </cell>
          <cell r="G1377">
            <v>411005</v>
          </cell>
          <cell r="H1377" t="str">
            <v>08/2020</v>
          </cell>
          <cell r="J1377">
            <v>0</v>
          </cell>
          <cell r="L1377">
            <v>0</v>
          </cell>
          <cell r="O1377">
            <v>2.0099999999999998</v>
          </cell>
        </row>
        <row r="1378">
          <cell r="C1378" t="str">
            <v>HOSPITAL MESTRE VITALINO</v>
          </cell>
          <cell r="E1378" t="str">
            <v>VICTORIA ARIELL ALMEIDA DA SILVA</v>
          </cell>
          <cell r="F1378" t="str">
            <v>2 - Outros Profissionais da Saúde</v>
          </cell>
          <cell r="G1378">
            <v>322205</v>
          </cell>
          <cell r="H1378" t="str">
            <v>08/2020</v>
          </cell>
          <cell r="J1378">
            <v>151.33000000000001</v>
          </cell>
          <cell r="L1378">
            <v>79.652114183699993</v>
          </cell>
          <cell r="M1378">
            <v>24.25</v>
          </cell>
          <cell r="O1378">
            <v>2.0099999999999998</v>
          </cell>
        </row>
        <row r="1379">
          <cell r="C1379" t="str">
            <v>HOSPITAL MESTRE VITALINO</v>
          </cell>
          <cell r="E1379" t="str">
            <v>VICTORIA FERNANDA PEREIRA DE LIMA</v>
          </cell>
          <cell r="F1379" t="str">
            <v>2 - Outros Profissionais da Saúde</v>
          </cell>
          <cell r="G1379">
            <v>521130</v>
          </cell>
          <cell r="H1379" t="str">
            <v>08/2020</v>
          </cell>
          <cell r="J1379">
            <v>96.3</v>
          </cell>
          <cell r="L1379">
            <v>79.652114183699993</v>
          </cell>
          <cell r="M1379">
            <v>20.95</v>
          </cell>
          <cell r="O1379">
            <v>2.0099999999999998</v>
          </cell>
        </row>
        <row r="1380">
          <cell r="C1380" t="str">
            <v>HOSPITAL MESTRE VITALINO</v>
          </cell>
          <cell r="E1380" t="str">
            <v>VINICIUS ARTUR DA SILVA</v>
          </cell>
          <cell r="F1380" t="str">
            <v>3 - Administrativo</v>
          </cell>
          <cell r="G1380">
            <v>411005</v>
          </cell>
          <cell r="H1380" t="str">
            <v>08/2020</v>
          </cell>
          <cell r="J1380">
            <v>0</v>
          </cell>
          <cell r="L1380">
            <v>0</v>
          </cell>
          <cell r="O1380">
            <v>2.0099999999999998</v>
          </cell>
        </row>
        <row r="1381">
          <cell r="C1381" t="str">
            <v>HOSPITAL MESTRE VITALINO</v>
          </cell>
          <cell r="E1381" t="str">
            <v>VINICIUS RODRIGUES BARBOZA SIQUEIRA</v>
          </cell>
          <cell r="F1381" t="str">
            <v>2 - Outros Profissionais da Saúde</v>
          </cell>
          <cell r="G1381">
            <v>223505</v>
          </cell>
          <cell r="H1381" t="str">
            <v>08/2020</v>
          </cell>
          <cell r="J1381">
            <v>212.89</v>
          </cell>
          <cell r="L1381">
            <v>79.652114183699993</v>
          </cell>
          <cell r="M1381">
            <v>2.39</v>
          </cell>
          <cell r="O1381">
            <v>1.68</v>
          </cell>
        </row>
        <row r="1382">
          <cell r="C1382" t="str">
            <v>HOSPITAL MESTRE VITALINO</v>
          </cell>
          <cell r="E1382" t="str">
            <v>VIVIA DE AMORIM LIRA</v>
          </cell>
          <cell r="F1382" t="str">
            <v>2 - Outros Profissionais da Saúde</v>
          </cell>
          <cell r="G1382">
            <v>322205</v>
          </cell>
          <cell r="H1382" t="str">
            <v>08/2020</v>
          </cell>
          <cell r="J1382">
            <v>124.91</v>
          </cell>
          <cell r="L1382">
            <v>79.652114183699993</v>
          </cell>
          <cell r="M1382">
            <v>24.25</v>
          </cell>
          <cell r="O1382">
            <v>2.0099999999999998</v>
          </cell>
        </row>
        <row r="1383">
          <cell r="C1383" t="str">
            <v>HOSPITAL MESTRE VITALINO</v>
          </cell>
          <cell r="E1383" t="str">
            <v>VIVIANE DA SILVA MATEUS</v>
          </cell>
          <cell r="F1383" t="str">
            <v>2 - Outros Profissionais da Saúde</v>
          </cell>
          <cell r="G1383">
            <v>322205</v>
          </cell>
          <cell r="H1383" t="str">
            <v>08/2020</v>
          </cell>
          <cell r="J1383">
            <v>124.91</v>
          </cell>
          <cell r="L1383">
            <v>79.652114183699993</v>
          </cell>
          <cell r="M1383">
            <v>24.25</v>
          </cell>
          <cell r="O1383">
            <v>2.0099999999999998</v>
          </cell>
          <cell r="R1383">
            <v>277.2</v>
          </cell>
          <cell r="S1383">
            <v>72.739999999999995</v>
          </cell>
        </row>
        <row r="1384">
          <cell r="C1384" t="str">
            <v>HOSPITAL MESTRE VITALINO</v>
          </cell>
          <cell r="E1384" t="str">
            <v>VIVIANE MARIA DA SILVA</v>
          </cell>
          <cell r="F1384" t="str">
            <v>2 - Outros Profissionais da Saúde</v>
          </cell>
          <cell r="G1384">
            <v>521130</v>
          </cell>
          <cell r="H1384" t="str">
            <v>08/2020</v>
          </cell>
          <cell r="J1384">
            <v>137.32</v>
          </cell>
          <cell r="L1384">
            <v>0</v>
          </cell>
          <cell r="O1384">
            <v>2.0099999999999998</v>
          </cell>
        </row>
        <row r="1385">
          <cell r="C1385" t="str">
            <v>HOSPITAL MESTRE VITALINO</v>
          </cell>
          <cell r="E1385" t="str">
            <v>VIVIANE MARTINS CORDEIRO</v>
          </cell>
          <cell r="F1385" t="str">
            <v>3 - Administrativo</v>
          </cell>
          <cell r="G1385">
            <v>325210</v>
          </cell>
          <cell r="H1385" t="str">
            <v>08/2020</v>
          </cell>
          <cell r="J1385">
            <v>57.51</v>
          </cell>
          <cell r="L1385">
            <v>0</v>
          </cell>
          <cell r="O1385">
            <v>2.0099999999999998</v>
          </cell>
        </row>
        <row r="1386">
          <cell r="C1386" t="str">
            <v>HOSPITAL MESTRE VITALINO</v>
          </cell>
          <cell r="E1386" t="str">
            <v>VIVIANE RODRIGUES DOS SANTOS B</v>
          </cell>
          <cell r="F1386" t="str">
            <v>3 - Administrativo</v>
          </cell>
          <cell r="G1386">
            <v>514320</v>
          </cell>
          <cell r="H1386" t="str">
            <v>08/2020</v>
          </cell>
          <cell r="J1386">
            <v>106.12</v>
          </cell>
          <cell r="L1386">
            <v>79.652114183699993</v>
          </cell>
          <cell r="M1386">
            <v>20.95</v>
          </cell>
          <cell r="O1386">
            <v>2.0099999999999998</v>
          </cell>
        </row>
        <row r="1387">
          <cell r="C1387" t="str">
            <v>HOSPITAL MESTRE VITALINO</v>
          </cell>
          <cell r="E1387" t="str">
            <v>VIVIANE VIANA DUDA ARRUDA</v>
          </cell>
          <cell r="F1387" t="str">
            <v>2 - Outros Profissionais da Saúde</v>
          </cell>
          <cell r="G1387">
            <v>223505</v>
          </cell>
          <cell r="H1387" t="str">
            <v>08/2020</v>
          </cell>
          <cell r="J1387">
            <v>0</v>
          </cell>
          <cell r="L1387">
            <v>0</v>
          </cell>
          <cell r="O1387">
            <v>1.68</v>
          </cell>
        </row>
        <row r="1388">
          <cell r="C1388" t="str">
            <v>HOSPITAL MESTRE VITALINO</v>
          </cell>
          <cell r="E1388" t="str">
            <v>VIVIANNE BARRETO OLIVEIRA DE MENEZES</v>
          </cell>
          <cell r="F1388" t="str">
            <v>1 - Médico</v>
          </cell>
          <cell r="G1388">
            <v>225124</v>
          </cell>
          <cell r="H1388" t="str">
            <v>08/2020</v>
          </cell>
          <cell r="J1388">
            <v>791.28</v>
          </cell>
          <cell r="L1388">
            <v>79.652114183699993</v>
          </cell>
          <cell r="M1388">
            <v>2.75</v>
          </cell>
          <cell r="O1388">
            <v>6.13</v>
          </cell>
          <cell r="P1388">
            <v>1.23</v>
          </cell>
        </row>
        <row r="1389">
          <cell r="C1389" t="str">
            <v>HOSPITAL MESTRE VITALINO</v>
          </cell>
          <cell r="E1389" t="str">
            <v>WALDENIO SOARES DA SILVA JUNIOR</v>
          </cell>
          <cell r="F1389" t="str">
            <v>1 - Médico</v>
          </cell>
          <cell r="G1389">
            <v>225125</v>
          </cell>
          <cell r="H1389" t="str">
            <v>08/2020</v>
          </cell>
          <cell r="J1389">
            <v>675.33</v>
          </cell>
          <cell r="L1389">
            <v>79.652114183699993</v>
          </cell>
          <cell r="M1389">
            <v>2.75</v>
          </cell>
          <cell r="O1389">
            <v>6.13</v>
          </cell>
          <cell r="P1389">
            <v>1.23</v>
          </cell>
        </row>
        <row r="1390">
          <cell r="C1390" t="str">
            <v>HOSPITAL MESTRE VITALINO</v>
          </cell>
          <cell r="E1390" t="str">
            <v>WALESKA MAYARA GOMES DE LIMA</v>
          </cell>
          <cell r="F1390" t="str">
            <v>2 - Outros Profissionais da Saúde</v>
          </cell>
          <cell r="G1390">
            <v>221205</v>
          </cell>
          <cell r="H1390" t="str">
            <v>08/2020</v>
          </cell>
          <cell r="J1390">
            <v>312.58</v>
          </cell>
          <cell r="L1390">
            <v>79.652114183699993</v>
          </cell>
          <cell r="M1390">
            <v>12.54</v>
          </cell>
          <cell r="O1390">
            <v>2.0099999999999998</v>
          </cell>
        </row>
        <row r="1391">
          <cell r="C1391" t="str">
            <v>HOSPITAL MESTRE VITALINO</v>
          </cell>
          <cell r="E1391" t="str">
            <v>WALLACE FERREIRA DE LIMA SILVA</v>
          </cell>
          <cell r="F1391" t="str">
            <v>2 - Outros Profissionais da Saúde</v>
          </cell>
          <cell r="G1391">
            <v>521130</v>
          </cell>
          <cell r="H1391" t="str">
            <v>08/2020</v>
          </cell>
          <cell r="J1391">
            <v>16.07</v>
          </cell>
          <cell r="L1391">
            <v>0</v>
          </cell>
          <cell r="O1391">
            <v>2.0099999999999998</v>
          </cell>
        </row>
        <row r="1392">
          <cell r="C1392" t="str">
            <v>HOSPITAL MESTRE VITALINO</v>
          </cell>
          <cell r="E1392" t="str">
            <v xml:space="preserve">WALLKYRIA DE FATIMA P SALGADO </v>
          </cell>
          <cell r="F1392" t="str">
            <v>2 - Outros Profissionais da Saúde</v>
          </cell>
          <cell r="G1392">
            <v>223710</v>
          </cell>
          <cell r="H1392" t="str">
            <v>08/2020</v>
          </cell>
          <cell r="J1392">
            <v>260.14</v>
          </cell>
          <cell r="L1392">
            <v>0</v>
          </cell>
          <cell r="O1392">
            <v>2.0099999999999998</v>
          </cell>
        </row>
        <row r="1393">
          <cell r="C1393" t="str">
            <v>HOSPITAL MESTRE VITALINO</v>
          </cell>
          <cell r="E1393" t="str">
            <v>WALTER JEFFERSON DA SILVA</v>
          </cell>
          <cell r="F1393" t="str">
            <v>2 - Outros Profissionais da Saúde</v>
          </cell>
          <cell r="G1393">
            <v>322205</v>
          </cell>
          <cell r="H1393" t="str">
            <v>08/2020</v>
          </cell>
          <cell r="J1393">
            <v>135.66</v>
          </cell>
          <cell r="L1393">
            <v>79.652114183699993</v>
          </cell>
          <cell r="M1393">
            <v>24.25</v>
          </cell>
          <cell r="O1393">
            <v>2.0099999999999998</v>
          </cell>
        </row>
        <row r="1394">
          <cell r="C1394" t="str">
            <v>HOSPITAL MESTRE VITALINO</v>
          </cell>
          <cell r="E1394" t="str">
            <v>WANDERSON LUAN CAETANO DE ALMEIDA</v>
          </cell>
          <cell r="F1394" t="str">
            <v>3 - Administrativo</v>
          </cell>
          <cell r="G1394">
            <v>411010</v>
          </cell>
          <cell r="H1394" t="str">
            <v>08/2020</v>
          </cell>
          <cell r="J1394">
            <v>92.73</v>
          </cell>
          <cell r="L1394">
            <v>0</v>
          </cell>
          <cell r="O1394">
            <v>2.0099999999999998</v>
          </cell>
        </row>
        <row r="1395">
          <cell r="C1395" t="str">
            <v>HOSPITAL MESTRE VITALINO</v>
          </cell>
          <cell r="E1395" t="str">
            <v>WANESSA DE MELO SILVA</v>
          </cell>
          <cell r="F1395" t="str">
            <v>2 - Outros Profissionais da Saúde</v>
          </cell>
          <cell r="G1395">
            <v>251605</v>
          </cell>
          <cell r="H1395" t="str">
            <v>08/2020</v>
          </cell>
          <cell r="J1395">
            <v>168.02</v>
          </cell>
          <cell r="L1395">
            <v>79.652114183699993</v>
          </cell>
          <cell r="M1395">
            <v>37.82</v>
          </cell>
          <cell r="O1395">
            <v>2.0099999999999998</v>
          </cell>
        </row>
        <row r="1396">
          <cell r="C1396" t="str">
            <v>HOSPITAL MESTRE VITALINO</v>
          </cell>
          <cell r="E1396" t="str">
            <v>WARLEY FERNANDO AMORIM CABRAL</v>
          </cell>
          <cell r="F1396" t="str">
            <v>3 - Administrativo</v>
          </cell>
          <cell r="G1396">
            <v>514320</v>
          </cell>
          <cell r="H1396" t="str">
            <v>08/2020</v>
          </cell>
          <cell r="J1396">
            <v>70.75</v>
          </cell>
          <cell r="L1396">
            <v>79.652114183699993</v>
          </cell>
          <cell r="M1396">
            <v>13.96</v>
          </cell>
          <cell r="O1396">
            <v>2.0099999999999998</v>
          </cell>
        </row>
        <row r="1397">
          <cell r="C1397" t="str">
            <v>HOSPITAL MESTRE VITALINO</v>
          </cell>
          <cell r="E1397" t="str">
            <v>WEDLA DEIZIANE DA SILVA FIRMINO</v>
          </cell>
          <cell r="F1397" t="str">
            <v>3 - Administrativo</v>
          </cell>
          <cell r="G1397">
            <v>411010</v>
          </cell>
          <cell r="H1397" t="str">
            <v>08/2020</v>
          </cell>
          <cell r="J1397">
            <v>109.45</v>
          </cell>
          <cell r="L1397">
            <v>0</v>
          </cell>
          <cell r="O1397">
            <v>2.0099999999999998</v>
          </cell>
          <cell r="U1397">
            <v>64</v>
          </cell>
          <cell r="X1397" t="str">
            <v>AUX. CRECHE I</v>
          </cell>
        </row>
        <row r="1398">
          <cell r="C1398" t="str">
            <v>HOSPITAL MESTRE VITALINO</v>
          </cell>
          <cell r="E1398" t="str">
            <v>WEDMERY MIRON PEREIRA</v>
          </cell>
          <cell r="F1398" t="str">
            <v>2 - Outros Profissionais da Saúde</v>
          </cell>
          <cell r="G1398">
            <v>322205</v>
          </cell>
          <cell r="H1398" t="str">
            <v>08/2020</v>
          </cell>
          <cell r="J1398">
            <v>137.32</v>
          </cell>
          <cell r="L1398">
            <v>79.652114183699993</v>
          </cell>
          <cell r="M1398">
            <v>24.25</v>
          </cell>
          <cell r="O1398">
            <v>2.0099999999999998</v>
          </cell>
        </row>
        <row r="1399">
          <cell r="C1399" t="str">
            <v>HOSPITAL MESTRE VITALINO</v>
          </cell>
          <cell r="E1399" t="str">
            <v>WEDNA MARTINS DE FREITAS</v>
          </cell>
          <cell r="F1399" t="str">
            <v>2 - Outros Profissionais da Saúde</v>
          </cell>
          <cell r="G1399">
            <v>322205</v>
          </cell>
          <cell r="H1399" t="str">
            <v>08/2020</v>
          </cell>
          <cell r="J1399">
            <v>128.72999999999999</v>
          </cell>
          <cell r="L1399">
            <v>79.652114183699993</v>
          </cell>
          <cell r="M1399">
            <v>24.25</v>
          </cell>
          <cell r="O1399">
            <v>2.0099999999999998</v>
          </cell>
        </row>
        <row r="1400">
          <cell r="C1400" t="str">
            <v>HOSPITAL MESTRE VITALINO</v>
          </cell>
          <cell r="E1400" t="str">
            <v>WELLTEN CLELIO GOMES</v>
          </cell>
          <cell r="F1400" t="str">
            <v>3 - Administrativo</v>
          </cell>
          <cell r="G1400">
            <v>517410</v>
          </cell>
          <cell r="H1400" t="str">
            <v>08/2020</v>
          </cell>
          <cell r="J1400">
            <v>101.55</v>
          </cell>
          <cell r="L1400">
            <v>79.652114183699993</v>
          </cell>
          <cell r="M1400">
            <v>20.95</v>
          </cell>
          <cell r="O1400">
            <v>2.0099999999999998</v>
          </cell>
        </row>
        <row r="1401">
          <cell r="C1401" t="str">
            <v>HOSPITAL MESTRE VITALINO</v>
          </cell>
          <cell r="E1401" t="str">
            <v>WERIQUESSON DAYVID FERREIRA DO</v>
          </cell>
          <cell r="F1401" t="str">
            <v>3 - Administrativo</v>
          </cell>
          <cell r="G1401">
            <v>514320</v>
          </cell>
          <cell r="H1401" t="str">
            <v>08/2020</v>
          </cell>
          <cell r="J1401">
            <v>133.81</v>
          </cell>
          <cell r="L1401">
            <v>79.652114183699993</v>
          </cell>
          <cell r="M1401">
            <v>20.95</v>
          </cell>
          <cell r="O1401">
            <v>2.0099999999999998</v>
          </cell>
          <cell r="R1401">
            <v>211.2</v>
          </cell>
          <cell r="S1401">
            <v>62.85</v>
          </cell>
        </row>
        <row r="1402">
          <cell r="C1402" t="str">
            <v>HOSPITAL MESTRE VITALINO</v>
          </cell>
          <cell r="E1402" t="str">
            <v>WESLEY HENRIQUE DA SILVA ALMEIDA</v>
          </cell>
          <cell r="F1402" t="str">
            <v>3 - Administrativo</v>
          </cell>
          <cell r="G1402">
            <v>763305</v>
          </cell>
          <cell r="H1402" t="str">
            <v>08/2020</v>
          </cell>
          <cell r="J1402">
            <v>111.49</v>
          </cell>
          <cell r="L1402">
            <v>79.652114183699993</v>
          </cell>
          <cell r="M1402">
            <v>20.95</v>
          </cell>
          <cell r="O1402">
            <v>2.0099999999999998</v>
          </cell>
        </row>
        <row r="1403">
          <cell r="C1403" t="str">
            <v>HOSPITAL MESTRE VITALINO</v>
          </cell>
          <cell r="E1403" t="str">
            <v>WESLEY MATHEUS MENEZES SILVA</v>
          </cell>
          <cell r="F1403" t="str">
            <v>3 - Administrativo</v>
          </cell>
          <cell r="G1403">
            <v>514320</v>
          </cell>
          <cell r="H1403" t="str">
            <v>08/2020</v>
          </cell>
          <cell r="J1403">
            <v>133.81</v>
          </cell>
          <cell r="L1403">
            <v>79.652114183699993</v>
          </cell>
          <cell r="M1403">
            <v>20.95</v>
          </cell>
          <cell r="O1403">
            <v>2.0099999999999998</v>
          </cell>
        </row>
        <row r="1404">
          <cell r="C1404" t="str">
            <v>HOSPITAL MESTRE VITALINO</v>
          </cell>
          <cell r="E1404" t="str">
            <v>WEVERSON MARCELL CORDEIRO SILVA</v>
          </cell>
          <cell r="F1404" t="str">
            <v>3 - Administrativo</v>
          </cell>
          <cell r="G1404">
            <v>411010</v>
          </cell>
          <cell r="H1404" t="str">
            <v>08/2020</v>
          </cell>
          <cell r="J1404">
            <v>92.73</v>
          </cell>
          <cell r="L1404">
            <v>79.652114183699993</v>
          </cell>
          <cell r="M1404">
            <v>23.18</v>
          </cell>
          <cell r="O1404">
            <v>2.0099999999999998</v>
          </cell>
        </row>
        <row r="1405">
          <cell r="C1405" t="str">
            <v>HOSPITAL MESTRE VITALINO</v>
          </cell>
          <cell r="E1405" t="str">
            <v>WEVERTON HONORIO GOMES</v>
          </cell>
          <cell r="F1405" t="str">
            <v>2 - Outros Profissionais da Saúde</v>
          </cell>
          <cell r="G1405">
            <v>223505</v>
          </cell>
          <cell r="H1405" t="str">
            <v>08/2020</v>
          </cell>
          <cell r="J1405">
            <v>243.9</v>
          </cell>
          <cell r="L1405">
            <v>0</v>
          </cell>
          <cell r="O1405">
            <v>1.68</v>
          </cell>
        </row>
        <row r="1406">
          <cell r="C1406" t="str">
            <v>HOSPITAL MESTRE VITALINO</v>
          </cell>
          <cell r="E1406" t="str">
            <v>WILA PEREIRA DA SILVA</v>
          </cell>
          <cell r="F1406" t="str">
            <v>2 - Outros Profissionais da Saúde</v>
          </cell>
          <cell r="G1406">
            <v>223710</v>
          </cell>
          <cell r="H1406" t="str">
            <v>08/2020</v>
          </cell>
          <cell r="J1406">
            <v>64.739999999999995</v>
          </cell>
          <cell r="L1406">
            <v>0</v>
          </cell>
          <cell r="O1406">
            <v>2.0099999999999998</v>
          </cell>
        </row>
        <row r="1407">
          <cell r="C1407" t="str">
            <v>HOSPITAL MESTRE VITALINO</v>
          </cell>
          <cell r="E1407" t="str">
            <v>WILIANE SALES MONTEIRO</v>
          </cell>
          <cell r="F1407" t="str">
            <v>2 - Outros Profissionais da Saúde</v>
          </cell>
          <cell r="G1407">
            <v>223505</v>
          </cell>
          <cell r="H1407" t="str">
            <v>08/2020</v>
          </cell>
          <cell r="J1407">
            <v>197.38</v>
          </cell>
          <cell r="L1407">
            <v>79.652114183699993</v>
          </cell>
          <cell r="M1407">
            <v>2.66</v>
          </cell>
          <cell r="O1407">
            <v>1.68</v>
          </cell>
        </row>
        <row r="1408">
          <cell r="C1408" t="str">
            <v>HOSPITAL MESTRE VITALINO</v>
          </cell>
          <cell r="E1408" t="str">
            <v>WILLIAN ELIVAN SANTOS DA SILVA</v>
          </cell>
          <cell r="F1408" t="str">
            <v>3 - Administrativo</v>
          </cell>
          <cell r="G1408">
            <v>513505</v>
          </cell>
          <cell r="H1408" t="str">
            <v>08/2020</v>
          </cell>
          <cell r="J1408">
            <v>106.55</v>
          </cell>
          <cell r="L1408">
            <v>79.652114183699993</v>
          </cell>
          <cell r="M1408">
            <v>20.95</v>
          </cell>
          <cell r="O1408">
            <v>2.0099999999999998</v>
          </cell>
          <cell r="R1408">
            <v>211.2</v>
          </cell>
          <cell r="S1408">
            <v>62.85</v>
          </cell>
        </row>
        <row r="1409">
          <cell r="C1409" t="str">
            <v>HOSPITAL MESTRE VITALINO</v>
          </cell>
          <cell r="E1409" t="str">
            <v>WILLIANE DOS SANTOS FARIAS</v>
          </cell>
          <cell r="F1409" t="str">
            <v>3 - Administrativo</v>
          </cell>
          <cell r="G1409">
            <v>513430</v>
          </cell>
          <cell r="H1409" t="str">
            <v>08/2020</v>
          </cell>
          <cell r="J1409">
            <v>136.47999999999999</v>
          </cell>
          <cell r="L1409">
            <v>79.652114183699993</v>
          </cell>
          <cell r="M1409">
            <v>20.95</v>
          </cell>
          <cell r="O1409">
            <v>2.0099999999999998</v>
          </cell>
          <cell r="U1409">
            <v>64</v>
          </cell>
          <cell r="X1409" t="str">
            <v>AUX. CRECHE I</v>
          </cell>
        </row>
        <row r="1410">
          <cell r="C1410" t="str">
            <v>HOSPITAL MESTRE VITALINO</v>
          </cell>
          <cell r="E1410" t="str">
            <v>WILLIANE MARIA NUNES GONCALVES</v>
          </cell>
          <cell r="F1410" t="str">
            <v>2 - Outros Profissionais da Saúde</v>
          </cell>
          <cell r="G1410">
            <v>322205</v>
          </cell>
          <cell r="H1410" t="str">
            <v>08/2020</v>
          </cell>
          <cell r="J1410">
            <v>130.29</v>
          </cell>
          <cell r="L1410">
            <v>79.652114183699993</v>
          </cell>
          <cell r="M1410">
            <v>24.25</v>
          </cell>
          <cell r="O1410">
            <v>2.0099999999999998</v>
          </cell>
          <cell r="R1410">
            <v>211.2</v>
          </cell>
          <cell r="S1410">
            <v>72.739999999999995</v>
          </cell>
        </row>
        <row r="1411">
          <cell r="C1411" t="str">
            <v>HOSPITAL MESTRE VITALINO</v>
          </cell>
          <cell r="E1411" t="str">
            <v>WILLIANY BEZERRA DA SILVA</v>
          </cell>
          <cell r="F1411" t="str">
            <v>2 - Outros Profissionais da Saúde</v>
          </cell>
          <cell r="G1411">
            <v>322205</v>
          </cell>
          <cell r="H1411" t="str">
            <v>08/2020</v>
          </cell>
          <cell r="J1411">
            <v>124.91</v>
          </cell>
          <cell r="L1411">
            <v>79.652114183699993</v>
          </cell>
          <cell r="M1411">
            <v>24.25</v>
          </cell>
          <cell r="O1411">
            <v>2.0099999999999998</v>
          </cell>
          <cell r="U1411">
            <v>74.55</v>
          </cell>
          <cell r="X1411" t="str">
            <v>AUX. CRECHE I, AUX CRECHE M/ANT (RETROATIVO)</v>
          </cell>
        </row>
        <row r="1412">
          <cell r="C1412" t="str">
            <v>HOSPITAL MESTRE VITALINO</v>
          </cell>
          <cell r="E1412" t="str">
            <v>WILMA MARIA DE ARAUJO</v>
          </cell>
          <cell r="F1412" t="str">
            <v>3 - Administrativo</v>
          </cell>
          <cell r="G1412">
            <v>514320</v>
          </cell>
          <cell r="H1412" t="str">
            <v>08/2020</v>
          </cell>
          <cell r="J1412">
            <v>117.09</v>
          </cell>
          <cell r="L1412">
            <v>79.652114183699993</v>
          </cell>
          <cell r="M1412">
            <v>20.95</v>
          </cell>
          <cell r="O1412">
            <v>2.0099999999999998</v>
          </cell>
        </row>
        <row r="1413">
          <cell r="C1413" t="str">
            <v>HOSPITAL MESTRE VITALINO</v>
          </cell>
          <cell r="E1413" t="str">
            <v>WILMA RODRIGUES DOS SANTOS</v>
          </cell>
          <cell r="F1413" t="str">
            <v>2 - Outros Profissionais da Saúde</v>
          </cell>
          <cell r="G1413">
            <v>223505</v>
          </cell>
          <cell r="H1413" t="str">
            <v>08/2020</v>
          </cell>
          <cell r="J1413">
            <v>239.48</v>
          </cell>
          <cell r="L1413">
            <v>79.652114183699993</v>
          </cell>
          <cell r="M1413">
            <v>2.66</v>
          </cell>
          <cell r="O1413">
            <v>1.68</v>
          </cell>
        </row>
        <row r="1414">
          <cell r="C1414" t="str">
            <v>HOSPITAL MESTRE VITALINO</v>
          </cell>
          <cell r="E1414" t="str">
            <v>WYARA MILENNA SANTANA TEIXEIRA</v>
          </cell>
          <cell r="F1414" t="str">
            <v>2 - Outros Profissionais da Saúde</v>
          </cell>
          <cell r="G1414">
            <v>223605</v>
          </cell>
          <cell r="H1414" t="str">
            <v>08/2020</v>
          </cell>
          <cell r="J1414">
            <v>220.18</v>
          </cell>
          <cell r="L1414">
            <v>79.652114183699993</v>
          </cell>
          <cell r="M1414">
            <v>3.01</v>
          </cell>
          <cell r="O1414">
            <v>1.68</v>
          </cell>
          <cell r="U1414">
            <v>95.41</v>
          </cell>
          <cell r="X1414" t="str">
            <v>AUX.CRECHE II</v>
          </cell>
        </row>
        <row r="1415">
          <cell r="C1415" t="str">
            <v>HOSPITAL MESTRE VITALINO</v>
          </cell>
          <cell r="E1415" t="str">
            <v>YAGO MATHEUS MARTINS DE LIMA</v>
          </cell>
          <cell r="F1415" t="str">
            <v>2 - Outros Profissionais da Saúde</v>
          </cell>
          <cell r="G1415">
            <v>324205</v>
          </cell>
          <cell r="H1415" t="str">
            <v>08/2020</v>
          </cell>
          <cell r="J1415">
            <v>158.43</v>
          </cell>
          <cell r="L1415">
            <v>0</v>
          </cell>
          <cell r="O1415">
            <v>2.0099999999999998</v>
          </cell>
        </row>
        <row r="1416">
          <cell r="C1416" t="str">
            <v>HOSPITAL MESTRE VITALINO</v>
          </cell>
          <cell r="E1416" t="str">
            <v>YALLE LARYSSA FLORENCIO SILVA</v>
          </cell>
          <cell r="F1416" t="str">
            <v>2 - Outros Profissionais da Saúde</v>
          </cell>
          <cell r="G1416">
            <v>223505</v>
          </cell>
          <cell r="H1416" t="str">
            <v>08/2020</v>
          </cell>
          <cell r="J1416">
            <v>239.54</v>
          </cell>
          <cell r="L1416">
            <v>79.652114183699993</v>
          </cell>
          <cell r="M1416">
            <v>2.66</v>
          </cell>
          <cell r="O1416">
            <v>1.68</v>
          </cell>
        </row>
        <row r="1417">
          <cell r="C1417" t="str">
            <v>HOSPITAL MESTRE VITALINO</v>
          </cell>
          <cell r="E1417" t="str">
            <v>YANA AYLA DE ANDRADE LYRA</v>
          </cell>
          <cell r="F1417" t="str">
            <v>2 - Outros Profissionais da Saúde</v>
          </cell>
          <cell r="G1417">
            <v>223605</v>
          </cell>
          <cell r="H1417" t="str">
            <v>08/2020</v>
          </cell>
          <cell r="J1417">
            <v>237.99</v>
          </cell>
          <cell r="L1417">
            <v>0</v>
          </cell>
          <cell r="O1417">
            <v>1.68</v>
          </cell>
        </row>
        <row r="1418">
          <cell r="C1418" t="str">
            <v>HOSPITAL MESTRE VITALINO</v>
          </cell>
          <cell r="E1418" t="str">
            <v>YNAIARA PRISCILA DA SILVA GODIM</v>
          </cell>
          <cell r="F1418" t="str">
            <v>2 - Outros Profissionais da Saúde</v>
          </cell>
          <cell r="G1418">
            <v>223605</v>
          </cell>
          <cell r="H1418" t="str">
            <v>08/2020</v>
          </cell>
          <cell r="J1418">
            <v>225.92</v>
          </cell>
          <cell r="L1418">
            <v>79.652114183699993</v>
          </cell>
          <cell r="M1418">
            <v>3.01</v>
          </cell>
          <cell r="O1418">
            <v>1.68</v>
          </cell>
        </row>
        <row r="1419">
          <cell r="C1419" t="str">
            <v>HOSPITAL MESTRE VITALINO</v>
          </cell>
          <cell r="E1419" t="str">
            <v>ZENAILDE QUITERIA DA SILVA</v>
          </cell>
          <cell r="F1419" t="str">
            <v>2 - Outros Profissionais da Saúde</v>
          </cell>
          <cell r="G1419">
            <v>322205</v>
          </cell>
          <cell r="H1419" t="str">
            <v>08/2020</v>
          </cell>
          <cell r="J1419">
            <v>125.42</v>
          </cell>
          <cell r="L1419">
            <v>79.652114183699993</v>
          </cell>
          <cell r="M1419">
            <v>24.25</v>
          </cell>
          <cell r="O1419">
            <v>2.0099999999999998</v>
          </cell>
          <cell r="R1419">
            <v>211.2</v>
          </cell>
          <cell r="S1419">
            <v>72.739999999999995</v>
          </cell>
        </row>
        <row r="1420">
          <cell r="C1420" t="str">
            <v>HOSPITAL MESTRE VITALINO</v>
          </cell>
          <cell r="E1420" t="str">
            <v>ZENILDA FAUSTINO BATISTA</v>
          </cell>
          <cell r="F1420" t="str">
            <v>2 - Outros Profissionais da Saúde</v>
          </cell>
          <cell r="G1420">
            <v>322205</v>
          </cell>
          <cell r="H1420" t="str">
            <v>08/2020</v>
          </cell>
          <cell r="J1420">
            <v>124.91</v>
          </cell>
          <cell r="L1420">
            <v>79.652114183699993</v>
          </cell>
          <cell r="M1420">
            <v>24.25</v>
          </cell>
          <cell r="O1420">
            <v>2.0099999999999998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(OCULTAR)'!$P$3:$R$56,3,0),"")</f>
        <v>10583920000800</v>
      </c>
      <c r="B3" s="10" t="str">
        <f>'[1]TCE - ANEXO III - Preencher'!C12</f>
        <v>HOSPITAL MESTRE VITALINO</v>
      </c>
      <c r="C3" s="11"/>
      <c r="D3" s="12" t="str">
        <f>'[1]TCE - ANEXO III - Preencher'!E12</f>
        <v>ABDENAGO MENDES DA SILVA</v>
      </c>
      <c r="E3" s="10" t="str">
        <f>IF('[1]TCE - ANEXO III - Preencher'!F12="4 - Assistência Odontológica","2 - Outros Profissionais da Saúde",'[1]TCE - ANEXO III - Preencher'!F12)</f>
        <v>3 - Administrativo</v>
      </c>
      <c r="F3" s="13">
        <f>'[1]TCE - ANEXO III - Preencher'!G12</f>
        <v>513505</v>
      </c>
      <c r="G3" s="14" t="str">
        <f>IF('[1]TCE - ANEXO III - Preencher'!H12="","",'[1]TCE - ANEXO III - Preencher'!H12)</f>
        <v>08/2020</v>
      </c>
      <c r="H3" s="15">
        <f>'[1]TCE - ANEXO III - Preencher'!I12</f>
        <v>0</v>
      </c>
      <c r="I3" s="15">
        <f>'[1]TCE - ANEXO III - Preencher'!J12</f>
        <v>106.12</v>
      </c>
      <c r="J3" s="15">
        <f>'[1]TCE - ANEXO III - Preencher'!K12</f>
        <v>0</v>
      </c>
      <c r="K3" s="16">
        <f>'[1]TCE - ANEXO III - Preencher'!L12</f>
        <v>79.652114183699993</v>
      </c>
      <c r="L3" s="16">
        <f>'[1]TCE - ANEXO III - Preencher'!M12</f>
        <v>20.95</v>
      </c>
      <c r="M3" s="16">
        <f>K3-L3</f>
        <v>58.70211418369999</v>
      </c>
      <c r="N3" s="16">
        <f>'[1]TCE - ANEXO III - Preencher'!O12</f>
        <v>2.0099999999999998</v>
      </c>
      <c r="O3" s="16">
        <f>'[1]TCE - ANEXO III - Preencher'!P12</f>
        <v>0</v>
      </c>
      <c r="P3" s="17">
        <f>N3-O3</f>
        <v>2.0099999999999998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166.83211418369999</v>
      </c>
    </row>
    <row r="4" spans="1:28" s="4" customFormat="1" x14ac:dyDescent="0.2">
      <c r="A4" s="9">
        <f>IFERROR(VLOOKUP(B4,'[1]DADOS (OCULTAR)'!$P$3:$R$56,3,0),"")</f>
        <v>10583920000800</v>
      </c>
      <c r="B4" s="10" t="str">
        <f>'[1]TCE - ANEXO III - Preencher'!C13</f>
        <v>HOSPITAL MESTRE VITALINO</v>
      </c>
      <c r="C4" s="11"/>
      <c r="D4" s="12" t="str">
        <f>'[1]TCE - ANEXO III - Preencher'!E13</f>
        <v>ABDIAS CANDIDO DA SILVA FILHO</v>
      </c>
      <c r="E4" s="10" t="str">
        <f>IF('[1]TCE - ANEXO III - Preencher'!F13="4 - Assistência Odontológica","2 - Outros Profissionais da Saúde",'[1]TCE - ANEXO III - Preencher'!F13)</f>
        <v>3 - Administrativo</v>
      </c>
      <c r="F4" s="13">
        <f>'[1]TCE - ANEXO III - Preencher'!G13</f>
        <v>514320</v>
      </c>
      <c r="G4" s="14" t="str">
        <f>IF('[1]TCE - ANEXO III - Preencher'!H13="","",'[1]TCE - ANEXO III - Preencher'!H13)</f>
        <v>08/2020</v>
      </c>
      <c r="H4" s="15">
        <f>'[1]TCE - ANEXO III - Preencher'!I13</f>
        <v>0</v>
      </c>
      <c r="I4" s="15">
        <f>'[1]TCE - ANEXO III - Preencher'!J13</f>
        <v>100.94</v>
      </c>
      <c r="J4" s="15">
        <f>'[1]TCE - ANEXO III - Preencher'!K13</f>
        <v>0</v>
      </c>
      <c r="K4" s="16">
        <f>'[1]TCE - ANEXO III - Preencher'!L13</f>
        <v>79.652114183699993</v>
      </c>
      <c r="L4" s="16">
        <f>'[1]TCE - ANEXO III - Preencher'!M13</f>
        <v>20.95</v>
      </c>
      <c r="M4" s="16">
        <f t="shared" ref="M4:M67" si="1">K4-L4</f>
        <v>58.70211418369999</v>
      </c>
      <c r="N4" s="16">
        <f>'[1]TCE - ANEXO III - Preencher'!O13</f>
        <v>2.0099999999999998</v>
      </c>
      <c r="O4" s="16">
        <f>'[1]TCE - ANEXO III - Preencher'!P13</f>
        <v>0</v>
      </c>
      <c r="P4" s="17">
        <f t="shared" ref="P4:P67" si="2">N4-O4</f>
        <v>2.0099999999999998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161.65211418369998</v>
      </c>
    </row>
    <row r="5" spans="1:28" s="4" customFormat="1" x14ac:dyDescent="0.2">
      <c r="A5" s="9">
        <f>IFERROR(VLOOKUP(B5,'[1]DADOS (OCULTAR)'!$P$3:$R$56,3,0),"")</f>
        <v>10583920000800</v>
      </c>
      <c r="B5" s="10" t="str">
        <f>'[1]TCE - ANEXO III - Preencher'!C14</f>
        <v>HOSPITAL MESTRE VITALINO</v>
      </c>
      <c r="C5" s="11"/>
      <c r="D5" s="12" t="str">
        <f>'[1]TCE - ANEXO III - Preencher'!E14</f>
        <v>ABELARDO ALVES MACIEL JUNIOR</v>
      </c>
      <c r="E5" s="10" t="str">
        <f>IF('[1]TCE - ANEXO III - Preencher'!F14="4 - Assistência Odontológica","2 - Outros Profissionais da Saúde",'[1]TCE - ANEXO III - Preencher'!F14)</f>
        <v>1 - Médico</v>
      </c>
      <c r="F5" s="13">
        <f>'[1]TCE - ANEXO III - Preencher'!G14</f>
        <v>225150</v>
      </c>
      <c r="G5" s="14" t="str">
        <f>IF('[1]TCE - ANEXO III - Preencher'!H14="","",'[1]TCE - ANEXO III - Preencher'!H14)</f>
        <v>08/2020</v>
      </c>
      <c r="H5" s="15">
        <f>'[1]TCE - ANEXO III - Preencher'!I14</f>
        <v>0</v>
      </c>
      <c r="I5" s="15">
        <f>'[1]TCE - ANEXO III - Preencher'!J14</f>
        <v>1250.75</v>
      </c>
      <c r="J5" s="15">
        <f>'[1]TCE - ANEXO III - Preencher'!K14</f>
        <v>0</v>
      </c>
      <c r="K5" s="16">
        <f>'[1]TCE - ANEXO III - Preencher'!L14</f>
        <v>79.652114183699993</v>
      </c>
      <c r="L5" s="16">
        <f>'[1]TCE - ANEXO III - Preencher'!M14</f>
        <v>2.75</v>
      </c>
      <c r="M5" s="16">
        <f t="shared" si="1"/>
        <v>76.902114183699993</v>
      </c>
      <c r="N5" s="16">
        <f>'[1]TCE - ANEXO III - Preencher'!O14</f>
        <v>6.13</v>
      </c>
      <c r="O5" s="16">
        <f>'[1]TCE - ANEXO III - Preencher'!P14</f>
        <v>1.23</v>
      </c>
      <c r="P5" s="17">
        <f t="shared" si="2"/>
        <v>4.9000000000000004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1332.5521141837</v>
      </c>
    </row>
    <row r="6" spans="1:28" s="4" customFormat="1" x14ac:dyDescent="0.2">
      <c r="A6" s="9">
        <f>IFERROR(VLOOKUP(B6,'[1]DADOS (OCULTAR)'!$P$3:$R$56,3,0),"")</f>
        <v>10583920000800</v>
      </c>
      <c r="B6" s="10" t="str">
        <f>'[1]TCE - ANEXO III - Preencher'!C15</f>
        <v>HOSPITAL MESTRE VITALINO</v>
      </c>
      <c r="C6" s="11"/>
      <c r="D6" s="12" t="str">
        <f>'[1]TCE - ANEXO III - Preencher'!E15</f>
        <v>ACLECIA DO NASCIMENTO PAIVA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>
        <f>'[1]TCE - ANEXO III - Preencher'!G15</f>
        <v>322205</v>
      </c>
      <c r="G6" s="14" t="str">
        <f>IF('[1]TCE - ANEXO III - Preencher'!H15="","",'[1]TCE - ANEXO III - Preencher'!H15)</f>
        <v>08/2020</v>
      </c>
      <c r="H6" s="15">
        <f>'[1]TCE - ANEXO III - Preencher'!I15</f>
        <v>0</v>
      </c>
      <c r="I6" s="15">
        <f>'[1]TCE - ANEXO III - Preencher'!J15</f>
        <v>156.81</v>
      </c>
      <c r="J6" s="15">
        <f>'[1]TCE - ANEXO III - Preencher'!K15</f>
        <v>0</v>
      </c>
      <c r="K6" s="16">
        <f>'[1]TCE - ANEXO III - Preencher'!L15</f>
        <v>79.652114183699993</v>
      </c>
      <c r="L6" s="16">
        <f>'[1]TCE - ANEXO III - Preencher'!M15</f>
        <v>24.25</v>
      </c>
      <c r="M6" s="16">
        <f t="shared" si="1"/>
        <v>55.402114183699993</v>
      </c>
      <c r="N6" s="16">
        <f>'[1]TCE - ANEXO III - Preencher'!O15</f>
        <v>2.0099999999999998</v>
      </c>
      <c r="O6" s="16">
        <f>'[1]TCE - ANEXO III - Preencher'!P15</f>
        <v>0</v>
      </c>
      <c r="P6" s="17">
        <f t="shared" si="2"/>
        <v>2.0099999999999998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214.2221141837</v>
      </c>
    </row>
    <row r="7" spans="1:28" s="4" customFormat="1" x14ac:dyDescent="0.2">
      <c r="A7" s="9">
        <f>IFERROR(VLOOKUP(B7,'[1]DADOS (OCULTAR)'!$P$3:$R$56,3,0),"")</f>
        <v>10583920000800</v>
      </c>
      <c r="B7" s="10" t="str">
        <f>'[1]TCE - ANEXO III - Preencher'!C16</f>
        <v>HOSPITAL MESTRE VITALINO</v>
      </c>
      <c r="C7" s="11"/>
      <c r="D7" s="12" t="str">
        <f>'[1]TCE - ANEXO III - Preencher'!E16</f>
        <v>ADALBERTO DE LIMA</v>
      </c>
      <c r="E7" s="10" t="str">
        <f>IF('[1]TCE - ANEXO III - Preencher'!F16="4 - Assistência Odontológica","2 - Outros Profissionais da Saúde",'[1]TCE - ANEXO III - Preencher'!F16)</f>
        <v>1 - Médico</v>
      </c>
      <c r="F7" s="13">
        <f>'[1]TCE - ANEXO III - Preencher'!G16</f>
        <v>225125</v>
      </c>
      <c r="G7" s="14" t="str">
        <f>IF('[1]TCE - ANEXO III - Preencher'!H16="","",'[1]TCE - ANEXO III - Preencher'!H16)</f>
        <v>08/2020</v>
      </c>
      <c r="H7" s="15">
        <f>'[1]TCE - ANEXO III - Preencher'!I16</f>
        <v>0</v>
      </c>
      <c r="I7" s="15">
        <f>'[1]TCE - ANEXO III - Preencher'!J16</f>
        <v>1867.84</v>
      </c>
      <c r="J7" s="15">
        <f>'[1]TCE - ANEXO III - Preencher'!K16</f>
        <v>0</v>
      </c>
      <c r="K7" s="16">
        <f>'[1]TCE - ANEXO III - Preencher'!L16</f>
        <v>79.652114183699993</v>
      </c>
      <c r="L7" s="16">
        <f>'[1]TCE - ANEXO III - Preencher'!M16</f>
        <v>2.74</v>
      </c>
      <c r="M7" s="16">
        <f t="shared" si="1"/>
        <v>76.912114183699998</v>
      </c>
      <c r="N7" s="16">
        <f>'[1]TCE - ANEXO III - Preencher'!O16</f>
        <v>6.13</v>
      </c>
      <c r="O7" s="16">
        <f>'[1]TCE - ANEXO III - Preencher'!P16</f>
        <v>1.23</v>
      </c>
      <c r="P7" s="17">
        <f t="shared" si="2"/>
        <v>4.9000000000000004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1949.6521141837</v>
      </c>
    </row>
    <row r="8" spans="1:28" s="4" customFormat="1" x14ac:dyDescent="0.2">
      <c r="A8" s="9">
        <f>IFERROR(VLOOKUP(B8,'[1]DADOS (OCULTAR)'!$P$3:$R$56,3,0),"")</f>
        <v>10583920000800</v>
      </c>
      <c r="B8" s="10" t="str">
        <f>'[1]TCE - ANEXO III - Preencher'!C17</f>
        <v>HOSPITAL MESTRE VITALINO</v>
      </c>
      <c r="C8" s="11"/>
      <c r="D8" s="12" t="str">
        <f>'[1]TCE - ANEXO III - Preencher'!E17</f>
        <v>ADALBERTO LUIS DA SILVA SANTOS</v>
      </c>
      <c r="E8" s="10" t="str">
        <f>IF('[1]TCE - ANEXO III - Preencher'!F17="4 - Assistência Odontológica","2 - Outros Profissionais da Saúde",'[1]TCE - ANEXO III - Preencher'!F17)</f>
        <v>3 - Administrativo</v>
      </c>
      <c r="F8" s="13">
        <f>'[1]TCE - ANEXO III - Preencher'!G17</f>
        <v>142520</v>
      </c>
      <c r="G8" s="14" t="str">
        <f>IF('[1]TCE - ANEXO III - Preencher'!H17="","",'[1]TCE - ANEXO III - Preencher'!H17)</f>
        <v>08/2020</v>
      </c>
      <c r="H8" s="15">
        <f>'[1]TCE - ANEXO III - Preencher'!I17</f>
        <v>0</v>
      </c>
      <c r="I8" s="15">
        <f>'[1]TCE - ANEXO III - Preencher'!J17</f>
        <v>692.97</v>
      </c>
      <c r="J8" s="15">
        <f>'[1]TCE - ANEXO III - Preencher'!K17</f>
        <v>0</v>
      </c>
      <c r="K8" s="16">
        <f>'[1]TCE - ANEXO III - Preencher'!L17</f>
        <v>79.652114183699993</v>
      </c>
      <c r="L8" s="16">
        <f>'[1]TCE - ANEXO III - Preencher'!M17</f>
        <v>66.62</v>
      </c>
      <c r="M8" s="16">
        <f t="shared" si="1"/>
        <v>13.032114183699989</v>
      </c>
      <c r="N8" s="16">
        <f>'[1]TCE - ANEXO III - Preencher'!O17</f>
        <v>2.0099999999999998</v>
      </c>
      <c r="O8" s="16">
        <f>'[1]TCE - ANEXO III - Preencher'!P17</f>
        <v>0</v>
      </c>
      <c r="P8" s="17">
        <f t="shared" si="2"/>
        <v>2.0099999999999998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708.01211418369996</v>
      </c>
    </row>
    <row r="9" spans="1:28" s="4" customFormat="1" x14ac:dyDescent="0.2">
      <c r="A9" s="9">
        <f>IFERROR(VLOOKUP(B9,'[1]DADOS (OCULTAR)'!$P$3:$R$56,3,0),"")</f>
        <v>10583920000800</v>
      </c>
      <c r="B9" s="10" t="str">
        <f>'[1]TCE - ANEXO III - Preencher'!C18</f>
        <v>HOSPITAL MESTRE VITALINO</v>
      </c>
      <c r="C9" s="11"/>
      <c r="D9" s="12" t="str">
        <f>'[1]TCE - ANEXO III - Preencher'!E18</f>
        <v>ADALGISA FREIRE DA SILVA NETA</v>
      </c>
      <c r="E9" s="10" t="str">
        <f>IF('[1]TCE - ANEXO III - Preencher'!F18="4 - Assistência Odontológica","2 - Outros Profissionais da Saúde",'[1]TCE - ANEXO III - Preencher'!F18)</f>
        <v>3 - Administrativo</v>
      </c>
      <c r="F9" s="13">
        <f>'[1]TCE - ANEXO III - Preencher'!G18</f>
        <v>517415</v>
      </c>
      <c r="G9" s="14" t="str">
        <f>IF('[1]TCE - ANEXO III - Preencher'!H18="","",'[1]TCE - ANEXO III - Preencher'!H18)</f>
        <v>08/2020</v>
      </c>
      <c r="H9" s="15">
        <f>'[1]TCE - ANEXO III - Preencher'!I18</f>
        <v>0</v>
      </c>
      <c r="I9" s="15">
        <f>'[1]TCE - ANEXO III - Preencher'!J18</f>
        <v>117.45</v>
      </c>
      <c r="J9" s="15">
        <f>'[1]TCE - ANEXO III - Preencher'!K18</f>
        <v>0</v>
      </c>
      <c r="K9" s="16">
        <f>'[1]TCE - ANEXO III - Preencher'!L18</f>
        <v>79.652114183699993</v>
      </c>
      <c r="L9" s="16">
        <f>'[1]TCE - ANEXO III - Preencher'!M18</f>
        <v>23.18</v>
      </c>
      <c r="M9" s="16">
        <f t="shared" si="1"/>
        <v>56.472114183699993</v>
      </c>
      <c r="N9" s="16">
        <f>'[1]TCE - ANEXO III - Preencher'!O18</f>
        <v>2.0099999999999998</v>
      </c>
      <c r="O9" s="16">
        <f>'[1]TCE - ANEXO III - Preencher'!P18</f>
        <v>0</v>
      </c>
      <c r="P9" s="17">
        <f t="shared" si="2"/>
        <v>2.0099999999999998</v>
      </c>
      <c r="Q9" s="16">
        <f>'[1]TCE - ANEXO III - Preencher'!R18</f>
        <v>277.2</v>
      </c>
      <c r="R9" s="16">
        <f>'[1]TCE - ANEXO III - Preencher'!S18</f>
        <v>69.55</v>
      </c>
      <c r="S9" s="17">
        <f t="shared" si="3"/>
        <v>207.64999999999998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383.58211418369996</v>
      </c>
    </row>
    <row r="10" spans="1:28" s="4" customFormat="1" x14ac:dyDescent="0.2">
      <c r="A10" s="9">
        <f>IFERROR(VLOOKUP(B10,'[1]DADOS (OCULTAR)'!$P$3:$R$56,3,0),"")</f>
        <v>10583920000800</v>
      </c>
      <c r="B10" s="10" t="str">
        <f>'[1]TCE - ANEXO III - Preencher'!C19</f>
        <v>HOSPITAL MESTRE VITALINO</v>
      </c>
      <c r="C10" s="11"/>
      <c r="D10" s="12" t="str">
        <f>'[1]TCE - ANEXO III - Preencher'!E19</f>
        <v>ADEILSON DUARTE DA SILVA</v>
      </c>
      <c r="E10" s="10" t="str">
        <f>IF('[1]TCE - ANEXO III - Preencher'!F19="4 - Assistência Odontológica","2 - Outros Profissionais da Saúde",'[1]TCE - ANEXO III - Preencher'!F19)</f>
        <v>3 - Administrativo</v>
      </c>
      <c r="F10" s="13">
        <f>'[1]TCE - ANEXO III - Preencher'!G19</f>
        <v>514320</v>
      </c>
      <c r="G10" s="14" t="str">
        <f>IF('[1]TCE - ANEXO III - Preencher'!H19="","",'[1]TCE - ANEXO III - Preencher'!H19)</f>
        <v>08/2020</v>
      </c>
      <c r="H10" s="15">
        <f>'[1]TCE - ANEXO III - Preencher'!I19</f>
        <v>0</v>
      </c>
      <c r="I10" s="15">
        <f>'[1]TCE - ANEXO III - Preencher'!J19</f>
        <v>106.12</v>
      </c>
      <c r="J10" s="15">
        <f>'[1]TCE - ANEXO III - Preencher'!K19</f>
        <v>0</v>
      </c>
      <c r="K10" s="16">
        <f>'[1]TCE - ANEXO III - Preencher'!L19</f>
        <v>79.652114183699993</v>
      </c>
      <c r="L10" s="16">
        <f>'[1]TCE - ANEXO III - Preencher'!M19</f>
        <v>20.95</v>
      </c>
      <c r="M10" s="16">
        <f t="shared" si="1"/>
        <v>58.70211418369999</v>
      </c>
      <c r="N10" s="16">
        <f>'[1]TCE - ANEXO III - Preencher'!O19</f>
        <v>2.0099999999999998</v>
      </c>
      <c r="O10" s="16">
        <f>'[1]TCE - ANEXO III - Preencher'!P19</f>
        <v>0</v>
      </c>
      <c r="P10" s="17">
        <f t="shared" si="2"/>
        <v>2.0099999999999998</v>
      </c>
      <c r="Q10" s="16">
        <f>'[1]TCE - ANEXO III - Preencher'!R19</f>
        <v>138.6</v>
      </c>
      <c r="R10" s="16">
        <f>'[1]TCE - ANEXO III - Preencher'!S19</f>
        <v>62.85</v>
      </c>
      <c r="S10" s="17">
        <f t="shared" si="3"/>
        <v>75.75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242.58211418369999</v>
      </c>
    </row>
    <row r="11" spans="1:28" s="4" customFormat="1" x14ac:dyDescent="0.2">
      <c r="A11" s="9">
        <f>IFERROR(VLOOKUP(B11,'[1]DADOS (OCULTAR)'!$P$3:$R$56,3,0),"")</f>
        <v>10583920000800</v>
      </c>
      <c r="B11" s="10" t="str">
        <f>'[1]TCE - ANEXO III - Preencher'!C20</f>
        <v>HOSPITAL MESTRE VITALINO</v>
      </c>
      <c r="C11" s="11"/>
      <c r="D11" s="12" t="str">
        <f>'[1]TCE - ANEXO III - Preencher'!E20</f>
        <v>ADEILSON JOSE DA SILVA</v>
      </c>
      <c r="E11" s="10" t="str">
        <f>IF('[1]TCE - ANEXO III - Preencher'!F20="4 - Assistência Odontológica","2 - Outros Profissionais da Saúde",'[1]TCE - ANEXO III - Preencher'!F20)</f>
        <v>3 - Administrativo</v>
      </c>
      <c r="F11" s="13">
        <f>'[1]TCE - ANEXO III - Preencher'!G20</f>
        <v>517410</v>
      </c>
      <c r="G11" s="14" t="str">
        <f>IF('[1]TCE - ANEXO III - Preencher'!H20="","",'[1]TCE - ANEXO III - Preencher'!H20)</f>
        <v>08/2020</v>
      </c>
      <c r="H11" s="15">
        <f>'[1]TCE - ANEXO III - Preencher'!I20</f>
        <v>0</v>
      </c>
      <c r="I11" s="15">
        <f>'[1]TCE - ANEXO III - Preencher'!J20</f>
        <v>108.52</v>
      </c>
      <c r="J11" s="15">
        <f>'[1]TCE - ANEXO III - Preencher'!K20</f>
        <v>0</v>
      </c>
      <c r="K11" s="16">
        <f>'[1]TCE - ANEXO III - Preencher'!L20</f>
        <v>79.652114183699993</v>
      </c>
      <c r="L11" s="16">
        <f>'[1]TCE - ANEXO III - Preencher'!M20</f>
        <v>20.95</v>
      </c>
      <c r="M11" s="16">
        <f t="shared" si="1"/>
        <v>58.70211418369999</v>
      </c>
      <c r="N11" s="16">
        <f>'[1]TCE - ANEXO III - Preencher'!O20</f>
        <v>2.0099999999999998</v>
      </c>
      <c r="O11" s="16">
        <f>'[1]TCE - ANEXO III - Preencher'!P20</f>
        <v>0</v>
      </c>
      <c r="P11" s="17">
        <f t="shared" si="2"/>
        <v>2.0099999999999998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169.23211418369999</v>
      </c>
    </row>
    <row r="12" spans="1:28" s="4" customFormat="1" x14ac:dyDescent="0.2">
      <c r="A12" s="9">
        <f>IFERROR(VLOOKUP(B12,'[1]DADOS (OCULTAR)'!$P$3:$R$56,3,0),"")</f>
        <v>10583920000800</v>
      </c>
      <c r="B12" s="10" t="str">
        <f>'[1]TCE - ANEXO III - Preencher'!C21</f>
        <v>HOSPITAL MESTRE VITALINO</v>
      </c>
      <c r="C12" s="11"/>
      <c r="D12" s="12" t="str">
        <f>'[1]TCE - ANEXO III - Preencher'!E21</f>
        <v>ADELMA SANTANA DE MOURA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>
        <f>'[1]TCE - ANEXO III - Preencher'!G21</f>
        <v>223605</v>
      </c>
      <c r="G12" s="14" t="str">
        <f>IF('[1]TCE - ANEXO III - Preencher'!H21="","",'[1]TCE - ANEXO III - Preencher'!H21)</f>
        <v>08/2020</v>
      </c>
      <c r="H12" s="15">
        <f>'[1]TCE - ANEXO III - Preencher'!I21</f>
        <v>0</v>
      </c>
      <c r="I12" s="15">
        <f>'[1]TCE - ANEXO III - Preencher'!J21</f>
        <v>214.96</v>
      </c>
      <c r="J12" s="15">
        <f>'[1]TCE - ANEXO III - Preencher'!K21</f>
        <v>0</v>
      </c>
      <c r="K12" s="16">
        <f>'[1]TCE - ANEXO III - Preencher'!L21</f>
        <v>79.652114183699993</v>
      </c>
      <c r="L12" s="16">
        <f>'[1]TCE - ANEXO III - Preencher'!M21</f>
        <v>2.3199999999999998</v>
      </c>
      <c r="M12" s="16">
        <f t="shared" si="1"/>
        <v>77.3321141837</v>
      </c>
      <c r="N12" s="16">
        <f>'[1]TCE - ANEXO III - Preencher'!O21</f>
        <v>1.68</v>
      </c>
      <c r="O12" s="16">
        <f>'[1]TCE - ANEXO III - Preencher'!P21</f>
        <v>0</v>
      </c>
      <c r="P12" s="17">
        <f t="shared" si="2"/>
        <v>1.68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293.9721141837</v>
      </c>
    </row>
    <row r="13" spans="1:28" s="4" customFormat="1" x14ac:dyDescent="0.2">
      <c r="A13" s="9">
        <f>IFERROR(VLOOKUP(B13,'[1]DADOS (OCULTAR)'!$P$3:$R$56,3,0),"")</f>
        <v>10583920000800</v>
      </c>
      <c r="B13" s="10" t="str">
        <f>'[1]TCE - ANEXO III - Preencher'!C22</f>
        <v>HOSPITAL MESTRE VITALINO</v>
      </c>
      <c r="C13" s="11"/>
      <c r="D13" s="12" t="str">
        <f>'[1]TCE - ANEXO III - Preencher'!E22</f>
        <v>ADELSON TENORIO DE ALBUQUERQUE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>
        <f>'[1]TCE - ANEXO III - Preencher'!G22</f>
        <v>322205</v>
      </c>
      <c r="G13" s="14" t="str">
        <f>IF('[1]TCE - ANEXO III - Preencher'!H22="","",'[1]TCE - ANEXO III - Preencher'!H22)</f>
        <v>08/2020</v>
      </c>
      <c r="H13" s="15">
        <f>'[1]TCE - ANEXO III - Preencher'!I22</f>
        <v>0</v>
      </c>
      <c r="I13" s="15">
        <f>'[1]TCE - ANEXO III - Preencher'!J22</f>
        <v>156.99</v>
      </c>
      <c r="J13" s="15">
        <f>'[1]TCE - ANEXO III - Preencher'!K22</f>
        <v>0</v>
      </c>
      <c r="K13" s="16">
        <f>'[1]TCE - ANEXO III - Preencher'!L22</f>
        <v>79.652114183699993</v>
      </c>
      <c r="L13" s="16">
        <f>'[1]TCE - ANEXO III - Preencher'!M22</f>
        <v>24.25</v>
      </c>
      <c r="M13" s="16">
        <f t="shared" si="1"/>
        <v>55.402114183699993</v>
      </c>
      <c r="N13" s="16">
        <f>'[1]TCE - ANEXO III - Preencher'!O22</f>
        <v>2.0099999999999998</v>
      </c>
      <c r="O13" s="16">
        <f>'[1]TCE - ANEXO III - Preencher'!P22</f>
        <v>0</v>
      </c>
      <c r="P13" s="17">
        <f t="shared" si="2"/>
        <v>2.0099999999999998</v>
      </c>
      <c r="Q13" s="16">
        <f>'[1]TCE - ANEXO III - Preencher'!R22</f>
        <v>211.2</v>
      </c>
      <c r="R13" s="16">
        <f>'[1]TCE - ANEXO III - Preencher'!S22</f>
        <v>72.739999999999995</v>
      </c>
      <c r="S13" s="17">
        <f t="shared" si="3"/>
        <v>138.45999999999998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352.86211418369999</v>
      </c>
    </row>
    <row r="14" spans="1:28" s="4" customFormat="1" x14ac:dyDescent="0.2">
      <c r="A14" s="9">
        <f>IFERROR(VLOOKUP(B14,'[1]DADOS (OCULTAR)'!$P$3:$R$56,3,0),"")</f>
        <v>10583920000800</v>
      </c>
      <c r="B14" s="10" t="str">
        <f>'[1]TCE - ANEXO III - Preencher'!C23</f>
        <v>HOSPITAL MESTRE VITALINO</v>
      </c>
      <c r="C14" s="11"/>
      <c r="D14" s="12" t="str">
        <f>'[1]TCE - ANEXO III - Preencher'!E23</f>
        <v>ADEMIR PEDRO DA SILVA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>
        <f>'[1]TCE - ANEXO III - Preencher'!G23</f>
        <v>515110</v>
      </c>
      <c r="G14" s="14" t="str">
        <f>IF('[1]TCE - ANEXO III - Preencher'!H23="","",'[1]TCE - ANEXO III - Preencher'!H23)</f>
        <v>08/2020</v>
      </c>
      <c r="H14" s="15">
        <f>'[1]TCE - ANEXO III - Preencher'!I23</f>
        <v>0</v>
      </c>
      <c r="I14" s="15">
        <f>'[1]TCE - ANEXO III - Preencher'!J23</f>
        <v>27.36</v>
      </c>
      <c r="J14" s="15">
        <f>'[1]TCE - ANEXO III - Preencher'!K23</f>
        <v>0</v>
      </c>
      <c r="K14" s="16">
        <f>'[1]TCE - ANEXO III - Preencher'!L23</f>
        <v>79.652114183699993</v>
      </c>
      <c r="L14" s="16">
        <f>'[1]TCE - ANEXO III - Preencher'!M23</f>
        <v>4.8899999999999997</v>
      </c>
      <c r="M14" s="16">
        <f t="shared" si="1"/>
        <v>74.762114183699993</v>
      </c>
      <c r="N14" s="16">
        <f>'[1]TCE - ANEXO III - Preencher'!O23</f>
        <v>2.0099999999999998</v>
      </c>
      <c r="O14" s="16">
        <f>'[1]TCE - ANEXO III - Preencher'!P23</f>
        <v>0</v>
      </c>
      <c r="P14" s="17">
        <f t="shared" si="2"/>
        <v>2.0099999999999998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104.1321141837</v>
      </c>
    </row>
    <row r="15" spans="1:28" s="4" customFormat="1" x14ac:dyDescent="0.2">
      <c r="A15" s="9">
        <f>IFERROR(VLOOKUP(B15,'[1]DADOS (OCULTAR)'!$P$3:$R$56,3,0),"")</f>
        <v>10583920000800</v>
      </c>
      <c r="B15" s="10" t="str">
        <f>'[1]TCE - ANEXO III - Preencher'!C24</f>
        <v>HOSPITAL MESTRE VITALINO</v>
      </c>
      <c r="C15" s="11"/>
      <c r="D15" s="12" t="str">
        <f>'[1]TCE - ANEXO III - Preencher'!E24</f>
        <v>ADENILDA AGOSTINHO DA SILVA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>
        <f>'[1]TCE - ANEXO III - Preencher'!G24</f>
        <v>223505</v>
      </c>
      <c r="G15" s="14" t="str">
        <f>IF('[1]TCE - ANEXO III - Preencher'!H24="","",'[1]TCE - ANEXO III - Preencher'!H24)</f>
        <v>08/2020</v>
      </c>
      <c r="H15" s="15">
        <f>'[1]TCE - ANEXO III - Preencher'!I24</f>
        <v>0</v>
      </c>
      <c r="I15" s="15">
        <f>'[1]TCE - ANEXO III - Preencher'!J24</f>
        <v>238.46</v>
      </c>
      <c r="J15" s="15">
        <f>'[1]TCE - ANEXO III - Preencher'!K24</f>
        <v>0</v>
      </c>
      <c r="K15" s="16">
        <f>'[1]TCE - ANEXO III - Preencher'!L24</f>
        <v>0</v>
      </c>
      <c r="L15" s="16">
        <f>'[1]TCE - ANEXO III - Preencher'!M24</f>
        <v>0</v>
      </c>
      <c r="M15" s="16">
        <f t="shared" si="1"/>
        <v>0</v>
      </c>
      <c r="N15" s="16">
        <f>'[1]TCE - ANEXO III - Preencher'!O24</f>
        <v>1.68</v>
      </c>
      <c r="O15" s="16">
        <f>'[1]TCE - ANEXO III - Preencher'!P24</f>
        <v>0</v>
      </c>
      <c r="P15" s="17">
        <f t="shared" si="2"/>
        <v>1.68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240.14000000000001</v>
      </c>
    </row>
    <row r="16" spans="1:28" s="4" customFormat="1" x14ac:dyDescent="0.2">
      <c r="A16" s="9">
        <f>IFERROR(VLOOKUP(B16,'[1]DADOS (OCULTAR)'!$P$3:$R$56,3,0),"")</f>
        <v>10583920000800</v>
      </c>
      <c r="B16" s="10" t="str">
        <f>'[1]TCE - ANEXO III - Preencher'!C25</f>
        <v>HOSPITAL MESTRE VITALINO</v>
      </c>
      <c r="C16" s="11"/>
      <c r="D16" s="12" t="str">
        <f>'[1]TCE - ANEXO III - Preencher'!E25</f>
        <v>ADERSON DE FARIAS LIMA</v>
      </c>
      <c r="E16" s="10" t="str">
        <f>IF('[1]TCE - ANEXO III - Preencher'!F25="4 - Assistência Odontológica","2 - Outros Profissionais da Saúde",'[1]TCE - ANEXO III - Preencher'!F25)</f>
        <v>1 - Médico</v>
      </c>
      <c r="F16" s="13">
        <f>'[1]TCE - ANEXO III - Preencher'!G25</f>
        <v>225225</v>
      </c>
      <c r="G16" s="14" t="str">
        <f>IF('[1]TCE - ANEXO III - Preencher'!H25="","",'[1]TCE - ANEXO III - Preencher'!H25)</f>
        <v>08/2020</v>
      </c>
      <c r="H16" s="15">
        <f>'[1]TCE - ANEXO III - Preencher'!I25</f>
        <v>0</v>
      </c>
      <c r="I16" s="15">
        <f>'[1]TCE - ANEXO III - Preencher'!J25</f>
        <v>1723.65</v>
      </c>
      <c r="J16" s="15">
        <f>'[1]TCE - ANEXO III - Preencher'!K25</f>
        <v>0</v>
      </c>
      <c r="K16" s="16">
        <f>'[1]TCE - ANEXO III - Preencher'!L25</f>
        <v>79.652114183699993</v>
      </c>
      <c r="L16" s="16">
        <f>'[1]TCE - ANEXO III - Preencher'!M25</f>
        <v>2.75</v>
      </c>
      <c r="M16" s="16">
        <f t="shared" si="1"/>
        <v>76.902114183699993</v>
      </c>
      <c r="N16" s="16">
        <f>'[1]TCE - ANEXO III - Preencher'!O25</f>
        <v>6.13</v>
      </c>
      <c r="O16" s="16">
        <f>'[1]TCE - ANEXO III - Preencher'!P25</f>
        <v>1.23</v>
      </c>
      <c r="P16" s="17">
        <f t="shared" si="2"/>
        <v>4.9000000000000004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1805.4521141837001</v>
      </c>
    </row>
    <row r="17" spans="1:28" s="4" customFormat="1" x14ac:dyDescent="0.2">
      <c r="A17" s="9">
        <f>IFERROR(VLOOKUP(B17,'[1]DADOS (OCULTAR)'!$P$3:$R$56,3,0),"")</f>
        <v>10583920000800</v>
      </c>
      <c r="B17" s="10" t="str">
        <f>'[1]TCE - ANEXO III - Preencher'!C26</f>
        <v>HOSPITAL MESTRE VITALINO</v>
      </c>
      <c r="C17" s="11"/>
      <c r="D17" s="12" t="str">
        <f>'[1]TCE - ANEXO III - Preencher'!E26</f>
        <v>ADILA CRISTINA SOARES DE SOUSA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>
        <f>'[1]TCE - ANEXO III - Preencher'!G26</f>
        <v>322205</v>
      </c>
      <c r="G17" s="14" t="str">
        <f>IF('[1]TCE - ANEXO III - Preencher'!H26="","",'[1]TCE - ANEXO III - Preencher'!H26)</f>
        <v>08/2020</v>
      </c>
      <c r="H17" s="15">
        <f>'[1]TCE - ANEXO III - Preencher'!I26</f>
        <v>0</v>
      </c>
      <c r="I17" s="15">
        <f>'[1]TCE - ANEXO III - Preencher'!J26</f>
        <v>165.56</v>
      </c>
      <c r="J17" s="15">
        <f>'[1]TCE - ANEXO III - Preencher'!K26</f>
        <v>0</v>
      </c>
      <c r="K17" s="16">
        <f>'[1]TCE - ANEXO III - Preencher'!L26</f>
        <v>79.652114183699993</v>
      </c>
      <c r="L17" s="16">
        <f>'[1]TCE - ANEXO III - Preencher'!M26</f>
        <v>24.25</v>
      </c>
      <c r="M17" s="16">
        <f t="shared" si="1"/>
        <v>55.402114183699993</v>
      </c>
      <c r="N17" s="16">
        <f>'[1]TCE - ANEXO III - Preencher'!O26</f>
        <v>2.0099999999999998</v>
      </c>
      <c r="O17" s="16">
        <f>'[1]TCE - ANEXO III - Preencher'!P26</f>
        <v>0</v>
      </c>
      <c r="P17" s="17">
        <f t="shared" si="2"/>
        <v>2.0099999999999998</v>
      </c>
      <c r="Q17" s="16">
        <f>'[1]TCE - ANEXO III - Preencher'!R26</f>
        <v>211.2</v>
      </c>
      <c r="R17" s="16">
        <f>'[1]TCE - ANEXO III - Preencher'!S26</f>
        <v>72.739999999999995</v>
      </c>
      <c r="S17" s="17">
        <f t="shared" si="3"/>
        <v>138.45999999999998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361.43211418369998</v>
      </c>
    </row>
    <row r="18" spans="1:28" s="4" customFormat="1" x14ac:dyDescent="0.2">
      <c r="A18" s="9">
        <f>IFERROR(VLOOKUP(B18,'[1]DADOS (OCULTAR)'!$P$3:$R$56,3,0),"")</f>
        <v>10583920000800</v>
      </c>
      <c r="B18" s="10" t="str">
        <f>'[1]TCE - ANEXO III - Preencher'!C27</f>
        <v>HOSPITAL MESTRE VITALINO</v>
      </c>
      <c r="C18" s="11"/>
      <c r="D18" s="12" t="str">
        <f>'[1]TCE - ANEXO III - Preencher'!E27</f>
        <v>ADILSON CAMPOS SILVA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>
        <f>'[1]TCE - ANEXO III - Preencher'!G27</f>
        <v>251605</v>
      </c>
      <c r="G18" s="14" t="str">
        <f>IF('[1]TCE - ANEXO III - Preencher'!H27="","",'[1]TCE - ANEXO III - Preencher'!H27)</f>
        <v>08/2020</v>
      </c>
      <c r="H18" s="15">
        <f>'[1]TCE - ANEXO III - Preencher'!I27</f>
        <v>0</v>
      </c>
      <c r="I18" s="15">
        <f>'[1]TCE - ANEXO III - Preencher'!J27</f>
        <v>168.68</v>
      </c>
      <c r="J18" s="15">
        <f>'[1]TCE - ANEXO III - Preencher'!K27</f>
        <v>0</v>
      </c>
      <c r="K18" s="16">
        <f>'[1]TCE - ANEXO III - Preencher'!L27</f>
        <v>79.652114183699993</v>
      </c>
      <c r="L18" s="16">
        <f>'[1]TCE - ANEXO III - Preencher'!M27</f>
        <v>37.82</v>
      </c>
      <c r="M18" s="16">
        <f t="shared" si="1"/>
        <v>41.832114183699993</v>
      </c>
      <c r="N18" s="16">
        <f>'[1]TCE - ANEXO III - Preencher'!O27</f>
        <v>2.0099999999999998</v>
      </c>
      <c r="O18" s="16">
        <f>'[1]TCE - ANEXO III - Preencher'!P27</f>
        <v>0</v>
      </c>
      <c r="P18" s="17">
        <f t="shared" si="2"/>
        <v>2.0099999999999998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212.52211418369998</v>
      </c>
    </row>
    <row r="19" spans="1:28" s="4" customFormat="1" x14ac:dyDescent="0.2">
      <c r="A19" s="9">
        <f>IFERROR(VLOOKUP(B19,'[1]DADOS (OCULTAR)'!$P$3:$R$56,3,0),"")</f>
        <v>10583920000800</v>
      </c>
      <c r="B19" s="10" t="str">
        <f>'[1]TCE - ANEXO III - Preencher'!C28</f>
        <v>HOSPITAL MESTRE VITALINO</v>
      </c>
      <c r="C19" s="11"/>
      <c r="D19" s="12" t="str">
        <f>'[1]TCE - ANEXO III - Preencher'!E28</f>
        <v>ADRIANA ALVES DA SILVA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>
        <f>'[1]TCE - ANEXO III - Preencher'!G28</f>
        <v>322205</v>
      </c>
      <c r="G19" s="14" t="str">
        <f>IF('[1]TCE - ANEXO III - Preencher'!H28="","",'[1]TCE - ANEXO III - Preencher'!H28)</f>
        <v>08/2020</v>
      </c>
      <c r="H19" s="15">
        <f>'[1]TCE - ANEXO III - Preencher'!I28</f>
        <v>0</v>
      </c>
      <c r="I19" s="15">
        <f>'[1]TCE - ANEXO III - Preencher'!J28</f>
        <v>129.16</v>
      </c>
      <c r="J19" s="15">
        <f>'[1]TCE - ANEXO III - Preencher'!K28</f>
        <v>0</v>
      </c>
      <c r="K19" s="16">
        <f>'[1]TCE - ANEXO III - Preencher'!L28</f>
        <v>79.652114183699993</v>
      </c>
      <c r="L19" s="16">
        <f>'[1]TCE - ANEXO III - Preencher'!M28</f>
        <v>24.25</v>
      </c>
      <c r="M19" s="16">
        <f t="shared" si="1"/>
        <v>55.402114183699993</v>
      </c>
      <c r="N19" s="16">
        <f>'[1]TCE - ANEXO III - Preencher'!O28</f>
        <v>2.0099999999999998</v>
      </c>
      <c r="O19" s="16">
        <f>'[1]TCE - ANEXO III - Preencher'!P28</f>
        <v>0</v>
      </c>
      <c r="P19" s="17">
        <f t="shared" si="2"/>
        <v>2.0099999999999998</v>
      </c>
      <c r="Q19" s="16">
        <f>'[1]TCE - ANEXO III - Preencher'!R28</f>
        <v>211.2</v>
      </c>
      <c r="R19" s="16">
        <f>'[1]TCE - ANEXO III - Preencher'!S28</f>
        <v>72.739999999999995</v>
      </c>
      <c r="S19" s="17">
        <f t="shared" si="3"/>
        <v>138.45999999999998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325.03211418369995</v>
      </c>
    </row>
    <row r="20" spans="1:28" s="4" customFormat="1" x14ac:dyDescent="0.2">
      <c r="A20" s="9">
        <f>IFERROR(VLOOKUP(B20,'[1]DADOS (OCULTAR)'!$P$3:$R$56,3,0),"")</f>
        <v>10583920000800</v>
      </c>
      <c r="B20" s="10" t="str">
        <f>'[1]TCE - ANEXO III - Preencher'!C29</f>
        <v>HOSPITAL MESTRE VITALINO</v>
      </c>
      <c r="C20" s="11"/>
      <c r="D20" s="12" t="str">
        <f>'[1]TCE - ANEXO III - Preencher'!E29</f>
        <v>ADRIANA DE LUCENA ARAUJO MELO</v>
      </c>
      <c r="E20" s="10" t="str">
        <f>IF('[1]TCE - ANEXO III - Preencher'!F29="4 - Assistência Odontológica","2 - Outros Profissionais da Saúde",'[1]TCE - ANEXO III - Preencher'!F29)</f>
        <v>1 - Médico</v>
      </c>
      <c r="F20" s="13">
        <f>'[1]TCE - ANEXO III - Preencher'!G29</f>
        <v>225150</v>
      </c>
      <c r="G20" s="14" t="str">
        <f>IF('[1]TCE - ANEXO III - Preencher'!H29="","",'[1]TCE - ANEXO III - Preencher'!H29)</f>
        <v>08/2020</v>
      </c>
      <c r="H20" s="15">
        <f>'[1]TCE - ANEXO III - Preencher'!I29</f>
        <v>0</v>
      </c>
      <c r="I20" s="15">
        <f>'[1]TCE - ANEXO III - Preencher'!J29</f>
        <v>675.33</v>
      </c>
      <c r="J20" s="15">
        <f>'[1]TCE - ANEXO III - Preencher'!K29</f>
        <v>0</v>
      </c>
      <c r="K20" s="16">
        <f>'[1]TCE - ANEXO III - Preencher'!L29</f>
        <v>79.652114183699993</v>
      </c>
      <c r="L20" s="16">
        <f>'[1]TCE - ANEXO III - Preencher'!M29</f>
        <v>2.75</v>
      </c>
      <c r="M20" s="16">
        <f t="shared" si="1"/>
        <v>76.902114183699993</v>
      </c>
      <c r="N20" s="16">
        <f>'[1]TCE - ANEXO III - Preencher'!O29</f>
        <v>6.13</v>
      </c>
      <c r="O20" s="16">
        <f>'[1]TCE - ANEXO III - Preencher'!P29</f>
        <v>1.23</v>
      </c>
      <c r="P20" s="17">
        <f t="shared" si="2"/>
        <v>4.9000000000000004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757.13211418369997</v>
      </c>
    </row>
    <row r="21" spans="1:28" s="4" customFormat="1" x14ac:dyDescent="0.2">
      <c r="A21" s="9">
        <f>IFERROR(VLOOKUP(B21,'[1]DADOS (OCULTAR)'!$P$3:$R$56,3,0),"")</f>
        <v>10583920000800</v>
      </c>
      <c r="B21" s="10" t="str">
        <f>'[1]TCE - ANEXO III - Preencher'!C30</f>
        <v>HOSPITAL MESTRE VITALINO</v>
      </c>
      <c r="C21" s="11"/>
      <c r="D21" s="12" t="str">
        <f>'[1]TCE - ANEXO III - Preencher'!E30</f>
        <v>ADRIANA FERREIRA DA SILVA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>
        <f>'[1]TCE - ANEXO III - Preencher'!G30</f>
        <v>322205</v>
      </c>
      <c r="G21" s="14" t="str">
        <f>IF('[1]TCE - ANEXO III - Preencher'!H30="","",'[1]TCE - ANEXO III - Preencher'!H30)</f>
        <v>08/2020</v>
      </c>
      <c r="H21" s="15">
        <f>'[1]TCE - ANEXO III - Preencher'!I30</f>
        <v>0</v>
      </c>
      <c r="I21" s="15">
        <f>'[1]TCE - ANEXO III - Preencher'!J30</f>
        <v>151.33000000000001</v>
      </c>
      <c r="J21" s="15">
        <f>'[1]TCE - ANEXO III - Preencher'!K30</f>
        <v>0</v>
      </c>
      <c r="K21" s="16">
        <f>'[1]TCE - ANEXO III - Preencher'!L30</f>
        <v>79.652114183699993</v>
      </c>
      <c r="L21" s="16">
        <f>'[1]TCE - ANEXO III - Preencher'!M30</f>
        <v>24.25</v>
      </c>
      <c r="M21" s="16">
        <f t="shared" si="1"/>
        <v>55.402114183699993</v>
      </c>
      <c r="N21" s="16">
        <f>'[1]TCE - ANEXO III - Preencher'!O30</f>
        <v>2.0099999999999998</v>
      </c>
      <c r="O21" s="16">
        <f>'[1]TCE - ANEXO III - Preencher'!P30</f>
        <v>0</v>
      </c>
      <c r="P21" s="17">
        <f t="shared" si="2"/>
        <v>2.0099999999999998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208.74211418369998</v>
      </c>
    </row>
    <row r="22" spans="1:28" s="4" customFormat="1" x14ac:dyDescent="0.2">
      <c r="A22" s="9">
        <f>IFERROR(VLOOKUP(B22,'[1]DADOS (OCULTAR)'!$P$3:$R$56,3,0),"")</f>
        <v>10583920000800</v>
      </c>
      <c r="B22" s="10" t="str">
        <f>'[1]TCE - ANEXO III - Preencher'!C31</f>
        <v>HOSPITAL MESTRE VITALINO</v>
      </c>
      <c r="C22" s="11"/>
      <c r="D22" s="12" t="str">
        <f>'[1]TCE - ANEXO III - Preencher'!E31</f>
        <v>ADRIANA MARIA DA SILVA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>
        <f>'[1]TCE - ANEXO III - Preencher'!G31</f>
        <v>322205</v>
      </c>
      <c r="G22" s="14" t="str">
        <f>IF('[1]TCE - ANEXO III - Preencher'!H31="","",'[1]TCE - ANEXO III - Preencher'!H31)</f>
        <v>08/2020</v>
      </c>
      <c r="H22" s="15">
        <f>'[1]TCE - ANEXO III - Preencher'!I31</f>
        <v>0</v>
      </c>
      <c r="I22" s="15">
        <f>'[1]TCE - ANEXO III - Preencher'!J31</f>
        <v>125.09</v>
      </c>
      <c r="J22" s="15">
        <f>'[1]TCE - ANEXO III - Preencher'!K31</f>
        <v>0</v>
      </c>
      <c r="K22" s="16">
        <f>'[1]TCE - ANEXO III - Preencher'!L31</f>
        <v>79.652114183699993</v>
      </c>
      <c r="L22" s="16">
        <f>'[1]TCE - ANEXO III - Preencher'!M31</f>
        <v>24.25</v>
      </c>
      <c r="M22" s="16">
        <f t="shared" si="1"/>
        <v>55.402114183699993</v>
      </c>
      <c r="N22" s="16">
        <f>'[1]TCE - ANEXO III - Preencher'!O31</f>
        <v>2.0099999999999998</v>
      </c>
      <c r="O22" s="16">
        <f>'[1]TCE - ANEXO III - Preencher'!P31</f>
        <v>0</v>
      </c>
      <c r="P22" s="17">
        <f t="shared" si="2"/>
        <v>2.0099999999999998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182.50211418369997</v>
      </c>
    </row>
    <row r="23" spans="1:28" s="4" customFormat="1" x14ac:dyDescent="0.2">
      <c r="A23" s="9">
        <f>IFERROR(VLOOKUP(B23,'[1]DADOS (OCULTAR)'!$P$3:$R$56,3,0),"")</f>
        <v>10583920000800</v>
      </c>
      <c r="B23" s="10" t="str">
        <f>'[1]TCE - ANEXO III - Preencher'!C32</f>
        <v>HOSPITAL MESTRE VITALINO</v>
      </c>
      <c r="C23" s="11"/>
      <c r="D23" s="12" t="str">
        <f>'[1]TCE - ANEXO III - Preencher'!E32</f>
        <v>ADRIANA MARIA DE SIQUEIRA</v>
      </c>
      <c r="E23" s="10" t="str">
        <f>IF('[1]TCE - ANEXO III - Preencher'!F32="4 - Assistência Odontológica","2 - Outros Profissionais da Saúde",'[1]TCE - ANEXO III - Preencher'!F32)</f>
        <v>3 - Administrativo</v>
      </c>
      <c r="F23" s="13">
        <f>'[1]TCE - ANEXO III - Preencher'!G32</f>
        <v>411010</v>
      </c>
      <c r="G23" s="14" t="str">
        <f>IF('[1]TCE - ANEXO III - Preencher'!H32="","",'[1]TCE - ANEXO III - Preencher'!H32)</f>
        <v>08/2020</v>
      </c>
      <c r="H23" s="15">
        <f>'[1]TCE - ANEXO III - Preencher'!I32</f>
        <v>0</v>
      </c>
      <c r="I23" s="15">
        <f>'[1]TCE - ANEXO III - Preencher'!J32</f>
        <v>92.73</v>
      </c>
      <c r="J23" s="15">
        <f>'[1]TCE - ANEXO III - Preencher'!K32</f>
        <v>0</v>
      </c>
      <c r="K23" s="16">
        <f>'[1]TCE - ANEXO III - Preencher'!L32</f>
        <v>0</v>
      </c>
      <c r="L23" s="16">
        <f>'[1]TCE - ANEXO III - Preencher'!M32</f>
        <v>0</v>
      </c>
      <c r="M23" s="16">
        <f t="shared" si="1"/>
        <v>0</v>
      </c>
      <c r="N23" s="16">
        <f>'[1]TCE - ANEXO III - Preencher'!O32</f>
        <v>2.0099999999999998</v>
      </c>
      <c r="O23" s="16">
        <f>'[1]TCE - ANEXO III - Preencher'!P32</f>
        <v>0</v>
      </c>
      <c r="P23" s="17">
        <f t="shared" si="2"/>
        <v>2.0099999999999998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64</v>
      </c>
      <c r="U23" s="16">
        <f>'[1]TCE - ANEXO III - Preencher'!V32</f>
        <v>0</v>
      </c>
      <c r="V23" s="17">
        <f t="shared" si="4"/>
        <v>64</v>
      </c>
      <c r="W23" s="18" t="str">
        <f>IF('[1]TCE - ANEXO III - Preencher'!X32="","",'[1]TCE - ANEXO III - Preencher'!X32)</f>
        <v>AUX. CRECHE I</v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158.74</v>
      </c>
    </row>
    <row r="24" spans="1:28" s="4" customFormat="1" x14ac:dyDescent="0.2">
      <c r="A24" s="9">
        <f>IFERROR(VLOOKUP(B24,'[1]DADOS (OCULTAR)'!$P$3:$R$56,3,0),"")</f>
        <v>10583920000800</v>
      </c>
      <c r="B24" s="10" t="str">
        <f>'[1]TCE - ANEXO III - Preencher'!C33</f>
        <v>HOSPITAL MESTRE VITALINO</v>
      </c>
      <c r="C24" s="11"/>
      <c r="D24" s="12" t="str">
        <f>'[1]TCE - ANEXO III - Preencher'!E33</f>
        <v>ADRIANA MERY RODRIGUES DA SILVA</v>
      </c>
      <c r="E24" s="10" t="str">
        <f>IF('[1]TCE - ANEXO III - Preencher'!F33="4 - Assistência Odontológica","2 - Outros Profissionais da Saúde",'[1]TCE - ANEXO III - Preencher'!F33)</f>
        <v>3 - Administrativo</v>
      </c>
      <c r="F24" s="13">
        <f>'[1]TCE - ANEXO III - Preencher'!G33</f>
        <v>411010</v>
      </c>
      <c r="G24" s="14" t="str">
        <f>IF('[1]TCE - ANEXO III - Preencher'!H33="","",'[1]TCE - ANEXO III - Preencher'!H33)</f>
        <v>08/2020</v>
      </c>
      <c r="H24" s="15">
        <f>'[1]TCE - ANEXO III - Preencher'!I33</f>
        <v>0</v>
      </c>
      <c r="I24" s="15">
        <f>'[1]TCE - ANEXO III - Preencher'!J33</f>
        <v>92.73</v>
      </c>
      <c r="J24" s="15">
        <f>'[1]TCE - ANEXO III - Preencher'!K33</f>
        <v>0</v>
      </c>
      <c r="K24" s="16">
        <f>'[1]TCE - ANEXO III - Preencher'!L33</f>
        <v>0</v>
      </c>
      <c r="L24" s="16">
        <f>'[1]TCE - ANEXO III - Preencher'!M33</f>
        <v>0</v>
      </c>
      <c r="M24" s="16">
        <f t="shared" si="1"/>
        <v>0</v>
      </c>
      <c r="N24" s="16">
        <f>'[1]TCE - ANEXO III - Preencher'!O33</f>
        <v>2.0099999999999998</v>
      </c>
      <c r="O24" s="16">
        <f>'[1]TCE - ANEXO III - Preencher'!P33</f>
        <v>0</v>
      </c>
      <c r="P24" s="17">
        <f t="shared" si="2"/>
        <v>2.0099999999999998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94.740000000000009</v>
      </c>
    </row>
    <row r="25" spans="1:28" s="4" customFormat="1" x14ac:dyDescent="0.2">
      <c r="A25" s="9">
        <f>IFERROR(VLOOKUP(B25,'[1]DADOS (OCULTAR)'!$P$3:$R$56,3,0),"")</f>
        <v>10583920000800</v>
      </c>
      <c r="B25" s="10" t="str">
        <f>'[1]TCE - ANEXO III - Preencher'!C34</f>
        <v>HOSPITAL MESTRE VITALINO</v>
      </c>
      <c r="C25" s="11"/>
      <c r="D25" s="12" t="str">
        <f>'[1]TCE - ANEXO III - Preencher'!E34</f>
        <v>ADRIANA PATRICIA DA SILVA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>
        <f>'[1]TCE - ANEXO III - Preencher'!G34</f>
        <v>223505</v>
      </c>
      <c r="G25" s="14" t="str">
        <f>IF('[1]TCE - ANEXO III - Preencher'!H34="","",'[1]TCE - ANEXO III - Preencher'!H34)</f>
        <v>08/2020</v>
      </c>
      <c r="H25" s="15">
        <f>'[1]TCE - ANEXO III - Preencher'!I34</f>
        <v>0</v>
      </c>
      <c r="I25" s="15">
        <f>'[1]TCE - ANEXO III - Preencher'!J34</f>
        <v>259.70999999999998</v>
      </c>
      <c r="J25" s="15">
        <f>'[1]TCE - ANEXO III - Preencher'!K34</f>
        <v>0</v>
      </c>
      <c r="K25" s="16">
        <f>'[1]TCE - ANEXO III - Preencher'!L34</f>
        <v>79.652114183699993</v>
      </c>
      <c r="L25" s="16">
        <f>'[1]TCE - ANEXO III - Preencher'!M34</f>
        <v>2.66</v>
      </c>
      <c r="M25" s="16">
        <f t="shared" si="1"/>
        <v>76.992114183699996</v>
      </c>
      <c r="N25" s="16">
        <f>'[1]TCE - ANEXO III - Preencher'!O34</f>
        <v>1.68</v>
      </c>
      <c r="O25" s="16">
        <f>'[1]TCE - ANEXO III - Preencher'!P34</f>
        <v>0</v>
      </c>
      <c r="P25" s="17">
        <f t="shared" si="2"/>
        <v>1.68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338.38211418369997</v>
      </c>
    </row>
    <row r="26" spans="1:28" s="4" customFormat="1" x14ac:dyDescent="0.2">
      <c r="A26" s="9">
        <f>IFERROR(VLOOKUP(B26,'[1]DADOS (OCULTAR)'!$P$3:$R$56,3,0),"")</f>
        <v>10583920000800</v>
      </c>
      <c r="B26" s="10" t="str">
        <f>'[1]TCE - ANEXO III - Preencher'!C35</f>
        <v>HOSPITAL MESTRE VITALINO</v>
      </c>
      <c r="C26" s="11"/>
      <c r="D26" s="12" t="str">
        <f>'[1]TCE - ANEXO III - Preencher'!E35</f>
        <v>ADRIANA QUITERIA ROGACIANO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>
        <f>'[1]TCE - ANEXO III - Preencher'!G35</f>
        <v>223505</v>
      </c>
      <c r="G26" s="14" t="str">
        <f>IF('[1]TCE - ANEXO III - Preencher'!H35="","",'[1]TCE - ANEXO III - Preencher'!H35)</f>
        <v>08/2020</v>
      </c>
      <c r="H26" s="15">
        <f>'[1]TCE - ANEXO III - Preencher'!I35</f>
        <v>0</v>
      </c>
      <c r="I26" s="15">
        <f>'[1]TCE - ANEXO III - Preencher'!J35</f>
        <v>209.39</v>
      </c>
      <c r="J26" s="15">
        <f>'[1]TCE - ANEXO III - Preencher'!K35</f>
        <v>0</v>
      </c>
      <c r="K26" s="16">
        <f>'[1]TCE - ANEXO III - Preencher'!L35</f>
        <v>79.652114183699993</v>
      </c>
      <c r="L26" s="16">
        <f>'[1]TCE - ANEXO III - Preencher'!M35</f>
        <v>2.66</v>
      </c>
      <c r="M26" s="16">
        <f t="shared" si="1"/>
        <v>76.992114183699996</v>
      </c>
      <c r="N26" s="16">
        <f>'[1]TCE - ANEXO III - Preencher'!O35</f>
        <v>1.68</v>
      </c>
      <c r="O26" s="16">
        <f>'[1]TCE - ANEXO III - Preencher'!P35</f>
        <v>0</v>
      </c>
      <c r="P26" s="17">
        <f t="shared" si="2"/>
        <v>1.68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288.06211418369998</v>
      </c>
    </row>
    <row r="27" spans="1:28" s="4" customFormat="1" x14ac:dyDescent="0.2">
      <c r="A27" s="9">
        <f>IFERROR(VLOOKUP(B27,'[1]DADOS (OCULTAR)'!$P$3:$R$56,3,0),"")</f>
        <v>10583920000800</v>
      </c>
      <c r="B27" s="10" t="str">
        <f>'[1]TCE - ANEXO III - Preencher'!C36</f>
        <v>HOSPITAL MESTRE VITALINO</v>
      </c>
      <c r="C27" s="11"/>
      <c r="D27" s="12" t="str">
        <f>'[1]TCE - ANEXO III - Preencher'!E36</f>
        <v>ADSON MORAIS SANTOS</v>
      </c>
      <c r="E27" s="10" t="str">
        <f>IF('[1]TCE - ANEXO III - Preencher'!F36="4 - Assistência Odontológica","2 - Outros Profissionais da Saúde",'[1]TCE - ANEXO III - Preencher'!F36)</f>
        <v>3 - Administrativo</v>
      </c>
      <c r="F27" s="13">
        <f>'[1]TCE - ANEXO III - Preencher'!G36</f>
        <v>411010</v>
      </c>
      <c r="G27" s="14" t="str">
        <f>IF('[1]TCE - ANEXO III - Preencher'!H36="","",'[1]TCE - ANEXO III - Preencher'!H36)</f>
        <v>08/2020</v>
      </c>
      <c r="H27" s="15">
        <f>'[1]TCE - ANEXO III - Preencher'!I36</f>
        <v>0</v>
      </c>
      <c r="I27" s="15">
        <f>'[1]TCE - ANEXO III - Preencher'!J36</f>
        <v>92.73</v>
      </c>
      <c r="J27" s="15">
        <f>'[1]TCE - ANEXO III - Preencher'!K36</f>
        <v>0</v>
      </c>
      <c r="K27" s="16">
        <f>'[1]TCE - ANEXO III - Preencher'!L36</f>
        <v>0</v>
      </c>
      <c r="L27" s="16">
        <f>'[1]TCE - ANEXO III - Preencher'!M36</f>
        <v>0</v>
      </c>
      <c r="M27" s="16">
        <f t="shared" si="1"/>
        <v>0</v>
      </c>
      <c r="N27" s="16">
        <f>'[1]TCE - ANEXO III - Preencher'!O36</f>
        <v>2.0099999999999998</v>
      </c>
      <c r="O27" s="16">
        <f>'[1]TCE - ANEXO III - Preencher'!P36</f>
        <v>0</v>
      </c>
      <c r="P27" s="17">
        <f t="shared" si="2"/>
        <v>2.0099999999999998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94.740000000000009</v>
      </c>
    </row>
    <row r="28" spans="1:28" s="4" customFormat="1" x14ac:dyDescent="0.2">
      <c r="A28" s="9">
        <f>IFERROR(VLOOKUP(B28,'[1]DADOS (OCULTAR)'!$P$3:$R$56,3,0),"")</f>
        <v>10583920000800</v>
      </c>
      <c r="B28" s="10" t="str">
        <f>'[1]TCE - ANEXO III - Preencher'!C37</f>
        <v>HOSPITAL MESTRE VITALINO</v>
      </c>
      <c r="C28" s="11"/>
      <c r="D28" s="12" t="str">
        <f>'[1]TCE - ANEXO III - Preencher'!E37</f>
        <v>AFONSO HENRIQUE PASSOS DE MORAES</v>
      </c>
      <c r="E28" s="10" t="str">
        <f>IF('[1]TCE - ANEXO III - Preencher'!F37="4 - Assistência Odontológica","2 - Outros Profissionais da Saúde",'[1]TCE - ANEXO III - Preencher'!F37)</f>
        <v>1 - Médico</v>
      </c>
      <c r="F28" s="13">
        <f>'[1]TCE - ANEXO III - Preencher'!G37</f>
        <v>225150</v>
      </c>
      <c r="G28" s="14" t="str">
        <f>IF('[1]TCE - ANEXO III - Preencher'!H37="","",'[1]TCE - ANEXO III - Preencher'!H37)</f>
        <v>08/2020</v>
      </c>
      <c r="H28" s="15">
        <f>'[1]TCE - ANEXO III - Preencher'!I37</f>
        <v>0</v>
      </c>
      <c r="I28" s="15">
        <f>'[1]TCE - ANEXO III - Preencher'!J37</f>
        <v>845.82</v>
      </c>
      <c r="J28" s="15">
        <f>'[1]TCE - ANEXO III - Preencher'!K37</f>
        <v>0</v>
      </c>
      <c r="K28" s="16">
        <f>'[1]TCE - ANEXO III - Preencher'!L37</f>
        <v>79.652114183699993</v>
      </c>
      <c r="L28" s="16">
        <f>'[1]TCE - ANEXO III - Preencher'!M37</f>
        <v>2.75</v>
      </c>
      <c r="M28" s="16">
        <f t="shared" si="1"/>
        <v>76.902114183699993</v>
      </c>
      <c r="N28" s="16">
        <f>'[1]TCE - ANEXO III - Preencher'!O37</f>
        <v>6.13</v>
      </c>
      <c r="O28" s="16">
        <f>'[1]TCE - ANEXO III - Preencher'!P37</f>
        <v>1.23</v>
      </c>
      <c r="P28" s="17">
        <f t="shared" si="2"/>
        <v>4.9000000000000004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927.62211418369998</v>
      </c>
    </row>
    <row r="29" spans="1:28" s="4" customFormat="1" x14ac:dyDescent="0.2">
      <c r="A29" s="9">
        <f>IFERROR(VLOOKUP(B29,'[1]DADOS (OCULTAR)'!$P$3:$R$56,3,0),"")</f>
        <v>10583920000800</v>
      </c>
      <c r="B29" s="10" t="str">
        <f>'[1]TCE - ANEXO III - Preencher'!C38</f>
        <v>HOSPITAL MESTRE VITALINO</v>
      </c>
      <c r="C29" s="11"/>
      <c r="D29" s="12" t="str">
        <f>'[1]TCE - ANEXO III - Preencher'!E38</f>
        <v>AGNAILTON ANTONIO DA SILVA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>
        <f>'[1]TCE - ANEXO III - Preencher'!G38</f>
        <v>223505</v>
      </c>
      <c r="G29" s="14" t="str">
        <f>IF('[1]TCE - ANEXO III - Preencher'!H38="","",'[1]TCE - ANEXO III - Preencher'!H38)</f>
        <v>08/2020</v>
      </c>
      <c r="H29" s="15">
        <f>'[1]TCE - ANEXO III - Preencher'!I38</f>
        <v>0</v>
      </c>
      <c r="I29" s="15">
        <f>'[1]TCE - ANEXO III - Preencher'!J38</f>
        <v>268.01</v>
      </c>
      <c r="J29" s="15">
        <f>'[1]TCE - ANEXO III - Preencher'!K38</f>
        <v>0</v>
      </c>
      <c r="K29" s="16">
        <f>'[1]TCE - ANEXO III - Preencher'!L38</f>
        <v>79.652114183699993</v>
      </c>
      <c r="L29" s="16">
        <f>'[1]TCE - ANEXO III - Preencher'!M38</f>
        <v>2.66</v>
      </c>
      <c r="M29" s="16">
        <f t="shared" si="1"/>
        <v>76.992114183699996</v>
      </c>
      <c r="N29" s="16">
        <f>'[1]TCE - ANEXO III - Preencher'!O38</f>
        <v>1.68</v>
      </c>
      <c r="O29" s="16">
        <f>'[1]TCE - ANEXO III - Preencher'!P38</f>
        <v>0</v>
      </c>
      <c r="P29" s="17">
        <f t="shared" si="2"/>
        <v>1.68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346.68211418369998</v>
      </c>
    </row>
    <row r="30" spans="1:28" s="4" customFormat="1" x14ac:dyDescent="0.2">
      <c r="A30" s="9">
        <f>IFERROR(VLOOKUP(B30,'[1]DADOS (OCULTAR)'!$P$3:$R$56,3,0),"")</f>
        <v>10583920000800</v>
      </c>
      <c r="B30" s="10" t="str">
        <f>'[1]TCE - ANEXO III - Preencher'!C39</f>
        <v>HOSPITAL MESTRE VITALINO</v>
      </c>
      <c r="C30" s="11"/>
      <c r="D30" s="12" t="str">
        <f>'[1]TCE - ANEXO III - Preencher'!E39</f>
        <v>AINA BARBOSA CHAGAS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>
        <f>'[1]TCE - ANEXO III - Preencher'!G39</f>
        <v>223605</v>
      </c>
      <c r="G30" s="14" t="str">
        <f>IF('[1]TCE - ANEXO III - Preencher'!H39="","",'[1]TCE - ANEXO III - Preencher'!H39)</f>
        <v>08/2020</v>
      </c>
      <c r="H30" s="15">
        <f>'[1]TCE - ANEXO III - Preencher'!I39</f>
        <v>0</v>
      </c>
      <c r="I30" s="15">
        <f>'[1]TCE - ANEXO III - Preencher'!J39</f>
        <v>222.04</v>
      </c>
      <c r="J30" s="15">
        <f>'[1]TCE - ANEXO III - Preencher'!K39</f>
        <v>0</v>
      </c>
      <c r="K30" s="16">
        <f>'[1]TCE - ANEXO III - Preencher'!L39</f>
        <v>79.652114183699993</v>
      </c>
      <c r="L30" s="16">
        <f>'[1]TCE - ANEXO III - Preencher'!M39</f>
        <v>3.01</v>
      </c>
      <c r="M30" s="16">
        <f t="shared" si="1"/>
        <v>76.642114183699988</v>
      </c>
      <c r="N30" s="16">
        <f>'[1]TCE - ANEXO III - Preencher'!O39</f>
        <v>1.68</v>
      </c>
      <c r="O30" s="16">
        <f>'[1]TCE - ANEXO III - Preencher'!P39</f>
        <v>0</v>
      </c>
      <c r="P30" s="17">
        <f t="shared" si="2"/>
        <v>1.68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95.41</v>
      </c>
      <c r="U30" s="16">
        <f>'[1]TCE - ANEXO III - Preencher'!V39</f>
        <v>0</v>
      </c>
      <c r="V30" s="17">
        <f t="shared" si="4"/>
        <v>95.41</v>
      </c>
      <c r="W30" s="18" t="str">
        <f>IF('[1]TCE - ANEXO III - Preencher'!X39="","",'[1]TCE - ANEXO III - Preencher'!X39)</f>
        <v>AUX. CRECHE I</v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395.77211418369995</v>
      </c>
    </row>
    <row r="31" spans="1:28" s="4" customFormat="1" x14ac:dyDescent="0.2">
      <c r="A31" s="9">
        <f>IFERROR(VLOOKUP(B31,'[1]DADOS (OCULTAR)'!$P$3:$R$56,3,0),"")</f>
        <v>10583920000800</v>
      </c>
      <c r="B31" s="10" t="str">
        <f>'[1]TCE - ANEXO III - Preencher'!C40</f>
        <v>HOSPITAL MESTRE VITALINO</v>
      </c>
      <c r="C31" s="11"/>
      <c r="D31" s="12" t="str">
        <f>'[1]TCE - ANEXO III - Preencher'!E40</f>
        <v>AIRTON COSTA MADUREIRA</v>
      </c>
      <c r="E31" s="10" t="str">
        <f>IF('[1]TCE - ANEXO III - Preencher'!F40="4 - Assistência Odontológica","2 - Outros Profissionais da Saúde",'[1]TCE - ANEXO III - Preencher'!F40)</f>
        <v>1 - Médico</v>
      </c>
      <c r="F31" s="13">
        <f>'[1]TCE - ANEXO III - Preencher'!G40</f>
        <v>225225</v>
      </c>
      <c r="G31" s="14" t="str">
        <f>IF('[1]TCE - ANEXO III - Preencher'!H40="","",'[1]TCE - ANEXO III - Preencher'!H40)</f>
        <v>08/2020</v>
      </c>
      <c r="H31" s="15">
        <f>'[1]TCE - ANEXO III - Preencher'!I40</f>
        <v>0</v>
      </c>
      <c r="I31" s="15">
        <f>'[1]TCE - ANEXO III - Preencher'!J40</f>
        <v>716.37</v>
      </c>
      <c r="J31" s="15">
        <f>'[1]TCE - ANEXO III - Preencher'!K40</f>
        <v>0</v>
      </c>
      <c r="K31" s="16">
        <f>'[1]TCE - ANEXO III - Preencher'!L40</f>
        <v>79.652114183699993</v>
      </c>
      <c r="L31" s="16">
        <f>'[1]TCE - ANEXO III - Preencher'!M40</f>
        <v>2.75</v>
      </c>
      <c r="M31" s="16">
        <f t="shared" si="1"/>
        <v>76.902114183699993</v>
      </c>
      <c r="N31" s="16">
        <f>'[1]TCE - ANEXO III - Preencher'!O40</f>
        <v>6.13</v>
      </c>
      <c r="O31" s="16">
        <f>'[1]TCE - ANEXO III - Preencher'!P40</f>
        <v>1.23</v>
      </c>
      <c r="P31" s="17">
        <f t="shared" si="2"/>
        <v>4.9000000000000004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798.17211418369993</v>
      </c>
    </row>
    <row r="32" spans="1:28" s="4" customFormat="1" x14ac:dyDescent="0.2">
      <c r="A32" s="9">
        <f>IFERROR(VLOOKUP(B32,'[1]DADOS (OCULTAR)'!$P$3:$R$56,3,0),"")</f>
        <v>10583920000800</v>
      </c>
      <c r="B32" s="10" t="str">
        <f>'[1]TCE - ANEXO III - Preencher'!C41</f>
        <v>HOSPITAL MESTRE VITALINO</v>
      </c>
      <c r="C32" s="11"/>
      <c r="D32" s="12" t="str">
        <f>'[1]TCE - ANEXO III - Preencher'!E41</f>
        <v>AIRTON RIBEIRO DOS ANJOS FILHO</v>
      </c>
      <c r="E32" s="10" t="str">
        <f>IF('[1]TCE - ANEXO III - Preencher'!F41="4 - Assistência Odontológica","2 - Outros Profissionais da Saúde",'[1]TCE - ANEXO III - Preencher'!F41)</f>
        <v>1 - Médico</v>
      </c>
      <c r="F32" s="13">
        <f>'[1]TCE - ANEXO III - Preencher'!G41</f>
        <v>225125</v>
      </c>
      <c r="G32" s="14" t="str">
        <f>IF('[1]TCE - ANEXO III - Preencher'!H41="","",'[1]TCE - ANEXO III - Preencher'!H41)</f>
        <v>08/2020</v>
      </c>
      <c r="H32" s="15">
        <f>'[1]TCE - ANEXO III - Preencher'!I41</f>
        <v>0</v>
      </c>
      <c r="I32" s="15">
        <f>'[1]TCE - ANEXO III - Preencher'!J41</f>
        <v>1196.21</v>
      </c>
      <c r="J32" s="15">
        <f>'[1]TCE - ANEXO III - Preencher'!K41</f>
        <v>0</v>
      </c>
      <c r="K32" s="16">
        <f>'[1]TCE - ANEXO III - Preencher'!L41</f>
        <v>79.652114183699993</v>
      </c>
      <c r="L32" s="16">
        <f>'[1]TCE - ANEXO III - Preencher'!M41</f>
        <v>2.75</v>
      </c>
      <c r="M32" s="16">
        <f t="shared" si="1"/>
        <v>76.902114183699993</v>
      </c>
      <c r="N32" s="16">
        <f>'[1]TCE - ANEXO III - Preencher'!O41</f>
        <v>6.13</v>
      </c>
      <c r="O32" s="16">
        <f>'[1]TCE - ANEXO III - Preencher'!P41</f>
        <v>1.23</v>
      </c>
      <c r="P32" s="17">
        <f t="shared" si="2"/>
        <v>4.9000000000000004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1278.0121141837001</v>
      </c>
    </row>
    <row r="33" spans="1:28" s="4" customFormat="1" x14ac:dyDescent="0.2">
      <c r="A33" s="9">
        <f>IFERROR(VLOOKUP(B33,'[1]DADOS (OCULTAR)'!$P$3:$R$56,3,0),"")</f>
        <v>10583920000800</v>
      </c>
      <c r="B33" s="10" t="str">
        <f>'[1]TCE - ANEXO III - Preencher'!C42</f>
        <v>HOSPITAL MESTRE VITALINO</v>
      </c>
      <c r="C33" s="11"/>
      <c r="D33" s="12" t="str">
        <f>'[1]TCE - ANEXO III - Preencher'!E42</f>
        <v>ALANNA LORENA LACERDA C DE ALM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>
        <f>'[1]TCE - ANEXO III - Preencher'!G42</f>
        <v>223505</v>
      </c>
      <c r="G33" s="14" t="str">
        <f>IF('[1]TCE - ANEXO III - Preencher'!H42="","",'[1]TCE - ANEXO III - Preencher'!H42)</f>
        <v>08/2020</v>
      </c>
      <c r="H33" s="15">
        <f>'[1]TCE - ANEXO III - Preencher'!I42</f>
        <v>0</v>
      </c>
      <c r="I33" s="15">
        <f>'[1]TCE - ANEXO III - Preencher'!J42</f>
        <v>232.31</v>
      </c>
      <c r="J33" s="15">
        <f>'[1]TCE - ANEXO III - Preencher'!K42</f>
        <v>0</v>
      </c>
      <c r="K33" s="16">
        <f>'[1]TCE - ANEXO III - Preencher'!L42</f>
        <v>79.652114183699993</v>
      </c>
      <c r="L33" s="16">
        <f>'[1]TCE - ANEXO III - Preencher'!M42</f>
        <v>2.66</v>
      </c>
      <c r="M33" s="16">
        <f t="shared" si="1"/>
        <v>76.992114183699996</v>
      </c>
      <c r="N33" s="16">
        <f>'[1]TCE - ANEXO III - Preencher'!O42</f>
        <v>1.68</v>
      </c>
      <c r="O33" s="16">
        <f>'[1]TCE - ANEXO III - Preencher'!P42</f>
        <v>0</v>
      </c>
      <c r="P33" s="17">
        <f t="shared" si="2"/>
        <v>1.68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310.98211418369999</v>
      </c>
    </row>
    <row r="34" spans="1:28" s="4" customFormat="1" x14ac:dyDescent="0.2">
      <c r="A34" s="9">
        <f>IFERROR(VLOOKUP(B34,'[1]DADOS (OCULTAR)'!$P$3:$R$56,3,0),"")</f>
        <v>10583920000800</v>
      </c>
      <c r="B34" s="10" t="str">
        <f>'[1]TCE - ANEXO III - Preencher'!C43</f>
        <v>HOSPITAL MESTRE VITALINO</v>
      </c>
      <c r="C34" s="11"/>
      <c r="D34" s="12" t="str">
        <f>'[1]TCE - ANEXO III - Preencher'!E43</f>
        <v>ALBA CRISTIANE DA SILVA ALVES</v>
      </c>
      <c r="E34" s="10" t="str">
        <f>IF('[1]TCE - ANEXO III - Preencher'!F43="4 - Assistência Odontológica","2 - Outros Profissionais da Saúde",'[1]TCE - ANEXO III - Preencher'!F43)</f>
        <v>2 - Outros Profissionais da Saúde</v>
      </c>
      <c r="F34" s="13">
        <f>'[1]TCE - ANEXO III - Preencher'!G43</f>
        <v>322205</v>
      </c>
      <c r="G34" s="14" t="str">
        <f>IF('[1]TCE - ANEXO III - Preencher'!H43="","",'[1]TCE - ANEXO III - Preencher'!H43)</f>
        <v>08/2020</v>
      </c>
      <c r="H34" s="15">
        <f>'[1]TCE - ANEXO III - Preencher'!I43</f>
        <v>0</v>
      </c>
      <c r="I34" s="15">
        <f>'[1]TCE - ANEXO III - Preencher'!J43</f>
        <v>133.6</v>
      </c>
      <c r="J34" s="15">
        <f>'[1]TCE - ANEXO III - Preencher'!K43</f>
        <v>0</v>
      </c>
      <c r="K34" s="16">
        <f>'[1]TCE - ANEXO III - Preencher'!L43</f>
        <v>79.652114183699993</v>
      </c>
      <c r="L34" s="16">
        <f>'[1]TCE - ANEXO III - Preencher'!M43</f>
        <v>24.25</v>
      </c>
      <c r="M34" s="16">
        <f t="shared" si="1"/>
        <v>55.402114183699993</v>
      </c>
      <c r="N34" s="16">
        <f>'[1]TCE - ANEXO III - Preencher'!O43</f>
        <v>2.0099999999999998</v>
      </c>
      <c r="O34" s="16">
        <f>'[1]TCE - ANEXO III - Preencher'!P43</f>
        <v>0</v>
      </c>
      <c r="P34" s="17">
        <f t="shared" si="2"/>
        <v>2.0099999999999998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71.67</v>
      </c>
      <c r="U34" s="16">
        <f>'[1]TCE - ANEXO III - Preencher'!V43</f>
        <v>0</v>
      </c>
      <c r="V34" s="17">
        <f t="shared" si="4"/>
        <v>71.67</v>
      </c>
      <c r="W34" s="18" t="str">
        <f>IF('[1]TCE - ANEXO III - Preencher'!X43="","",'[1]TCE - ANEXO III - Preencher'!X43)</f>
        <v>AUX. CRECHE I, AUX CRECHE M/ANT (RETROATIVO)</v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262.68211418369998</v>
      </c>
    </row>
    <row r="35" spans="1:28" s="4" customFormat="1" x14ac:dyDescent="0.2">
      <c r="A35" s="9">
        <f>IFERROR(VLOOKUP(B35,'[1]DADOS (OCULTAR)'!$P$3:$R$56,3,0),"")</f>
        <v>10583920000800</v>
      </c>
      <c r="B35" s="10" t="str">
        <f>'[1]TCE - ANEXO III - Preencher'!C44</f>
        <v>HOSPITAL MESTRE VITALINO</v>
      </c>
      <c r="C35" s="11"/>
      <c r="D35" s="12" t="str">
        <f>'[1]TCE - ANEXO III - Preencher'!E44</f>
        <v>ALBARIS ALVES DOS SANTOS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>
        <f>'[1]TCE - ANEXO III - Preencher'!G44</f>
        <v>322205</v>
      </c>
      <c r="G35" s="14" t="str">
        <f>IF('[1]TCE - ANEXO III - Preencher'!H44="","",'[1]TCE - ANEXO III - Preencher'!H44)</f>
        <v>08/2020</v>
      </c>
      <c r="H35" s="15">
        <f>'[1]TCE - ANEXO III - Preencher'!I44</f>
        <v>0</v>
      </c>
      <c r="I35" s="15">
        <f>'[1]TCE - ANEXO III - Preencher'!J44</f>
        <v>130.71</v>
      </c>
      <c r="J35" s="15">
        <f>'[1]TCE - ANEXO III - Preencher'!K44</f>
        <v>0</v>
      </c>
      <c r="K35" s="16">
        <f>'[1]TCE - ANEXO III - Preencher'!L44</f>
        <v>79.652114183699993</v>
      </c>
      <c r="L35" s="16">
        <f>'[1]TCE - ANEXO III - Preencher'!M44</f>
        <v>24.25</v>
      </c>
      <c r="M35" s="16">
        <f t="shared" si="1"/>
        <v>55.402114183699993</v>
      </c>
      <c r="N35" s="16">
        <f>'[1]TCE - ANEXO III - Preencher'!O44</f>
        <v>2.0099999999999998</v>
      </c>
      <c r="O35" s="16">
        <f>'[1]TCE - ANEXO III - Preencher'!P44</f>
        <v>0</v>
      </c>
      <c r="P35" s="17">
        <f t="shared" si="2"/>
        <v>2.0099999999999998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188.12211418369998</v>
      </c>
    </row>
    <row r="36" spans="1:28" s="4" customFormat="1" x14ac:dyDescent="0.2">
      <c r="A36" s="9">
        <f>IFERROR(VLOOKUP(B36,'[1]DADOS (OCULTAR)'!$P$3:$R$56,3,0),"")</f>
        <v>10583920000800</v>
      </c>
      <c r="B36" s="10" t="str">
        <f>'[1]TCE - ANEXO III - Preencher'!C45</f>
        <v>HOSPITAL MESTRE VITALINO</v>
      </c>
      <c r="C36" s="11"/>
      <c r="D36" s="12" t="str">
        <f>'[1]TCE - ANEXO III - Preencher'!E45</f>
        <v>ALBIEGIO CARLOS TAVARES</v>
      </c>
      <c r="E36" s="10" t="str">
        <f>IF('[1]TCE - ANEXO III - Preencher'!F45="4 - Assistência Odontológica","2 - Outros Profissionais da Saúde",'[1]TCE - ANEXO III - Preencher'!F45)</f>
        <v>1 - Médico</v>
      </c>
      <c r="F36" s="13">
        <f>'[1]TCE - ANEXO III - Preencher'!G45</f>
        <v>225150</v>
      </c>
      <c r="G36" s="14" t="str">
        <f>IF('[1]TCE - ANEXO III - Preencher'!H45="","",'[1]TCE - ANEXO III - Preencher'!H45)</f>
        <v>08/2020</v>
      </c>
      <c r="H36" s="15">
        <f>'[1]TCE - ANEXO III - Preencher'!I45</f>
        <v>0</v>
      </c>
      <c r="I36" s="15">
        <f>'[1]TCE - ANEXO III - Preencher'!J45</f>
        <v>2309.11</v>
      </c>
      <c r="J36" s="15">
        <f>'[1]TCE - ANEXO III - Preencher'!K45</f>
        <v>0</v>
      </c>
      <c r="K36" s="16">
        <f>'[1]TCE - ANEXO III - Preencher'!L45</f>
        <v>79.652114183699993</v>
      </c>
      <c r="L36" s="16">
        <f>'[1]TCE - ANEXO III - Preencher'!M45</f>
        <v>2.75</v>
      </c>
      <c r="M36" s="16">
        <f t="shared" si="1"/>
        <v>76.902114183699993</v>
      </c>
      <c r="N36" s="16">
        <f>'[1]TCE - ANEXO III - Preencher'!O45</f>
        <v>6.13</v>
      </c>
      <c r="O36" s="16">
        <f>'[1]TCE - ANEXO III - Preencher'!P45</f>
        <v>1.23</v>
      </c>
      <c r="P36" s="17">
        <f t="shared" si="2"/>
        <v>4.9000000000000004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2390.9121141837004</v>
      </c>
    </row>
    <row r="37" spans="1:28" s="4" customFormat="1" x14ac:dyDescent="0.2">
      <c r="A37" s="9">
        <f>IFERROR(VLOOKUP(B37,'[1]DADOS (OCULTAR)'!$P$3:$R$56,3,0),"")</f>
        <v>10583920000800</v>
      </c>
      <c r="B37" s="10" t="str">
        <f>'[1]TCE - ANEXO III - Preencher'!C46</f>
        <v>HOSPITAL MESTRE VITALINO</v>
      </c>
      <c r="C37" s="11"/>
      <c r="D37" s="12" t="str">
        <f>'[1]TCE - ANEXO III - Preencher'!E46</f>
        <v>ALCIMERE DA SILVA LIMA</v>
      </c>
      <c r="E37" s="10" t="str">
        <f>IF('[1]TCE - ANEXO III - Preencher'!F46="4 - Assistência Odontológica","2 - Outros Profissionais da Saúde",'[1]TCE - ANEXO III - Preencher'!F46)</f>
        <v>3 - Administrativo</v>
      </c>
      <c r="F37" s="13">
        <f>'[1]TCE - ANEXO III - Preencher'!G46</f>
        <v>410105</v>
      </c>
      <c r="G37" s="14" t="str">
        <f>IF('[1]TCE - ANEXO III - Preencher'!H46="","",'[1]TCE - ANEXO III - Preencher'!H46)</f>
        <v>08/2020</v>
      </c>
      <c r="H37" s="15">
        <f>'[1]TCE - ANEXO III - Preencher'!I46</f>
        <v>0</v>
      </c>
      <c r="I37" s="15">
        <f>'[1]TCE - ANEXO III - Preencher'!J46</f>
        <v>145.44999999999999</v>
      </c>
      <c r="J37" s="15">
        <f>'[1]TCE - ANEXO III - Preencher'!K46</f>
        <v>0</v>
      </c>
      <c r="K37" s="16">
        <f>'[1]TCE - ANEXO III - Preencher'!L46</f>
        <v>79.652114183699993</v>
      </c>
      <c r="L37" s="16">
        <f>'[1]TCE - ANEXO III - Preencher'!M46</f>
        <v>23.18</v>
      </c>
      <c r="M37" s="16">
        <f t="shared" si="1"/>
        <v>56.472114183699993</v>
      </c>
      <c r="N37" s="16">
        <f>'[1]TCE - ANEXO III - Preencher'!O46</f>
        <v>2.0099999999999998</v>
      </c>
      <c r="O37" s="16">
        <f>'[1]TCE - ANEXO III - Preencher'!P46</f>
        <v>0</v>
      </c>
      <c r="P37" s="17">
        <f t="shared" si="2"/>
        <v>2.0099999999999998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203.93211418369998</v>
      </c>
    </row>
    <row r="38" spans="1:28" s="4" customFormat="1" x14ac:dyDescent="0.2">
      <c r="A38" s="9">
        <f>IFERROR(VLOOKUP(B38,'[1]DADOS (OCULTAR)'!$P$3:$R$56,3,0),"")</f>
        <v>10583920000800</v>
      </c>
      <c r="B38" s="10" t="str">
        <f>'[1]TCE - ANEXO III - Preencher'!C47</f>
        <v>HOSPITAL MESTRE VITALINO</v>
      </c>
      <c r="C38" s="11"/>
      <c r="D38" s="12" t="str">
        <f>'[1]TCE - ANEXO III - Preencher'!E47</f>
        <v>ALECIO JECEM DE ARAUJO GALINDO</v>
      </c>
      <c r="E38" s="10" t="str">
        <f>IF('[1]TCE - ANEXO III - Preencher'!F47="4 - Assistência Odontológica","2 - Outros Profissionais da Saúde",'[1]TCE - ANEXO III - Preencher'!F47)</f>
        <v>1 - Médico</v>
      </c>
      <c r="F38" s="13">
        <f>'[1]TCE - ANEXO III - Preencher'!G47</f>
        <v>225120</v>
      </c>
      <c r="G38" s="14" t="str">
        <f>IF('[1]TCE - ANEXO III - Preencher'!H47="","",'[1]TCE - ANEXO III - Preencher'!H47)</f>
        <v>08/2020</v>
      </c>
      <c r="H38" s="15">
        <f>'[1]TCE - ANEXO III - Preencher'!I47</f>
        <v>0</v>
      </c>
      <c r="I38" s="15">
        <f>'[1]TCE - ANEXO III - Preencher'!J47</f>
        <v>986.97</v>
      </c>
      <c r="J38" s="15">
        <f>'[1]TCE - ANEXO III - Preencher'!K47</f>
        <v>0</v>
      </c>
      <c r="K38" s="16">
        <f>'[1]TCE - ANEXO III - Preencher'!L47</f>
        <v>79.652114183699993</v>
      </c>
      <c r="L38" s="16">
        <f>'[1]TCE - ANEXO III - Preencher'!M47</f>
        <v>2.75</v>
      </c>
      <c r="M38" s="16">
        <f t="shared" si="1"/>
        <v>76.902114183699993</v>
      </c>
      <c r="N38" s="16">
        <f>'[1]TCE - ANEXO III - Preencher'!O47</f>
        <v>6.13</v>
      </c>
      <c r="O38" s="16">
        <f>'[1]TCE - ANEXO III - Preencher'!P47</f>
        <v>1.23</v>
      </c>
      <c r="P38" s="17">
        <f t="shared" si="2"/>
        <v>4.9000000000000004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1068.7721141837001</v>
      </c>
    </row>
    <row r="39" spans="1:28" s="4" customFormat="1" x14ac:dyDescent="0.2">
      <c r="A39" s="9">
        <f>IFERROR(VLOOKUP(B39,'[1]DADOS (OCULTAR)'!$P$3:$R$56,3,0),"")</f>
        <v>10583920000800</v>
      </c>
      <c r="B39" s="10" t="str">
        <f>'[1]TCE - ANEXO III - Preencher'!C48</f>
        <v>HOSPITAL MESTRE VITALINO</v>
      </c>
      <c r="C39" s="11"/>
      <c r="D39" s="12" t="str">
        <f>'[1]TCE - ANEXO III - Preencher'!E48</f>
        <v>ALEKSSANDRA LACERDA SANTOS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>
        <f>'[1]TCE - ANEXO III - Preencher'!G48</f>
        <v>322405</v>
      </c>
      <c r="G39" s="14" t="str">
        <f>IF('[1]TCE - ANEXO III - Preencher'!H48="","",'[1]TCE - ANEXO III - Preencher'!H48)</f>
        <v>08/2020</v>
      </c>
      <c r="H39" s="15">
        <f>'[1]TCE - ANEXO III - Preencher'!I48</f>
        <v>0</v>
      </c>
      <c r="I39" s="15">
        <f>'[1]TCE - ANEXO III - Preencher'!J48</f>
        <v>0</v>
      </c>
      <c r="J39" s="15">
        <f>'[1]TCE - ANEXO III - Preencher'!K48</f>
        <v>0</v>
      </c>
      <c r="K39" s="16">
        <f>'[1]TCE - ANEXO III - Preencher'!L48</f>
        <v>0</v>
      </c>
      <c r="L39" s="16">
        <f>'[1]TCE - ANEXO III - Preencher'!M48</f>
        <v>0</v>
      </c>
      <c r="M39" s="16">
        <f t="shared" si="1"/>
        <v>0</v>
      </c>
      <c r="N39" s="16">
        <f>'[1]TCE - ANEXO III - Preencher'!O48</f>
        <v>2.0099999999999998</v>
      </c>
      <c r="O39" s="16">
        <f>'[1]TCE - ANEXO III - Preencher'!P48</f>
        <v>0</v>
      </c>
      <c r="P39" s="17">
        <f t="shared" si="2"/>
        <v>2.0099999999999998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2.0099999999999998</v>
      </c>
    </row>
    <row r="40" spans="1:28" s="4" customFormat="1" x14ac:dyDescent="0.2">
      <c r="A40" s="9">
        <f>IFERROR(VLOOKUP(B40,'[1]DADOS (OCULTAR)'!$P$3:$R$56,3,0),"")</f>
        <v>10583920000800</v>
      </c>
      <c r="B40" s="10" t="str">
        <f>'[1]TCE - ANEXO III - Preencher'!C49</f>
        <v>HOSPITAL MESTRE VITALINO</v>
      </c>
      <c r="C40" s="11"/>
      <c r="D40" s="12" t="str">
        <f>'[1]TCE - ANEXO III - Preencher'!E49</f>
        <v>ALESSANDRA MATIAS TEIXEIRA ALVES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>
        <f>'[1]TCE - ANEXO III - Preencher'!G49</f>
        <v>521130</v>
      </c>
      <c r="G40" s="14" t="str">
        <f>IF('[1]TCE - ANEXO III - Preencher'!H49="","",'[1]TCE - ANEXO III - Preencher'!H49)</f>
        <v>08/2020</v>
      </c>
      <c r="H40" s="15">
        <f>'[1]TCE - ANEXO III - Preencher'!I49</f>
        <v>0</v>
      </c>
      <c r="I40" s="15">
        <f>'[1]TCE - ANEXO III - Preencher'!J49</f>
        <v>100.52</v>
      </c>
      <c r="J40" s="15">
        <f>'[1]TCE - ANEXO III - Preencher'!K49</f>
        <v>0</v>
      </c>
      <c r="K40" s="16">
        <f>'[1]TCE - ANEXO III - Preencher'!L49</f>
        <v>0</v>
      </c>
      <c r="L40" s="16">
        <f>'[1]TCE - ANEXO III - Preencher'!M49</f>
        <v>0</v>
      </c>
      <c r="M40" s="16">
        <f t="shared" si="1"/>
        <v>0</v>
      </c>
      <c r="N40" s="16">
        <f>'[1]TCE - ANEXO III - Preencher'!O49</f>
        <v>2.0099999999999998</v>
      </c>
      <c r="O40" s="16">
        <f>'[1]TCE - ANEXO III - Preencher'!P49</f>
        <v>0</v>
      </c>
      <c r="P40" s="17">
        <f t="shared" si="2"/>
        <v>2.0099999999999998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102.53</v>
      </c>
    </row>
    <row r="41" spans="1:28" s="4" customFormat="1" x14ac:dyDescent="0.2">
      <c r="A41" s="9">
        <f>IFERROR(VLOOKUP(B41,'[1]DADOS (OCULTAR)'!$P$3:$R$56,3,0),"")</f>
        <v>10583920000800</v>
      </c>
      <c r="B41" s="10" t="str">
        <f>'[1]TCE - ANEXO III - Preencher'!C50</f>
        <v>HOSPITAL MESTRE VITALINO</v>
      </c>
      <c r="C41" s="11"/>
      <c r="D41" s="12" t="str">
        <f>'[1]TCE - ANEXO III - Preencher'!E50</f>
        <v>ALESSANDRA PEREIRA DE LUCENA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>
        <f>'[1]TCE - ANEXO III - Preencher'!G50</f>
        <v>223505</v>
      </c>
      <c r="G41" s="14" t="str">
        <f>IF('[1]TCE - ANEXO III - Preencher'!H50="","",'[1]TCE - ANEXO III - Preencher'!H50)</f>
        <v>08/2020</v>
      </c>
      <c r="H41" s="15">
        <f>'[1]TCE - ANEXO III - Preencher'!I50</f>
        <v>0</v>
      </c>
      <c r="I41" s="15">
        <f>'[1]TCE - ANEXO III - Preencher'!J50</f>
        <v>280.41000000000003</v>
      </c>
      <c r="J41" s="15">
        <f>'[1]TCE - ANEXO III - Preencher'!K50</f>
        <v>0</v>
      </c>
      <c r="K41" s="16">
        <f>'[1]TCE - ANEXO III - Preencher'!L50</f>
        <v>79.652114183699993</v>
      </c>
      <c r="L41" s="16">
        <f>'[1]TCE - ANEXO III - Preencher'!M50</f>
        <v>3.53</v>
      </c>
      <c r="M41" s="16">
        <f t="shared" si="1"/>
        <v>76.122114183699992</v>
      </c>
      <c r="N41" s="16">
        <f>'[1]TCE - ANEXO III - Preencher'!O50</f>
        <v>1.68</v>
      </c>
      <c r="O41" s="16">
        <f>'[1]TCE - ANEXO III - Preencher'!P50</f>
        <v>0</v>
      </c>
      <c r="P41" s="17">
        <f t="shared" si="2"/>
        <v>1.68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358.21211418370001</v>
      </c>
    </row>
    <row r="42" spans="1:28" s="4" customFormat="1" x14ac:dyDescent="0.2">
      <c r="A42" s="9">
        <f>IFERROR(VLOOKUP(B42,'[1]DADOS (OCULTAR)'!$P$3:$R$56,3,0),"")</f>
        <v>10583920000800</v>
      </c>
      <c r="B42" s="10" t="str">
        <f>'[1]TCE - ANEXO III - Preencher'!C51</f>
        <v>HOSPITAL MESTRE VITALINO</v>
      </c>
      <c r="C42" s="11"/>
      <c r="D42" s="12" t="str">
        <f>'[1]TCE - ANEXO III - Preencher'!E51</f>
        <v>ALESSANDRA THAIS WANDERLEY SANTOS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>
        <f>'[1]TCE - ANEXO III - Preencher'!G51</f>
        <v>223405</v>
      </c>
      <c r="G42" s="14" t="str">
        <f>IF('[1]TCE - ANEXO III - Preencher'!H51="","",'[1]TCE - ANEXO III - Preencher'!H51)</f>
        <v>08/2020</v>
      </c>
      <c r="H42" s="15">
        <f>'[1]TCE - ANEXO III - Preencher'!I51</f>
        <v>0</v>
      </c>
      <c r="I42" s="15">
        <f>'[1]TCE - ANEXO III - Preencher'!J51</f>
        <v>347.31</v>
      </c>
      <c r="J42" s="15">
        <f>'[1]TCE - ANEXO III - Preencher'!K51</f>
        <v>0</v>
      </c>
      <c r="K42" s="16">
        <f>'[1]TCE - ANEXO III - Preencher'!L51</f>
        <v>79.652114183699993</v>
      </c>
      <c r="L42" s="16">
        <f>'[1]TCE - ANEXO III - Preencher'!M51</f>
        <v>0.44</v>
      </c>
      <c r="M42" s="16">
        <f t="shared" si="1"/>
        <v>79.212114183699995</v>
      </c>
      <c r="N42" s="16">
        <f>'[1]TCE - ANEXO III - Preencher'!O51</f>
        <v>2.0099999999999998</v>
      </c>
      <c r="O42" s="16">
        <f>'[1]TCE - ANEXO III - Preencher'!P51</f>
        <v>0</v>
      </c>
      <c r="P42" s="17">
        <f t="shared" si="2"/>
        <v>2.0099999999999998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428.5321141837</v>
      </c>
    </row>
    <row r="43" spans="1:28" s="4" customFormat="1" x14ac:dyDescent="0.2">
      <c r="A43" s="9">
        <f>IFERROR(VLOOKUP(B43,'[1]DADOS (OCULTAR)'!$P$3:$R$56,3,0),"")</f>
        <v>10583920000800</v>
      </c>
      <c r="B43" s="10" t="str">
        <f>'[1]TCE - ANEXO III - Preencher'!C52</f>
        <v>HOSPITAL MESTRE VITALINO</v>
      </c>
      <c r="C43" s="11"/>
      <c r="D43" s="12" t="str">
        <f>'[1]TCE - ANEXO III - Preencher'!E52</f>
        <v>ALESSANDRO CICERO DA SILVA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>
        <f>'[1]TCE - ANEXO III - Preencher'!G52</f>
        <v>521130</v>
      </c>
      <c r="G43" s="14" t="str">
        <f>IF('[1]TCE - ANEXO III - Preencher'!H52="","",'[1]TCE - ANEXO III - Preencher'!H52)</f>
        <v>08/2020</v>
      </c>
      <c r="H43" s="15">
        <f>'[1]TCE - ANEXO III - Preencher'!I52</f>
        <v>0</v>
      </c>
      <c r="I43" s="15">
        <f>'[1]TCE - ANEXO III - Preencher'!J52</f>
        <v>33.51</v>
      </c>
      <c r="J43" s="15">
        <f>'[1]TCE - ANEXO III - Preencher'!K52</f>
        <v>0</v>
      </c>
      <c r="K43" s="16">
        <f>'[1]TCE - ANEXO III - Preencher'!L52</f>
        <v>79.652114183699993</v>
      </c>
      <c r="L43" s="16">
        <f>'[1]TCE - ANEXO III - Preencher'!M52</f>
        <v>6.98</v>
      </c>
      <c r="M43" s="16">
        <f t="shared" si="1"/>
        <v>72.672114183699989</v>
      </c>
      <c r="N43" s="16">
        <f>'[1]TCE - ANEXO III - Preencher'!O52</f>
        <v>2.0099999999999998</v>
      </c>
      <c r="O43" s="16">
        <f>'[1]TCE - ANEXO III - Preencher'!P52</f>
        <v>0</v>
      </c>
      <c r="P43" s="17">
        <f t="shared" si="2"/>
        <v>2.0099999999999998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108.19211418369999</v>
      </c>
    </row>
    <row r="44" spans="1:28" s="4" customFormat="1" x14ac:dyDescent="0.2">
      <c r="A44" s="9">
        <f>IFERROR(VLOOKUP(B44,'[1]DADOS (OCULTAR)'!$P$3:$R$56,3,0),"")</f>
        <v>10583920000800</v>
      </c>
      <c r="B44" s="10" t="str">
        <f>'[1]TCE - ANEXO III - Preencher'!C53</f>
        <v>HOSPITAL MESTRE VITALINO</v>
      </c>
      <c r="C44" s="11"/>
      <c r="D44" s="12" t="str">
        <f>'[1]TCE - ANEXO III - Preencher'!E53</f>
        <v>ALEX BARBOSA CORREIA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>
        <f>'[1]TCE - ANEXO III - Preencher'!G53</f>
        <v>223505</v>
      </c>
      <c r="G44" s="14" t="str">
        <f>IF('[1]TCE - ANEXO III - Preencher'!H53="","",'[1]TCE - ANEXO III - Preencher'!H53)</f>
        <v>08/2020</v>
      </c>
      <c r="H44" s="15">
        <f>'[1]TCE - ANEXO III - Preencher'!I53</f>
        <v>0</v>
      </c>
      <c r="I44" s="15">
        <f>'[1]TCE - ANEXO III - Preencher'!J53</f>
        <v>353.68</v>
      </c>
      <c r="J44" s="15">
        <f>'[1]TCE - ANEXO III - Preencher'!K53</f>
        <v>0</v>
      </c>
      <c r="K44" s="16">
        <f>'[1]TCE - ANEXO III - Preencher'!L53</f>
        <v>79.652114183699993</v>
      </c>
      <c r="L44" s="16">
        <f>'[1]TCE - ANEXO III - Preencher'!M53</f>
        <v>3.53</v>
      </c>
      <c r="M44" s="16">
        <f t="shared" si="1"/>
        <v>76.122114183699992</v>
      </c>
      <c r="N44" s="16">
        <f>'[1]TCE - ANEXO III - Preencher'!O53</f>
        <v>1.68</v>
      </c>
      <c r="O44" s="16">
        <f>'[1]TCE - ANEXO III - Preencher'!P53</f>
        <v>0</v>
      </c>
      <c r="P44" s="17">
        <f t="shared" si="2"/>
        <v>1.68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431.48211418369999</v>
      </c>
    </row>
    <row r="45" spans="1:28" s="4" customFormat="1" x14ac:dyDescent="0.2">
      <c r="A45" s="9">
        <f>IFERROR(VLOOKUP(B45,'[1]DADOS (OCULTAR)'!$P$3:$R$56,3,0),"")</f>
        <v>10583920000800</v>
      </c>
      <c r="B45" s="10" t="str">
        <f>'[1]TCE - ANEXO III - Preencher'!C54</f>
        <v>HOSPITAL MESTRE VITALINO</v>
      </c>
      <c r="C45" s="11"/>
      <c r="D45" s="12" t="str">
        <f>'[1]TCE - ANEXO III - Preencher'!E54</f>
        <v>ALEX BISPO DA SILVA</v>
      </c>
      <c r="E45" s="10" t="str">
        <f>IF('[1]TCE - ANEXO III - Preencher'!F54="4 - Assistência Odontológica","2 - Outros Profissionais da Saúde",'[1]TCE - ANEXO III - Preencher'!F54)</f>
        <v>3 - Administrativo</v>
      </c>
      <c r="F45" s="13">
        <f>'[1]TCE - ANEXO III - Preencher'!G54</f>
        <v>517410</v>
      </c>
      <c r="G45" s="14" t="str">
        <f>IF('[1]TCE - ANEXO III - Preencher'!H54="","",'[1]TCE - ANEXO III - Preencher'!H54)</f>
        <v>08/2020</v>
      </c>
      <c r="H45" s="15">
        <f>'[1]TCE - ANEXO III - Preencher'!I54</f>
        <v>0</v>
      </c>
      <c r="I45" s="15">
        <f>'[1]TCE - ANEXO III - Preencher'!J54</f>
        <v>102.47</v>
      </c>
      <c r="J45" s="15">
        <f>'[1]TCE - ANEXO III - Preencher'!K54</f>
        <v>0</v>
      </c>
      <c r="K45" s="16">
        <f>'[1]TCE - ANEXO III - Preencher'!L54</f>
        <v>79.652114183699993</v>
      </c>
      <c r="L45" s="16">
        <f>'[1]TCE - ANEXO III - Preencher'!M54</f>
        <v>20.95</v>
      </c>
      <c r="M45" s="16">
        <f t="shared" si="1"/>
        <v>58.70211418369999</v>
      </c>
      <c r="N45" s="16">
        <f>'[1]TCE - ANEXO III - Preencher'!O54</f>
        <v>2.0099999999999998</v>
      </c>
      <c r="O45" s="16">
        <f>'[1]TCE - ANEXO III - Preencher'!P54</f>
        <v>0</v>
      </c>
      <c r="P45" s="17">
        <f t="shared" si="2"/>
        <v>2.0099999999999998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163.18211418369998</v>
      </c>
    </row>
    <row r="46" spans="1:28" s="4" customFormat="1" x14ac:dyDescent="0.2">
      <c r="A46" s="9">
        <f>IFERROR(VLOOKUP(B46,'[1]DADOS (OCULTAR)'!$P$3:$R$56,3,0),"")</f>
        <v>10583920000800</v>
      </c>
      <c r="B46" s="10" t="str">
        <f>'[1]TCE - ANEXO III - Preencher'!C55</f>
        <v>HOSPITAL MESTRE VITALINO</v>
      </c>
      <c r="C46" s="11"/>
      <c r="D46" s="12" t="str">
        <f>'[1]TCE - ANEXO III - Preencher'!E55</f>
        <v>ALEX JOSE DE VASCONCELOS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>
        <f>'[1]TCE - ANEXO III - Preencher'!G55</f>
        <v>223505</v>
      </c>
      <c r="G46" s="14" t="str">
        <f>IF('[1]TCE - ANEXO III - Preencher'!H55="","",'[1]TCE - ANEXO III - Preencher'!H55)</f>
        <v>08/2020</v>
      </c>
      <c r="H46" s="15">
        <f>'[1]TCE - ANEXO III - Preencher'!I55</f>
        <v>0</v>
      </c>
      <c r="I46" s="15">
        <f>'[1]TCE - ANEXO III - Preencher'!J55</f>
        <v>196.95</v>
      </c>
      <c r="J46" s="15">
        <f>'[1]TCE - ANEXO III - Preencher'!K55</f>
        <v>0</v>
      </c>
      <c r="K46" s="16">
        <f>'[1]TCE - ANEXO III - Preencher'!L55</f>
        <v>79.652114183699993</v>
      </c>
      <c r="L46" s="16">
        <f>'[1]TCE - ANEXO III - Preencher'!M55</f>
        <v>2.48</v>
      </c>
      <c r="M46" s="16">
        <f t="shared" si="1"/>
        <v>77.172114183699989</v>
      </c>
      <c r="N46" s="16">
        <f>'[1]TCE - ANEXO III - Preencher'!O55</f>
        <v>1.68</v>
      </c>
      <c r="O46" s="16">
        <f>'[1]TCE - ANEXO III - Preencher'!P55</f>
        <v>0</v>
      </c>
      <c r="P46" s="17">
        <f t="shared" si="2"/>
        <v>1.68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275.80211418369998</v>
      </c>
    </row>
    <row r="47" spans="1:28" s="4" customFormat="1" x14ac:dyDescent="0.2">
      <c r="A47" s="9">
        <f>IFERROR(VLOOKUP(B47,'[1]DADOS (OCULTAR)'!$P$3:$R$56,3,0),"")</f>
        <v>10583920000800</v>
      </c>
      <c r="B47" s="10" t="str">
        <f>'[1]TCE - ANEXO III - Preencher'!C56</f>
        <v>HOSPITAL MESTRE VITALINO</v>
      </c>
      <c r="C47" s="11"/>
      <c r="D47" s="12" t="str">
        <f>'[1]TCE - ANEXO III - Preencher'!E56</f>
        <v>ALEX MONTANHAS DE LIMA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>
        <f>'[1]TCE - ANEXO III - Preencher'!G56</f>
        <v>322205</v>
      </c>
      <c r="G47" s="14" t="str">
        <f>IF('[1]TCE - ANEXO III - Preencher'!H56="","",'[1]TCE - ANEXO III - Preencher'!H56)</f>
        <v>08/2020</v>
      </c>
      <c r="H47" s="15">
        <f>'[1]TCE - ANEXO III - Preencher'!I56</f>
        <v>0</v>
      </c>
      <c r="I47" s="15">
        <f>'[1]TCE - ANEXO III - Preencher'!J56</f>
        <v>124.91</v>
      </c>
      <c r="J47" s="15">
        <f>'[1]TCE - ANEXO III - Preencher'!K56</f>
        <v>0</v>
      </c>
      <c r="K47" s="16">
        <f>'[1]TCE - ANEXO III - Preencher'!L56</f>
        <v>79.652114183699993</v>
      </c>
      <c r="L47" s="16">
        <f>'[1]TCE - ANEXO III - Preencher'!M56</f>
        <v>24.25</v>
      </c>
      <c r="M47" s="16">
        <f t="shared" si="1"/>
        <v>55.402114183699993</v>
      </c>
      <c r="N47" s="16">
        <f>'[1]TCE - ANEXO III - Preencher'!O56</f>
        <v>2.0099999999999998</v>
      </c>
      <c r="O47" s="16">
        <f>'[1]TCE - ANEXO III - Preencher'!P56</f>
        <v>0</v>
      </c>
      <c r="P47" s="17">
        <f t="shared" si="2"/>
        <v>2.0099999999999998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182.32211418369997</v>
      </c>
    </row>
    <row r="48" spans="1:28" s="4" customFormat="1" x14ac:dyDescent="0.2">
      <c r="A48" s="9">
        <f>IFERROR(VLOOKUP(B48,'[1]DADOS (OCULTAR)'!$P$3:$R$56,3,0),"")</f>
        <v>10583920000800</v>
      </c>
      <c r="B48" s="10" t="str">
        <f>'[1]TCE - ANEXO III - Preencher'!C57</f>
        <v>HOSPITAL MESTRE VITALINO</v>
      </c>
      <c r="C48" s="11"/>
      <c r="D48" s="12" t="str">
        <f>'[1]TCE - ANEXO III - Preencher'!E57</f>
        <v>ALEXANDER ELADIO DE LA TORRE LOPEZ</v>
      </c>
      <c r="E48" s="10" t="str">
        <f>IF('[1]TCE - ANEXO III - Preencher'!F57="4 - Assistência Odontológica","2 - Outros Profissionais da Saúde",'[1]TCE - ANEXO III - Preencher'!F57)</f>
        <v>1 - Médico</v>
      </c>
      <c r="F48" s="13">
        <f>'[1]TCE - ANEXO III - Preencher'!G57</f>
        <v>225120</v>
      </c>
      <c r="G48" s="14" t="str">
        <f>IF('[1]TCE - ANEXO III - Preencher'!H57="","",'[1]TCE - ANEXO III - Preencher'!H57)</f>
        <v>08/2020</v>
      </c>
      <c r="H48" s="15">
        <f>'[1]TCE - ANEXO III - Preencher'!I57</f>
        <v>0</v>
      </c>
      <c r="I48" s="15">
        <f>'[1]TCE - ANEXO III - Preencher'!J57</f>
        <v>986.97</v>
      </c>
      <c r="J48" s="15">
        <f>'[1]TCE - ANEXO III - Preencher'!K57</f>
        <v>0</v>
      </c>
      <c r="K48" s="16">
        <f>'[1]TCE - ANEXO III - Preencher'!L57</f>
        <v>79.652114183699993</v>
      </c>
      <c r="L48" s="16">
        <f>'[1]TCE - ANEXO III - Preencher'!M57</f>
        <v>2.75</v>
      </c>
      <c r="M48" s="16">
        <f t="shared" si="1"/>
        <v>76.902114183699993</v>
      </c>
      <c r="N48" s="16">
        <f>'[1]TCE - ANEXO III - Preencher'!O57</f>
        <v>6.13</v>
      </c>
      <c r="O48" s="16">
        <f>'[1]TCE - ANEXO III - Preencher'!P57</f>
        <v>1.23</v>
      </c>
      <c r="P48" s="17">
        <f t="shared" si="2"/>
        <v>4.9000000000000004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1068.7721141837001</v>
      </c>
    </row>
    <row r="49" spans="1:28" s="4" customFormat="1" x14ac:dyDescent="0.2">
      <c r="A49" s="9">
        <f>IFERROR(VLOOKUP(B49,'[1]DADOS (OCULTAR)'!$P$3:$R$56,3,0),"")</f>
        <v>10583920000800</v>
      </c>
      <c r="B49" s="10" t="str">
        <f>'[1]TCE - ANEXO III - Preencher'!C58</f>
        <v>HOSPITAL MESTRE VITALINO</v>
      </c>
      <c r="C49" s="11"/>
      <c r="D49" s="12" t="str">
        <f>'[1]TCE - ANEXO III - Preencher'!E58</f>
        <v>ALEXANDRA CRISTIANA DA SILVA</v>
      </c>
      <c r="E49" s="10" t="str">
        <f>IF('[1]TCE - ANEXO III - Preencher'!F58="4 - Assistência Odontológica","2 - Outros Profissionais da Saúde",'[1]TCE - ANEXO III - Preencher'!F58)</f>
        <v>3 - Administrativo</v>
      </c>
      <c r="F49" s="13">
        <f>'[1]TCE - ANEXO III - Preencher'!G58</f>
        <v>514320</v>
      </c>
      <c r="G49" s="14" t="str">
        <f>IF('[1]TCE - ANEXO III - Preencher'!H58="","",'[1]TCE - ANEXO III - Preencher'!H58)</f>
        <v>08/2020</v>
      </c>
      <c r="H49" s="15">
        <f>'[1]TCE - ANEXO III - Preencher'!I58</f>
        <v>0</v>
      </c>
      <c r="I49" s="15">
        <f>'[1]TCE - ANEXO III - Preencher'!J58</f>
        <v>106.12</v>
      </c>
      <c r="J49" s="15">
        <f>'[1]TCE - ANEXO III - Preencher'!K58</f>
        <v>0</v>
      </c>
      <c r="K49" s="16">
        <f>'[1]TCE - ANEXO III - Preencher'!L58</f>
        <v>79.652114183699993</v>
      </c>
      <c r="L49" s="16">
        <f>'[1]TCE - ANEXO III - Preencher'!M58</f>
        <v>20.95</v>
      </c>
      <c r="M49" s="16">
        <f t="shared" si="1"/>
        <v>58.70211418369999</v>
      </c>
      <c r="N49" s="16">
        <f>'[1]TCE - ANEXO III - Preencher'!O58</f>
        <v>2.0099999999999998</v>
      </c>
      <c r="O49" s="16">
        <f>'[1]TCE - ANEXO III - Preencher'!P58</f>
        <v>0</v>
      </c>
      <c r="P49" s="17">
        <f t="shared" si="2"/>
        <v>2.0099999999999998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166.83211418369999</v>
      </c>
    </row>
    <row r="50" spans="1:28" s="4" customFormat="1" x14ac:dyDescent="0.2">
      <c r="A50" s="9">
        <f>IFERROR(VLOOKUP(B50,'[1]DADOS (OCULTAR)'!$P$3:$R$56,3,0),"")</f>
        <v>10583920000800</v>
      </c>
      <c r="B50" s="10" t="str">
        <f>'[1]TCE - ANEXO III - Preencher'!C59</f>
        <v>HOSPITAL MESTRE VITALINO</v>
      </c>
      <c r="C50" s="11"/>
      <c r="D50" s="12" t="str">
        <f>'[1]TCE - ANEXO III - Preencher'!E59</f>
        <v>ALEXANDRA MARIA DA SILVA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>
        <f>'[1]TCE - ANEXO III - Preencher'!G59</f>
        <v>521130</v>
      </c>
      <c r="G50" s="14" t="str">
        <f>IF('[1]TCE - ANEXO III - Preencher'!H59="","",'[1]TCE - ANEXO III - Preencher'!H59)</f>
        <v>08/2020</v>
      </c>
      <c r="H50" s="15">
        <f>'[1]TCE - ANEXO III - Preencher'!I59</f>
        <v>0</v>
      </c>
      <c r="I50" s="15">
        <f>'[1]TCE - ANEXO III - Preencher'!J59</f>
        <v>117.24</v>
      </c>
      <c r="J50" s="15">
        <f>'[1]TCE - ANEXO III - Preencher'!K59</f>
        <v>0</v>
      </c>
      <c r="K50" s="16">
        <f>'[1]TCE - ANEXO III - Preencher'!L59</f>
        <v>79.652114183699993</v>
      </c>
      <c r="L50" s="16">
        <f>'[1]TCE - ANEXO III - Preencher'!M59</f>
        <v>20.95</v>
      </c>
      <c r="M50" s="16">
        <f t="shared" si="1"/>
        <v>58.70211418369999</v>
      </c>
      <c r="N50" s="16">
        <f>'[1]TCE - ANEXO III - Preencher'!O59</f>
        <v>2.0099999999999998</v>
      </c>
      <c r="O50" s="16">
        <f>'[1]TCE - ANEXO III - Preencher'!P59</f>
        <v>0</v>
      </c>
      <c r="P50" s="17">
        <f t="shared" si="2"/>
        <v>2.0099999999999998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177.95211418369996</v>
      </c>
    </row>
    <row r="51" spans="1:28" s="4" customFormat="1" x14ac:dyDescent="0.2">
      <c r="A51" s="9">
        <f>IFERROR(VLOOKUP(B51,'[1]DADOS (OCULTAR)'!$P$3:$R$56,3,0),"")</f>
        <v>10583920000800</v>
      </c>
      <c r="B51" s="10" t="str">
        <f>'[1]TCE - ANEXO III - Preencher'!C60</f>
        <v>HOSPITAL MESTRE VITALINO</v>
      </c>
      <c r="C51" s="11"/>
      <c r="D51" s="12" t="str">
        <f>'[1]TCE - ANEXO III - Preencher'!E60</f>
        <v>ALEXSANDRO CAETANO DA SILVA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>
        <f>'[1]TCE - ANEXO III - Preencher'!G60</f>
        <v>521130</v>
      </c>
      <c r="G51" s="14" t="str">
        <f>IF('[1]TCE - ANEXO III - Preencher'!H60="","",'[1]TCE - ANEXO III - Preencher'!H60)</f>
        <v>08/2020</v>
      </c>
      <c r="H51" s="15">
        <f>'[1]TCE - ANEXO III - Preencher'!I60</f>
        <v>0</v>
      </c>
      <c r="I51" s="15">
        <f>'[1]TCE - ANEXO III - Preencher'!J60</f>
        <v>174.32</v>
      </c>
      <c r="J51" s="15">
        <f>'[1]TCE - ANEXO III - Preencher'!K60</f>
        <v>0</v>
      </c>
      <c r="K51" s="16">
        <f>'[1]TCE - ANEXO III - Preencher'!L60</f>
        <v>79.652114183699993</v>
      </c>
      <c r="L51" s="16">
        <f>'[1]TCE - ANEXO III - Preencher'!M60</f>
        <v>20.95</v>
      </c>
      <c r="M51" s="16">
        <f t="shared" si="1"/>
        <v>58.70211418369999</v>
      </c>
      <c r="N51" s="16">
        <f>'[1]TCE - ANEXO III - Preencher'!O60</f>
        <v>2.0099999999999998</v>
      </c>
      <c r="O51" s="16">
        <f>'[1]TCE - ANEXO III - Preencher'!P60</f>
        <v>0</v>
      </c>
      <c r="P51" s="17">
        <f t="shared" si="2"/>
        <v>2.0099999999999998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235.03211418369997</v>
      </c>
    </row>
    <row r="52" spans="1:28" s="4" customFormat="1" x14ac:dyDescent="0.2">
      <c r="A52" s="9">
        <f>IFERROR(VLOOKUP(B52,'[1]DADOS (OCULTAR)'!$P$3:$R$56,3,0),"")</f>
        <v>10583920000800</v>
      </c>
      <c r="B52" s="10" t="str">
        <f>'[1]TCE - ANEXO III - Preencher'!C61</f>
        <v>HOSPITAL MESTRE VITALINO</v>
      </c>
      <c r="C52" s="11"/>
      <c r="D52" s="12" t="str">
        <f>'[1]TCE - ANEXO III - Preencher'!E61</f>
        <v>ALEXSANDRO DA SILVA LIMA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>
        <f>'[1]TCE - ANEXO III - Preencher'!G61</f>
        <v>322205</v>
      </c>
      <c r="G52" s="14" t="str">
        <f>IF('[1]TCE - ANEXO III - Preencher'!H61="","",'[1]TCE - ANEXO III - Preencher'!H61)</f>
        <v>08/2020</v>
      </c>
      <c r="H52" s="15">
        <f>'[1]TCE - ANEXO III - Preencher'!I61</f>
        <v>0</v>
      </c>
      <c r="I52" s="15">
        <f>'[1]TCE - ANEXO III - Preencher'!J61</f>
        <v>134.61000000000001</v>
      </c>
      <c r="J52" s="15">
        <f>'[1]TCE - ANEXO III - Preencher'!K61</f>
        <v>0</v>
      </c>
      <c r="K52" s="16">
        <f>'[1]TCE - ANEXO III - Preencher'!L61</f>
        <v>79.652114183699993</v>
      </c>
      <c r="L52" s="16">
        <f>'[1]TCE - ANEXO III - Preencher'!M61</f>
        <v>24.25</v>
      </c>
      <c r="M52" s="16">
        <f t="shared" si="1"/>
        <v>55.402114183699993</v>
      </c>
      <c r="N52" s="16">
        <f>'[1]TCE - ANEXO III - Preencher'!O61</f>
        <v>2.0099999999999998</v>
      </c>
      <c r="O52" s="16">
        <f>'[1]TCE - ANEXO III - Preencher'!P61</f>
        <v>0</v>
      </c>
      <c r="P52" s="17">
        <f t="shared" si="2"/>
        <v>2.0099999999999998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192.02211418370001</v>
      </c>
    </row>
    <row r="53" spans="1:28" s="4" customFormat="1" x14ac:dyDescent="0.2">
      <c r="A53" s="9">
        <f>IFERROR(VLOOKUP(B53,'[1]DADOS (OCULTAR)'!$P$3:$R$56,3,0),"")</f>
        <v>10583920000800</v>
      </c>
      <c r="B53" s="10" t="str">
        <f>'[1]TCE - ANEXO III - Preencher'!C62</f>
        <v>HOSPITAL MESTRE VITALINO</v>
      </c>
      <c r="C53" s="11"/>
      <c r="D53" s="12" t="str">
        <f>'[1]TCE - ANEXO III - Preencher'!E62</f>
        <v>ALFREDO FRANCISCO DA SILVA NETO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>
        <f>'[1]TCE - ANEXO III - Preencher'!G62</f>
        <v>521130</v>
      </c>
      <c r="G53" s="14" t="str">
        <f>IF('[1]TCE - ANEXO III - Preencher'!H62="","",'[1]TCE - ANEXO III - Preencher'!H62)</f>
        <v>08/2020</v>
      </c>
      <c r="H53" s="15">
        <f>'[1]TCE - ANEXO III - Preencher'!I62</f>
        <v>0</v>
      </c>
      <c r="I53" s="15">
        <f>'[1]TCE - ANEXO III - Preencher'!J62</f>
        <v>117.2</v>
      </c>
      <c r="J53" s="15">
        <f>'[1]TCE - ANEXO III - Preencher'!K62</f>
        <v>0</v>
      </c>
      <c r="K53" s="16">
        <f>'[1]TCE - ANEXO III - Preencher'!L62</f>
        <v>79.652114183699993</v>
      </c>
      <c r="L53" s="16">
        <f>'[1]TCE - ANEXO III - Preencher'!M62</f>
        <v>20.95</v>
      </c>
      <c r="M53" s="16">
        <f t="shared" si="1"/>
        <v>58.70211418369999</v>
      </c>
      <c r="N53" s="16">
        <f>'[1]TCE - ANEXO III - Preencher'!O62</f>
        <v>2.0099999999999998</v>
      </c>
      <c r="O53" s="16">
        <f>'[1]TCE - ANEXO III - Preencher'!P62</f>
        <v>0</v>
      </c>
      <c r="P53" s="17">
        <f t="shared" si="2"/>
        <v>2.0099999999999998</v>
      </c>
      <c r="Q53" s="16">
        <f>'[1]TCE - ANEXO III - Preencher'!R62</f>
        <v>138.6</v>
      </c>
      <c r="R53" s="16">
        <f>'[1]TCE - ANEXO III - Preencher'!S62</f>
        <v>62.85</v>
      </c>
      <c r="S53" s="17">
        <f t="shared" si="3"/>
        <v>75.75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253.6621141837</v>
      </c>
    </row>
    <row r="54" spans="1:28" s="4" customFormat="1" x14ac:dyDescent="0.2">
      <c r="A54" s="9">
        <f>IFERROR(VLOOKUP(B54,'[1]DADOS (OCULTAR)'!$P$3:$R$56,3,0),"")</f>
        <v>10583920000800</v>
      </c>
      <c r="B54" s="10" t="str">
        <f>'[1]TCE - ANEXO III - Preencher'!C63</f>
        <v>HOSPITAL MESTRE VITALINO</v>
      </c>
      <c r="C54" s="11"/>
      <c r="D54" s="12" t="str">
        <f>'[1]TCE - ANEXO III - Preencher'!E63</f>
        <v>ALINNE GONCALVES BARBOSA DOS SANTOS</v>
      </c>
      <c r="E54" s="10" t="str">
        <f>IF('[1]TCE - ANEXO III - Preencher'!F63="4 - Assistência Odontológica","2 - Outros Profissionais da Saúde",'[1]TCE - ANEXO III - Preencher'!F63)</f>
        <v>1 - Médico</v>
      </c>
      <c r="F54" s="13">
        <f>'[1]TCE - ANEXO III - Preencher'!G63</f>
        <v>225120</v>
      </c>
      <c r="G54" s="14" t="str">
        <f>IF('[1]TCE - ANEXO III - Preencher'!H63="","",'[1]TCE - ANEXO III - Preencher'!H63)</f>
        <v>08/2020</v>
      </c>
      <c r="H54" s="15">
        <f>'[1]TCE - ANEXO III - Preencher'!I63</f>
        <v>0</v>
      </c>
      <c r="I54" s="15">
        <f>'[1]TCE - ANEXO III - Preencher'!J63</f>
        <v>845.82</v>
      </c>
      <c r="J54" s="15">
        <f>'[1]TCE - ANEXO III - Preencher'!K63</f>
        <v>0</v>
      </c>
      <c r="K54" s="16">
        <f>'[1]TCE - ANEXO III - Preencher'!L63</f>
        <v>79.652114183699993</v>
      </c>
      <c r="L54" s="16">
        <f>'[1]TCE - ANEXO III - Preencher'!M63</f>
        <v>2.75</v>
      </c>
      <c r="M54" s="16">
        <f t="shared" si="1"/>
        <v>76.902114183699993</v>
      </c>
      <c r="N54" s="16">
        <f>'[1]TCE - ANEXO III - Preencher'!O63</f>
        <v>6.13</v>
      </c>
      <c r="O54" s="16">
        <f>'[1]TCE - ANEXO III - Preencher'!P63</f>
        <v>1.23</v>
      </c>
      <c r="P54" s="17">
        <f t="shared" si="2"/>
        <v>4.9000000000000004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927.62211418369998</v>
      </c>
    </row>
    <row r="55" spans="1:28" s="4" customFormat="1" x14ac:dyDescent="0.2">
      <c r="A55" s="9">
        <f>IFERROR(VLOOKUP(B55,'[1]DADOS (OCULTAR)'!$P$3:$R$56,3,0),"")</f>
        <v>10583920000800</v>
      </c>
      <c r="B55" s="10" t="str">
        <f>'[1]TCE - ANEXO III - Preencher'!C64</f>
        <v>HOSPITAL MESTRE VITALINO</v>
      </c>
      <c r="C55" s="11"/>
      <c r="D55" s="12" t="str">
        <f>'[1]TCE - ANEXO III - Preencher'!E64</f>
        <v>ALISSON JOHNY DA SILVA ARRUDA</v>
      </c>
      <c r="E55" s="10" t="str">
        <f>IF('[1]TCE - ANEXO III - Preencher'!F64="4 - Assistência Odontológica","2 - Outros Profissionais da Saúde",'[1]TCE - ANEXO III - Preencher'!F64)</f>
        <v>3 - Administrativo</v>
      </c>
      <c r="F55" s="13">
        <f>'[1]TCE - ANEXO III - Preencher'!G64</f>
        <v>514320</v>
      </c>
      <c r="G55" s="14" t="str">
        <f>IF('[1]TCE - ANEXO III - Preencher'!H64="","",'[1]TCE - ANEXO III - Preencher'!H64)</f>
        <v>08/2020</v>
      </c>
      <c r="H55" s="15">
        <f>'[1]TCE - ANEXO III - Preencher'!I64</f>
        <v>0</v>
      </c>
      <c r="I55" s="15">
        <f>'[1]TCE - ANEXO III - Preencher'!J64</f>
        <v>122.84</v>
      </c>
      <c r="J55" s="15">
        <f>'[1]TCE - ANEXO III - Preencher'!K64</f>
        <v>0</v>
      </c>
      <c r="K55" s="16">
        <f>'[1]TCE - ANEXO III - Preencher'!L64</f>
        <v>79.652114183699993</v>
      </c>
      <c r="L55" s="16">
        <f>'[1]TCE - ANEXO III - Preencher'!M64</f>
        <v>20.95</v>
      </c>
      <c r="M55" s="16">
        <f t="shared" si="1"/>
        <v>58.70211418369999</v>
      </c>
      <c r="N55" s="16">
        <f>'[1]TCE - ANEXO III - Preencher'!O64</f>
        <v>2.0099999999999998</v>
      </c>
      <c r="O55" s="16">
        <f>'[1]TCE - ANEXO III - Preencher'!P64</f>
        <v>0</v>
      </c>
      <c r="P55" s="17">
        <f t="shared" si="2"/>
        <v>2.0099999999999998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183.55211418369998</v>
      </c>
    </row>
    <row r="56" spans="1:28" s="4" customFormat="1" x14ac:dyDescent="0.2">
      <c r="A56" s="9">
        <f>IFERROR(VLOOKUP(B56,'[1]DADOS (OCULTAR)'!$P$3:$R$56,3,0),"")</f>
        <v>10583920000800</v>
      </c>
      <c r="B56" s="10" t="str">
        <f>'[1]TCE - ANEXO III - Preencher'!C65</f>
        <v>HOSPITAL MESTRE VITALINO</v>
      </c>
      <c r="C56" s="11"/>
      <c r="D56" s="12" t="str">
        <f>'[1]TCE - ANEXO III - Preencher'!E65</f>
        <v>ALLAN DE AZEVEDO</v>
      </c>
      <c r="E56" s="10" t="str">
        <f>IF('[1]TCE - ANEXO III - Preencher'!F65="4 - Assistência Odontológica","2 - Outros Profissionais da Saúde",'[1]TCE - ANEXO III - Preencher'!F65)</f>
        <v>1 - Médico</v>
      </c>
      <c r="F56" s="13">
        <f>'[1]TCE - ANEXO III - Preencher'!G65</f>
        <v>225124</v>
      </c>
      <c r="G56" s="14" t="str">
        <f>IF('[1]TCE - ANEXO III - Preencher'!H65="","",'[1]TCE - ANEXO III - Preencher'!H65)</f>
        <v>08/2020</v>
      </c>
      <c r="H56" s="15">
        <f>'[1]TCE - ANEXO III - Preencher'!I65</f>
        <v>0</v>
      </c>
      <c r="I56" s="15">
        <f>'[1]TCE - ANEXO III - Preencher'!J65</f>
        <v>845.82</v>
      </c>
      <c r="J56" s="15">
        <f>'[1]TCE - ANEXO III - Preencher'!K65</f>
        <v>0</v>
      </c>
      <c r="K56" s="16">
        <f>'[1]TCE - ANEXO III - Preencher'!L65</f>
        <v>79.652114183699993</v>
      </c>
      <c r="L56" s="16">
        <f>'[1]TCE - ANEXO III - Preencher'!M65</f>
        <v>2.75</v>
      </c>
      <c r="M56" s="16">
        <f t="shared" si="1"/>
        <v>76.902114183699993</v>
      </c>
      <c r="N56" s="16">
        <f>'[1]TCE - ANEXO III - Preencher'!O65</f>
        <v>6.13</v>
      </c>
      <c r="O56" s="16">
        <f>'[1]TCE - ANEXO III - Preencher'!P65</f>
        <v>1.23</v>
      </c>
      <c r="P56" s="17">
        <f t="shared" si="2"/>
        <v>4.9000000000000004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927.62211418369998</v>
      </c>
    </row>
    <row r="57" spans="1:28" s="4" customFormat="1" x14ac:dyDescent="0.2">
      <c r="A57" s="9">
        <f>IFERROR(VLOOKUP(B57,'[1]DADOS (OCULTAR)'!$P$3:$R$56,3,0),"")</f>
        <v>10583920000800</v>
      </c>
      <c r="B57" s="10" t="str">
        <f>'[1]TCE - ANEXO III - Preencher'!C66</f>
        <v>HOSPITAL MESTRE VITALINO</v>
      </c>
      <c r="C57" s="11"/>
      <c r="D57" s="12" t="str">
        <f>'[1]TCE - ANEXO III - Preencher'!E66</f>
        <v>ALLAN MANOEL DA SILVA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>
        <f>'[1]TCE - ANEXO III - Preencher'!G66</f>
        <v>324205</v>
      </c>
      <c r="G57" s="14" t="str">
        <f>IF('[1]TCE - ANEXO III - Preencher'!H66="","",'[1]TCE - ANEXO III - Preencher'!H66)</f>
        <v>08/2020</v>
      </c>
      <c r="H57" s="15">
        <f>'[1]TCE - ANEXO III - Preencher'!I66</f>
        <v>0</v>
      </c>
      <c r="I57" s="15">
        <f>'[1]TCE - ANEXO III - Preencher'!J66</f>
        <v>144.03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0</v>
      </c>
      <c r="M57" s="16">
        <f t="shared" si="1"/>
        <v>0</v>
      </c>
      <c r="N57" s="16">
        <f>'[1]TCE - ANEXO III - Preencher'!O66</f>
        <v>2.0099999999999998</v>
      </c>
      <c r="O57" s="16">
        <f>'[1]TCE - ANEXO III - Preencher'!P66</f>
        <v>0</v>
      </c>
      <c r="P57" s="17">
        <f t="shared" si="2"/>
        <v>2.0099999999999998</v>
      </c>
      <c r="Q57" s="16">
        <f>'[1]TCE - ANEXO III - Preencher'!R66</f>
        <v>211.2</v>
      </c>
      <c r="R57" s="16">
        <f>'[1]TCE - ANEXO III - Preencher'!S66</f>
        <v>95.3</v>
      </c>
      <c r="S57" s="17">
        <f t="shared" si="3"/>
        <v>115.89999999999999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261.94</v>
      </c>
    </row>
    <row r="58" spans="1:28" s="4" customFormat="1" x14ac:dyDescent="0.2">
      <c r="A58" s="9">
        <f>IFERROR(VLOOKUP(B58,'[1]DADOS (OCULTAR)'!$P$3:$R$56,3,0),"")</f>
        <v>10583920000800</v>
      </c>
      <c r="B58" s="10" t="str">
        <f>'[1]TCE - ANEXO III - Preencher'!C67</f>
        <v>HOSPITAL MESTRE VITALINO</v>
      </c>
      <c r="C58" s="11"/>
      <c r="D58" s="12" t="str">
        <f>'[1]TCE - ANEXO III - Preencher'!E67</f>
        <v>ALLYNE BARBOSA DE AMORIM</v>
      </c>
      <c r="E58" s="10" t="str">
        <f>IF('[1]TCE - ANEXO III - Preencher'!F67="4 - Assistência Odontológica","2 - Outros Profissionais da Saúde",'[1]TCE - ANEXO III - Preencher'!F67)</f>
        <v>3 - Administrativo</v>
      </c>
      <c r="F58" s="13">
        <f>'[1]TCE - ANEXO III - Preencher'!G67</f>
        <v>514320</v>
      </c>
      <c r="G58" s="14" t="str">
        <f>IF('[1]TCE - ANEXO III - Preencher'!H67="","",'[1]TCE - ANEXO III - Preencher'!H67)</f>
        <v>08/2020</v>
      </c>
      <c r="H58" s="15">
        <f>'[1]TCE - ANEXO III - Preencher'!I67</f>
        <v>0</v>
      </c>
      <c r="I58" s="15">
        <f>'[1]TCE - ANEXO III - Preencher'!J67</f>
        <v>106.12</v>
      </c>
      <c r="J58" s="15">
        <f>'[1]TCE - ANEXO III - Preencher'!K67</f>
        <v>0</v>
      </c>
      <c r="K58" s="16">
        <f>'[1]TCE - ANEXO III - Preencher'!L67</f>
        <v>79.652114183699993</v>
      </c>
      <c r="L58" s="16">
        <f>'[1]TCE - ANEXO III - Preencher'!M67</f>
        <v>20.95</v>
      </c>
      <c r="M58" s="16">
        <f t="shared" si="1"/>
        <v>58.70211418369999</v>
      </c>
      <c r="N58" s="16">
        <f>'[1]TCE - ANEXO III - Preencher'!O67</f>
        <v>2.0099999999999998</v>
      </c>
      <c r="O58" s="16">
        <f>'[1]TCE - ANEXO III - Preencher'!P67</f>
        <v>0</v>
      </c>
      <c r="P58" s="17">
        <f t="shared" si="2"/>
        <v>2.0099999999999998</v>
      </c>
      <c r="Q58" s="16">
        <f>'[1]TCE - ANEXO III - Preencher'!R67</f>
        <v>211.2</v>
      </c>
      <c r="R58" s="16">
        <f>'[1]TCE - ANEXO III - Preencher'!S67</f>
        <v>60.76</v>
      </c>
      <c r="S58" s="17">
        <f t="shared" si="3"/>
        <v>150.44</v>
      </c>
      <c r="T58" s="16">
        <f>'[1]TCE - ANEXO III - Preencher'!U67</f>
        <v>64</v>
      </c>
      <c r="U58" s="16">
        <f>'[1]TCE - ANEXO III - Preencher'!V67</f>
        <v>0</v>
      </c>
      <c r="V58" s="17">
        <f t="shared" si="4"/>
        <v>64</v>
      </c>
      <c r="W58" s="18" t="str">
        <f>IF('[1]TCE - ANEXO III - Preencher'!X67="","",'[1]TCE - ANEXO III - Preencher'!X67)</f>
        <v>AUX. CRECHE I</v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381.27211418369995</v>
      </c>
    </row>
    <row r="59" spans="1:28" s="4" customFormat="1" x14ac:dyDescent="0.2">
      <c r="A59" s="9">
        <f>IFERROR(VLOOKUP(B59,'[1]DADOS (OCULTAR)'!$P$3:$R$56,3,0),"")</f>
        <v>10583920000800</v>
      </c>
      <c r="B59" s="10" t="str">
        <f>'[1]TCE - ANEXO III - Preencher'!C68</f>
        <v>HOSPITAL MESTRE VITALINO</v>
      </c>
      <c r="C59" s="11"/>
      <c r="D59" s="12" t="str">
        <f>'[1]TCE - ANEXO III - Preencher'!E68</f>
        <v>ALLYSSON ALEXANDRE DA SILVA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>
        <f>'[1]TCE - ANEXO III - Preencher'!G68</f>
        <v>322205</v>
      </c>
      <c r="G59" s="14" t="str">
        <f>IF('[1]TCE - ANEXO III - Preencher'!H68="","",'[1]TCE - ANEXO III - Preencher'!H68)</f>
        <v>08/2020</v>
      </c>
      <c r="H59" s="15">
        <f>'[1]TCE - ANEXO III - Preencher'!I68</f>
        <v>0</v>
      </c>
      <c r="I59" s="15">
        <f>'[1]TCE - ANEXO III - Preencher'!J68</f>
        <v>145.99</v>
      </c>
      <c r="J59" s="15">
        <f>'[1]TCE - ANEXO III - Preencher'!K68</f>
        <v>0</v>
      </c>
      <c r="K59" s="16">
        <f>'[1]TCE - ANEXO III - Preencher'!L68</f>
        <v>79.652114183699993</v>
      </c>
      <c r="L59" s="16">
        <f>'[1]TCE - ANEXO III - Preencher'!M68</f>
        <v>24.25</v>
      </c>
      <c r="M59" s="16">
        <f t="shared" si="1"/>
        <v>55.402114183699993</v>
      </c>
      <c r="N59" s="16">
        <f>'[1]TCE - ANEXO III - Preencher'!O68</f>
        <v>2.0099999999999998</v>
      </c>
      <c r="O59" s="16">
        <f>'[1]TCE - ANEXO III - Preencher'!P68</f>
        <v>0</v>
      </c>
      <c r="P59" s="17">
        <f t="shared" si="2"/>
        <v>2.0099999999999998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203.40211418370001</v>
      </c>
    </row>
    <row r="60" spans="1:28" s="4" customFormat="1" x14ac:dyDescent="0.2">
      <c r="A60" s="9">
        <f>IFERROR(VLOOKUP(B60,'[1]DADOS (OCULTAR)'!$P$3:$R$56,3,0),"")</f>
        <v>10583920000800</v>
      </c>
      <c r="B60" s="10" t="str">
        <f>'[1]TCE - ANEXO III - Preencher'!C69</f>
        <v>HOSPITAL MESTRE VITALINO</v>
      </c>
      <c r="C60" s="11"/>
      <c r="D60" s="12" t="str">
        <f>'[1]TCE - ANEXO III - Preencher'!E69</f>
        <v>ALMIR JOSE DE SOUZA</v>
      </c>
      <c r="E60" s="10" t="str">
        <f>IF('[1]TCE - ANEXO III - Preencher'!F69="4 - Assistência Odontológica","2 - Outros Profissionais da Saúde",'[1]TCE - ANEXO III - Preencher'!F69)</f>
        <v>3 - Administrativo</v>
      </c>
      <c r="F60" s="13">
        <f>'[1]TCE - ANEXO III - Preencher'!G69</f>
        <v>763305</v>
      </c>
      <c r="G60" s="14" t="str">
        <f>IF('[1]TCE - ANEXO III - Preencher'!H69="","",'[1]TCE - ANEXO III - Preencher'!H69)</f>
        <v>08/2020</v>
      </c>
      <c r="H60" s="15">
        <f>'[1]TCE - ANEXO III - Preencher'!I69</f>
        <v>0</v>
      </c>
      <c r="I60" s="15">
        <f>'[1]TCE - ANEXO III - Preencher'!J69</f>
        <v>130.88</v>
      </c>
      <c r="J60" s="15">
        <f>'[1]TCE - ANEXO III - Preencher'!K69</f>
        <v>0</v>
      </c>
      <c r="K60" s="16">
        <f>'[1]TCE - ANEXO III - Preencher'!L69</f>
        <v>79.652114183699993</v>
      </c>
      <c r="L60" s="16">
        <f>'[1]TCE - ANEXO III - Preencher'!M69</f>
        <v>20.95</v>
      </c>
      <c r="M60" s="16">
        <f t="shared" si="1"/>
        <v>58.70211418369999</v>
      </c>
      <c r="N60" s="16">
        <f>'[1]TCE - ANEXO III - Preencher'!O69</f>
        <v>2.0099999999999998</v>
      </c>
      <c r="O60" s="16">
        <f>'[1]TCE - ANEXO III - Preencher'!P69</f>
        <v>0</v>
      </c>
      <c r="P60" s="17">
        <f t="shared" si="2"/>
        <v>2.0099999999999998</v>
      </c>
      <c r="Q60" s="16">
        <f>'[1]TCE - ANEXO III - Preencher'!R69</f>
        <v>211.2</v>
      </c>
      <c r="R60" s="16">
        <f>'[1]TCE - ANEXO III - Preencher'!S69</f>
        <v>62.85</v>
      </c>
      <c r="S60" s="17">
        <f t="shared" si="3"/>
        <v>148.35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339.94211418369997</v>
      </c>
    </row>
    <row r="61" spans="1:28" s="4" customFormat="1" x14ac:dyDescent="0.2">
      <c r="A61" s="9">
        <f>IFERROR(VLOOKUP(B61,'[1]DADOS (OCULTAR)'!$P$3:$R$56,3,0),"")</f>
        <v>10583920000800</v>
      </c>
      <c r="B61" s="10" t="str">
        <f>'[1]TCE - ANEXO III - Preencher'!C70</f>
        <v>HOSPITAL MESTRE VITALINO</v>
      </c>
      <c r="C61" s="11"/>
      <c r="D61" s="12" t="str">
        <f>'[1]TCE - ANEXO III - Preencher'!E70</f>
        <v>ALYNE RAYANE VIEIRA LOPES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>
        <f>'[1]TCE - ANEXO III - Preencher'!G70</f>
        <v>322205</v>
      </c>
      <c r="G61" s="14" t="str">
        <f>IF('[1]TCE - ANEXO III - Preencher'!H70="","",'[1]TCE - ANEXO III - Preencher'!H70)</f>
        <v>08/2020</v>
      </c>
      <c r="H61" s="15">
        <f>'[1]TCE - ANEXO III - Preencher'!I70</f>
        <v>0</v>
      </c>
      <c r="I61" s="15">
        <f>'[1]TCE - ANEXO III - Preencher'!J70</f>
        <v>134.61000000000001</v>
      </c>
      <c r="J61" s="15">
        <f>'[1]TCE - ANEXO III - Preencher'!K70</f>
        <v>0</v>
      </c>
      <c r="K61" s="16">
        <f>'[1]TCE - ANEXO III - Preencher'!L70</f>
        <v>79.652114183699993</v>
      </c>
      <c r="L61" s="16">
        <f>'[1]TCE - ANEXO III - Preencher'!M70</f>
        <v>24.25</v>
      </c>
      <c r="M61" s="16">
        <f t="shared" si="1"/>
        <v>55.402114183699993</v>
      </c>
      <c r="N61" s="16">
        <f>'[1]TCE - ANEXO III - Preencher'!O70</f>
        <v>2.0099999999999998</v>
      </c>
      <c r="O61" s="16">
        <f>'[1]TCE - ANEXO III - Preencher'!P70</f>
        <v>0</v>
      </c>
      <c r="P61" s="17">
        <f t="shared" si="2"/>
        <v>2.0099999999999998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192.02211418370001</v>
      </c>
    </row>
    <row r="62" spans="1:28" s="4" customFormat="1" x14ac:dyDescent="0.2">
      <c r="A62" s="9">
        <f>IFERROR(VLOOKUP(B62,'[1]DADOS (OCULTAR)'!$P$3:$R$56,3,0),"")</f>
        <v>10583920000800</v>
      </c>
      <c r="B62" s="10" t="str">
        <f>'[1]TCE - ANEXO III - Preencher'!C71</f>
        <v>HOSPITAL MESTRE VITALINO</v>
      </c>
      <c r="C62" s="11"/>
      <c r="D62" s="12" t="str">
        <f>'[1]TCE - ANEXO III - Preencher'!E71</f>
        <v>ALYSON WALLACE GOES BARRETO</v>
      </c>
      <c r="E62" s="10" t="str">
        <f>IF('[1]TCE - ANEXO III - Preencher'!F71="4 - Assistência Odontológica","2 - Outros Profissionais da Saúde",'[1]TCE - ANEXO III - Preencher'!F71)</f>
        <v>1 - Médico</v>
      </c>
      <c r="F62" s="13">
        <f>'[1]TCE - ANEXO III - Preencher'!G71</f>
        <v>225150</v>
      </c>
      <c r="G62" s="14" t="str">
        <f>IF('[1]TCE - ANEXO III - Preencher'!H71="","",'[1]TCE - ANEXO III - Preencher'!H71)</f>
        <v>08/2020</v>
      </c>
      <c r="H62" s="15">
        <f>'[1]TCE - ANEXO III - Preencher'!I71</f>
        <v>0</v>
      </c>
      <c r="I62" s="15">
        <f>'[1]TCE - ANEXO III - Preencher'!J71</f>
        <v>925.82</v>
      </c>
      <c r="J62" s="15">
        <f>'[1]TCE - ANEXO III - Preencher'!K71</f>
        <v>0</v>
      </c>
      <c r="K62" s="16">
        <f>'[1]TCE - ANEXO III - Preencher'!L71</f>
        <v>79.652114183699993</v>
      </c>
      <c r="L62" s="16">
        <f>'[1]TCE - ANEXO III - Preencher'!M71</f>
        <v>2.75</v>
      </c>
      <c r="M62" s="16">
        <f t="shared" si="1"/>
        <v>76.902114183699993</v>
      </c>
      <c r="N62" s="16">
        <f>'[1]TCE - ANEXO III - Preencher'!O71</f>
        <v>6.13</v>
      </c>
      <c r="O62" s="16">
        <f>'[1]TCE - ANEXO III - Preencher'!P71</f>
        <v>1.23</v>
      </c>
      <c r="P62" s="17">
        <f t="shared" si="2"/>
        <v>4.9000000000000004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1007.6221141837</v>
      </c>
    </row>
    <row r="63" spans="1:28" s="4" customFormat="1" x14ac:dyDescent="0.2">
      <c r="A63" s="9">
        <f>IFERROR(VLOOKUP(B63,'[1]DADOS (OCULTAR)'!$P$3:$R$56,3,0),"")</f>
        <v>10583920000800</v>
      </c>
      <c r="B63" s="10" t="str">
        <f>'[1]TCE - ANEXO III - Preencher'!C72</f>
        <v>HOSPITAL MESTRE VITALINO</v>
      </c>
      <c r="C63" s="11"/>
      <c r="D63" s="12" t="str">
        <f>'[1]TCE - ANEXO III - Preencher'!E72</f>
        <v>ALYSSON GUIMARAES PASCOAL</v>
      </c>
      <c r="E63" s="10" t="str">
        <f>IF('[1]TCE - ANEXO III - Preencher'!F72="4 - Assistência Odontológica","2 - Outros Profissionais da Saúde",'[1]TCE - ANEXO III - Preencher'!F72)</f>
        <v>1 - Médico</v>
      </c>
      <c r="F63" s="13">
        <f>'[1]TCE - ANEXO III - Preencher'!G72</f>
        <v>225125</v>
      </c>
      <c r="G63" s="14" t="str">
        <f>IF('[1]TCE - ANEXO III - Preencher'!H72="","",'[1]TCE - ANEXO III - Preencher'!H72)</f>
        <v>08/2020</v>
      </c>
      <c r="H63" s="15">
        <f>'[1]TCE - ANEXO III - Preencher'!I72</f>
        <v>0</v>
      </c>
      <c r="I63" s="15">
        <f>'[1]TCE - ANEXO III - Preencher'!J72</f>
        <v>845.82</v>
      </c>
      <c r="J63" s="15">
        <f>'[1]TCE - ANEXO III - Preencher'!K72</f>
        <v>0</v>
      </c>
      <c r="K63" s="16">
        <f>'[1]TCE - ANEXO III - Preencher'!L72</f>
        <v>79.652114183699993</v>
      </c>
      <c r="L63" s="16">
        <f>'[1]TCE - ANEXO III - Preencher'!M72</f>
        <v>2.75</v>
      </c>
      <c r="M63" s="16">
        <f t="shared" si="1"/>
        <v>76.902114183699993</v>
      </c>
      <c r="N63" s="16">
        <f>'[1]TCE - ANEXO III - Preencher'!O72</f>
        <v>6.13</v>
      </c>
      <c r="O63" s="16">
        <f>'[1]TCE - ANEXO III - Preencher'!P72</f>
        <v>1.23</v>
      </c>
      <c r="P63" s="17">
        <f t="shared" si="2"/>
        <v>4.9000000000000004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927.62211418369998</v>
      </c>
    </row>
    <row r="64" spans="1:28" s="4" customFormat="1" x14ac:dyDescent="0.2">
      <c r="A64" s="9">
        <f>IFERROR(VLOOKUP(B64,'[1]DADOS (OCULTAR)'!$P$3:$R$56,3,0),"")</f>
        <v>10583920000800</v>
      </c>
      <c r="B64" s="10" t="str">
        <f>'[1]TCE - ANEXO III - Preencher'!C73</f>
        <v>HOSPITAL MESTRE VITALINO</v>
      </c>
      <c r="C64" s="11"/>
      <c r="D64" s="12" t="str">
        <f>'[1]TCE - ANEXO III - Preencher'!E73</f>
        <v>ALYYNE ANDRESA PEREIRA DA SILVA</v>
      </c>
      <c r="E64" s="10" t="str">
        <f>IF('[1]TCE - ANEXO III - Preencher'!F73="4 - Assistência Odontológica","2 - Outros Profissionais da Saúde",'[1]TCE - ANEXO III - Preencher'!F73)</f>
        <v>3 - Administrativo</v>
      </c>
      <c r="F64" s="13">
        <f>'[1]TCE - ANEXO III - Preencher'!G73</f>
        <v>325210</v>
      </c>
      <c r="G64" s="14" t="str">
        <f>IF('[1]TCE - ANEXO III - Preencher'!H73="","",'[1]TCE - ANEXO III - Preencher'!H73)</f>
        <v>08/2020</v>
      </c>
      <c r="H64" s="15">
        <f>'[1]TCE - ANEXO III - Preencher'!I73</f>
        <v>0</v>
      </c>
      <c r="I64" s="15">
        <f>'[1]TCE - ANEXO III - Preencher'!J73</f>
        <v>57.51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1"/>
        <v>0</v>
      </c>
      <c r="N64" s="16">
        <f>'[1]TCE - ANEXO III - Preencher'!O73</f>
        <v>2.0099999999999998</v>
      </c>
      <c r="O64" s="16">
        <f>'[1]TCE - ANEXO III - Preencher'!P73</f>
        <v>0</v>
      </c>
      <c r="P64" s="17">
        <f t="shared" si="2"/>
        <v>2.0099999999999998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59.519999999999996</v>
      </c>
    </row>
    <row r="65" spans="1:28" s="4" customFormat="1" x14ac:dyDescent="0.2">
      <c r="A65" s="9">
        <f>IFERROR(VLOOKUP(B65,'[1]DADOS (OCULTAR)'!$P$3:$R$56,3,0),"")</f>
        <v>10583920000800</v>
      </c>
      <c r="B65" s="10" t="str">
        <f>'[1]TCE - ANEXO III - Preencher'!C74</f>
        <v>HOSPITAL MESTRE VITALINO</v>
      </c>
      <c r="C65" s="11"/>
      <c r="D65" s="12" t="str">
        <f>'[1]TCE - ANEXO III - Preencher'!E74</f>
        <v>AMANDA ARAUJO SILVA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>
        <f>'[1]TCE - ANEXO III - Preencher'!G74</f>
        <v>223605</v>
      </c>
      <c r="G65" s="14" t="str">
        <f>IF('[1]TCE - ANEXO III - Preencher'!H74="","",'[1]TCE - ANEXO III - Preencher'!H74)</f>
        <v>08/2020</v>
      </c>
      <c r="H65" s="15">
        <f>'[1]TCE - ANEXO III - Preencher'!I74</f>
        <v>0</v>
      </c>
      <c r="I65" s="15">
        <f>'[1]TCE - ANEXO III - Preencher'!J74</f>
        <v>248.41</v>
      </c>
      <c r="J65" s="15">
        <f>'[1]TCE - ANEXO III - Preencher'!K74</f>
        <v>0</v>
      </c>
      <c r="K65" s="16">
        <f>'[1]TCE - ANEXO III - Preencher'!L74</f>
        <v>79.652114183699993</v>
      </c>
      <c r="L65" s="16">
        <f>'[1]TCE - ANEXO III - Preencher'!M74</f>
        <v>3.01</v>
      </c>
      <c r="M65" s="16">
        <f t="shared" si="1"/>
        <v>76.642114183699988</v>
      </c>
      <c r="N65" s="16">
        <f>'[1]TCE - ANEXO III - Preencher'!O74</f>
        <v>1.68</v>
      </c>
      <c r="O65" s="16">
        <f>'[1]TCE - ANEXO III - Preencher'!P74</f>
        <v>0</v>
      </c>
      <c r="P65" s="17">
        <f t="shared" si="2"/>
        <v>1.68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95.41</v>
      </c>
      <c r="U65" s="16">
        <f>'[1]TCE - ANEXO III - Preencher'!V74</f>
        <v>0</v>
      </c>
      <c r="V65" s="17">
        <f t="shared" si="4"/>
        <v>95.41</v>
      </c>
      <c r="W65" s="18" t="str">
        <f>IF('[1]TCE - ANEXO III - Preencher'!X74="","",'[1]TCE - ANEXO III - Preencher'!X74)</f>
        <v>AUX. CRECHE I</v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422.14211418369996</v>
      </c>
    </row>
    <row r="66" spans="1:28" s="4" customFormat="1" x14ac:dyDescent="0.2">
      <c r="A66" s="9">
        <f>IFERROR(VLOOKUP(B66,'[1]DADOS (OCULTAR)'!$P$3:$R$56,3,0),"")</f>
        <v>10583920000800</v>
      </c>
      <c r="B66" s="10" t="str">
        <f>'[1]TCE - ANEXO III - Preencher'!C75</f>
        <v>HOSPITAL MESTRE VITALINO</v>
      </c>
      <c r="C66" s="11"/>
      <c r="D66" s="12" t="str">
        <f>'[1]TCE - ANEXO III - Preencher'!E75</f>
        <v>AMANDA CAVALCANTE DE FREITAS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>
        <f>'[1]TCE - ANEXO III - Preencher'!G75</f>
        <v>322205</v>
      </c>
      <c r="G66" s="14" t="str">
        <f>IF('[1]TCE - ANEXO III - Preencher'!H75="","",'[1]TCE - ANEXO III - Preencher'!H75)</f>
        <v>08/2020</v>
      </c>
      <c r="H66" s="15">
        <f>'[1]TCE - ANEXO III - Preencher'!I75</f>
        <v>0</v>
      </c>
      <c r="I66" s="15">
        <f>'[1]TCE - ANEXO III - Preencher'!J75</f>
        <v>124.91</v>
      </c>
      <c r="J66" s="15">
        <f>'[1]TCE - ANEXO III - Preencher'!K75</f>
        <v>0</v>
      </c>
      <c r="K66" s="16">
        <f>'[1]TCE - ANEXO III - Preencher'!L75</f>
        <v>79.652114183699993</v>
      </c>
      <c r="L66" s="16">
        <f>'[1]TCE - ANEXO III - Preencher'!M75</f>
        <v>24.25</v>
      </c>
      <c r="M66" s="16">
        <f t="shared" si="1"/>
        <v>55.402114183699993</v>
      </c>
      <c r="N66" s="16">
        <f>'[1]TCE - ANEXO III - Preencher'!O75</f>
        <v>2.0099999999999998</v>
      </c>
      <c r="O66" s="16">
        <f>'[1]TCE - ANEXO III - Preencher'!P75</f>
        <v>0</v>
      </c>
      <c r="P66" s="17">
        <f t="shared" si="2"/>
        <v>2.0099999999999998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182.32211418369997</v>
      </c>
    </row>
    <row r="67" spans="1:28" s="4" customFormat="1" x14ac:dyDescent="0.2">
      <c r="A67" s="9">
        <f>IFERROR(VLOOKUP(B67,'[1]DADOS (OCULTAR)'!$P$3:$R$56,3,0),"")</f>
        <v>10583920000800</v>
      </c>
      <c r="B67" s="10" t="str">
        <f>'[1]TCE - ANEXO III - Preencher'!C76</f>
        <v>HOSPITAL MESTRE VITALINO</v>
      </c>
      <c r="C67" s="11"/>
      <c r="D67" s="12" t="str">
        <f>'[1]TCE - ANEXO III - Preencher'!E76</f>
        <v>AMANDA CINTIA ROMAO DE MEDEIRO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>
        <f>'[1]TCE - ANEXO III - Preencher'!G76</f>
        <v>322205</v>
      </c>
      <c r="G67" s="14" t="str">
        <f>IF('[1]TCE - ANEXO III - Preencher'!H76="","",'[1]TCE - ANEXO III - Preencher'!H76)</f>
        <v>08/2020</v>
      </c>
      <c r="H67" s="15">
        <f>'[1]TCE - ANEXO III - Preencher'!I76</f>
        <v>0</v>
      </c>
      <c r="I67" s="15">
        <f>'[1]TCE - ANEXO III - Preencher'!J76</f>
        <v>137.58000000000001</v>
      </c>
      <c r="J67" s="15">
        <f>'[1]TCE - ANEXO III - Preencher'!K76</f>
        <v>0</v>
      </c>
      <c r="K67" s="16">
        <f>'[1]TCE - ANEXO III - Preencher'!L76</f>
        <v>79.652114183699993</v>
      </c>
      <c r="L67" s="16">
        <f>'[1]TCE - ANEXO III - Preencher'!M76</f>
        <v>24.25</v>
      </c>
      <c r="M67" s="16">
        <f t="shared" si="1"/>
        <v>55.402114183699993</v>
      </c>
      <c r="N67" s="16">
        <f>'[1]TCE - ANEXO III - Preencher'!O76</f>
        <v>2.0099999999999998</v>
      </c>
      <c r="O67" s="16">
        <f>'[1]TCE - ANEXO III - Preencher'!P76</f>
        <v>0</v>
      </c>
      <c r="P67" s="17">
        <f t="shared" si="2"/>
        <v>2.0099999999999998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194.99211418369998</v>
      </c>
    </row>
    <row r="68" spans="1:28" s="4" customFormat="1" x14ac:dyDescent="0.2">
      <c r="A68" s="9">
        <f>IFERROR(VLOOKUP(B68,'[1]DADOS (OCULTAR)'!$P$3:$R$56,3,0),"")</f>
        <v>10583920000800</v>
      </c>
      <c r="B68" s="10" t="str">
        <f>'[1]TCE - ANEXO III - Preencher'!C77</f>
        <v>HOSPITAL MESTRE VITALINO</v>
      </c>
      <c r="C68" s="11"/>
      <c r="D68" s="12" t="str">
        <f>'[1]TCE - ANEXO III - Preencher'!E77</f>
        <v>AMANDA DA SILVA FERREIRA</v>
      </c>
      <c r="E68" s="10" t="str">
        <f>IF('[1]TCE - ANEXO III - Preencher'!F77="4 - Assistência Odontológica","2 - Outros Profissionais da Saúde",'[1]TCE - ANEXO III - Preencher'!F77)</f>
        <v>2 - Outros Profissionais da Saúde</v>
      </c>
      <c r="F68" s="13">
        <f>'[1]TCE - ANEXO III - Preencher'!G77</f>
        <v>322205</v>
      </c>
      <c r="G68" s="14" t="str">
        <f>IF('[1]TCE - ANEXO III - Preencher'!H77="","",'[1]TCE - ANEXO III - Preencher'!H77)</f>
        <v>08/2020</v>
      </c>
      <c r="H68" s="15">
        <f>'[1]TCE - ANEXO III - Preencher'!I77</f>
        <v>0</v>
      </c>
      <c r="I68" s="15">
        <f>'[1]TCE - ANEXO III - Preencher'!J77</f>
        <v>135.66</v>
      </c>
      <c r="J68" s="15">
        <f>'[1]TCE - ANEXO III - Preencher'!K77</f>
        <v>0</v>
      </c>
      <c r="K68" s="16">
        <f>'[1]TCE - ANEXO III - Preencher'!L77</f>
        <v>79.652114183699993</v>
      </c>
      <c r="L68" s="16">
        <f>'[1]TCE - ANEXO III - Preencher'!M77</f>
        <v>24.25</v>
      </c>
      <c r="M68" s="16">
        <f t="shared" ref="M68:M131" si="7">K68-L68</f>
        <v>55.402114183699993</v>
      </c>
      <c r="N68" s="16">
        <f>'[1]TCE - ANEXO III - Preencher'!O77</f>
        <v>2.0099999999999998</v>
      </c>
      <c r="O68" s="16">
        <f>'[1]TCE - ANEXO III - Preencher'!P77</f>
        <v>0</v>
      </c>
      <c r="P68" s="17">
        <f t="shared" ref="P68:P131" si="8">N68-O68</f>
        <v>2.0099999999999998</v>
      </c>
      <c r="Q68" s="16">
        <f>'[1]TCE - ANEXO III - Preencher'!R77</f>
        <v>105.6</v>
      </c>
      <c r="R68" s="16">
        <f>'[1]TCE - ANEXO III - Preencher'!S77</f>
        <v>72.739999999999995</v>
      </c>
      <c r="S68" s="17">
        <f t="shared" ref="S68:S131" si="9">Q68-R68</f>
        <v>32.86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225.93211418369998</v>
      </c>
    </row>
    <row r="69" spans="1:28" s="4" customFormat="1" x14ac:dyDescent="0.2">
      <c r="A69" s="9">
        <f>IFERROR(VLOOKUP(B69,'[1]DADOS (OCULTAR)'!$P$3:$R$56,3,0),"")</f>
        <v>10583920000800</v>
      </c>
      <c r="B69" s="10" t="str">
        <f>'[1]TCE - ANEXO III - Preencher'!C78</f>
        <v>HOSPITAL MESTRE VITALINO</v>
      </c>
      <c r="C69" s="11"/>
      <c r="D69" s="12" t="str">
        <f>'[1]TCE - ANEXO III - Preencher'!E78</f>
        <v>AMANDA DANIELE DOMINGOS DE LIMA</v>
      </c>
      <c r="E69" s="10" t="str">
        <f>IF('[1]TCE - ANEXO III - Preencher'!F78="4 - Assistência Odontológica","2 - Outros Profissionais da Saúde",'[1]TCE - ANEXO III - Preencher'!F78)</f>
        <v>3 - Administrativo</v>
      </c>
      <c r="F69" s="13">
        <f>'[1]TCE - ANEXO III - Preencher'!G78</f>
        <v>763305</v>
      </c>
      <c r="G69" s="14" t="str">
        <f>IF('[1]TCE - ANEXO III - Preencher'!H78="","",'[1]TCE - ANEXO III - Preencher'!H78)</f>
        <v>08/2020</v>
      </c>
      <c r="H69" s="15">
        <f>'[1]TCE - ANEXO III - Preencher'!I78</f>
        <v>0</v>
      </c>
      <c r="I69" s="15">
        <f>'[1]TCE - ANEXO III - Preencher'!J78</f>
        <v>106.37</v>
      </c>
      <c r="J69" s="15">
        <f>'[1]TCE - ANEXO III - Preencher'!K78</f>
        <v>0</v>
      </c>
      <c r="K69" s="16">
        <f>'[1]TCE - ANEXO III - Preencher'!L78</f>
        <v>79.652114183699993</v>
      </c>
      <c r="L69" s="16">
        <f>'[1]TCE - ANEXO III - Preencher'!M78</f>
        <v>20.95</v>
      </c>
      <c r="M69" s="16">
        <f t="shared" si="7"/>
        <v>58.70211418369999</v>
      </c>
      <c r="N69" s="16">
        <f>'[1]TCE - ANEXO III - Preencher'!O78</f>
        <v>2.0099999999999998</v>
      </c>
      <c r="O69" s="16">
        <f>'[1]TCE - ANEXO III - Preencher'!P78</f>
        <v>0</v>
      </c>
      <c r="P69" s="17">
        <f t="shared" si="8"/>
        <v>2.0099999999999998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167.08211418369999</v>
      </c>
    </row>
    <row r="70" spans="1:28" s="4" customFormat="1" x14ac:dyDescent="0.2">
      <c r="A70" s="9">
        <f>IFERROR(VLOOKUP(B70,'[1]DADOS (OCULTAR)'!$P$3:$R$56,3,0),"")</f>
        <v>10583920000800</v>
      </c>
      <c r="B70" s="10" t="str">
        <f>'[1]TCE - ANEXO III - Preencher'!C79</f>
        <v>HOSPITAL MESTRE VITALINO</v>
      </c>
      <c r="C70" s="11"/>
      <c r="D70" s="12" t="str">
        <f>'[1]TCE - ANEXO III - Preencher'!E79</f>
        <v>AMANDA KISLLA MOURA SILVA</v>
      </c>
      <c r="E70" s="10" t="str">
        <f>IF('[1]TCE - ANEXO III - Preencher'!F79="4 - Assistência Odontológica","2 - Outros Profissionais da Saúde",'[1]TCE - ANEXO III - Preencher'!F79)</f>
        <v>3 - Administrativo</v>
      </c>
      <c r="F70" s="13">
        <f>'[1]TCE - ANEXO III - Preencher'!G79</f>
        <v>413105</v>
      </c>
      <c r="G70" s="14" t="str">
        <f>IF('[1]TCE - ANEXO III - Preencher'!H79="","",'[1]TCE - ANEXO III - Preencher'!H79)</f>
        <v>08/2020</v>
      </c>
      <c r="H70" s="15">
        <f>'[1]TCE - ANEXO III - Preencher'!I79</f>
        <v>0</v>
      </c>
      <c r="I70" s="15">
        <f>'[1]TCE - ANEXO III - Preencher'!J79</f>
        <v>216.37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7"/>
        <v>0</v>
      </c>
      <c r="N70" s="16">
        <f>'[1]TCE - ANEXO III - Preencher'!O79</f>
        <v>2.0099999999999998</v>
      </c>
      <c r="O70" s="16">
        <f>'[1]TCE - ANEXO III - Preencher'!P79</f>
        <v>0</v>
      </c>
      <c r="P70" s="17">
        <f t="shared" si="8"/>
        <v>2.0099999999999998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218.38</v>
      </c>
    </row>
    <row r="71" spans="1:28" s="4" customFormat="1" x14ac:dyDescent="0.2">
      <c r="A71" s="9">
        <f>IFERROR(VLOOKUP(B71,'[1]DADOS (OCULTAR)'!$P$3:$R$56,3,0),"")</f>
        <v>10583920000800</v>
      </c>
      <c r="B71" s="10" t="str">
        <f>'[1]TCE - ANEXO III - Preencher'!C80</f>
        <v>HOSPITAL MESTRE VITALINO</v>
      </c>
      <c r="C71" s="11"/>
      <c r="D71" s="12" t="str">
        <f>'[1]TCE - ANEXO III - Preencher'!E80</f>
        <v>AMANDA MARIA ALBUQUERQUE DE AGUIAR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>
        <f>'[1]TCE - ANEXO III - Preencher'!G80</f>
        <v>223505</v>
      </c>
      <c r="G71" s="14" t="str">
        <f>IF('[1]TCE - ANEXO III - Preencher'!H80="","",'[1]TCE - ANEXO III - Preencher'!H80)</f>
        <v>08/2020</v>
      </c>
      <c r="H71" s="15">
        <f>'[1]TCE - ANEXO III - Preencher'!I80</f>
        <v>0</v>
      </c>
      <c r="I71" s="15">
        <f>'[1]TCE - ANEXO III - Preencher'!J80</f>
        <v>680.59</v>
      </c>
      <c r="J71" s="15">
        <f>'[1]TCE - ANEXO III - Preencher'!K80</f>
        <v>0</v>
      </c>
      <c r="K71" s="16">
        <f>'[1]TCE - ANEXO III - Preencher'!L80</f>
        <v>79.652114183699993</v>
      </c>
      <c r="L71" s="16">
        <f>'[1]TCE - ANEXO III - Preencher'!M80</f>
        <v>3.53</v>
      </c>
      <c r="M71" s="16">
        <f t="shared" si="7"/>
        <v>76.122114183699992</v>
      </c>
      <c r="N71" s="16">
        <f>'[1]TCE - ANEXO III - Preencher'!O80</f>
        <v>1.68</v>
      </c>
      <c r="O71" s="16">
        <f>'[1]TCE - ANEXO III - Preencher'!P80</f>
        <v>0</v>
      </c>
      <c r="P71" s="17">
        <f t="shared" si="8"/>
        <v>1.68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758.39211418369996</v>
      </c>
    </row>
    <row r="72" spans="1:28" s="4" customFormat="1" x14ac:dyDescent="0.2">
      <c r="A72" s="9">
        <f>IFERROR(VLOOKUP(B72,'[1]DADOS (OCULTAR)'!$P$3:$R$56,3,0),"")</f>
        <v>10583920000800</v>
      </c>
      <c r="B72" s="10" t="str">
        <f>'[1]TCE - ANEXO III - Preencher'!C81</f>
        <v>HOSPITAL MESTRE VITALINO</v>
      </c>
      <c r="C72" s="11"/>
      <c r="D72" s="12" t="str">
        <f>'[1]TCE - ANEXO III - Preencher'!E81</f>
        <v>AMANDA MARIA DAS GRACAS DE FARIAS SILVA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>
        <f>'[1]TCE - ANEXO III - Preencher'!G81</f>
        <v>223505</v>
      </c>
      <c r="G72" s="14" t="str">
        <f>IF('[1]TCE - ANEXO III - Preencher'!H81="","",'[1]TCE - ANEXO III - Preencher'!H81)</f>
        <v>08/2020</v>
      </c>
      <c r="H72" s="15">
        <f>'[1]TCE - ANEXO III - Preencher'!I81</f>
        <v>0</v>
      </c>
      <c r="I72" s="15">
        <f>'[1]TCE - ANEXO III - Preencher'!J81</f>
        <v>269.10000000000002</v>
      </c>
      <c r="J72" s="15">
        <f>'[1]TCE - ANEXO III - Preencher'!K81</f>
        <v>0</v>
      </c>
      <c r="K72" s="16">
        <f>'[1]TCE - ANEXO III - Preencher'!L81</f>
        <v>79.652114183699993</v>
      </c>
      <c r="L72" s="16">
        <f>'[1]TCE - ANEXO III - Preencher'!M81</f>
        <v>3.31</v>
      </c>
      <c r="M72" s="16">
        <f t="shared" si="7"/>
        <v>76.342114183699991</v>
      </c>
      <c r="N72" s="16">
        <f>'[1]TCE - ANEXO III - Preencher'!O81</f>
        <v>1.68</v>
      </c>
      <c r="O72" s="16">
        <f>'[1]TCE - ANEXO III - Preencher'!P81</f>
        <v>0</v>
      </c>
      <c r="P72" s="17">
        <f t="shared" si="8"/>
        <v>1.68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347.12211418370003</v>
      </c>
    </row>
    <row r="73" spans="1:28" s="4" customFormat="1" x14ac:dyDescent="0.2">
      <c r="A73" s="9">
        <f>IFERROR(VLOOKUP(B73,'[1]DADOS (OCULTAR)'!$P$3:$R$56,3,0),"")</f>
        <v>10583920000800</v>
      </c>
      <c r="B73" s="10" t="str">
        <f>'[1]TCE - ANEXO III - Preencher'!C82</f>
        <v>HOSPITAL MESTRE VITALINO</v>
      </c>
      <c r="C73" s="11"/>
      <c r="D73" s="12" t="str">
        <f>'[1]TCE - ANEXO III - Preencher'!E82</f>
        <v>AMANDA MONTEIRO DE ANDRADE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>
        <f>'[1]TCE - ANEXO III - Preencher'!G82</f>
        <v>223505</v>
      </c>
      <c r="G73" s="14" t="str">
        <f>IF('[1]TCE - ANEXO III - Preencher'!H82="","",'[1]TCE - ANEXO III - Preencher'!H82)</f>
        <v>08/2020</v>
      </c>
      <c r="H73" s="15">
        <f>'[1]TCE - ANEXO III - Preencher'!I82</f>
        <v>0</v>
      </c>
      <c r="I73" s="15">
        <f>'[1]TCE - ANEXO III - Preencher'!J82</f>
        <v>311.3</v>
      </c>
      <c r="J73" s="15">
        <f>'[1]TCE - ANEXO III - Preencher'!K82</f>
        <v>0</v>
      </c>
      <c r="K73" s="16">
        <f>'[1]TCE - ANEXO III - Preencher'!L82</f>
        <v>79.652114183699993</v>
      </c>
      <c r="L73" s="16">
        <f>'[1]TCE - ANEXO III - Preencher'!M82</f>
        <v>3.53</v>
      </c>
      <c r="M73" s="16">
        <f t="shared" si="7"/>
        <v>76.122114183699992</v>
      </c>
      <c r="N73" s="16">
        <f>'[1]TCE - ANEXO III - Preencher'!O82</f>
        <v>1.68</v>
      </c>
      <c r="O73" s="16">
        <f>'[1]TCE - ANEXO III - Preencher'!P82</f>
        <v>0</v>
      </c>
      <c r="P73" s="17">
        <f t="shared" si="8"/>
        <v>1.68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389.1021141837</v>
      </c>
    </row>
    <row r="74" spans="1:28" s="4" customFormat="1" x14ac:dyDescent="0.2">
      <c r="A74" s="9">
        <f>IFERROR(VLOOKUP(B74,'[1]DADOS (OCULTAR)'!$P$3:$R$56,3,0),"")</f>
        <v>10583920000800</v>
      </c>
      <c r="B74" s="10" t="str">
        <f>'[1]TCE - ANEXO III - Preencher'!C83</f>
        <v>HOSPITAL MESTRE VITALINO</v>
      </c>
      <c r="C74" s="11"/>
      <c r="D74" s="12" t="str">
        <f>'[1]TCE - ANEXO III - Preencher'!E83</f>
        <v>AMANDA PAES FERREIRA DOS SANTO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>
        <f>'[1]TCE - ANEXO III - Preencher'!G83</f>
        <v>223605</v>
      </c>
      <c r="G74" s="14" t="str">
        <f>IF('[1]TCE - ANEXO III - Preencher'!H83="","",'[1]TCE - ANEXO III - Preencher'!H83)</f>
        <v>08/2020</v>
      </c>
      <c r="H74" s="15">
        <f>'[1]TCE - ANEXO III - Preencher'!I83</f>
        <v>0</v>
      </c>
      <c r="I74" s="15">
        <f>'[1]TCE - ANEXO III - Preencher'!J83</f>
        <v>239.78</v>
      </c>
      <c r="J74" s="15">
        <f>'[1]TCE - ANEXO III - Preencher'!K83</f>
        <v>0</v>
      </c>
      <c r="K74" s="16">
        <f>'[1]TCE - ANEXO III - Preencher'!L83</f>
        <v>79.652114183699993</v>
      </c>
      <c r="L74" s="16">
        <f>'[1]TCE - ANEXO III - Preencher'!M83</f>
        <v>3.01</v>
      </c>
      <c r="M74" s="16">
        <f t="shared" si="7"/>
        <v>76.642114183699988</v>
      </c>
      <c r="N74" s="16">
        <f>'[1]TCE - ANEXO III - Preencher'!O83</f>
        <v>1.68</v>
      </c>
      <c r="O74" s="16">
        <f>'[1]TCE - ANEXO III - Preencher'!P83</f>
        <v>0</v>
      </c>
      <c r="P74" s="17">
        <f t="shared" si="8"/>
        <v>1.68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318.1021141837</v>
      </c>
    </row>
    <row r="75" spans="1:28" s="4" customFormat="1" x14ac:dyDescent="0.2">
      <c r="A75" s="9">
        <f>IFERROR(VLOOKUP(B75,'[1]DADOS (OCULTAR)'!$P$3:$R$56,3,0),"")</f>
        <v>10583920000800</v>
      </c>
      <c r="B75" s="10" t="str">
        <f>'[1]TCE - ANEXO III - Preencher'!C84</f>
        <v>HOSPITAL MESTRE VITALINO</v>
      </c>
      <c r="C75" s="11"/>
      <c r="D75" s="12" t="str">
        <f>'[1]TCE - ANEXO III - Preencher'!E84</f>
        <v>AMANDA THAYSA CORREIA SILVA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>
        <f>'[1]TCE - ANEXO III - Preencher'!G84</f>
        <v>223505</v>
      </c>
      <c r="G75" s="14" t="str">
        <f>IF('[1]TCE - ANEXO III - Preencher'!H84="","",'[1]TCE - ANEXO III - Preencher'!H84)</f>
        <v>08/2020</v>
      </c>
      <c r="H75" s="15">
        <f>'[1]TCE - ANEXO III - Preencher'!I84</f>
        <v>0</v>
      </c>
      <c r="I75" s="15">
        <f>'[1]TCE - ANEXO III - Preencher'!J84</f>
        <v>229.75</v>
      </c>
      <c r="J75" s="15">
        <f>'[1]TCE - ANEXO III - Preencher'!K84</f>
        <v>0</v>
      </c>
      <c r="K75" s="16">
        <f>'[1]TCE - ANEXO III - Preencher'!L84</f>
        <v>79.652114183699993</v>
      </c>
      <c r="L75" s="16">
        <f>'[1]TCE - ANEXO III - Preencher'!M84</f>
        <v>2.66</v>
      </c>
      <c r="M75" s="16">
        <f t="shared" si="7"/>
        <v>76.992114183699996</v>
      </c>
      <c r="N75" s="16">
        <f>'[1]TCE - ANEXO III - Preencher'!O84</f>
        <v>1.68</v>
      </c>
      <c r="O75" s="16">
        <f>'[1]TCE - ANEXO III - Preencher'!P84</f>
        <v>0</v>
      </c>
      <c r="P75" s="17">
        <f t="shared" si="8"/>
        <v>1.68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308.42211418369999</v>
      </c>
    </row>
    <row r="76" spans="1:28" s="4" customFormat="1" x14ac:dyDescent="0.2">
      <c r="A76" s="9">
        <f>IFERROR(VLOOKUP(B76,'[1]DADOS (OCULTAR)'!$P$3:$R$56,3,0),"")</f>
        <v>10583920000800</v>
      </c>
      <c r="B76" s="10" t="str">
        <f>'[1]TCE - ANEXO III - Preencher'!C85</f>
        <v>HOSPITAL MESTRE VITALINO</v>
      </c>
      <c r="C76" s="11"/>
      <c r="D76" s="12" t="str">
        <f>'[1]TCE - ANEXO III - Preencher'!E85</f>
        <v>ANA ALINE SOARES E SILVA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>
        <f>'[1]TCE - ANEXO III - Preencher'!G85</f>
        <v>223505</v>
      </c>
      <c r="G76" s="14" t="str">
        <f>IF('[1]TCE - ANEXO III - Preencher'!H85="","",'[1]TCE - ANEXO III - Preencher'!H85)</f>
        <v>08/2020</v>
      </c>
      <c r="H76" s="15">
        <f>'[1]TCE - ANEXO III - Preencher'!I85</f>
        <v>0</v>
      </c>
      <c r="I76" s="15">
        <f>'[1]TCE - ANEXO III - Preencher'!J85</f>
        <v>310.29000000000002</v>
      </c>
      <c r="J76" s="15">
        <f>'[1]TCE - ANEXO III - Preencher'!K85</f>
        <v>0</v>
      </c>
      <c r="K76" s="16">
        <f>'[1]TCE - ANEXO III - Preencher'!L85</f>
        <v>79.652114183699993</v>
      </c>
      <c r="L76" s="16">
        <f>'[1]TCE - ANEXO III - Preencher'!M85</f>
        <v>3.31</v>
      </c>
      <c r="M76" s="16">
        <f t="shared" si="7"/>
        <v>76.342114183699991</v>
      </c>
      <c r="N76" s="16">
        <f>'[1]TCE - ANEXO III - Preencher'!O85</f>
        <v>1.68</v>
      </c>
      <c r="O76" s="16">
        <f>'[1]TCE - ANEXO III - Preencher'!P85</f>
        <v>0</v>
      </c>
      <c r="P76" s="17">
        <f t="shared" si="8"/>
        <v>1.68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388.31211418370003</v>
      </c>
    </row>
    <row r="77" spans="1:28" s="4" customFormat="1" x14ac:dyDescent="0.2">
      <c r="A77" s="9">
        <f>IFERROR(VLOOKUP(B77,'[1]DADOS (OCULTAR)'!$P$3:$R$56,3,0),"")</f>
        <v>10583920000800</v>
      </c>
      <c r="B77" s="10" t="str">
        <f>'[1]TCE - ANEXO III - Preencher'!C86</f>
        <v>HOSPITAL MESTRE VITALINO</v>
      </c>
      <c r="C77" s="11"/>
      <c r="D77" s="12" t="str">
        <f>'[1]TCE - ANEXO III - Preencher'!E86</f>
        <v xml:space="preserve">ANA ALVES PINHEIRO 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>
        <f>'[1]TCE - ANEXO III - Preencher'!G86</f>
        <v>322205</v>
      </c>
      <c r="G77" s="14" t="str">
        <f>IF('[1]TCE - ANEXO III - Preencher'!H86="","",'[1]TCE - ANEXO III - Preencher'!H86)</f>
        <v>08/2020</v>
      </c>
      <c r="H77" s="15">
        <f>'[1]TCE - ANEXO III - Preencher'!I86</f>
        <v>0</v>
      </c>
      <c r="I77" s="15">
        <f>'[1]TCE - ANEXO III - Preencher'!J86</f>
        <v>157.18</v>
      </c>
      <c r="J77" s="15">
        <f>'[1]TCE - ANEXO III - Preencher'!K86</f>
        <v>0</v>
      </c>
      <c r="K77" s="16">
        <f>'[1]TCE - ANEXO III - Preencher'!L86</f>
        <v>79.652114183699993</v>
      </c>
      <c r="L77" s="16">
        <f>'[1]TCE - ANEXO III - Preencher'!M86</f>
        <v>24.25</v>
      </c>
      <c r="M77" s="16">
        <f t="shared" si="7"/>
        <v>55.402114183699993</v>
      </c>
      <c r="N77" s="16">
        <f>'[1]TCE - ANEXO III - Preencher'!O86</f>
        <v>2.0099999999999998</v>
      </c>
      <c r="O77" s="16">
        <f>'[1]TCE - ANEXO III - Preencher'!P86</f>
        <v>0</v>
      </c>
      <c r="P77" s="17">
        <f t="shared" si="8"/>
        <v>2.0099999999999998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214.59211418370001</v>
      </c>
    </row>
    <row r="78" spans="1:28" s="4" customFormat="1" x14ac:dyDescent="0.2">
      <c r="A78" s="9">
        <f>IFERROR(VLOOKUP(B78,'[1]DADOS (OCULTAR)'!$P$3:$R$56,3,0),"")</f>
        <v>10583920000800</v>
      </c>
      <c r="B78" s="10" t="str">
        <f>'[1]TCE - ANEXO III - Preencher'!C87</f>
        <v>HOSPITAL MESTRE VITALINO</v>
      </c>
      <c r="C78" s="11"/>
      <c r="D78" s="12" t="str">
        <f>'[1]TCE - ANEXO III - Preencher'!E87</f>
        <v>ANA ANGELICA BALBINO DA SILVA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>
        <f>'[1]TCE - ANEXO III - Preencher'!G87</f>
        <v>223605</v>
      </c>
      <c r="G78" s="14" t="str">
        <f>IF('[1]TCE - ANEXO III - Preencher'!H87="","",'[1]TCE - ANEXO III - Preencher'!H87)</f>
        <v>08/2020</v>
      </c>
      <c r="H78" s="15">
        <f>'[1]TCE - ANEXO III - Preencher'!I87</f>
        <v>0</v>
      </c>
      <c r="I78" s="15">
        <f>'[1]TCE - ANEXO III - Preencher'!J87</f>
        <v>208.3</v>
      </c>
      <c r="J78" s="15">
        <f>'[1]TCE - ANEXO III - Preencher'!K87</f>
        <v>0</v>
      </c>
      <c r="K78" s="16">
        <f>'[1]TCE - ANEXO III - Preencher'!L87</f>
        <v>79.652114183699993</v>
      </c>
      <c r="L78" s="16">
        <f>'[1]TCE - ANEXO III - Preencher'!M87</f>
        <v>3.01</v>
      </c>
      <c r="M78" s="16">
        <f t="shared" si="7"/>
        <v>76.642114183699988</v>
      </c>
      <c r="N78" s="16">
        <f>'[1]TCE - ANEXO III - Preencher'!O87</f>
        <v>1.68</v>
      </c>
      <c r="O78" s="16">
        <f>'[1]TCE - ANEXO III - Preencher'!P87</f>
        <v>0</v>
      </c>
      <c r="P78" s="17">
        <f t="shared" si="8"/>
        <v>1.68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286.62211418370003</v>
      </c>
    </row>
    <row r="79" spans="1:28" s="4" customFormat="1" x14ac:dyDescent="0.2">
      <c r="A79" s="9">
        <f>IFERROR(VLOOKUP(B79,'[1]DADOS (OCULTAR)'!$P$3:$R$56,3,0),"")</f>
        <v>10583920000800</v>
      </c>
      <c r="B79" s="10" t="str">
        <f>'[1]TCE - ANEXO III - Preencher'!C88</f>
        <v>HOSPITAL MESTRE VITALINO</v>
      </c>
      <c r="C79" s="11"/>
      <c r="D79" s="12" t="str">
        <f>'[1]TCE - ANEXO III - Preencher'!E88</f>
        <v>ANA BETANIA DA SILVA</v>
      </c>
      <c r="E79" s="10" t="str">
        <f>IF('[1]TCE - ANEXO III - Preencher'!F88="4 - Assistência Odontológica","2 - Outros Profissionais da Saúde",'[1]TCE - ANEXO III - Preencher'!F88)</f>
        <v>3 - Administrativo</v>
      </c>
      <c r="F79" s="13">
        <f>'[1]TCE - ANEXO III - Preencher'!G88</f>
        <v>514320</v>
      </c>
      <c r="G79" s="14" t="str">
        <f>IF('[1]TCE - ANEXO III - Preencher'!H88="","",'[1]TCE - ANEXO III - Preencher'!H88)</f>
        <v>08/2020</v>
      </c>
      <c r="H79" s="15">
        <f>'[1]TCE - ANEXO III - Preencher'!I88</f>
        <v>0</v>
      </c>
      <c r="I79" s="15">
        <f>'[1]TCE - ANEXO III - Preencher'!J88</f>
        <v>132.02000000000001</v>
      </c>
      <c r="J79" s="15">
        <f>'[1]TCE - ANEXO III - Preencher'!K88</f>
        <v>0</v>
      </c>
      <c r="K79" s="16">
        <f>'[1]TCE - ANEXO III - Preencher'!L88</f>
        <v>0</v>
      </c>
      <c r="L79" s="16">
        <f>'[1]TCE - ANEXO III - Preencher'!M88</f>
        <v>0</v>
      </c>
      <c r="M79" s="16">
        <f t="shared" si="7"/>
        <v>0</v>
      </c>
      <c r="N79" s="16">
        <f>'[1]TCE - ANEXO III - Preencher'!O88</f>
        <v>2.0099999999999998</v>
      </c>
      <c r="O79" s="16">
        <f>'[1]TCE - ANEXO III - Preencher'!P88</f>
        <v>0</v>
      </c>
      <c r="P79" s="17">
        <f t="shared" si="8"/>
        <v>2.0099999999999998</v>
      </c>
      <c r="Q79" s="16">
        <f>'[1]TCE - ANEXO III - Preencher'!R88</f>
        <v>211.2</v>
      </c>
      <c r="R79" s="16">
        <f>'[1]TCE - ANEXO III - Preencher'!S88</f>
        <v>62.85</v>
      </c>
      <c r="S79" s="17">
        <f t="shared" si="9"/>
        <v>148.35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282.38</v>
      </c>
    </row>
    <row r="80" spans="1:28" s="4" customFormat="1" x14ac:dyDescent="0.2">
      <c r="A80" s="9">
        <f>IFERROR(VLOOKUP(B80,'[1]DADOS (OCULTAR)'!$P$3:$R$56,3,0),"")</f>
        <v>10583920000800</v>
      </c>
      <c r="B80" s="10" t="str">
        <f>'[1]TCE - ANEXO III - Preencher'!C89</f>
        <v>HOSPITAL MESTRE VITALINO</v>
      </c>
      <c r="C80" s="11"/>
      <c r="D80" s="12" t="str">
        <f>'[1]TCE - ANEXO III - Preencher'!E89</f>
        <v>ANA CLAUDIA HONORATO PEREIRA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>
        <f>'[1]TCE - ANEXO III - Preencher'!G89</f>
        <v>521130</v>
      </c>
      <c r="G80" s="14" t="str">
        <f>IF('[1]TCE - ANEXO III - Preencher'!H89="","",'[1]TCE - ANEXO III - Preencher'!H89)</f>
        <v>08/2020</v>
      </c>
      <c r="H80" s="15">
        <f>'[1]TCE - ANEXO III - Preencher'!I89</f>
        <v>0</v>
      </c>
      <c r="I80" s="15">
        <f>'[1]TCE - ANEXO III - Preencher'!J89</f>
        <v>135.15</v>
      </c>
      <c r="J80" s="15">
        <f>'[1]TCE - ANEXO III - Preencher'!K89</f>
        <v>0</v>
      </c>
      <c r="K80" s="16">
        <f>'[1]TCE - ANEXO III - Preencher'!L89</f>
        <v>79.652114183699993</v>
      </c>
      <c r="L80" s="16">
        <f>'[1]TCE - ANEXO III - Preencher'!M89</f>
        <v>20.95</v>
      </c>
      <c r="M80" s="16">
        <f t="shared" si="7"/>
        <v>58.70211418369999</v>
      </c>
      <c r="N80" s="16">
        <f>'[1]TCE - ANEXO III - Preencher'!O89</f>
        <v>2.0099999999999998</v>
      </c>
      <c r="O80" s="16">
        <f>'[1]TCE - ANEXO III - Preencher'!P89</f>
        <v>0</v>
      </c>
      <c r="P80" s="17">
        <f t="shared" si="8"/>
        <v>2.0099999999999998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195.86211418369999</v>
      </c>
    </row>
    <row r="81" spans="1:28" s="4" customFormat="1" x14ac:dyDescent="0.2">
      <c r="A81" s="9">
        <f>IFERROR(VLOOKUP(B81,'[1]DADOS (OCULTAR)'!$P$3:$R$56,3,0),"")</f>
        <v>10583920000800</v>
      </c>
      <c r="B81" s="10" t="str">
        <f>'[1]TCE - ANEXO III - Preencher'!C90</f>
        <v>HOSPITAL MESTRE VITALINO</v>
      </c>
      <c r="C81" s="11"/>
      <c r="D81" s="12" t="str">
        <f>'[1]TCE - ANEXO III - Preencher'!E90</f>
        <v>ANA CLEIDE SANTOS DA SILVA</v>
      </c>
      <c r="E81" s="10" t="str">
        <f>IF('[1]TCE - ANEXO III - Preencher'!F90="4 - Assistência Odontológica","2 - Outros Profissionais da Saúde",'[1]TCE - ANEXO III - Preencher'!F90)</f>
        <v>3 - Administrativo</v>
      </c>
      <c r="F81" s="13">
        <f>'[1]TCE - ANEXO III - Preencher'!G90</f>
        <v>514320</v>
      </c>
      <c r="G81" s="14" t="str">
        <f>IF('[1]TCE - ANEXO III - Preencher'!H90="","",'[1]TCE - ANEXO III - Preencher'!H90)</f>
        <v>08/2020</v>
      </c>
      <c r="H81" s="15">
        <f>'[1]TCE - ANEXO III - Preencher'!I90</f>
        <v>0</v>
      </c>
      <c r="I81" s="15">
        <f>'[1]TCE - ANEXO III - Preencher'!J90</f>
        <v>106.12</v>
      </c>
      <c r="J81" s="15">
        <f>'[1]TCE - ANEXO III - Preencher'!K90</f>
        <v>0</v>
      </c>
      <c r="K81" s="16">
        <f>'[1]TCE - ANEXO III - Preencher'!L90</f>
        <v>79.652114183699993</v>
      </c>
      <c r="L81" s="16">
        <f>'[1]TCE - ANEXO III - Preencher'!M90</f>
        <v>20.95</v>
      </c>
      <c r="M81" s="16">
        <f t="shared" si="7"/>
        <v>58.70211418369999</v>
      </c>
      <c r="N81" s="16">
        <f>'[1]TCE - ANEXO III - Preencher'!O90</f>
        <v>2.0099999999999998</v>
      </c>
      <c r="O81" s="16">
        <f>'[1]TCE - ANEXO III - Preencher'!P90</f>
        <v>0</v>
      </c>
      <c r="P81" s="17">
        <f t="shared" si="8"/>
        <v>2.0099999999999998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166.83211418369999</v>
      </c>
    </row>
    <row r="82" spans="1:28" s="4" customFormat="1" x14ac:dyDescent="0.2">
      <c r="A82" s="9">
        <f>IFERROR(VLOOKUP(B82,'[1]DADOS (OCULTAR)'!$P$3:$R$56,3,0),"")</f>
        <v>10583920000800</v>
      </c>
      <c r="B82" s="10" t="str">
        <f>'[1]TCE - ANEXO III - Preencher'!C91</f>
        <v>HOSPITAL MESTRE VITALINO</v>
      </c>
      <c r="C82" s="11"/>
      <c r="D82" s="12" t="str">
        <f>'[1]TCE - ANEXO III - Preencher'!E91</f>
        <v>ANA FERNANDA BEZERRA SALVIANO</v>
      </c>
      <c r="E82" s="10" t="str">
        <f>IF('[1]TCE - ANEXO III - Preencher'!F91="4 - Assistência Odontológica","2 - Outros Profissionais da Saúde",'[1]TCE - ANEXO III - Preencher'!F91)</f>
        <v>3 - Administrativo</v>
      </c>
      <c r="F82" s="13">
        <f>'[1]TCE - ANEXO III - Preencher'!G91</f>
        <v>514320</v>
      </c>
      <c r="G82" s="14" t="str">
        <f>IF('[1]TCE - ANEXO III - Preencher'!H91="","",'[1]TCE - ANEXO III - Preencher'!H91)</f>
        <v>08/2020</v>
      </c>
      <c r="H82" s="15">
        <f>'[1]TCE - ANEXO III - Preencher'!I91</f>
        <v>0</v>
      </c>
      <c r="I82" s="15">
        <f>'[1]TCE - ANEXO III - Preencher'!J91</f>
        <v>106.12</v>
      </c>
      <c r="J82" s="15">
        <f>'[1]TCE - ANEXO III - Preencher'!K91</f>
        <v>0</v>
      </c>
      <c r="K82" s="16">
        <f>'[1]TCE - ANEXO III - Preencher'!L91</f>
        <v>79.652114183699993</v>
      </c>
      <c r="L82" s="16">
        <f>'[1]TCE - ANEXO III - Preencher'!M91</f>
        <v>20.95</v>
      </c>
      <c r="M82" s="16">
        <f t="shared" si="7"/>
        <v>58.70211418369999</v>
      </c>
      <c r="N82" s="16">
        <f>'[1]TCE - ANEXO III - Preencher'!O91</f>
        <v>2.0099999999999998</v>
      </c>
      <c r="O82" s="16">
        <f>'[1]TCE - ANEXO III - Preencher'!P91</f>
        <v>0</v>
      </c>
      <c r="P82" s="17">
        <f t="shared" si="8"/>
        <v>2.0099999999999998</v>
      </c>
      <c r="Q82" s="16">
        <f>'[1]TCE - ANEXO III - Preencher'!R91</f>
        <v>211.2</v>
      </c>
      <c r="R82" s="16">
        <f>'[1]TCE - ANEXO III - Preencher'!S91</f>
        <v>62.85</v>
      </c>
      <c r="S82" s="17">
        <f t="shared" si="9"/>
        <v>148.35</v>
      </c>
      <c r="T82" s="16">
        <f>'[1]TCE - ANEXO III - Preencher'!U91</f>
        <v>64</v>
      </c>
      <c r="U82" s="16">
        <f>'[1]TCE - ANEXO III - Preencher'!V91</f>
        <v>0</v>
      </c>
      <c r="V82" s="17">
        <f t="shared" si="10"/>
        <v>64</v>
      </c>
      <c r="W82" s="18" t="str">
        <f>IF('[1]TCE - ANEXO III - Preencher'!X91="","",'[1]TCE - ANEXO III - Preencher'!X91)</f>
        <v>AUX. CRECHE I</v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379.18211418369998</v>
      </c>
    </row>
    <row r="83" spans="1:28" s="4" customFormat="1" x14ac:dyDescent="0.2">
      <c r="A83" s="9">
        <f>IFERROR(VLOOKUP(B83,'[1]DADOS (OCULTAR)'!$P$3:$R$56,3,0),"")</f>
        <v>10583920000800</v>
      </c>
      <c r="B83" s="10" t="str">
        <f>'[1]TCE - ANEXO III - Preencher'!C92</f>
        <v>HOSPITAL MESTRE VITALINO</v>
      </c>
      <c r="C83" s="11"/>
      <c r="D83" s="12" t="str">
        <f>'[1]TCE - ANEXO III - Preencher'!E92</f>
        <v>ANA FLAVIA DA SILVA ALVES</v>
      </c>
      <c r="E83" s="10" t="str">
        <f>IF('[1]TCE - ANEXO III - Preencher'!F92="4 - Assistência Odontológica","2 - Outros Profissionais da Saúde",'[1]TCE - ANEXO III - Preencher'!F92)</f>
        <v>3 - Administrativo</v>
      </c>
      <c r="F83" s="13">
        <f>'[1]TCE - ANEXO III - Preencher'!G92</f>
        <v>513220</v>
      </c>
      <c r="G83" s="14" t="str">
        <f>IF('[1]TCE - ANEXO III - Preencher'!H92="","",'[1]TCE - ANEXO III - Preencher'!H92)</f>
        <v>08/2020</v>
      </c>
      <c r="H83" s="15">
        <f>'[1]TCE - ANEXO III - Preencher'!I92</f>
        <v>0</v>
      </c>
      <c r="I83" s="15">
        <f>'[1]TCE - ANEXO III - Preencher'!J92</f>
        <v>137.88999999999999</v>
      </c>
      <c r="J83" s="15">
        <f>'[1]TCE - ANEXO III - Preencher'!K92</f>
        <v>0</v>
      </c>
      <c r="K83" s="16">
        <f>'[1]TCE - ANEXO III - Preencher'!L92</f>
        <v>79.652114183699993</v>
      </c>
      <c r="L83" s="16">
        <f>'[1]TCE - ANEXO III - Preencher'!M92</f>
        <v>20.95</v>
      </c>
      <c r="M83" s="16">
        <f t="shared" si="7"/>
        <v>58.70211418369999</v>
      </c>
      <c r="N83" s="16">
        <f>'[1]TCE - ANEXO III - Preencher'!O92</f>
        <v>2.0099999999999998</v>
      </c>
      <c r="O83" s="16">
        <f>'[1]TCE - ANEXO III - Preencher'!P92</f>
        <v>0</v>
      </c>
      <c r="P83" s="17">
        <f t="shared" si="8"/>
        <v>2.0099999999999998</v>
      </c>
      <c r="Q83" s="16">
        <f>'[1]TCE - ANEXO III - Preencher'!R92</f>
        <v>211.2</v>
      </c>
      <c r="R83" s="16">
        <f>'[1]TCE - ANEXO III - Preencher'!S92</f>
        <v>62.85</v>
      </c>
      <c r="S83" s="17">
        <f t="shared" si="9"/>
        <v>148.35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346.95211418369996</v>
      </c>
    </row>
    <row r="84" spans="1:28" s="4" customFormat="1" x14ac:dyDescent="0.2">
      <c r="A84" s="9">
        <f>IFERROR(VLOOKUP(B84,'[1]DADOS (OCULTAR)'!$P$3:$R$56,3,0),"")</f>
        <v>10583920000800</v>
      </c>
      <c r="B84" s="10" t="str">
        <f>'[1]TCE - ANEXO III - Preencher'!C93</f>
        <v>HOSPITAL MESTRE VITALINO</v>
      </c>
      <c r="C84" s="11"/>
      <c r="D84" s="12" t="str">
        <f>'[1]TCE - ANEXO III - Preencher'!E93</f>
        <v>ANA GERLENI DE PAULA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>
        <f>'[1]TCE - ANEXO III - Preencher'!G93</f>
        <v>223505</v>
      </c>
      <c r="G84" s="14" t="str">
        <f>IF('[1]TCE - ANEXO III - Preencher'!H93="","",'[1]TCE - ANEXO III - Preencher'!H93)</f>
        <v>08/2020</v>
      </c>
      <c r="H84" s="15">
        <f>'[1]TCE - ANEXO III - Preencher'!I93</f>
        <v>0</v>
      </c>
      <c r="I84" s="15">
        <f>'[1]TCE - ANEXO III - Preencher'!J93</f>
        <v>282.99</v>
      </c>
      <c r="J84" s="15">
        <f>'[1]TCE - ANEXO III - Preencher'!K93</f>
        <v>0</v>
      </c>
      <c r="K84" s="16">
        <f>'[1]TCE - ANEXO III - Preencher'!L93</f>
        <v>79.652114183699993</v>
      </c>
      <c r="L84" s="16">
        <f>'[1]TCE - ANEXO III - Preencher'!M93</f>
        <v>3.53</v>
      </c>
      <c r="M84" s="16">
        <f t="shared" si="7"/>
        <v>76.122114183699992</v>
      </c>
      <c r="N84" s="16">
        <f>'[1]TCE - ANEXO III - Preencher'!O93</f>
        <v>1.68</v>
      </c>
      <c r="O84" s="16">
        <f>'[1]TCE - ANEXO III - Preencher'!P93</f>
        <v>0</v>
      </c>
      <c r="P84" s="17">
        <f t="shared" si="8"/>
        <v>1.68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360.79211418369999</v>
      </c>
    </row>
    <row r="85" spans="1:28" s="4" customFormat="1" x14ac:dyDescent="0.2">
      <c r="A85" s="9">
        <f>IFERROR(VLOOKUP(B85,'[1]DADOS (OCULTAR)'!$P$3:$R$56,3,0),"")</f>
        <v>10583920000800</v>
      </c>
      <c r="B85" s="10" t="str">
        <f>'[1]TCE - ANEXO III - Preencher'!C94</f>
        <v>HOSPITAL MESTRE VITALINO</v>
      </c>
      <c r="C85" s="11"/>
      <c r="D85" s="12" t="str">
        <f>'[1]TCE - ANEXO III - Preencher'!E94</f>
        <v>ANA KARLLA DA SILVA MACIEL</v>
      </c>
      <c r="E85" s="10" t="str">
        <f>IF('[1]TCE - ANEXO III - Preencher'!F94="4 - Assistência Odontológica","2 - Outros Profissionais da Saúde",'[1]TCE - ANEXO III - Preencher'!F94)</f>
        <v>3 - Administrativo</v>
      </c>
      <c r="F85" s="13">
        <f>'[1]TCE - ANEXO III - Preencher'!G94</f>
        <v>411010</v>
      </c>
      <c r="G85" s="14" t="str">
        <f>IF('[1]TCE - ANEXO III - Preencher'!H94="","",'[1]TCE - ANEXO III - Preencher'!H94)</f>
        <v>08/2020</v>
      </c>
      <c r="H85" s="15">
        <f>'[1]TCE - ANEXO III - Preencher'!I94</f>
        <v>0</v>
      </c>
      <c r="I85" s="15">
        <f>'[1]TCE - ANEXO III - Preencher'!J94</f>
        <v>139.13</v>
      </c>
      <c r="J85" s="15">
        <f>'[1]TCE - ANEXO III - Preencher'!K94</f>
        <v>0</v>
      </c>
      <c r="K85" s="16">
        <f>'[1]TCE - ANEXO III - Preencher'!L94</f>
        <v>79.652114183699993</v>
      </c>
      <c r="L85" s="16">
        <f>'[1]TCE - ANEXO III - Preencher'!M94</f>
        <v>23.18</v>
      </c>
      <c r="M85" s="16">
        <f t="shared" si="7"/>
        <v>56.472114183699993</v>
      </c>
      <c r="N85" s="16">
        <f>'[1]TCE - ANEXO III - Preencher'!O94</f>
        <v>2.0099999999999998</v>
      </c>
      <c r="O85" s="16">
        <f>'[1]TCE - ANEXO III - Preencher'!P94</f>
        <v>0</v>
      </c>
      <c r="P85" s="17">
        <f t="shared" si="8"/>
        <v>2.0099999999999998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197.61211418369999</v>
      </c>
    </row>
    <row r="86" spans="1:28" s="4" customFormat="1" x14ac:dyDescent="0.2">
      <c r="A86" s="9">
        <f>IFERROR(VLOOKUP(B86,'[1]DADOS (OCULTAR)'!$P$3:$R$56,3,0),"")</f>
        <v>10583920000800</v>
      </c>
      <c r="B86" s="10" t="str">
        <f>'[1]TCE - ANEXO III - Preencher'!C95</f>
        <v>HOSPITAL MESTRE VITALINO</v>
      </c>
      <c r="C86" s="11"/>
      <c r="D86" s="12" t="str">
        <f>'[1]TCE - ANEXO III - Preencher'!E95</f>
        <v>ANA KAROLINA FLORENTINO DA SILVA</v>
      </c>
      <c r="E86" s="10" t="str">
        <f>IF('[1]TCE - ANEXO III - Preencher'!F95="4 - Assistência Odontológica","2 - Outros Profissionais da Saúde",'[1]TCE - ANEXO III - Preencher'!F95)</f>
        <v>3 - Administrativo</v>
      </c>
      <c r="F86" s="13">
        <f>'[1]TCE - ANEXO III - Preencher'!G95</f>
        <v>354205</v>
      </c>
      <c r="G86" s="14" t="str">
        <f>IF('[1]TCE - ANEXO III - Preencher'!H95="","",'[1]TCE - ANEXO III - Preencher'!H95)</f>
        <v>08/2020</v>
      </c>
      <c r="H86" s="15">
        <f>'[1]TCE - ANEXO III - Preencher'!I95</f>
        <v>0</v>
      </c>
      <c r="I86" s="15">
        <f>'[1]TCE - ANEXO III - Preencher'!J95</f>
        <v>356.63</v>
      </c>
      <c r="J86" s="15">
        <f>'[1]TCE - ANEXO III - Preencher'!K95</f>
        <v>0</v>
      </c>
      <c r="K86" s="16">
        <f>'[1]TCE - ANEXO III - Preencher'!L95</f>
        <v>79.652114183699993</v>
      </c>
      <c r="L86" s="16">
        <f>'[1]TCE - ANEXO III - Preencher'!M95</f>
        <v>3.06</v>
      </c>
      <c r="M86" s="16">
        <f t="shared" si="7"/>
        <v>76.592114183699991</v>
      </c>
      <c r="N86" s="16">
        <f>'[1]TCE - ANEXO III - Preencher'!O95</f>
        <v>2.0099999999999998</v>
      </c>
      <c r="O86" s="16">
        <f>'[1]TCE - ANEXO III - Preencher'!P95</f>
        <v>0</v>
      </c>
      <c r="P86" s="17">
        <f t="shared" si="8"/>
        <v>2.0099999999999998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435.23211418369999</v>
      </c>
    </row>
    <row r="87" spans="1:28" s="4" customFormat="1" x14ac:dyDescent="0.2">
      <c r="A87" s="9">
        <f>IFERROR(VLOOKUP(B87,'[1]DADOS (OCULTAR)'!$P$3:$R$56,3,0),"")</f>
        <v>10583920000800</v>
      </c>
      <c r="B87" s="10" t="str">
        <f>'[1]TCE - ANEXO III - Preencher'!C96</f>
        <v>HOSPITAL MESTRE VITALINO</v>
      </c>
      <c r="C87" s="11"/>
      <c r="D87" s="12" t="str">
        <f>'[1]TCE - ANEXO III - Preencher'!E96</f>
        <v>ANA KAROLLINA DA SILVA MAIA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>
        <f>'[1]TCE - ANEXO III - Preencher'!G96</f>
        <v>223505</v>
      </c>
      <c r="G87" s="14" t="str">
        <f>IF('[1]TCE - ANEXO III - Preencher'!H96="","",'[1]TCE - ANEXO III - Preencher'!H96)</f>
        <v>08/2020</v>
      </c>
      <c r="H87" s="15">
        <f>'[1]TCE - ANEXO III - Preencher'!I96</f>
        <v>0</v>
      </c>
      <c r="I87" s="15">
        <f>'[1]TCE - ANEXO III - Preencher'!J96</f>
        <v>187.06</v>
      </c>
      <c r="J87" s="15">
        <f>'[1]TCE - ANEXO III - Preencher'!K96</f>
        <v>0</v>
      </c>
      <c r="K87" s="16">
        <f>'[1]TCE - ANEXO III - Preencher'!L96</f>
        <v>79.652114183699993</v>
      </c>
      <c r="L87" s="16">
        <f>'[1]TCE - ANEXO III - Preencher'!M96</f>
        <v>2.39</v>
      </c>
      <c r="M87" s="16">
        <f t="shared" si="7"/>
        <v>77.262114183699993</v>
      </c>
      <c r="N87" s="16">
        <f>'[1]TCE - ANEXO III - Preencher'!O96</f>
        <v>1.68</v>
      </c>
      <c r="O87" s="16">
        <f>'[1]TCE - ANEXO III - Preencher'!P96</f>
        <v>0</v>
      </c>
      <c r="P87" s="17">
        <f t="shared" si="8"/>
        <v>1.68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92.95</v>
      </c>
      <c r="U87" s="16">
        <f>'[1]TCE - ANEXO III - Preencher'!V96</f>
        <v>0</v>
      </c>
      <c r="V87" s="17">
        <f t="shared" si="10"/>
        <v>92.95</v>
      </c>
      <c r="W87" s="18" t="str">
        <f>IF('[1]TCE - ANEXO III - Preencher'!X96="","",'[1]TCE - ANEXO III - Preencher'!X96)</f>
        <v>AUX. CRECHE I</v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358.95211418370002</v>
      </c>
    </row>
    <row r="88" spans="1:28" s="4" customFormat="1" x14ac:dyDescent="0.2">
      <c r="A88" s="9">
        <f>IFERROR(VLOOKUP(B88,'[1]DADOS (OCULTAR)'!$P$3:$R$56,3,0),"")</f>
        <v>10583920000800</v>
      </c>
      <c r="B88" s="10" t="str">
        <f>'[1]TCE - ANEXO III - Preencher'!C97</f>
        <v>HOSPITAL MESTRE VITALINO</v>
      </c>
      <c r="C88" s="11"/>
      <c r="D88" s="12" t="str">
        <f>'[1]TCE - ANEXO III - Preencher'!E97</f>
        <v>ANA LAURA TORRES DA SILVA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>
        <f>'[1]TCE - ANEXO III - Preencher'!G97</f>
        <v>521130</v>
      </c>
      <c r="G88" s="14" t="str">
        <f>IF('[1]TCE - ANEXO III - Preencher'!H97="","",'[1]TCE - ANEXO III - Preencher'!H97)</f>
        <v>08/2020</v>
      </c>
      <c r="H88" s="15">
        <f>'[1]TCE - ANEXO III - Preencher'!I97</f>
        <v>0</v>
      </c>
      <c r="I88" s="15">
        <f>'[1]TCE - ANEXO III - Preencher'!J97</f>
        <v>125.32</v>
      </c>
      <c r="J88" s="15">
        <f>'[1]TCE - ANEXO III - Preencher'!K97</f>
        <v>0</v>
      </c>
      <c r="K88" s="16">
        <f>'[1]TCE - ANEXO III - Preencher'!L97</f>
        <v>79.652114183699993</v>
      </c>
      <c r="L88" s="16">
        <f>'[1]TCE - ANEXO III - Preencher'!M97</f>
        <v>20.95</v>
      </c>
      <c r="M88" s="16">
        <f t="shared" si="7"/>
        <v>58.70211418369999</v>
      </c>
      <c r="N88" s="16">
        <f>'[1]TCE - ANEXO III - Preencher'!O97</f>
        <v>2.0099999999999998</v>
      </c>
      <c r="O88" s="16">
        <f>'[1]TCE - ANEXO III - Preencher'!P97</f>
        <v>0</v>
      </c>
      <c r="P88" s="17">
        <f t="shared" si="8"/>
        <v>2.0099999999999998</v>
      </c>
      <c r="Q88" s="16">
        <f>'[1]TCE - ANEXO III - Preencher'!R97</f>
        <v>211.2</v>
      </c>
      <c r="R88" s="16">
        <f>'[1]TCE - ANEXO III - Preencher'!S97</f>
        <v>125.7</v>
      </c>
      <c r="S88" s="17">
        <f t="shared" si="9"/>
        <v>85.499999999999986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271.53211418369995</v>
      </c>
    </row>
    <row r="89" spans="1:28" s="4" customFormat="1" x14ac:dyDescent="0.2">
      <c r="A89" s="9">
        <f>IFERROR(VLOOKUP(B89,'[1]DADOS (OCULTAR)'!$P$3:$R$56,3,0),"")</f>
        <v>10583920000800</v>
      </c>
      <c r="B89" s="10" t="str">
        <f>'[1]TCE - ANEXO III - Preencher'!C98</f>
        <v>HOSPITAL MESTRE VITALINO</v>
      </c>
      <c r="C89" s="11"/>
      <c r="D89" s="12" t="str">
        <f>'[1]TCE - ANEXO III - Preencher'!E98</f>
        <v>ANA LUCIA CAVALCANTI</v>
      </c>
      <c r="E89" s="10" t="str">
        <f>IF('[1]TCE - ANEXO III - Preencher'!F98="4 - Assistência Odontológica","2 - Outros Profissionais da Saúde",'[1]TCE - ANEXO III - Preencher'!F98)</f>
        <v>3 - Administrativo</v>
      </c>
      <c r="F89" s="13">
        <f>'[1]TCE - ANEXO III - Preencher'!G98</f>
        <v>514320</v>
      </c>
      <c r="G89" s="14" t="str">
        <f>IF('[1]TCE - ANEXO III - Preencher'!H98="","",'[1]TCE - ANEXO III - Preencher'!H98)</f>
        <v>08/2020</v>
      </c>
      <c r="H89" s="15">
        <f>'[1]TCE - ANEXO III - Preencher'!I98</f>
        <v>0</v>
      </c>
      <c r="I89" s="15">
        <f>'[1]TCE - ANEXO III - Preencher'!J98</f>
        <v>134.54</v>
      </c>
      <c r="J89" s="15">
        <f>'[1]TCE - ANEXO III - Preencher'!K98</f>
        <v>0</v>
      </c>
      <c r="K89" s="16">
        <f>'[1]TCE - ANEXO III - Preencher'!L98</f>
        <v>79.652114183699993</v>
      </c>
      <c r="L89" s="16">
        <f>'[1]TCE - ANEXO III - Preencher'!M98</f>
        <v>20.95</v>
      </c>
      <c r="M89" s="16">
        <f t="shared" si="7"/>
        <v>58.70211418369999</v>
      </c>
      <c r="N89" s="16">
        <f>'[1]TCE - ANEXO III - Preencher'!O98</f>
        <v>2.0099999999999998</v>
      </c>
      <c r="O89" s="16">
        <f>'[1]TCE - ANEXO III - Preencher'!P98</f>
        <v>0</v>
      </c>
      <c r="P89" s="17">
        <f t="shared" si="8"/>
        <v>2.0099999999999998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195.25211418369997</v>
      </c>
    </row>
    <row r="90" spans="1:28" s="4" customFormat="1" x14ac:dyDescent="0.2">
      <c r="A90" s="9">
        <f>IFERROR(VLOOKUP(B90,'[1]DADOS (OCULTAR)'!$P$3:$R$56,3,0),"")</f>
        <v>10583920000800</v>
      </c>
      <c r="B90" s="10" t="str">
        <f>'[1]TCE - ANEXO III - Preencher'!C99</f>
        <v>HOSPITAL MESTRE VITALINO</v>
      </c>
      <c r="C90" s="11"/>
      <c r="D90" s="12" t="str">
        <f>'[1]TCE - ANEXO III - Preencher'!E99</f>
        <v>ANA MARIA DA SILVA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>
        <f>'[1]TCE - ANEXO III - Preencher'!G99</f>
        <v>521130</v>
      </c>
      <c r="G90" s="14" t="str">
        <f>IF('[1]TCE - ANEXO III - Preencher'!H99="","",'[1]TCE - ANEXO III - Preencher'!H99)</f>
        <v>08/2020</v>
      </c>
      <c r="H90" s="15">
        <f>'[1]TCE - ANEXO III - Preencher'!I99</f>
        <v>0</v>
      </c>
      <c r="I90" s="15">
        <f>'[1]TCE - ANEXO III - Preencher'!J99</f>
        <v>111.05</v>
      </c>
      <c r="J90" s="15">
        <f>'[1]TCE - ANEXO III - Preencher'!K99</f>
        <v>0</v>
      </c>
      <c r="K90" s="16">
        <f>'[1]TCE - ANEXO III - Preencher'!L99</f>
        <v>79.652114183699993</v>
      </c>
      <c r="L90" s="16">
        <f>'[1]TCE - ANEXO III - Preencher'!M99</f>
        <v>20.95</v>
      </c>
      <c r="M90" s="16">
        <f t="shared" si="7"/>
        <v>58.70211418369999</v>
      </c>
      <c r="N90" s="16">
        <f>'[1]TCE - ANEXO III - Preencher'!O99</f>
        <v>2.0099999999999998</v>
      </c>
      <c r="O90" s="16">
        <f>'[1]TCE - ANEXO III - Preencher'!P99</f>
        <v>0</v>
      </c>
      <c r="P90" s="17">
        <f t="shared" si="8"/>
        <v>2.0099999999999998</v>
      </c>
      <c r="Q90" s="16">
        <f>'[1]TCE - ANEXO III - Preencher'!R99</f>
        <v>211.2</v>
      </c>
      <c r="R90" s="16">
        <f>'[1]TCE - ANEXO III - Preencher'!S99</f>
        <v>62.85</v>
      </c>
      <c r="S90" s="17">
        <f t="shared" si="9"/>
        <v>148.35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320.11211418369999</v>
      </c>
    </row>
    <row r="91" spans="1:28" s="4" customFormat="1" x14ac:dyDescent="0.2">
      <c r="A91" s="9">
        <f>IFERROR(VLOOKUP(B91,'[1]DADOS (OCULTAR)'!$P$3:$R$56,3,0),"")</f>
        <v>10583920000800</v>
      </c>
      <c r="B91" s="10" t="str">
        <f>'[1]TCE - ANEXO III - Preencher'!C100</f>
        <v>HOSPITAL MESTRE VITALINO</v>
      </c>
      <c r="C91" s="11"/>
      <c r="D91" s="12" t="str">
        <f>'[1]TCE - ANEXO III - Preencher'!E100</f>
        <v>ANA MARIA DE LIMA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>
        <f>'[1]TCE - ANEXO III - Preencher'!G100</f>
        <v>322205</v>
      </c>
      <c r="G91" s="14" t="str">
        <f>IF('[1]TCE - ANEXO III - Preencher'!H100="","",'[1]TCE - ANEXO III - Preencher'!H100)</f>
        <v>08/2020</v>
      </c>
      <c r="H91" s="15">
        <f>'[1]TCE - ANEXO III - Preencher'!I100</f>
        <v>0</v>
      </c>
      <c r="I91" s="15">
        <f>'[1]TCE - ANEXO III - Preencher'!J100</f>
        <v>165.56</v>
      </c>
      <c r="J91" s="15">
        <f>'[1]TCE - ANEXO III - Preencher'!K100</f>
        <v>0</v>
      </c>
      <c r="K91" s="16">
        <f>'[1]TCE - ANEXO III - Preencher'!L100</f>
        <v>79.652114183699993</v>
      </c>
      <c r="L91" s="16">
        <f>'[1]TCE - ANEXO III - Preencher'!M100</f>
        <v>24.25</v>
      </c>
      <c r="M91" s="16">
        <f t="shared" si="7"/>
        <v>55.402114183699993</v>
      </c>
      <c r="N91" s="16">
        <f>'[1]TCE - ANEXO III - Preencher'!O100</f>
        <v>2.0099999999999998</v>
      </c>
      <c r="O91" s="16">
        <f>'[1]TCE - ANEXO III - Preencher'!P100</f>
        <v>0</v>
      </c>
      <c r="P91" s="17">
        <f t="shared" si="8"/>
        <v>2.0099999999999998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222.9721141837</v>
      </c>
    </row>
    <row r="92" spans="1:28" s="4" customFormat="1" x14ac:dyDescent="0.2">
      <c r="A92" s="9">
        <f>IFERROR(VLOOKUP(B92,'[1]DADOS (OCULTAR)'!$P$3:$R$56,3,0),"")</f>
        <v>10583920000800</v>
      </c>
      <c r="B92" s="10" t="str">
        <f>'[1]TCE - ANEXO III - Preencher'!C101</f>
        <v>HOSPITAL MESTRE VITALINO</v>
      </c>
      <c r="C92" s="11"/>
      <c r="D92" s="12" t="str">
        <f>'[1]TCE - ANEXO III - Preencher'!E101</f>
        <v>ANA MARIA SOARES DOMINGOS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>
        <f>'[1]TCE - ANEXO III - Preencher'!G101</f>
        <v>322205</v>
      </c>
      <c r="G92" s="14" t="str">
        <f>IF('[1]TCE - ANEXO III - Preencher'!H101="","",'[1]TCE - ANEXO III - Preencher'!H101)</f>
        <v>08/2020</v>
      </c>
      <c r="H92" s="15">
        <f>'[1]TCE - ANEXO III - Preencher'!I101</f>
        <v>0</v>
      </c>
      <c r="I92" s="15">
        <f>'[1]TCE - ANEXO III - Preencher'!J101</f>
        <v>128.13999999999999</v>
      </c>
      <c r="J92" s="15">
        <f>'[1]TCE - ANEXO III - Preencher'!K101</f>
        <v>0</v>
      </c>
      <c r="K92" s="16">
        <f>'[1]TCE - ANEXO III - Preencher'!L101</f>
        <v>79.652114183699993</v>
      </c>
      <c r="L92" s="16">
        <f>'[1]TCE - ANEXO III - Preencher'!M101</f>
        <v>24.25</v>
      </c>
      <c r="M92" s="16">
        <f t="shared" si="7"/>
        <v>55.402114183699993</v>
      </c>
      <c r="N92" s="16">
        <f>'[1]TCE - ANEXO III - Preencher'!O101</f>
        <v>2.0099999999999998</v>
      </c>
      <c r="O92" s="16">
        <f>'[1]TCE - ANEXO III - Preencher'!P101</f>
        <v>0</v>
      </c>
      <c r="P92" s="17">
        <f t="shared" si="8"/>
        <v>2.0099999999999998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70.27</v>
      </c>
      <c r="U92" s="16">
        <f>'[1]TCE - ANEXO III - Preencher'!V101</f>
        <v>0</v>
      </c>
      <c r="V92" s="17">
        <f t="shared" si="10"/>
        <v>70.27</v>
      </c>
      <c r="W92" s="18" t="str">
        <f>IF('[1]TCE - ANEXO III - Preencher'!X101="","",'[1]TCE - ANEXO III - Preencher'!X101)</f>
        <v>AUX. CRECHE I, AUX CRECHE M/ANT (RETROATIVO)</v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255.82211418369997</v>
      </c>
    </row>
    <row r="93" spans="1:28" s="4" customFormat="1" x14ac:dyDescent="0.2">
      <c r="A93" s="9">
        <f>IFERROR(VLOOKUP(B93,'[1]DADOS (OCULTAR)'!$P$3:$R$56,3,0),"")</f>
        <v>10583920000800</v>
      </c>
      <c r="B93" s="10" t="str">
        <f>'[1]TCE - ANEXO III - Preencher'!C102</f>
        <v>HOSPITAL MESTRE VITALINO</v>
      </c>
      <c r="C93" s="11"/>
      <c r="D93" s="12" t="str">
        <f>'[1]TCE - ANEXO III - Preencher'!E102</f>
        <v>ANA PAULA ALVES OLIVEIRA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>
        <f>'[1]TCE - ANEXO III - Preencher'!G102</f>
        <v>322205</v>
      </c>
      <c r="G93" s="14" t="str">
        <f>IF('[1]TCE - ANEXO III - Preencher'!H102="","",'[1]TCE - ANEXO III - Preencher'!H102)</f>
        <v>08/2020</v>
      </c>
      <c r="H93" s="15">
        <f>'[1]TCE - ANEXO III - Preencher'!I102</f>
        <v>0</v>
      </c>
      <c r="I93" s="15">
        <f>'[1]TCE - ANEXO III - Preencher'!J102</f>
        <v>136.49</v>
      </c>
      <c r="J93" s="15">
        <f>'[1]TCE - ANEXO III - Preencher'!K102</f>
        <v>0</v>
      </c>
      <c r="K93" s="16">
        <f>'[1]TCE - ANEXO III - Preencher'!L102</f>
        <v>79.652114183699993</v>
      </c>
      <c r="L93" s="16">
        <f>'[1]TCE - ANEXO III - Preencher'!M102</f>
        <v>24.25</v>
      </c>
      <c r="M93" s="16">
        <f t="shared" si="7"/>
        <v>55.402114183699993</v>
      </c>
      <c r="N93" s="16">
        <f>'[1]TCE - ANEXO III - Preencher'!O102</f>
        <v>2.0099999999999998</v>
      </c>
      <c r="O93" s="16">
        <f>'[1]TCE - ANEXO III - Preencher'!P102</f>
        <v>0</v>
      </c>
      <c r="P93" s="17">
        <f t="shared" si="8"/>
        <v>2.0099999999999998</v>
      </c>
      <c r="Q93" s="16">
        <f>'[1]TCE - ANEXO III - Preencher'!R102</f>
        <v>211.2</v>
      </c>
      <c r="R93" s="16">
        <f>'[1]TCE - ANEXO III - Preencher'!S102</f>
        <v>72.739999999999995</v>
      </c>
      <c r="S93" s="17">
        <f t="shared" si="9"/>
        <v>138.45999999999998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332.36211418369999</v>
      </c>
    </row>
    <row r="94" spans="1:28" s="4" customFormat="1" x14ac:dyDescent="0.2">
      <c r="A94" s="9">
        <f>IFERROR(VLOOKUP(B94,'[1]DADOS (OCULTAR)'!$P$3:$R$56,3,0),"")</f>
        <v>10583920000800</v>
      </c>
      <c r="B94" s="10" t="str">
        <f>'[1]TCE - ANEXO III - Preencher'!C103</f>
        <v>HOSPITAL MESTRE VITALINO</v>
      </c>
      <c r="C94" s="11"/>
      <c r="D94" s="12" t="str">
        <f>'[1]TCE - ANEXO III - Preencher'!E103</f>
        <v>ANA PAULA DA SILVA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>
        <f>'[1]TCE - ANEXO III - Preencher'!G103</f>
        <v>322205</v>
      </c>
      <c r="G94" s="14" t="str">
        <f>IF('[1]TCE - ANEXO III - Preencher'!H103="","",'[1]TCE - ANEXO III - Preencher'!H103)</f>
        <v>08/2020</v>
      </c>
      <c r="H94" s="15">
        <f>'[1]TCE - ANEXO III - Preencher'!I103</f>
        <v>0</v>
      </c>
      <c r="I94" s="15">
        <f>'[1]TCE - ANEXO III - Preencher'!J103</f>
        <v>157.66</v>
      </c>
      <c r="J94" s="15">
        <f>'[1]TCE - ANEXO III - Preencher'!K103</f>
        <v>0</v>
      </c>
      <c r="K94" s="16">
        <f>'[1]TCE - ANEXO III - Preencher'!L103</f>
        <v>79.652114183699993</v>
      </c>
      <c r="L94" s="16">
        <f>'[1]TCE - ANEXO III - Preencher'!M103</f>
        <v>24.25</v>
      </c>
      <c r="M94" s="16">
        <f t="shared" si="7"/>
        <v>55.402114183699993</v>
      </c>
      <c r="N94" s="16">
        <f>'[1]TCE - ANEXO III - Preencher'!O103</f>
        <v>2.0099999999999998</v>
      </c>
      <c r="O94" s="16">
        <f>'[1]TCE - ANEXO III - Preencher'!P103</f>
        <v>0</v>
      </c>
      <c r="P94" s="17">
        <f t="shared" si="8"/>
        <v>2.0099999999999998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215.07211418369997</v>
      </c>
    </row>
    <row r="95" spans="1:28" s="4" customFormat="1" x14ac:dyDescent="0.2">
      <c r="A95" s="9">
        <f>IFERROR(VLOOKUP(B95,'[1]DADOS (OCULTAR)'!$P$3:$R$56,3,0),"")</f>
        <v>10583920000800</v>
      </c>
      <c r="B95" s="10" t="str">
        <f>'[1]TCE - ANEXO III - Preencher'!C104</f>
        <v>HOSPITAL MESTRE VITALINO</v>
      </c>
      <c r="C95" s="11"/>
      <c r="D95" s="12" t="str">
        <f>'[1]TCE - ANEXO III - Preencher'!E104</f>
        <v>ANA PAULA DE BARROS FERREIRA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>
        <f>'[1]TCE - ANEXO III - Preencher'!G104</f>
        <v>322205</v>
      </c>
      <c r="G95" s="14" t="str">
        <f>IF('[1]TCE - ANEXO III - Preencher'!H104="","",'[1]TCE - ANEXO III - Preencher'!H104)</f>
        <v>08/2020</v>
      </c>
      <c r="H95" s="15">
        <f>'[1]TCE - ANEXO III - Preencher'!I104</f>
        <v>0</v>
      </c>
      <c r="I95" s="15">
        <f>'[1]TCE - ANEXO III - Preencher'!J104</f>
        <v>125.32</v>
      </c>
      <c r="J95" s="15">
        <f>'[1]TCE - ANEXO III - Preencher'!K104</f>
        <v>0</v>
      </c>
      <c r="K95" s="16">
        <f>'[1]TCE - ANEXO III - Preencher'!L104</f>
        <v>79.652114183699993</v>
      </c>
      <c r="L95" s="16">
        <f>'[1]TCE - ANEXO III - Preencher'!M104</f>
        <v>24.25</v>
      </c>
      <c r="M95" s="16">
        <f t="shared" si="7"/>
        <v>55.402114183699993</v>
      </c>
      <c r="N95" s="16">
        <f>'[1]TCE - ANEXO III - Preencher'!O104</f>
        <v>2.0099999999999998</v>
      </c>
      <c r="O95" s="16">
        <f>'[1]TCE - ANEXO III - Preencher'!P104</f>
        <v>0</v>
      </c>
      <c r="P95" s="17">
        <f t="shared" si="8"/>
        <v>2.0099999999999998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182.73211418369999</v>
      </c>
    </row>
    <row r="96" spans="1:28" s="4" customFormat="1" x14ac:dyDescent="0.2">
      <c r="A96" s="9">
        <f>IFERROR(VLOOKUP(B96,'[1]DADOS (OCULTAR)'!$P$3:$R$56,3,0),"")</f>
        <v>10583920000800</v>
      </c>
      <c r="B96" s="10" t="str">
        <f>'[1]TCE - ANEXO III - Preencher'!C105</f>
        <v>HOSPITAL MESTRE VITALINO</v>
      </c>
      <c r="C96" s="11"/>
      <c r="D96" s="12" t="str">
        <f>'[1]TCE - ANEXO III - Preencher'!E105</f>
        <v>ANA PAULA MAIA LEITE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>
        <f>'[1]TCE - ANEXO III - Preencher'!G105</f>
        <v>223208</v>
      </c>
      <c r="G96" s="14" t="str">
        <f>IF('[1]TCE - ANEXO III - Preencher'!H105="","",'[1]TCE - ANEXO III - Preencher'!H105)</f>
        <v>08/2020</v>
      </c>
      <c r="H96" s="15">
        <f>'[1]TCE - ANEXO III - Preencher'!I105</f>
        <v>0</v>
      </c>
      <c r="I96" s="15">
        <f>'[1]TCE - ANEXO III - Preencher'!J105</f>
        <v>593.02</v>
      </c>
      <c r="J96" s="15">
        <f>'[1]TCE - ANEXO III - Preencher'!K105</f>
        <v>0</v>
      </c>
      <c r="K96" s="16">
        <f>'[1]TCE - ANEXO III - Preencher'!L105</f>
        <v>79.652114183699993</v>
      </c>
      <c r="L96" s="16">
        <f>'[1]TCE - ANEXO III - Preencher'!M105</f>
        <v>0.15</v>
      </c>
      <c r="M96" s="16">
        <f t="shared" si="7"/>
        <v>79.502114183699987</v>
      </c>
      <c r="N96" s="16">
        <f>'[1]TCE - ANEXO III - Preencher'!O105</f>
        <v>2.0099999999999998</v>
      </c>
      <c r="O96" s="16">
        <f>'[1]TCE - ANEXO III - Preencher'!P105</f>
        <v>0</v>
      </c>
      <c r="P96" s="17">
        <f t="shared" si="8"/>
        <v>2.0099999999999998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674.53211418369995</v>
      </c>
    </row>
    <row r="97" spans="1:28" s="4" customFormat="1" x14ac:dyDescent="0.2">
      <c r="A97" s="9">
        <f>IFERROR(VLOOKUP(B97,'[1]DADOS (OCULTAR)'!$P$3:$R$56,3,0),"")</f>
        <v>10583920000800</v>
      </c>
      <c r="B97" s="10" t="str">
        <f>'[1]TCE - ANEXO III - Preencher'!C106</f>
        <v>HOSPITAL MESTRE VITALINO</v>
      </c>
      <c r="C97" s="11"/>
      <c r="D97" s="12" t="str">
        <f>'[1]TCE - ANEXO III - Preencher'!E106</f>
        <v>ANA PAULA PEREIRA DA SILVA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>
        <f>'[1]TCE - ANEXO III - Preencher'!G106</f>
        <v>322205</v>
      </c>
      <c r="G97" s="14" t="str">
        <f>IF('[1]TCE - ANEXO III - Preencher'!H106="","",'[1]TCE - ANEXO III - Preencher'!H106)</f>
        <v>08/2020</v>
      </c>
      <c r="H97" s="15">
        <f>'[1]TCE - ANEXO III - Preencher'!I106</f>
        <v>0</v>
      </c>
      <c r="I97" s="15">
        <f>'[1]TCE - ANEXO III - Preencher'!J106</f>
        <v>125.53</v>
      </c>
      <c r="J97" s="15">
        <f>'[1]TCE - ANEXO III - Preencher'!K106</f>
        <v>0</v>
      </c>
      <c r="K97" s="16">
        <f>'[1]TCE - ANEXO III - Preencher'!L106</f>
        <v>79.652114183699993</v>
      </c>
      <c r="L97" s="16">
        <f>'[1]TCE - ANEXO III - Preencher'!M106</f>
        <v>24.25</v>
      </c>
      <c r="M97" s="16">
        <f t="shared" si="7"/>
        <v>55.402114183699993</v>
      </c>
      <c r="N97" s="16">
        <f>'[1]TCE - ANEXO III - Preencher'!O106</f>
        <v>2.0099999999999998</v>
      </c>
      <c r="O97" s="16">
        <f>'[1]TCE - ANEXO III - Preencher'!P106</f>
        <v>0</v>
      </c>
      <c r="P97" s="17">
        <f t="shared" si="8"/>
        <v>2.0099999999999998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182.94211418369997</v>
      </c>
    </row>
    <row r="98" spans="1:28" s="4" customFormat="1" x14ac:dyDescent="0.2">
      <c r="A98" s="9">
        <f>IFERROR(VLOOKUP(B98,'[1]DADOS (OCULTAR)'!$P$3:$R$56,3,0),"")</f>
        <v>10583920000800</v>
      </c>
      <c r="B98" s="10" t="str">
        <f>'[1]TCE - ANEXO III - Preencher'!C107</f>
        <v>HOSPITAL MESTRE VITALINO</v>
      </c>
      <c r="C98" s="11"/>
      <c r="D98" s="12" t="str">
        <f>'[1]TCE - ANEXO III - Preencher'!E107</f>
        <v>ANA PAULA ROSA DA SILVA</v>
      </c>
      <c r="E98" s="10" t="str">
        <f>IF('[1]TCE - ANEXO III - Preencher'!F107="4 - Assistência Odontológica","2 - Outros Profissionais da Saúde",'[1]TCE - ANEXO III - Preencher'!F107)</f>
        <v>3 - Administrativo</v>
      </c>
      <c r="F98" s="13">
        <f>'[1]TCE - ANEXO III - Preencher'!G107</f>
        <v>514320</v>
      </c>
      <c r="G98" s="14" t="str">
        <f>IF('[1]TCE - ANEXO III - Preencher'!H107="","",'[1]TCE - ANEXO III - Preencher'!H107)</f>
        <v>08/2020</v>
      </c>
      <c r="H98" s="15">
        <f>'[1]TCE - ANEXO III - Preencher'!I107</f>
        <v>0</v>
      </c>
      <c r="I98" s="15">
        <f>'[1]TCE - ANEXO III - Preencher'!J107</f>
        <v>106.12</v>
      </c>
      <c r="J98" s="15">
        <f>'[1]TCE - ANEXO III - Preencher'!K107</f>
        <v>0</v>
      </c>
      <c r="K98" s="16">
        <f>'[1]TCE - ANEXO III - Preencher'!L107</f>
        <v>79.652114183699993</v>
      </c>
      <c r="L98" s="16">
        <f>'[1]TCE - ANEXO III - Preencher'!M107</f>
        <v>20.95</v>
      </c>
      <c r="M98" s="16">
        <f t="shared" si="7"/>
        <v>58.70211418369999</v>
      </c>
      <c r="N98" s="16">
        <f>'[1]TCE - ANEXO III - Preencher'!O107</f>
        <v>2.0099999999999998</v>
      </c>
      <c r="O98" s="16">
        <f>'[1]TCE - ANEXO III - Preencher'!P107</f>
        <v>0</v>
      </c>
      <c r="P98" s="17">
        <f t="shared" si="8"/>
        <v>2.0099999999999998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64</v>
      </c>
      <c r="U98" s="16">
        <f>'[1]TCE - ANEXO III - Preencher'!V107</f>
        <v>0</v>
      </c>
      <c r="V98" s="17">
        <f t="shared" si="10"/>
        <v>64</v>
      </c>
      <c r="W98" s="18" t="str">
        <f>IF('[1]TCE - ANEXO III - Preencher'!X107="","",'[1]TCE - ANEXO III - Preencher'!X107)</f>
        <v>AUX. CRECHE I</v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230.83211418369999</v>
      </c>
    </row>
    <row r="99" spans="1:28" s="4" customFormat="1" x14ac:dyDescent="0.2">
      <c r="A99" s="9">
        <f>IFERROR(VLOOKUP(B99,'[1]DADOS (OCULTAR)'!$P$3:$R$56,3,0),"")</f>
        <v>10583920000800</v>
      </c>
      <c r="B99" s="10" t="str">
        <f>'[1]TCE - ANEXO III - Preencher'!C108</f>
        <v>HOSPITAL MESTRE VITALINO</v>
      </c>
      <c r="C99" s="11"/>
      <c r="D99" s="12" t="str">
        <f>'[1]TCE - ANEXO III - Preencher'!E108</f>
        <v>ANA PAULA SILVEIRA DE OLIVEIRA LEO</v>
      </c>
      <c r="E99" s="10" t="str">
        <f>IF('[1]TCE - ANEXO III - Preencher'!F108="4 - Assistência Odontológica","2 - Outros Profissionais da Saúde",'[1]TCE - ANEXO III - Preencher'!F108)</f>
        <v>1 - Médico</v>
      </c>
      <c r="F99" s="13">
        <f>'[1]TCE - ANEXO III - Preencher'!G108</f>
        <v>225124</v>
      </c>
      <c r="G99" s="14" t="str">
        <f>IF('[1]TCE - ANEXO III - Preencher'!H108="","",'[1]TCE - ANEXO III - Preencher'!H108)</f>
        <v>08/2020</v>
      </c>
      <c r="H99" s="15">
        <f>'[1]TCE - ANEXO III - Preencher'!I108</f>
        <v>0</v>
      </c>
      <c r="I99" s="15">
        <f>'[1]TCE - ANEXO III - Preencher'!J108</f>
        <v>1279.1099999999999</v>
      </c>
      <c r="J99" s="15">
        <f>'[1]TCE - ANEXO III - Preencher'!K108</f>
        <v>0</v>
      </c>
      <c r="K99" s="16">
        <f>'[1]TCE - ANEXO III - Preencher'!L108</f>
        <v>79.652114183699993</v>
      </c>
      <c r="L99" s="16">
        <f>'[1]TCE - ANEXO III - Preencher'!M108</f>
        <v>2.75</v>
      </c>
      <c r="M99" s="16">
        <f t="shared" si="7"/>
        <v>76.902114183699993</v>
      </c>
      <c r="N99" s="16">
        <f>'[1]TCE - ANEXO III - Preencher'!O108</f>
        <v>6.13</v>
      </c>
      <c r="O99" s="16">
        <f>'[1]TCE - ANEXO III - Preencher'!P108</f>
        <v>1.23</v>
      </c>
      <c r="P99" s="17">
        <f t="shared" si="8"/>
        <v>4.9000000000000004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1360.9121141836999</v>
      </c>
    </row>
    <row r="100" spans="1:28" s="4" customFormat="1" x14ac:dyDescent="0.2">
      <c r="A100" s="9">
        <f>IFERROR(VLOOKUP(B100,'[1]DADOS (OCULTAR)'!$P$3:$R$56,3,0),"")</f>
        <v>10583920000800</v>
      </c>
      <c r="B100" s="10" t="str">
        <f>'[1]TCE - ANEXO III - Preencher'!C109</f>
        <v>HOSPITAL MESTRE VITALINO</v>
      </c>
      <c r="C100" s="11"/>
      <c r="D100" s="12" t="str">
        <f>'[1]TCE - ANEXO III - Preencher'!E109</f>
        <v>ANA ROSA MELO CORRÊA LIMA</v>
      </c>
      <c r="E100" s="10" t="str">
        <f>IF('[1]TCE - ANEXO III - Preencher'!F109="4 - Assistência Odontológica","2 - Outros Profissionais da Saúde",'[1]TCE - ANEXO III - Preencher'!F109)</f>
        <v>1 - Médico</v>
      </c>
      <c r="F100" s="13">
        <f>'[1]TCE - ANEXO III - Preencher'!G109</f>
        <v>225125</v>
      </c>
      <c r="G100" s="14" t="str">
        <f>IF('[1]TCE - ANEXO III - Preencher'!H109="","",'[1]TCE - ANEXO III - Preencher'!H109)</f>
        <v>08/2020</v>
      </c>
      <c r="H100" s="15">
        <f>'[1]TCE - ANEXO III - Preencher'!I109</f>
        <v>0</v>
      </c>
      <c r="I100" s="15">
        <f>'[1]TCE - ANEXO III - Preencher'!J109</f>
        <v>847.37</v>
      </c>
      <c r="J100" s="15">
        <f>'[1]TCE - ANEXO III - Preencher'!K109</f>
        <v>0</v>
      </c>
      <c r="K100" s="16">
        <f>'[1]TCE - ANEXO III - Preencher'!L109</f>
        <v>79.652114183699993</v>
      </c>
      <c r="L100" s="16">
        <f>'[1]TCE - ANEXO III - Preencher'!M109</f>
        <v>2.75</v>
      </c>
      <c r="M100" s="16">
        <f t="shared" si="7"/>
        <v>76.902114183699993</v>
      </c>
      <c r="N100" s="16">
        <f>'[1]TCE - ANEXO III - Preencher'!O109</f>
        <v>6.13</v>
      </c>
      <c r="O100" s="16">
        <f>'[1]TCE - ANEXO III - Preencher'!P109</f>
        <v>1.23</v>
      </c>
      <c r="P100" s="17">
        <f t="shared" si="8"/>
        <v>4.9000000000000004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929.17211418369993</v>
      </c>
    </row>
    <row r="101" spans="1:28" s="4" customFormat="1" x14ac:dyDescent="0.2">
      <c r="A101" s="9">
        <f>IFERROR(VLOOKUP(B101,'[1]DADOS (OCULTAR)'!$P$3:$R$56,3,0),"")</f>
        <v>10583920000800</v>
      </c>
      <c r="B101" s="10" t="str">
        <f>'[1]TCE - ANEXO III - Preencher'!C110</f>
        <v>HOSPITAL MESTRE VITALINO</v>
      </c>
      <c r="C101" s="11"/>
      <c r="D101" s="12" t="str">
        <f>'[1]TCE - ANEXO III - Preencher'!E110</f>
        <v>ANACLETO BEZERRA DA SILVA FILHO</v>
      </c>
      <c r="E101" s="10" t="str">
        <f>IF('[1]TCE - ANEXO III - Preencher'!F110="4 - Assistência Odontológica","2 - Outros Profissionais da Saúde",'[1]TCE - ANEXO III - Preencher'!F110)</f>
        <v>3 - Administrativo</v>
      </c>
      <c r="F101" s="13">
        <f>'[1]TCE - ANEXO III - Preencher'!G110</f>
        <v>782320</v>
      </c>
      <c r="G101" s="14" t="str">
        <f>IF('[1]TCE - ANEXO III - Preencher'!H110="","",'[1]TCE - ANEXO III - Preencher'!H110)</f>
        <v>08/2020</v>
      </c>
      <c r="H101" s="15">
        <f>'[1]TCE - ANEXO III - Preencher'!I110</f>
        <v>0</v>
      </c>
      <c r="I101" s="15">
        <f>'[1]TCE - ANEXO III - Preencher'!J110</f>
        <v>0</v>
      </c>
      <c r="J101" s="15">
        <f>'[1]TCE - ANEXO III - Preencher'!K110</f>
        <v>5133.25</v>
      </c>
      <c r="K101" s="16">
        <f>'[1]TCE - ANEXO III - Preencher'!L110</f>
        <v>79.652114183699993</v>
      </c>
      <c r="L101" s="16">
        <f>'[1]TCE - ANEXO III - Preencher'!M110</f>
        <v>31.7</v>
      </c>
      <c r="M101" s="16">
        <f t="shared" si="7"/>
        <v>47.95211418369999</v>
      </c>
      <c r="N101" s="16">
        <f>'[1]TCE - ANEXO III - Preencher'!O110</f>
        <v>3.71</v>
      </c>
      <c r="O101" s="16">
        <f>'[1]TCE - ANEXO III - Preencher'!P110</f>
        <v>0</v>
      </c>
      <c r="P101" s="17">
        <f t="shared" si="8"/>
        <v>3.71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5184.9121141837004</v>
      </c>
    </row>
    <row r="102" spans="1:28" s="4" customFormat="1" x14ac:dyDescent="0.2">
      <c r="A102" s="9">
        <f>IFERROR(VLOOKUP(B102,'[1]DADOS (OCULTAR)'!$P$3:$R$56,3,0),"")</f>
        <v>10583920000800</v>
      </c>
      <c r="B102" s="10" t="str">
        <f>'[1]TCE - ANEXO III - Preencher'!C111</f>
        <v>HOSPITAL MESTRE VITALINO</v>
      </c>
      <c r="C102" s="11"/>
      <c r="D102" s="12" t="str">
        <f>'[1]TCE - ANEXO III - Preencher'!E111</f>
        <v>ANALICE BARBOSA FACUNDES MARINHO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>
        <f>'[1]TCE - ANEXO III - Preencher'!G111</f>
        <v>322205</v>
      </c>
      <c r="G102" s="14" t="str">
        <f>IF('[1]TCE - ANEXO III - Preencher'!H111="","",'[1]TCE - ANEXO III - Preencher'!H111)</f>
        <v>08/2020</v>
      </c>
      <c r="H102" s="15">
        <f>'[1]TCE - ANEXO III - Preencher'!I111</f>
        <v>0</v>
      </c>
      <c r="I102" s="15">
        <f>'[1]TCE - ANEXO III - Preencher'!J111</f>
        <v>125.98</v>
      </c>
      <c r="J102" s="15">
        <f>'[1]TCE - ANEXO III - Preencher'!K111</f>
        <v>0</v>
      </c>
      <c r="K102" s="16">
        <f>'[1]TCE - ANEXO III - Preencher'!L111</f>
        <v>79.652114183699993</v>
      </c>
      <c r="L102" s="16">
        <f>'[1]TCE - ANEXO III - Preencher'!M111</f>
        <v>24.25</v>
      </c>
      <c r="M102" s="16">
        <f t="shared" si="7"/>
        <v>55.402114183699993</v>
      </c>
      <c r="N102" s="16">
        <f>'[1]TCE - ANEXO III - Preencher'!O111</f>
        <v>2.0099999999999998</v>
      </c>
      <c r="O102" s="16">
        <f>'[1]TCE - ANEXO III - Preencher'!P111</f>
        <v>0</v>
      </c>
      <c r="P102" s="17">
        <f t="shared" si="8"/>
        <v>2.0099999999999998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183.39211418369999</v>
      </c>
    </row>
    <row r="103" spans="1:28" s="4" customFormat="1" x14ac:dyDescent="0.2">
      <c r="A103" s="9">
        <f>IFERROR(VLOOKUP(B103,'[1]DADOS (OCULTAR)'!$P$3:$R$56,3,0),"")</f>
        <v>10583920000800</v>
      </c>
      <c r="B103" s="10" t="str">
        <f>'[1]TCE - ANEXO III - Preencher'!C112</f>
        <v>HOSPITAL MESTRE VITALINO</v>
      </c>
      <c r="C103" s="11"/>
      <c r="D103" s="12" t="str">
        <f>'[1]TCE - ANEXO III - Preencher'!E112</f>
        <v>ANDERSON HENRIQUE MENEZES SILVA</v>
      </c>
      <c r="E103" s="10" t="str">
        <f>IF('[1]TCE - ANEXO III - Preencher'!F112="4 - Assistência Odontológica","2 - Outros Profissionais da Saúde",'[1]TCE - ANEXO III - Preencher'!F112)</f>
        <v>3 - Administrativo</v>
      </c>
      <c r="F103" s="13">
        <f>'[1]TCE - ANEXO III - Preencher'!G112</f>
        <v>414105</v>
      </c>
      <c r="G103" s="14" t="str">
        <f>IF('[1]TCE - ANEXO III - Preencher'!H112="","",'[1]TCE - ANEXO III - Preencher'!H112)</f>
        <v>08/2020</v>
      </c>
      <c r="H103" s="15">
        <f>'[1]TCE - ANEXO III - Preencher'!I112</f>
        <v>0</v>
      </c>
      <c r="I103" s="15">
        <f>'[1]TCE - ANEXO III - Preencher'!J112</f>
        <v>0</v>
      </c>
      <c r="J103" s="15">
        <f>'[1]TCE - ANEXO III - Preencher'!K112</f>
        <v>3314.35</v>
      </c>
      <c r="K103" s="16">
        <f>'[1]TCE - ANEXO III - Preencher'!L112</f>
        <v>0</v>
      </c>
      <c r="L103" s="16">
        <f>'[1]TCE - ANEXO III - Preencher'!M112</f>
        <v>0</v>
      </c>
      <c r="M103" s="16">
        <f t="shared" si="7"/>
        <v>0</v>
      </c>
      <c r="N103" s="16">
        <f>'[1]TCE - ANEXO III - Preencher'!O112</f>
        <v>2.0099999999999998</v>
      </c>
      <c r="O103" s="16">
        <f>'[1]TCE - ANEXO III - Preencher'!P112</f>
        <v>0</v>
      </c>
      <c r="P103" s="17">
        <f t="shared" si="8"/>
        <v>2.0099999999999998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3316.36</v>
      </c>
    </row>
    <row r="104" spans="1:28" s="4" customFormat="1" x14ac:dyDescent="0.2">
      <c r="A104" s="9">
        <f>IFERROR(VLOOKUP(B104,'[1]DADOS (OCULTAR)'!$P$3:$R$56,3,0),"")</f>
        <v>10583920000800</v>
      </c>
      <c r="B104" s="10" t="str">
        <f>'[1]TCE - ANEXO III - Preencher'!C113</f>
        <v>HOSPITAL MESTRE VITALINO</v>
      </c>
      <c r="C104" s="11"/>
      <c r="D104" s="12" t="str">
        <f>'[1]TCE - ANEXO III - Preencher'!E113</f>
        <v>ANDERSON MIGUEL SILVA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>
        <f>'[1]TCE - ANEXO III - Preencher'!G113</f>
        <v>521130</v>
      </c>
      <c r="G104" s="14" t="str">
        <f>IF('[1]TCE - ANEXO III - Preencher'!H113="","",'[1]TCE - ANEXO III - Preencher'!H113)</f>
        <v>08/2020</v>
      </c>
      <c r="H104" s="15">
        <f>'[1]TCE - ANEXO III - Preencher'!I113</f>
        <v>0</v>
      </c>
      <c r="I104" s="15">
        <f>'[1]TCE - ANEXO III - Preencher'!J113</f>
        <v>138.21</v>
      </c>
      <c r="J104" s="15">
        <f>'[1]TCE - ANEXO III - Preencher'!K113</f>
        <v>0</v>
      </c>
      <c r="K104" s="16">
        <f>'[1]TCE - ANEXO III - Preencher'!L113</f>
        <v>0</v>
      </c>
      <c r="L104" s="16">
        <f>'[1]TCE - ANEXO III - Preencher'!M113</f>
        <v>0</v>
      </c>
      <c r="M104" s="16">
        <f t="shared" si="7"/>
        <v>0</v>
      </c>
      <c r="N104" s="16">
        <f>'[1]TCE - ANEXO III - Preencher'!O113</f>
        <v>2.0099999999999998</v>
      </c>
      <c r="O104" s="16">
        <f>'[1]TCE - ANEXO III - Preencher'!P113</f>
        <v>0</v>
      </c>
      <c r="P104" s="17">
        <f t="shared" si="8"/>
        <v>2.0099999999999998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140.22</v>
      </c>
    </row>
    <row r="105" spans="1:28" s="4" customFormat="1" x14ac:dyDescent="0.2">
      <c r="A105" s="9">
        <f>IFERROR(VLOOKUP(B105,'[1]DADOS (OCULTAR)'!$P$3:$R$56,3,0),"")</f>
        <v>10583920000800</v>
      </c>
      <c r="B105" s="10" t="str">
        <f>'[1]TCE - ANEXO III - Preencher'!C114</f>
        <v>HOSPITAL MESTRE VITALINO</v>
      </c>
      <c r="C105" s="11"/>
      <c r="D105" s="12" t="str">
        <f>'[1]TCE - ANEXO III - Preencher'!E114</f>
        <v>ANDERSON NAPOLEAO CRUZ LUCENA</v>
      </c>
      <c r="E105" s="10" t="str">
        <f>IF('[1]TCE - ANEXO III - Preencher'!F114="4 - Assistência Odontológica","2 - Outros Profissionais da Saúde",'[1]TCE - ANEXO III - Preencher'!F114)</f>
        <v>1 - Médico</v>
      </c>
      <c r="F105" s="13">
        <f>'[1]TCE - ANEXO III - Preencher'!G114</f>
        <v>225120</v>
      </c>
      <c r="G105" s="14" t="str">
        <f>IF('[1]TCE - ANEXO III - Preencher'!H114="","",'[1]TCE - ANEXO III - Preencher'!H114)</f>
        <v>08/2020</v>
      </c>
      <c r="H105" s="15">
        <f>'[1]TCE - ANEXO III - Preencher'!I114</f>
        <v>0</v>
      </c>
      <c r="I105" s="15">
        <f>'[1]TCE - ANEXO III - Preencher'!J114</f>
        <v>845.82</v>
      </c>
      <c r="J105" s="15">
        <f>'[1]TCE - ANEXO III - Preencher'!K114</f>
        <v>0</v>
      </c>
      <c r="K105" s="16">
        <f>'[1]TCE - ANEXO III - Preencher'!L114</f>
        <v>79.652114183699993</v>
      </c>
      <c r="L105" s="16">
        <f>'[1]TCE - ANEXO III - Preencher'!M114</f>
        <v>2.75</v>
      </c>
      <c r="M105" s="16">
        <f t="shared" si="7"/>
        <v>76.902114183699993</v>
      </c>
      <c r="N105" s="16">
        <f>'[1]TCE - ANEXO III - Preencher'!O114</f>
        <v>6.13</v>
      </c>
      <c r="O105" s="16">
        <f>'[1]TCE - ANEXO III - Preencher'!P114</f>
        <v>1.23</v>
      </c>
      <c r="P105" s="17">
        <f t="shared" si="8"/>
        <v>4.9000000000000004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927.62211418369998</v>
      </c>
    </row>
    <row r="106" spans="1:28" s="4" customFormat="1" x14ac:dyDescent="0.2">
      <c r="A106" s="9">
        <f>IFERROR(VLOOKUP(B106,'[1]DADOS (OCULTAR)'!$P$3:$R$56,3,0),"")</f>
        <v>10583920000800</v>
      </c>
      <c r="B106" s="10" t="str">
        <f>'[1]TCE - ANEXO III - Preencher'!C115</f>
        <v>HOSPITAL MESTRE VITALINO</v>
      </c>
      <c r="C106" s="11"/>
      <c r="D106" s="12" t="str">
        <f>'[1]TCE - ANEXO III - Preencher'!E115</f>
        <v>ANDERSON VAGNER BARBOSA DOS SANTOS</v>
      </c>
      <c r="E106" s="10" t="str">
        <f>IF('[1]TCE - ANEXO III - Preencher'!F115="4 - Assistência Odontológica","2 - Outros Profissionais da Saúde",'[1]TCE - ANEXO III - Preencher'!F115)</f>
        <v>3 - Administrativo</v>
      </c>
      <c r="F106" s="13">
        <f>'[1]TCE - ANEXO III - Preencher'!G115</f>
        <v>411010</v>
      </c>
      <c r="G106" s="14" t="str">
        <f>IF('[1]TCE - ANEXO III - Preencher'!H115="","",'[1]TCE - ANEXO III - Preencher'!H115)</f>
        <v>08/2020</v>
      </c>
      <c r="H106" s="15">
        <f>'[1]TCE - ANEXO III - Preencher'!I115</f>
        <v>0</v>
      </c>
      <c r="I106" s="15">
        <f>'[1]TCE - ANEXO III - Preencher'!J115</f>
        <v>92.73</v>
      </c>
      <c r="J106" s="15">
        <f>'[1]TCE - ANEXO III - Preencher'!K115</f>
        <v>0</v>
      </c>
      <c r="K106" s="16">
        <f>'[1]TCE - ANEXO III - Preencher'!L115</f>
        <v>79.652114183699993</v>
      </c>
      <c r="L106" s="16">
        <f>'[1]TCE - ANEXO III - Preencher'!M115</f>
        <v>23.18</v>
      </c>
      <c r="M106" s="16">
        <f t="shared" si="7"/>
        <v>56.472114183699993</v>
      </c>
      <c r="N106" s="16">
        <f>'[1]TCE - ANEXO III - Preencher'!O115</f>
        <v>2.0099999999999998</v>
      </c>
      <c r="O106" s="16">
        <f>'[1]TCE - ANEXO III - Preencher'!P115</f>
        <v>0</v>
      </c>
      <c r="P106" s="17">
        <f t="shared" si="8"/>
        <v>2.0099999999999998</v>
      </c>
      <c r="Q106" s="16">
        <f>'[1]TCE - ANEXO III - Preencher'!R115</f>
        <v>211.2</v>
      </c>
      <c r="R106" s="16">
        <f>'[1]TCE - ANEXO III - Preencher'!S115</f>
        <v>69.55</v>
      </c>
      <c r="S106" s="17">
        <f t="shared" si="9"/>
        <v>141.64999999999998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292.86211418369999</v>
      </c>
    </row>
    <row r="107" spans="1:28" s="4" customFormat="1" x14ac:dyDescent="0.2">
      <c r="A107" s="9">
        <f>IFERROR(VLOOKUP(B107,'[1]DADOS (OCULTAR)'!$P$3:$R$56,3,0),"")</f>
        <v>10583920000800</v>
      </c>
      <c r="B107" s="10" t="str">
        <f>'[1]TCE - ANEXO III - Preencher'!C116</f>
        <v>HOSPITAL MESTRE VITALINO</v>
      </c>
      <c r="C107" s="11"/>
      <c r="D107" s="12" t="str">
        <f>'[1]TCE - ANEXO III - Preencher'!E116</f>
        <v>ANDRE DE SOUZA LEAO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>
        <f>'[1]TCE - ANEXO III - Preencher'!G116</f>
        <v>521130</v>
      </c>
      <c r="G107" s="14" t="str">
        <f>IF('[1]TCE - ANEXO III - Preencher'!H116="","",'[1]TCE - ANEXO III - Preencher'!H116)</f>
        <v>08/2020</v>
      </c>
      <c r="H107" s="15">
        <f>'[1]TCE - ANEXO III - Preencher'!I116</f>
        <v>0</v>
      </c>
      <c r="I107" s="15">
        <f>'[1]TCE - ANEXO III - Preencher'!J116</f>
        <v>100.29</v>
      </c>
      <c r="J107" s="15">
        <f>'[1]TCE - ANEXO III - Preencher'!K116</f>
        <v>0</v>
      </c>
      <c r="K107" s="16">
        <f>'[1]TCE - ANEXO III - Preencher'!L116</f>
        <v>79.652114183699993</v>
      </c>
      <c r="L107" s="16">
        <f>'[1]TCE - ANEXO III - Preencher'!M116</f>
        <v>20.95</v>
      </c>
      <c r="M107" s="16">
        <f t="shared" si="7"/>
        <v>58.70211418369999</v>
      </c>
      <c r="N107" s="16">
        <f>'[1]TCE - ANEXO III - Preencher'!O116</f>
        <v>2.0099999999999998</v>
      </c>
      <c r="O107" s="16">
        <f>'[1]TCE - ANEXO III - Preencher'!P116</f>
        <v>0</v>
      </c>
      <c r="P107" s="17">
        <f t="shared" si="8"/>
        <v>2.0099999999999998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161.00211418369997</v>
      </c>
    </row>
    <row r="108" spans="1:28" s="4" customFormat="1" x14ac:dyDescent="0.2">
      <c r="A108" s="9">
        <f>IFERROR(VLOOKUP(B108,'[1]DADOS (OCULTAR)'!$P$3:$R$56,3,0),"")</f>
        <v>10583920000800</v>
      </c>
      <c r="B108" s="10" t="str">
        <f>'[1]TCE - ANEXO III - Preencher'!C117</f>
        <v>HOSPITAL MESTRE VITALINO</v>
      </c>
      <c r="C108" s="11"/>
      <c r="D108" s="12" t="str">
        <f>'[1]TCE - ANEXO III - Preencher'!E117</f>
        <v>ANDREA CARLA DE SOUZA PEREIRA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>
        <f>'[1]TCE - ANEXO III - Preencher'!G117</f>
        <v>521130</v>
      </c>
      <c r="G108" s="14" t="str">
        <f>IF('[1]TCE - ANEXO III - Preencher'!H117="","",'[1]TCE - ANEXO III - Preencher'!H117)</f>
        <v>08/2020</v>
      </c>
      <c r="H108" s="15">
        <f>'[1]TCE - ANEXO III - Preencher'!I117</f>
        <v>0</v>
      </c>
      <c r="I108" s="15">
        <f>'[1]TCE - ANEXO III - Preencher'!J117</f>
        <v>181.25</v>
      </c>
      <c r="J108" s="15">
        <f>'[1]TCE - ANEXO III - Preencher'!K117</f>
        <v>0</v>
      </c>
      <c r="K108" s="16">
        <f>'[1]TCE - ANEXO III - Preencher'!L117</f>
        <v>79.652114183699993</v>
      </c>
      <c r="L108" s="16">
        <f>'[1]TCE - ANEXO III - Preencher'!M117</f>
        <v>20.95</v>
      </c>
      <c r="M108" s="16">
        <f t="shared" si="7"/>
        <v>58.70211418369999</v>
      </c>
      <c r="N108" s="16">
        <f>'[1]TCE - ANEXO III - Preencher'!O117</f>
        <v>2.0099999999999998</v>
      </c>
      <c r="O108" s="16">
        <f>'[1]TCE - ANEXO III - Preencher'!P117</f>
        <v>0</v>
      </c>
      <c r="P108" s="17">
        <f t="shared" si="8"/>
        <v>2.0099999999999998</v>
      </c>
      <c r="Q108" s="16">
        <f>'[1]TCE - ANEXO III - Preencher'!R117</f>
        <v>211.2</v>
      </c>
      <c r="R108" s="16">
        <f>'[1]TCE - ANEXO III - Preencher'!S117</f>
        <v>62.85</v>
      </c>
      <c r="S108" s="17">
        <f t="shared" si="9"/>
        <v>148.35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390.31211418369998</v>
      </c>
    </row>
    <row r="109" spans="1:28" s="4" customFormat="1" x14ac:dyDescent="0.2">
      <c r="A109" s="9">
        <f>IFERROR(VLOOKUP(B109,'[1]DADOS (OCULTAR)'!$P$3:$R$56,3,0),"")</f>
        <v>10583920000800</v>
      </c>
      <c r="B109" s="10" t="str">
        <f>'[1]TCE - ANEXO III - Preencher'!C118</f>
        <v>HOSPITAL MESTRE VITALINO</v>
      </c>
      <c r="C109" s="11"/>
      <c r="D109" s="12" t="str">
        <f>'[1]TCE - ANEXO III - Preencher'!E118</f>
        <v>ANDREA FERNANDA DA SILVA</v>
      </c>
      <c r="E109" s="10" t="str">
        <f>IF('[1]TCE - ANEXO III - Preencher'!F118="4 - Assistência Odontológica","2 - Outros Profissionais da Saúde",'[1]TCE - ANEXO III - Preencher'!F118)</f>
        <v>2 - Outros Profissionais da Saúde</v>
      </c>
      <c r="F109" s="13">
        <f>'[1]TCE - ANEXO III - Preencher'!G118</f>
        <v>223505</v>
      </c>
      <c r="G109" s="14" t="str">
        <f>IF('[1]TCE - ANEXO III - Preencher'!H118="","",'[1]TCE - ANEXO III - Preencher'!H118)</f>
        <v>08/2020</v>
      </c>
      <c r="H109" s="15">
        <f>'[1]TCE - ANEXO III - Preencher'!I118</f>
        <v>0</v>
      </c>
      <c r="I109" s="15">
        <f>'[1]TCE - ANEXO III - Preencher'!J118</f>
        <v>244.47</v>
      </c>
      <c r="J109" s="15">
        <f>'[1]TCE - ANEXO III - Preencher'!K118</f>
        <v>0</v>
      </c>
      <c r="K109" s="16">
        <f>'[1]TCE - ANEXO III - Preencher'!L118</f>
        <v>79.652114183699993</v>
      </c>
      <c r="L109" s="16">
        <f>'[1]TCE - ANEXO III - Preencher'!M118</f>
        <v>3.53</v>
      </c>
      <c r="M109" s="16">
        <f t="shared" si="7"/>
        <v>76.122114183699992</v>
      </c>
      <c r="N109" s="16">
        <f>'[1]TCE - ANEXO III - Preencher'!O118</f>
        <v>1.68</v>
      </c>
      <c r="O109" s="16">
        <f>'[1]TCE - ANEXO III - Preencher'!P118</f>
        <v>0</v>
      </c>
      <c r="P109" s="17">
        <f t="shared" si="8"/>
        <v>1.68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322.27211418370001</v>
      </c>
    </row>
    <row r="110" spans="1:28" s="4" customFormat="1" x14ac:dyDescent="0.2">
      <c r="A110" s="9">
        <f>IFERROR(VLOOKUP(B110,'[1]DADOS (OCULTAR)'!$P$3:$R$56,3,0),"")</f>
        <v>10583920000800</v>
      </c>
      <c r="B110" s="10" t="str">
        <f>'[1]TCE - ANEXO III - Preencher'!C119</f>
        <v>HOSPITAL MESTRE VITALINO</v>
      </c>
      <c r="C110" s="11"/>
      <c r="D110" s="12" t="str">
        <f>'[1]TCE - ANEXO III - Preencher'!E119</f>
        <v>ANDREA KAROLINY SOUZA SILVA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>
        <f>'[1]TCE - ANEXO III - Preencher'!G119</f>
        <v>223505</v>
      </c>
      <c r="G110" s="14" t="str">
        <f>IF('[1]TCE - ANEXO III - Preencher'!H119="","",'[1]TCE - ANEXO III - Preencher'!H119)</f>
        <v>08/2020</v>
      </c>
      <c r="H110" s="15">
        <f>'[1]TCE - ANEXO III - Preencher'!I119</f>
        <v>0</v>
      </c>
      <c r="I110" s="15">
        <f>'[1]TCE - ANEXO III - Preencher'!J119</f>
        <v>297.60000000000002</v>
      </c>
      <c r="J110" s="15">
        <f>'[1]TCE - ANEXO III - Preencher'!K119</f>
        <v>0</v>
      </c>
      <c r="K110" s="16">
        <f>'[1]TCE - ANEXO III - Preencher'!L119</f>
        <v>79.652114183699993</v>
      </c>
      <c r="L110" s="16">
        <f>'[1]TCE - ANEXO III - Preencher'!M119</f>
        <v>3.53</v>
      </c>
      <c r="M110" s="16">
        <f t="shared" si="7"/>
        <v>76.122114183699992</v>
      </c>
      <c r="N110" s="16">
        <f>'[1]TCE - ANEXO III - Preencher'!O119</f>
        <v>1.68</v>
      </c>
      <c r="O110" s="16">
        <f>'[1]TCE - ANEXO III - Preencher'!P119</f>
        <v>0</v>
      </c>
      <c r="P110" s="17">
        <f t="shared" si="8"/>
        <v>1.68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103.28</v>
      </c>
      <c r="U110" s="16">
        <f>'[1]TCE - ANEXO III - Preencher'!V119</f>
        <v>0</v>
      </c>
      <c r="V110" s="17">
        <f t="shared" si="10"/>
        <v>103.28</v>
      </c>
      <c r="W110" s="18" t="str">
        <f>IF('[1]TCE - ANEXO III - Preencher'!X119="","",'[1]TCE - ANEXO III - Preencher'!X119)</f>
        <v>AUX. CRECHE I</v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478.68211418370004</v>
      </c>
    </row>
    <row r="111" spans="1:28" s="4" customFormat="1" x14ac:dyDescent="0.2">
      <c r="A111" s="9">
        <f>IFERROR(VLOOKUP(B111,'[1]DADOS (OCULTAR)'!$P$3:$R$56,3,0),"")</f>
        <v>10583920000800</v>
      </c>
      <c r="B111" s="10" t="str">
        <f>'[1]TCE - ANEXO III - Preencher'!C120</f>
        <v>HOSPITAL MESTRE VITALINO</v>
      </c>
      <c r="C111" s="11"/>
      <c r="D111" s="12" t="str">
        <f>'[1]TCE - ANEXO III - Preencher'!E120</f>
        <v>ANDREA MARIA DA SILVA SANTOS</v>
      </c>
      <c r="E111" s="10" t="str">
        <f>IF('[1]TCE - ANEXO III - Preencher'!F120="4 - Assistência Odontológica","2 - Outros Profissionais da Saúde",'[1]TCE - ANEXO III - Preencher'!F120)</f>
        <v>3 - Administrativo</v>
      </c>
      <c r="F111" s="13">
        <f>'[1]TCE - ANEXO III - Preencher'!G120</f>
        <v>514320</v>
      </c>
      <c r="G111" s="14" t="str">
        <f>IF('[1]TCE - ANEXO III - Preencher'!H120="","",'[1]TCE - ANEXO III - Preencher'!H120)</f>
        <v>08/2020</v>
      </c>
      <c r="H111" s="15">
        <f>'[1]TCE - ANEXO III - Preencher'!I120</f>
        <v>0</v>
      </c>
      <c r="I111" s="15">
        <f>'[1]TCE - ANEXO III - Preencher'!J120</f>
        <v>153.32</v>
      </c>
      <c r="J111" s="15">
        <f>'[1]TCE - ANEXO III - Preencher'!K120</f>
        <v>0</v>
      </c>
      <c r="K111" s="16">
        <f>'[1]TCE - ANEXO III - Preencher'!L120</f>
        <v>79.652114183699993</v>
      </c>
      <c r="L111" s="16">
        <f>'[1]TCE - ANEXO III - Preencher'!M120</f>
        <v>20.95</v>
      </c>
      <c r="M111" s="16">
        <f t="shared" si="7"/>
        <v>58.70211418369999</v>
      </c>
      <c r="N111" s="16">
        <f>'[1]TCE - ANEXO III - Preencher'!O120</f>
        <v>2.0099999999999998</v>
      </c>
      <c r="O111" s="16">
        <f>'[1]TCE - ANEXO III - Preencher'!P120</f>
        <v>0</v>
      </c>
      <c r="P111" s="17">
        <f t="shared" si="8"/>
        <v>2.0099999999999998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214.03211418369997</v>
      </c>
    </row>
    <row r="112" spans="1:28" s="4" customFormat="1" x14ac:dyDescent="0.2">
      <c r="A112" s="9">
        <f>IFERROR(VLOOKUP(B112,'[1]DADOS (OCULTAR)'!$P$3:$R$56,3,0),"")</f>
        <v>10583920000800</v>
      </c>
      <c r="B112" s="10" t="str">
        <f>'[1]TCE - ANEXO III - Preencher'!C121</f>
        <v>HOSPITAL MESTRE VITALINO</v>
      </c>
      <c r="C112" s="11"/>
      <c r="D112" s="12" t="str">
        <f>'[1]TCE - ANEXO III - Preencher'!E121</f>
        <v>ANDREA MARIA DOS SANTOS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>
        <f>'[1]TCE - ANEXO III - Preencher'!G121</f>
        <v>322205</v>
      </c>
      <c r="G112" s="14" t="str">
        <f>IF('[1]TCE - ANEXO III - Preencher'!H121="","",'[1]TCE - ANEXO III - Preencher'!H121)</f>
        <v>08/2020</v>
      </c>
      <c r="H112" s="15">
        <f>'[1]TCE - ANEXO III - Preencher'!I121</f>
        <v>0</v>
      </c>
      <c r="I112" s="15">
        <f>'[1]TCE - ANEXO III - Preencher'!J121</f>
        <v>125.18</v>
      </c>
      <c r="J112" s="15">
        <f>'[1]TCE - ANEXO III - Preencher'!K121</f>
        <v>0</v>
      </c>
      <c r="K112" s="16">
        <f>'[1]TCE - ANEXO III - Preencher'!L121</f>
        <v>79.652114183699993</v>
      </c>
      <c r="L112" s="16">
        <f>'[1]TCE - ANEXO III - Preencher'!M121</f>
        <v>24.25</v>
      </c>
      <c r="M112" s="16">
        <f t="shared" si="7"/>
        <v>55.402114183699993</v>
      </c>
      <c r="N112" s="16">
        <f>'[1]TCE - ANEXO III - Preencher'!O121</f>
        <v>2.0099999999999998</v>
      </c>
      <c r="O112" s="16">
        <f>'[1]TCE - ANEXO III - Preencher'!P121</f>
        <v>0</v>
      </c>
      <c r="P112" s="17">
        <f t="shared" si="8"/>
        <v>2.0099999999999998</v>
      </c>
      <c r="Q112" s="16">
        <f>'[1]TCE - ANEXO III - Preencher'!R121</f>
        <v>211.2</v>
      </c>
      <c r="R112" s="16">
        <f>'[1]TCE - ANEXO III - Preencher'!S121</f>
        <v>72.739999999999995</v>
      </c>
      <c r="S112" s="17">
        <f t="shared" si="9"/>
        <v>138.45999999999998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321.05211418369998</v>
      </c>
    </row>
    <row r="113" spans="1:28" s="4" customFormat="1" x14ac:dyDescent="0.2">
      <c r="A113" s="9">
        <f>IFERROR(VLOOKUP(B113,'[1]DADOS (OCULTAR)'!$P$3:$R$56,3,0),"")</f>
        <v>10583920000800</v>
      </c>
      <c r="B113" s="10" t="str">
        <f>'[1]TCE - ANEXO III - Preencher'!C122</f>
        <v>HOSPITAL MESTRE VITALINO</v>
      </c>
      <c r="C113" s="11"/>
      <c r="D113" s="12" t="str">
        <f>'[1]TCE - ANEXO III - Preencher'!E122</f>
        <v>ANDREA MARIA MORAIS</v>
      </c>
      <c r="E113" s="10" t="str">
        <f>IF('[1]TCE - ANEXO III - Preencher'!F122="4 - Assistência Odontológica","2 - Outros Profissionais da Saúde",'[1]TCE - ANEXO III - Preencher'!F122)</f>
        <v>3 - Administrativo</v>
      </c>
      <c r="F113" s="13">
        <f>'[1]TCE - ANEXO III - Preencher'!G122</f>
        <v>513430</v>
      </c>
      <c r="G113" s="14" t="str">
        <f>IF('[1]TCE - ANEXO III - Preencher'!H122="","",'[1]TCE - ANEXO III - Preencher'!H122)</f>
        <v>08/2020</v>
      </c>
      <c r="H113" s="15">
        <f>'[1]TCE - ANEXO III - Preencher'!I122</f>
        <v>0</v>
      </c>
      <c r="I113" s="15">
        <f>'[1]TCE - ANEXO III - Preencher'!J122</f>
        <v>161.08000000000001</v>
      </c>
      <c r="J113" s="15">
        <f>'[1]TCE - ANEXO III - Preencher'!K122</f>
        <v>0</v>
      </c>
      <c r="K113" s="16">
        <f>'[1]TCE - ANEXO III - Preencher'!L122</f>
        <v>79.652114183699993</v>
      </c>
      <c r="L113" s="16">
        <f>'[1]TCE - ANEXO III - Preencher'!M122</f>
        <v>20.95</v>
      </c>
      <c r="M113" s="16">
        <f t="shared" si="7"/>
        <v>58.70211418369999</v>
      </c>
      <c r="N113" s="16">
        <f>'[1]TCE - ANEXO III - Preencher'!O122</f>
        <v>2.0099999999999998</v>
      </c>
      <c r="O113" s="16">
        <f>'[1]TCE - ANEXO III - Preencher'!P122</f>
        <v>0</v>
      </c>
      <c r="P113" s="17">
        <f t="shared" si="8"/>
        <v>2.0099999999999998</v>
      </c>
      <c r="Q113" s="16">
        <f>'[1]TCE - ANEXO III - Preencher'!R122</f>
        <v>211.2</v>
      </c>
      <c r="R113" s="16">
        <f>'[1]TCE - ANEXO III - Preencher'!S122</f>
        <v>62.85</v>
      </c>
      <c r="S113" s="17">
        <f t="shared" si="9"/>
        <v>148.35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370.14211418369996</v>
      </c>
    </row>
    <row r="114" spans="1:28" s="4" customFormat="1" x14ac:dyDescent="0.2">
      <c r="A114" s="9">
        <f>IFERROR(VLOOKUP(B114,'[1]DADOS (OCULTAR)'!$P$3:$R$56,3,0),"")</f>
        <v>10583920000800</v>
      </c>
      <c r="B114" s="10" t="str">
        <f>'[1]TCE - ANEXO III - Preencher'!C123</f>
        <v>HOSPITAL MESTRE VITALINO</v>
      </c>
      <c r="C114" s="11"/>
      <c r="D114" s="12" t="str">
        <f>'[1]TCE - ANEXO III - Preencher'!E123</f>
        <v>ANDREA RODRIGUES DE VASCONCELOS</v>
      </c>
      <c r="E114" s="10" t="str">
        <f>IF('[1]TCE - ANEXO III - Preencher'!F123="4 - Assistência Odontológica","2 - Outros Profissionais da Saúde",'[1]TCE - ANEXO III - Preencher'!F123)</f>
        <v>3 - Administrativo</v>
      </c>
      <c r="F114" s="13">
        <f>'[1]TCE - ANEXO III - Preencher'!G123</f>
        <v>212410</v>
      </c>
      <c r="G114" s="14" t="str">
        <f>IF('[1]TCE - ANEXO III - Preencher'!H123="","",'[1]TCE - ANEXO III - Preencher'!H123)</f>
        <v>08/2020</v>
      </c>
      <c r="H114" s="15">
        <f>'[1]TCE - ANEXO III - Preencher'!I123</f>
        <v>0</v>
      </c>
      <c r="I114" s="15">
        <f>'[1]TCE - ANEXO III - Preencher'!J123</f>
        <v>131.72999999999999</v>
      </c>
      <c r="J114" s="15">
        <f>'[1]TCE - ANEXO III - Preencher'!K123</f>
        <v>0</v>
      </c>
      <c r="K114" s="16">
        <f>'[1]TCE - ANEXO III - Preencher'!L123</f>
        <v>79.652114183699993</v>
      </c>
      <c r="L114" s="16">
        <f>'[1]TCE - ANEXO III - Preencher'!M123</f>
        <v>32.93</v>
      </c>
      <c r="M114" s="16">
        <f t="shared" si="7"/>
        <v>46.722114183699993</v>
      </c>
      <c r="N114" s="16">
        <f>'[1]TCE - ANEXO III - Preencher'!O123</f>
        <v>2.0099999999999998</v>
      </c>
      <c r="O114" s="16">
        <f>'[1]TCE - ANEXO III - Preencher'!P123</f>
        <v>0</v>
      </c>
      <c r="P114" s="17">
        <f t="shared" si="8"/>
        <v>2.0099999999999998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180.46211418369998</v>
      </c>
    </row>
    <row r="115" spans="1:28" s="4" customFormat="1" x14ac:dyDescent="0.2">
      <c r="A115" s="9">
        <f>IFERROR(VLOOKUP(B115,'[1]DADOS (OCULTAR)'!$P$3:$R$56,3,0),"")</f>
        <v>10583920000800</v>
      </c>
      <c r="B115" s="10" t="str">
        <f>'[1]TCE - ANEXO III - Preencher'!C124</f>
        <v>HOSPITAL MESTRE VITALINO</v>
      </c>
      <c r="C115" s="11"/>
      <c r="D115" s="12" t="str">
        <f>'[1]TCE - ANEXO III - Preencher'!E124</f>
        <v>ANDREA SUANE BEZERRA SOARES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>
        <f>'[1]TCE - ANEXO III - Preencher'!G124</f>
        <v>223605</v>
      </c>
      <c r="G115" s="14" t="str">
        <f>IF('[1]TCE - ANEXO III - Preencher'!H124="","",'[1]TCE - ANEXO III - Preencher'!H124)</f>
        <v>08/2020</v>
      </c>
      <c r="H115" s="15">
        <f>'[1]TCE - ANEXO III - Preencher'!I124</f>
        <v>0</v>
      </c>
      <c r="I115" s="15">
        <f>'[1]TCE - ANEXO III - Preencher'!J124</f>
        <v>221.11</v>
      </c>
      <c r="J115" s="15">
        <f>'[1]TCE - ANEXO III - Preencher'!K124</f>
        <v>0</v>
      </c>
      <c r="K115" s="16">
        <f>'[1]TCE - ANEXO III - Preencher'!L124</f>
        <v>0</v>
      </c>
      <c r="L115" s="16">
        <f>'[1]TCE - ANEXO III - Preencher'!M124</f>
        <v>0</v>
      </c>
      <c r="M115" s="16">
        <f t="shared" si="7"/>
        <v>0</v>
      </c>
      <c r="N115" s="16">
        <f>'[1]TCE - ANEXO III - Preencher'!O124</f>
        <v>1.68</v>
      </c>
      <c r="O115" s="16">
        <f>'[1]TCE - ANEXO III - Preencher'!P124</f>
        <v>0</v>
      </c>
      <c r="P115" s="17">
        <f t="shared" si="8"/>
        <v>1.68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222.79000000000002</v>
      </c>
    </row>
    <row r="116" spans="1:28" s="4" customFormat="1" x14ac:dyDescent="0.2">
      <c r="A116" s="9">
        <f>IFERROR(VLOOKUP(B116,'[1]DADOS (OCULTAR)'!$P$3:$R$56,3,0),"")</f>
        <v>10583920000800</v>
      </c>
      <c r="B116" s="10" t="str">
        <f>'[1]TCE - ANEXO III - Preencher'!C125</f>
        <v>HOSPITAL MESTRE VITALINO</v>
      </c>
      <c r="C116" s="11"/>
      <c r="D116" s="12" t="str">
        <f>'[1]TCE - ANEXO III - Preencher'!E125</f>
        <v>ANDREIA MARIA DA SILVA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>
        <f>'[1]TCE - ANEXO III - Preencher'!G125</f>
        <v>322205</v>
      </c>
      <c r="G116" s="14" t="str">
        <f>IF('[1]TCE - ANEXO III - Preencher'!H125="","",'[1]TCE - ANEXO III - Preencher'!H125)</f>
        <v>08/2020</v>
      </c>
      <c r="H116" s="15">
        <f>'[1]TCE - ANEXO III - Preencher'!I125</f>
        <v>0</v>
      </c>
      <c r="I116" s="15">
        <f>'[1]TCE - ANEXO III - Preencher'!J125</f>
        <v>140.59</v>
      </c>
      <c r="J116" s="15">
        <f>'[1]TCE - ANEXO III - Preencher'!K125</f>
        <v>0</v>
      </c>
      <c r="K116" s="16">
        <f>'[1]TCE - ANEXO III - Preencher'!L125</f>
        <v>79.652114183699993</v>
      </c>
      <c r="L116" s="16">
        <f>'[1]TCE - ANEXO III - Preencher'!M125</f>
        <v>24.25</v>
      </c>
      <c r="M116" s="16">
        <f t="shared" si="7"/>
        <v>55.402114183699993</v>
      </c>
      <c r="N116" s="16">
        <f>'[1]TCE - ANEXO III - Preencher'!O125</f>
        <v>2.0099999999999998</v>
      </c>
      <c r="O116" s="16">
        <f>'[1]TCE - ANEXO III - Preencher'!P125</f>
        <v>0</v>
      </c>
      <c r="P116" s="17">
        <f t="shared" si="8"/>
        <v>2.0099999999999998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198.00211418369997</v>
      </c>
    </row>
    <row r="117" spans="1:28" s="4" customFormat="1" x14ac:dyDescent="0.2">
      <c r="A117" s="9">
        <f>IFERROR(VLOOKUP(B117,'[1]DADOS (OCULTAR)'!$P$3:$R$56,3,0),"")</f>
        <v>10583920000800</v>
      </c>
      <c r="B117" s="10" t="str">
        <f>'[1]TCE - ANEXO III - Preencher'!C126</f>
        <v>HOSPITAL MESTRE VITALINO</v>
      </c>
      <c r="C117" s="11"/>
      <c r="D117" s="12" t="str">
        <f>'[1]TCE - ANEXO III - Preencher'!E126</f>
        <v>ANDREIA MARIA SOARES DE LIMA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>
        <f>'[1]TCE - ANEXO III - Preencher'!G126</f>
        <v>324205</v>
      </c>
      <c r="G117" s="14" t="str">
        <f>IF('[1]TCE - ANEXO III - Preencher'!H126="","",'[1]TCE - ANEXO III - Preencher'!H126)</f>
        <v>08/2020</v>
      </c>
      <c r="H117" s="15">
        <f>'[1]TCE - ANEXO III - Preencher'!I126</f>
        <v>0</v>
      </c>
      <c r="I117" s="15">
        <f>'[1]TCE - ANEXO III - Preencher'!J126</f>
        <v>160.52000000000001</v>
      </c>
      <c r="J117" s="15">
        <f>'[1]TCE - ANEXO III - Preencher'!K126</f>
        <v>0</v>
      </c>
      <c r="K117" s="16">
        <f>'[1]TCE - ANEXO III - Preencher'!L126</f>
        <v>79.652114183699993</v>
      </c>
      <c r="L117" s="16">
        <f>'[1]TCE - ANEXO III - Preencher'!M126</f>
        <v>31.77</v>
      </c>
      <c r="M117" s="16">
        <f t="shared" si="7"/>
        <v>47.882114183699997</v>
      </c>
      <c r="N117" s="16">
        <f>'[1]TCE - ANEXO III - Preencher'!O126</f>
        <v>2.0099999999999998</v>
      </c>
      <c r="O117" s="16">
        <f>'[1]TCE - ANEXO III - Preencher'!P126</f>
        <v>0</v>
      </c>
      <c r="P117" s="17">
        <f t="shared" si="8"/>
        <v>2.0099999999999998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210.4121141837</v>
      </c>
    </row>
    <row r="118" spans="1:28" s="4" customFormat="1" x14ac:dyDescent="0.2">
      <c r="A118" s="9">
        <f>IFERROR(VLOOKUP(B118,'[1]DADOS (OCULTAR)'!$P$3:$R$56,3,0),"")</f>
        <v>10583920000800</v>
      </c>
      <c r="B118" s="10" t="str">
        <f>'[1]TCE - ANEXO III - Preencher'!C127</f>
        <v>HOSPITAL MESTRE VITALINO</v>
      </c>
      <c r="C118" s="11"/>
      <c r="D118" s="12" t="str">
        <f>'[1]TCE - ANEXO III - Preencher'!E127</f>
        <v>ANDREIA MICHELE DE OLIVEIRA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>
        <f>'[1]TCE - ANEXO III - Preencher'!G127</f>
        <v>324205</v>
      </c>
      <c r="G118" s="14" t="str">
        <f>IF('[1]TCE - ANEXO III - Preencher'!H127="","",'[1]TCE - ANEXO III - Preencher'!H127)</f>
        <v>08/2020</v>
      </c>
      <c r="H118" s="15">
        <f>'[1]TCE - ANEXO III - Preencher'!I127</f>
        <v>0</v>
      </c>
      <c r="I118" s="15">
        <f>'[1]TCE - ANEXO III - Preencher'!J127</f>
        <v>159.32</v>
      </c>
      <c r="J118" s="15">
        <f>'[1]TCE - ANEXO III - Preencher'!K127</f>
        <v>0</v>
      </c>
      <c r="K118" s="16">
        <f>'[1]TCE - ANEXO III - Preencher'!L127</f>
        <v>79.652114183699993</v>
      </c>
      <c r="L118" s="16">
        <f>'[1]TCE - ANEXO III - Preencher'!M127</f>
        <v>31.77</v>
      </c>
      <c r="M118" s="16">
        <f t="shared" si="7"/>
        <v>47.882114183699997</v>
      </c>
      <c r="N118" s="16">
        <f>'[1]TCE - ANEXO III - Preencher'!O127</f>
        <v>2.0099999999999998</v>
      </c>
      <c r="O118" s="16">
        <f>'[1]TCE - ANEXO III - Preencher'!P127</f>
        <v>0</v>
      </c>
      <c r="P118" s="17">
        <f t="shared" si="8"/>
        <v>2.0099999999999998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209.21211418369998</v>
      </c>
    </row>
    <row r="119" spans="1:28" s="4" customFormat="1" x14ac:dyDescent="0.2">
      <c r="A119" s="9">
        <f>IFERROR(VLOOKUP(B119,'[1]DADOS (OCULTAR)'!$P$3:$R$56,3,0),"")</f>
        <v>10583920000800</v>
      </c>
      <c r="B119" s="10" t="str">
        <f>'[1]TCE - ANEXO III - Preencher'!C128</f>
        <v>HOSPITAL MESTRE VITALINO</v>
      </c>
      <c r="C119" s="11"/>
      <c r="D119" s="12" t="str">
        <f>'[1]TCE - ANEXO III - Preencher'!E128</f>
        <v>ANDREILSON DE MELO SILVA</v>
      </c>
      <c r="E119" s="10" t="str">
        <f>IF('[1]TCE - ANEXO III - Preencher'!F128="4 - Assistência Odontológica","2 - Outros Profissionais da Saúde",'[1]TCE - ANEXO III - Preencher'!F128)</f>
        <v>3 - Administrativo</v>
      </c>
      <c r="F119" s="13">
        <f>'[1]TCE - ANEXO III - Preencher'!G128</f>
        <v>312105</v>
      </c>
      <c r="G119" s="14" t="str">
        <f>IF('[1]TCE - ANEXO III - Preencher'!H128="","",'[1]TCE - ANEXO III - Preencher'!H128)</f>
        <v>08/2020</v>
      </c>
      <c r="H119" s="15">
        <f>'[1]TCE - ANEXO III - Preencher'!I128</f>
        <v>0</v>
      </c>
      <c r="I119" s="15">
        <f>'[1]TCE - ANEXO III - Preencher'!J128</f>
        <v>147.19</v>
      </c>
      <c r="J119" s="15">
        <f>'[1]TCE - ANEXO III - Preencher'!K128</f>
        <v>0</v>
      </c>
      <c r="K119" s="16">
        <f>'[1]TCE - ANEXO III - Preencher'!L128</f>
        <v>0</v>
      </c>
      <c r="L119" s="16">
        <f>'[1]TCE - ANEXO III - Preencher'!M128</f>
        <v>0</v>
      </c>
      <c r="M119" s="16">
        <f t="shared" si="7"/>
        <v>0</v>
      </c>
      <c r="N119" s="16">
        <f>'[1]TCE - ANEXO III - Preencher'!O128</f>
        <v>2.0099999999999998</v>
      </c>
      <c r="O119" s="16">
        <f>'[1]TCE - ANEXO III - Preencher'!P128</f>
        <v>0</v>
      </c>
      <c r="P119" s="17">
        <f t="shared" si="8"/>
        <v>2.0099999999999998</v>
      </c>
      <c r="Q119" s="16">
        <f>'[1]TCE - ANEXO III - Preencher'!R128</f>
        <v>277.2</v>
      </c>
      <c r="R119" s="16">
        <f>'[1]TCE - ANEXO III - Preencher'!S128</f>
        <v>84.92</v>
      </c>
      <c r="S119" s="17">
        <f t="shared" si="9"/>
        <v>192.27999999999997</v>
      </c>
      <c r="T119" s="16">
        <f>'[1]TCE - ANEXO III - Preencher'!U128</f>
        <v>38.4</v>
      </c>
      <c r="U119" s="16">
        <f>'[1]TCE - ANEXO III - Preencher'!V128</f>
        <v>0</v>
      </c>
      <c r="V119" s="17">
        <f t="shared" si="10"/>
        <v>38.4</v>
      </c>
      <c r="W119" s="18" t="str">
        <f>IF('[1]TCE - ANEXO III - Preencher'!X128="","",'[1]TCE - ANEXO III - Preencher'!X128)</f>
        <v>AUX DE FERRAMENTA</v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379.87999999999994</v>
      </c>
    </row>
    <row r="120" spans="1:28" s="4" customFormat="1" x14ac:dyDescent="0.2">
      <c r="A120" s="9">
        <f>IFERROR(VLOOKUP(B120,'[1]DADOS (OCULTAR)'!$P$3:$R$56,3,0),"")</f>
        <v>10583920000800</v>
      </c>
      <c r="B120" s="10" t="str">
        <f>'[1]TCE - ANEXO III - Preencher'!C129</f>
        <v>HOSPITAL MESTRE VITALINO</v>
      </c>
      <c r="C120" s="11"/>
      <c r="D120" s="12" t="str">
        <f>'[1]TCE - ANEXO III - Preencher'!E129</f>
        <v>ANDRESSA NAYARA BEZERRA E SILVA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>
        <f>'[1]TCE - ANEXO III - Preencher'!G129</f>
        <v>322205</v>
      </c>
      <c r="G120" s="14" t="str">
        <f>IF('[1]TCE - ANEXO III - Preencher'!H129="","",'[1]TCE - ANEXO III - Preencher'!H129)</f>
        <v>08/2020</v>
      </c>
      <c r="H120" s="15">
        <f>'[1]TCE - ANEXO III - Preencher'!I129</f>
        <v>0</v>
      </c>
      <c r="I120" s="15">
        <f>'[1]TCE - ANEXO III - Preencher'!J129</f>
        <v>24.77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7"/>
        <v>0</v>
      </c>
      <c r="N120" s="16">
        <f>'[1]TCE - ANEXO III - Preencher'!O129</f>
        <v>2.0099999999999998</v>
      </c>
      <c r="O120" s="16">
        <f>'[1]TCE - ANEXO III - Preencher'!P129</f>
        <v>0</v>
      </c>
      <c r="P120" s="17">
        <f t="shared" si="8"/>
        <v>2.0099999999999998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26.78</v>
      </c>
    </row>
    <row r="121" spans="1:28" s="4" customFormat="1" x14ac:dyDescent="0.2">
      <c r="A121" s="9">
        <f>IFERROR(VLOOKUP(B121,'[1]DADOS (OCULTAR)'!$P$3:$R$56,3,0),"")</f>
        <v>10583920000800</v>
      </c>
      <c r="B121" s="10" t="str">
        <f>'[1]TCE - ANEXO III - Preencher'!C130</f>
        <v>HOSPITAL MESTRE VITALINO</v>
      </c>
      <c r="C121" s="11"/>
      <c r="D121" s="12" t="str">
        <f>'[1]TCE - ANEXO III - Preencher'!E130</f>
        <v>ANDREYA KARLA NUNES DE ALMEIDA CISA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>
        <f>'[1]TCE - ANEXO III - Preencher'!G130</f>
        <v>251605</v>
      </c>
      <c r="G121" s="14" t="str">
        <f>IF('[1]TCE - ANEXO III - Preencher'!H130="","",'[1]TCE - ANEXO III - Preencher'!H130)</f>
        <v>08/2020</v>
      </c>
      <c r="H121" s="15">
        <f>'[1]TCE - ANEXO III - Preencher'!I130</f>
        <v>0</v>
      </c>
      <c r="I121" s="15">
        <f>'[1]TCE - ANEXO III - Preencher'!J130</f>
        <v>168.02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0</v>
      </c>
      <c r="M121" s="16">
        <f t="shared" si="7"/>
        <v>0</v>
      </c>
      <c r="N121" s="16">
        <f>'[1]TCE - ANEXO III - Preencher'!O130</f>
        <v>2.0099999999999998</v>
      </c>
      <c r="O121" s="16">
        <f>'[1]TCE - ANEXO III - Preencher'!P130</f>
        <v>0</v>
      </c>
      <c r="P121" s="17">
        <f t="shared" si="8"/>
        <v>2.0099999999999998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170.03</v>
      </c>
    </row>
    <row r="122" spans="1:28" s="4" customFormat="1" x14ac:dyDescent="0.2">
      <c r="A122" s="9">
        <f>IFERROR(VLOOKUP(B122,'[1]DADOS (OCULTAR)'!$P$3:$R$56,3,0),"")</f>
        <v>10583920000800</v>
      </c>
      <c r="B122" s="10" t="str">
        <f>'[1]TCE - ANEXO III - Preencher'!C131</f>
        <v>HOSPITAL MESTRE VITALINO</v>
      </c>
      <c r="C122" s="11"/>
      <c r="D122" s="12" t="str">
        <f>'[1]TCE - ANEXO III - Preencher'!E131</f>
        <v>ANDREZZA MIKAELY PEREIRA DA SILVA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>
        <f>'[1]TCE - ANEXO III - Preencher'!G131</f>
        <v>322205</v>
      </c>
      <c r="G122" s="14" t="str">
        <f>IF('[1]TCE - ANEXO III - Preencher'!H131="","",'[1]TCE - ANEXO III - Preencher'!H131)</f>
        <v>08/2020</v>
      </c>
      <c r="H122" s="15">
        <f>'[1]TCE - ANEXO III - Preencher'!I131</f>
        <v>0</v>
      </c>
      <c r="I122" s="15">
        <f>'[1]TCE - ANEXO III - Preencher'!J131</f>
        <v>124.91</v>
      </c>
      <c r="J122" s="15">
        <f>'[1]TCE - ANEXO III - Preencher'!K131</f>
        <v>0</v>
      </c>
      <c r="K122" s="16">
        <f>'[1]TCE - ANEXO III - Preencher'!L131</f>
        <v>0</v>
      </c>
      <c r="L122" s="16">
        <f>'[1]TCE - ANEXO III - Preencher'!M131</f>
        <v>0</v>
      </c>
      <c r="M122" s="16">
        <f t="shared" si="7"/>
        <v>0</v>
      </c>
      <c r="N122" s="16">
        <f>'[1]TCE - ANEXO III - Preencher'!O131</f>
        <v>2.0099999999999998</v>
      </c>
      <c r="O122" s="16">
        <f>'[1]TCE - ANEXO III - Preencher'!P131</f>
        <v>0</v>
      </c>
      <c r="P122" s="17">
        <f t="shared" si="8"/>
        <v>2.0099999999999998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126.92</v>
      </c>
    </row>
    <row r="123" spans="1:28" s="4" customFormat="1" x14ac:dyDescent="0.2">
      <c r="A123" s="9">
        <f>IFERROR(VLOOKUP(B123,'[1]DADOS (OCULTAR)'!$P$3:$R$56,3,0),"")</f>
        <v>10583920000800</v>
      </c>
      <c r="B123" s="10" t="str">
        <f>'[1]TCE - ANEXO III - Preencher'!C132</f>
        <v>HOSPITAL MESTRE VITALINO</v>
      </c>
      <c r="C123" s="11"/>
      <c r="D123" s="12" t="str">
        <f>'[1]TCE - ANEXO III - Preencher'!E132</f>
        <v>ANDSON RENNER COSTA DOS SANTOS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>
        <f>'[1]TCE - ANEXO III - Preencher'!G132</f>
        <v>322205</v>
      </c>
      <c r="G123" s="14" t="str">
        <f>IF('[1]TCE - ANEXO III - Preencher'!H132="","",'[1]TCE - ANEXO III - Preencher'!H132)</f>
        <v>08/2020</v>
      </c>
      <c r="H123" s="15">
        <f>'[1]TCE - ANEXO III - Preencher'!I132</f>
        <v>0</v>
      </c>
      <c r="I123" s="15">
        <f>'[1]TCE - ANEXO III - Preencher'!J132</f>
        <v>121.99</v>
      </c>
      <c r="J123" s="15">
        <f>'[1]TCE - ANEXO III - Preencher'!K132</f>
        <v>0</v>
      </c>
      <c r="K123" s="16">
        <f>'[1]TCE - ANEXO III - Preencher'!L132</f>
        <v>79.652114183699993</v>
      </c>
      <c r="L123" s="16">
        <f>'[1]TCE - ANEXO III - Preencher'!M132</f>
        <v>24.25</v>
      </c>
      <c r="M123" s="16">
        <f t="shared" si="7"/>
        <v>55.402114183699993</v>
      </c>
      <c r="N123" s="16">
        <f>'[1]TCE - ANEXO III - Preencher'!O132</f>
        <v>2.0099999999999998</v>
      </c>
      <c r="O123" s="16">
        <f>'[1]TCE - ANEXO III - Preencher'!P132</f>
        <v>0</v>
      </c>
      <c r="P123" s="17">
        <f t="shared" si="8"/>
        <v>2.0099999999999998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179.40211418369998</v>
      </c>
    </row>
    <row r="124" spans="1:28" s="4" customFormat="1" x14ac:dyDescent="0.2">
      <c r="A124" s="9">
        <f>IFERROR(VLOOKUP(B124,'[1]DADOS (OCULTAR)'!$P$3:$R$56,3,0),"")</f>
        <v>10583920000800</v>
      </c>
      <c r="B124" s="10" t="str">
        <f>'[1]TCE - ANEXO III - Preencher'!C133</f>
        <v>HOSPITAL MESTRE VITALINO</v>
      </c>
      <c r="C124" s="11"/>
      <c r="D124" s="12" t="str">
        <f>'[1]TCE - ANEXO III - Preencher'!E133</f>
        <v>ANGELA CORREIA DA SILVA MARIANO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>
        <f>'[1]TCE - ANEXO III - Preencher'!G133</f>
        <v>322205</v>
      </c>
      <c r="G124" s="14" t="str">
        <f>IF('[1]TCE - ANEXO III - Preencher'!H133="","",'[1]TCE - ANEXO III - Preencher'!H133)</f>
        <v>08/2020</v>
      </c>
      <c r="H124" s="15">
        <f>'[1]TCE - ANEXO III - Preencher'!I133</f>
        <v>0</v>
      </c>
      <c r="I124" s="15">
        <f>'[1]TCE - ANEXO III - Preencher'!J133</f>
        <v>142.24</v>
      </c>
      <c r="J124" s="15">
        <f>'[1]TCE - ANEXO III - Preencher'!K133</f>
        <v>0</v>
      </c>
      <c r="K124" s="16">
        <f>'[1]TCE - ANEXO III - Preencher'!L133</f>
        <v>79.652114183699993</v>
      </c>
      <c r="L124" s="16">
        <f>'[1]TCE - ANEXO III - Preencher'!M133</f>
        <v>24.25</v>
      </c>
      <c r="M124" s="16">
        <f t="shared" si="7"/>
        <v>55.402114183699993</v>
      </c>
      <c r="N124" s="16">
        <f>'[1]TCE - ANEXO III - Preencher'!O133</f>
        <v>2.0099999999999998</v>
      </c>
      <c r="O124" s="16">
        <f>'[1]TCE - ANEXO III - Preencher'!P133</f>
        <v>0</v>
      </c>
      <c r="P124" s="17">
        <f t="shared" si="8"/>
        <v>2.0099999999999998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199.65211418370001</v>
      </c>
    </row>
    <row r="125" spans="1:28" s="4" customFormat="1" x14ac:dyDescent="0.2">
      <c r="A125" s="9">
        <f>IFERROR(VLOOKUP(B125,'[1]DADOS (OCULTAR)'!$P$3:$R$56,3,0),"")</f>
        <v>10583920000800</v>
      </c>
      <c r="B125" s="10" t="str">
        <f>'[1]TCE - ANEXO III - Preencher'!C134</f>
        <v>HOSPITAL MESTRE VITALINO</v>
      </c>
      <c r="C125" s="11"/>
      <c r="D125" s="12" t="str">
        <f>'[1]TCE - ANEXO III - Preencher'!E134</f>
        <v>ANGELA CRISTINA PAULINA FERREIRA</v>
      </c>
      <c r="E125" s="10" t="str">
        <f>IF('[1]TCE - ANEXO III - Preencher'!F134="4 - Assistência Odontológica","2 - Outros Profissionais da Saúde",'[1]TCE - ANEXO III - Preencher'!F134)</f>
        <v>2 - Outros Profissionais da Saúde</v>
      </c>
      <c r="F125" s="13">
        <f>'[1]TCE - ANEXO III - Preencher'!G134</f>
        <v>322205</v>
      </c>
      <c r="G125" s="14" t="str">
        <f>IF('[1]TCE - ANEXO III - Preencher'!H134="","",'[1]TCE - ANEXO III - Preencher'!H134)</f>
        <v>08/2020</v>
      </c>
      <c r="H125" s="15">
        <f>'[1]TCE - ANEXO III - Preencher'!I134</f>
        <v>0</v>
      </c>
      <c r="I125" s="15">
        <f>'[1]TCE - ANEXO III - Preencher'!J134</f>
        <v>147.62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7"/>
        <v>0</v>
      </c>
      <c r="N125" s="16">
        <f>'[1]TCE - ANEXO III - Preencher'!O134</f>
        <v>2.0099999999999998</v>
      </c>
      <c r="O125" s="16">
        <f>'[1]TCE - ANEXO III - Preencher'!P134</f>
        <v>0</v>
      </c>
      <c r="P125" s="17">
        <f t="shared" si="8"/>
        <v>2.0099999999999998</v>
      </c>
      <c r="Q125" s="16">
        <f>'[1]TCE - ANEXO III - Preencher'!R134</f>
        <v>211.2</v>
      </c>
      <c r="R125" s="16">
        <f>'[1]TCE - ANEXO III - Preencher'!S134</f>
        <v>72.739999999999995</v>
      </c>
      <c r="S125" s="17">
        <f t="shared" si="9"/>
        <v>138.45999999999998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288.08999999999997</v>
      </c>
    </row>
    <row r="126" spans="1:28" s="4" customFormat="1" x14ac:dyDescent="0.2">
      <c r="A126" s="9">
        <f>IFERROR(VLOOKUP(B126,'[1]DADOS (OCULTAR)'!$P$3:$R$56,3,0),"")</f>
        <v>10583920000800</v>
      </c>
      <c r="B126" s="10" t="str">
        <f>'[1]TCE - ANEXO III - Preencher'!C135</f>
        <v>HOSPITAL MESTRE VITALINO</v>
      </c>
      <c r="C126" s="11"/>
      <c r="D126" s="12" t="str">
        <f>'[1]TCE - ANEXO III - Preencher'!E135</f>
        <v>ANGELA FERREIRA DA SILVA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>
        <f>'[1]TCE - ANEXO III - Preencher'!G135</f>
        <v>322205</v>
      </c>
      <c r="G126" s="14" t="str">
        <f>IF('[1]TCE - ANEXO III - Preencher'!H135="","",'[1]TCE - ANEXO III - Preencher'!H135)</f>
        <v>08/2020</v>
      </c>
      <c r="H126" s="15">
        <f>'[1]TCE - ANEXO III - Preencher'!I135</f>
        <v>0</v>
      </c>
      <c r="I126" s="15">
        <f>'[1]TCE - ANEXO III - Preencher'!J135</f>
        <v>138.53</v>
      </c>
      <c r="J126" s="15">
        <f>'[1]TCE - ANEXO III - Preencher'!K135</f>
        <v>0</v>
      </c>
      <c r="K126" s="16">
        <f>'[1]TCE - ANEXO III - Preencher'!L135</f>
        <v>79.652114183699993</v>
      </c>
      <c r="L126" s="16">
        <f>'[1]TCE - ANEXO III - Preencher'!M135</f>
        <v>24.25</v>
      </c>
      <c r="M126" s="16">
        <f t="shared" si="7"/>
        <v>55.402114183699993</v>
      </c>
      <c r="N126" s="16">
        <f>'[1]TCE - ANEXO III - Preencher'!O135</f>
        <v>2.0099999999999998</v>
      </c>
      <c r="O126" s="16">
        <f>'[1]TCE - ANEXO III - Preencher'!P135</f>
        <v>0</v>
      </c>
      <c r="P126" s="17">
        <f t="shared" si="8"/>
        <v>2.0099999999999998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195.94211418369997</v>
      </c>
    </row>
    <row r="127" spans="1:28" s="4" customFormat="1" x14ac:dyDescent="0.2">
      <c r="A127" s="9">
        <f>IFERROR(VLOOKUP(B127,'[1]DADOS (OCULTAR)'!$P$3:$R$56,3,0),"")</f>
        <v>10583920000800</v>
      </c>
      <c r="B127" s="10" t="str">
        <f>'[1]TCE - ANEXO III - Preencher'!C136</f>
        <v>HOSPITAL MESTRE VITALINO</v>
      </c>
      <c r="C127" s="11"/>
      <c r="D127" s="12" t="str">
        <f>'[1]TCE - ANEXO III - Preencher'!E136</f>
        <v>ANGELA MARIA GOMES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>
        <f>'[1]TCE - ANEXO III - Preencher'!G136</f>
        <v>521130</v>
      </c>
      <c r="G127" s="14" t="str">
        <f>IF('[1]TCE - ANEXO III - Preencher'!H136="","",'[1]TCE - ANEXO III - Preencher'!H136)</f>
        <v>08/2020</v>
      </c>
      <c r="H127" s="15">
        <f>'[1]TCE - ANEXO III - Preencher'!I136</f>
        <v>0</v>
      </c>
      <c r="I127" s="15">
        <f>'[1]TCE - ANEXO III - Preencher'!J136</f>
        <v>203.2</v>
      </c>
      <c r="J127" s="15">
        <f>'[1]TCE - ANEXO III - Preencher'!K136</f>
        <v>0</v>
      </c>
      <c r="K127" s="16">
        <f>'[1]TCE - ANEXO III - Preencher'!L136</f>
        <v>79.652114183699993</v>
      </c>
      <c r="L127" s="16">
        <f>'[1]TCE - ANEXO III - Preencher'!M136</f>
        <v>20.95</v>
      </c>
      <c r="M127" s="16">
        <f t="shared" si="7"/>
        <v>58.70211418369999</v>
      </c>
      <c r="N127" s="16">
        <f>'[1]TCE - ANEXO III - Preencher'!O136</f>
        <v>2.0099999999999998</v>
      </c>
      <c r="O127" s="16">
        <f>'[1]TCE - ANEXO III - Preencher'!P136</f>
        <v>0</v>
      </c>
      <c r="P127" s="17">
        <f t="shared" si="8"/>
        <v>2.0099999999999998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263.91211418369994</v>
      </c>
    </row>
    <row r="128" spans="1:28" s="4" customFormat="1" x14ac:dyDescent="0.2">
      <c r="A128" s="9">
        <f>IFERROR(VLOOKUP(B128,'[1]DADOS (OCULTAR)'!$P$3:$R$56,3,0),"")</f>
        <v>10583920000800</v>
      </c>
      <c r="B128" s="10" t="str">
        <f>'[1]TCE - ANEXO III - Preencher'!C137</f>
        <v>HOSPITAL MESTRE VITALINO</v>
      </c>
      <c r="C128" s="11"/>
      <c r="D128" s="12" t="str">
        <f>'[1]TCE - ANEXO III - Preencher'!E137</f>
        <v>ANGELA MARIA PEREIRA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3">
        <f>'[1]TCE - ANEXO III - Preencher'!G137</f>
        <v>322205</v>
      </c>
      <c r="G128" s="14" t="str">
        <f>IF('[1]TCE - ANEXO III - Preencher'!H137="","",'[1]TCE - ANEXO III - Preencher'!H137)</f>
        <v>08/2020</v>
      </c>
      <c r="H128" s="15">
        <f>'[1]TCE - ANEXO III - Preencher'!I137</f>
        <v>0</v>
      </c>
      <c r="I128" s="15">
        <f>'[1]TCE - ANEXO III - Preencher'!J137</f>
        <v>132.36000000000001</v>
      </c>
      <c r="J128" s="15">
        <f>'[1]TCE - ANEXO III - Preencher'!K137</f>
        <v>0</v>
      </c>
      <c r="K128" s="16">
        <f>'[1]TCE - ANEXO III - Preencher'!L137</f>
        <v>79.652114183699993</v>
      </c>
      <c r="L128" s="16">
        <f>'[1]TCE - ANEXO III - Preencher'!M137</f>
        <v>24.25</v>
      </c>
      <c r="M128" s="16">
        <f t="shared" si="7"/>
        <v>55.402114183699993</v>
      </c>
      <c r="N128" s="16">
        <f>'[1]TCE - ANEXO III - Preencher'!O137</f>
        <v>2.0099999999999998</v>
      </c>
      <c r="O128" s="16">
        <f>'[1]TCE - ANEXO III - Preencher'!P137</f>
        <v>0</v>
      </c>
      <c r="P128" s="17">
        <f t="shared" si="8"/>
        <v>2.0099999999999998</v>
      </c>
      <c r="Q128" s="16">
        <f>'[1]TCE - ANEXO III - Preencher'!R137</f>
        <v>211.2</v>
      </c>
      <c r="R128" s="16">
        <f>'[1]TCE - ANEXO III - Preencher'!S137</f>
        <v>72.739999999999995</v>
      </c>
      <c r="S128" s="17">
        <f t="shared" si="9"/>
        <v>138.45999999999998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328.23211418369999</v>
      </c>
    </row>
    <row r="129" spans="1:28" s="4" customFormat="1" x14ac:dyDescent="0.2">
      <c r="A129" s="9">
        <f>IFERROR(VLOOKUP(B129,'[1]DADOS (OCULTAR)'!$P$3:$R$56,3,0),"")</f>
        <v>10583920000800</v>
      </c>
      <c r="B129" s="10" t="str">
        <f>'[1]TCE - ANEXO III - Preencher'!C138</f>
        <v>HOSPITAL MESTRE VITALINO</v>
      </c>
      <c r="C129" s="11"/>
      <c r="D129" s="12" t="str">
        <f>'[1]TCE - ANEXO III - Preencher'!E138</f>
        <v>ANGELA ROBERTA DE LIRA BESERRA</v>
      </c>
      <c r="E129" s="10" t="str">
        <f>IF('[1]TCE - ANEXO III - Preencher'!F138="4 - Assistência Odontológica","2 - Outros Profissionais da Saúde",'[1]TCE - ANEXO III - Preencher'!F138)</f>
        <v>3 - Administrativo</v>
      </c>
      <c r="F129" s="13">
        <f>'[1]TCE - ANEXO III - Preencher'!G138</f>
        <v>411010</v>
      </c>
      <c r="G129" s="14" t="str">
        <f>IF('[1]TCE - ANEXO III - Preencher'!H138="","",'[1]TCE - ANEXO III - Preencher'!H138)</f>
        <v>08/2020</v>
      </c>
      <c r="H129" s="15">
        <f>'[1]TCE - ANEXO III - Preencher'!I138</f>
        <v>0</v>
      </c>
      <c r="I129" s="15">
        <f>'[1]TCE - ANEXO III - Preencher'!J138</f>
        <v>128</v>
      </c>
      <c r="J129" s="15">
        <f>'[1]TCE - ANEXO III - Preencher'!K138</f>
        <v>0</v>
      </c>
      <c r="K129" s="16">
        <f>'[1]TCE - ANEXO III - Preencher'!L138</f>
        <v>0</v>
      </c>
      <c r="L129" s="16">
        <f>'[1]TCE - ANEXO III - Preencher'!M138</f>
        <v>0</v>
      </c>
      <c r="M129" s="16">
        <f t="shared" si="7"/>
        <v>0</v>
      </c>
      <c r="N129" s="16">
        <f>'[1]TCE - ANEXO III - Preencher'!O138</f>
        <v>2.0099999999999998</v>
      </c>
      <c r="O129" s="16">
        <f>'[1]TCE - ANEXO III - Preencher'!P138</f>
        <v>0</v>
      </c>
      <c r="P129" s="17">
        <f t="shared" si="8"/>
        <v>2.0099999999999998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130.01</v>
      </c>
    </row>
    <row r="130" spans="1:28" s="4" customFormat="1" x14ac:dyDescent="0.2">
      <c r="A130" s="9">
        <f>IFERROR(VLOOKUP(B130,'[1]DADOS (OCULTAR)'!$P$3:$R$56,3,0),"")</f>
        <v>10583920000800</v>
      </c>
      <c r="B130" s="10" t="str">
        <f>'[1]TCE - ANEXO III - Preencher'!C139</f>
        <v>HOSPITAL MESTRE VITALINO</v>
      </c>
      <c r="C130" s="11"/>
      <c r="D130" s="12" t="str">
        <f>'[1]TCE - ANEXO III - Preencher'!E139</f>
        <v>ANNA BEATRIZ CAMPOS BRASILEIRO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>
        <f>'[1]TCE - ANEXO III - Preencher'!G139</f>
        <v>223505</v>
      </c>
      <c r="G130" s="14" t="str">
        <f>IF('[1]TCE - ANEXO III - Preencher'!H139="","",'[1]TCE - ANEXO III - Preencher'!H139)</f>
        <v>08/2020</v>
      </c>
      <c r="H130" s="15">
        <f>'[1]TCE - ANEXO III - Preencher'!I139</f>
        <v>0</v>
      </c>
      <c r="I130" s="15">
        <f>'[1]TCE - ANEXO III - Preencher'!J139</f>
        <v>260.43</v>
      </c>
      <c r="J130" s="15">
        <f>'[1]TCE - ANEXO III - Preencher'!K139</f>
        <v>0</v>
      </c>
      <c r="K130" s="16">
        <f>'[1]TCE - ANEXO III - Preencher'!L139</f>
        <v>79.652114183699993</v>
      </c>
      <c r="L130" s="16">
        <f>'[1]TCE - ANEXO III - Preencher'!M139</f>
        <v>2.66</v>
      </c>
      <c r="M130" s="16">
        <f t="shared" si="7"/>
        <v>76.992114183699996</v>
      </c>
      <c r="N130" s="16">
        <f>'[1]TCE - ANEXO III - Preencher'!O139</f>
        <v>1.68</v>
      </c>
      <c r="O130" s="16">
        <f>'[1]TCE - ANEXO III - Preencher'!P139</f>
        <v>0</v>
      </c>
      <c r="P130" s="17">
        <f t="shared" si="8"/>
        <v>1.68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339.1021141837</v>
      </c>
    </row>
    <row r="131" spans="1:28" s="4" customFormat="1" x14ac:dyDescent="0.2">
      <c r="A131" s="9">
        <f>IFERROR(VLOOKUP(B131,'[1]DADOS (OCULTAR)'!$P$3:$R$56,3,0),"")</f>
        <v>10583920000800</v>
      </c>
      <c r="B131" s="10" t="str">
        <f>'[1]TCE - ANEXO III - Preencher'!C140</f>
        <v>HOSPITAL MESTRE VITALINO</v>
      </c>
      <c r="C131" s="11"/>
      <c r="D131" s="12" t="str">
        <f>'[1]TCE - ANEXO III - Preencher'!E140</f>
        <v>ANNA BEATRIZ E SILVA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>
        <f>'[1]TCE - ANEXO III - Preencher'!G140</f>
        <v>322205</v>
      </c>
      <c r="G131" s="14" t="str">
        <f>IF('[1]TCE - ANEXO III - Preencher'!H140="","",'[1]TCE - ANEXO III - Preencher'!H140)</f>
        <v>08/2020</v>
      </c>
      <c r="H131" s="15">
        <f>'[1]TCE - ANEXO III - Preencher'!I140</f>
        <v>0</v>
      </c>
      <c r="I131" s="15">
        <f>'[1]TCE - ANEXO III - Preencher'!J140</f>
        <v>147.02000000000001</v>
      </c>
      <c r="J131" s="15">
        <f>'[1]TCE - ANEXO III - Preencher'!K140</f>
        <v>0</v>
      </c>
      <c r="K131" s="16">
        <f>'[1]TCE - ANEXO III - Preencher'!L140</f>
        <v>79.652114183699993</v>
      </c>
      <c r="L131" s="16">
        <f>'[1]TCE - ANEXO III - Preencher'!M140</f>
        <v>24.25</v>
      </c>
      <c r="M131" s="16">
        <f t="shared" si="7"/>
        <v>55.402114183699993</v>
      </c>
      <c r="N131" s="16">
        <f>'[1]TCE - ANEXO III - Preencher'!O140</f>
        <v>2.0099999999999998</v>
      </c>
      <c r="O131" s="16">
        <f>'[1]TCE - ANEXO III - Preencher'!P140</f>
        <v>0</v>
      </c>
      <c r="P131" s="17">
        <f t="shared" si="8"/>
        <v>2.0099999999999998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204.43211418369998</v>
      </c>
    </row>
    <row r="132" spans="1:28" s="4" customFormat="1" x14ac:dyDescent="0.2">
      <c r="A132" s="9">
        <f>IFERROR(VLOOKUP(B132,'[1]DADOS (OCULTAR)'!$P$3:$R$56,3,0),"")</f>
        <v>10583920000800</v>
      </c>
      <c r="B132" s="10" t="str">
        <f>'[1]TCE - ANEXO III - Preencher'!C141</f>
        <v>HOSPITAL MESTRE VITALINO</v>
      </c>
      <c r="C132" s="11"/>
      <c r="D132" s="12" t="str">
        <f>'[1]TCE - ANEXO III - Preencher'!E141</f>
        <v>ANNA BEATRIZ MONTEIRO GARCIA GALINDO</v>
      </c>
      <c r="E132" s="10" t="str">
        <f>IF('[1]TCE - ANEXO III - Preencher'!F141="4 - Assistência Odontológica","2 - Outros Profissionais da Saúde",'[1]TCE - ANEXO III - Preencher'!F141)</f>
        <v>3 - Administrativo</v>
      </c>
      <c r="F132" s="13">
        <f>'[1]TCE - ANEXO III - Preencher'!G141</f>
        <v>411005</v>
      </c>
      <c r="G132" s="14" t="str">
        <f>IF('[1]TCE - ANEXO III - Preencher'!H141="","",'[1]TCE - ANEXO III - Preencher'!H141)</f>
        <v>08/2020</v>
      </c>
      <c r="H132" s="15">
        <f>'[1]TCE - ANEXO III - Preencher'!I141</f>
        <v>0</v>
      </c>
      <c r="I132" s="15">
        <f>'[1]TCE - ANEXO III - Preencher'!J141</f>
        <v>0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ref="M132:M195" si="13">K132-L132</f>
        <v>0</v>
      </c>
      <c r="N132" s="16">
        <f>'[1]TCE - ANEXO III - Preencher'!O141</f>
        <v>2.0099999999999998</v>
      </c>
      <c r="O132" s="16">
        <f>'[1]TCE - ANEXO III - Preencher'!P141</f>
        <v>0</v>
      </c>
      <c r="P132" s="17">
        <f t="shared" ref="P132:P195" si="14">N132-O132</f>
        <v>2.0099999999999998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2.0099999999999998</v>
      </c>
    </row>
    <row r="133" spans="1:28" s="4" customFormat="1" x14ac:dyDescent="0.2">
      <c r="A133" s="9">
        <f>IFERROR(VLOOKUP(B133,'[1]DADOS (OCULTAR)'!$P$3:$R$56,3,0),"")</f>
        <v>10583920000800</v>
      </c>
      <c r="B133" s="10" t="str">
        <f>'[1]TCE - ANEXO III - Preencher'!C142</f>
        <v>HOSPITAL MESTRE VITALINO</v>
      </c>
      <c r="C133" s="11"/>
      <c r="D133" s="12" t="str">
        <f>'[1]TCE - ANEXO III - Preencher'!E142</f>
        <v>ANNA KAROLINA MELO DE OLIVEIRA</v>
      </c>
      <c r="E133" s="10" t="str">
        <f>IF('[1]TCE - ANEXO III - Preencher'!F142="4 - Assistência Odontológica","2 - Outros Profissionais da Saúde",'[1]TCE - ANEXO III - Preencher'!F142)</f>
        <v>2 - Outros Profissionais da Saúde</v>
      </c>
      <c r="F133" s="13">
        <f>'[1]TCE - ANEXO III - Preencher'!G142</f>
        <v>223505</v>
      </c>
      <c r="G133" s="14" t="str">
        <f>IF('[1]TCE - ANEXO III - Preencher'!H142="","",'[1]TCE - ANEXO III - Preencher'!H142)</f>
        <v>08/2020</v>
      </c>
      <c r="H133" s="15">
        <f>'[1]TCE - ANEXO III - Preencher'!I142</f>
        <v>0</v>
      </c>
      <c r="I133" s="15">
        <f>'[1]TCE - ANEXO III - Preencher'!J142</f>
        <v>307.31</v>
      </c>
      <c r="J133" s="15">
        <f>'[1]TCE - ANEXO III - Preencher'!K142</f>
        <v>0</v>
      </c>
      <c r="K133" s="16">
        <f>'[1]TCE - ANEXO III - Preencher'!L142</f>
        <v>79.652114183699993</v>
      </c>
      <c r="L133" s="16">
        <f>'[1]TCE - ANEXO III - Preencher'!M142</f>
        <v>3.53</v>
      </c>
      <c r="M133" s="16">
        <f t="shared" si="13"/>
        <v>76.122114183699992</v>
      </c>
      <c r="N133" s="16">
        <f>'[1]TCE - ANEXO III - Preencher'!O142</f>
        <v>1.68</v>
      </c>
      <c r="O133" s="16">
        <f>'[1]TCE - ANEXO III - Preencher'!P142</f>
        <v>0</v>
      </c>
      <c r="P133" s="17">
        <f t="shared" si="14"/>
        <v>1.68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103.28</v>
      </c>
      <c r="U133" s="16">
        <f>'[1]TCE - ANEXO III - Preencher'!V142</f>
        <v>0</v>
      </c>
      <c r="V133" s="17">
        <f t="shared" si="16"/>
        <v>103.28</v>
      </c>
      <c r="W133" s="18" t="str">
        <f>IF('[1]TCE - ANEXO III - Preencher'!X142="","",'[1]TCE - ANEXO III - Preencher'!X142)</f>
        <v>AUX. CRECHE I</v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488.39211418369996</v>
      </c>
    </row>
    <row r="134" spans="1:28" s="4" customFormat="1" x14ac:dyDescent="0.2">
      <c r="A134" s="9">
        <f>IFERROR(VLOOKUP(B134,'[1]DADOS (OCULTAR)'!$P$3:$R$56,3,0),"")</f>
        <v>10583920000800</v>
      </c>
      <c r="B134" s="10" t="str">
        <f>'[1]TCE - ANEXO III - Preencher'!C143</f>
        <v>HOSPITAL MESTRE VITALINO</v>
      </c>
      <c r="C134" s="11"/>
      <c r="D134" s="12" t="str">
        <f>'[1]TCE - ANEXO III - Preencher'!E143</f>
        <v>ANNELISE CRISTINA DA SILVA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>
        <f>'[1]TCE - ANEXO III - Preencher'!G143</f>
        <v>223710</v>
      </c>
      <c r="G134" s="14" t="str">
        <f>IF('[1]TCE - ANEXO III - Preencher'!H143="","",'[1]TCE - ANEXO III - Preencher'!H143)</f>
        <v>08/2020</v>
      </c>
      <c r="H134" s="15">
        <f>'[1]TCE - ANEXO III - Preencher'!I143</f>
        <v>0</v>
      </c>
      <c r="I134" s="15">
        <f>'[1]TCE - ANEXO III - Preencher'!J143</f>
        <v>413.66</v>
      </c>
      <c r="J134" s="15">
        <f>'[1]TCE - ANEXO III - Preencher'!K143</f>
        <v>0</v>
      </c>
      <c r="K134" s="16">
        <f>'[1]TCE - ANEXO III - Preencher'!L143</f>
        <v>0</v>
      </c>
      <c r="L134" s="16">
        <f>'[1]TCE - ANEXO III - Preencher'!M143</f>
        <v>0</v>
      </c>
      <c r="M134" s="16">
        <f t="shared" si="13"/>
        <v>0</v>
      </c>
      <c r="N134" s="16">
        <f>'[1]TCE - ANEXO III - Preencher'!O143</f>
        <v>2.0099999999999998</v>
      </c>
      <c r="O134" s="16">
        <f>'[1]TCE - ANEXO III - Preencher'!P143</f>
        <v>0</v>
      </c>
      <c r="P134" s="17">
        <f t="shared" si="14"/>
        <v>2.0099999999999998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415.67</v>
      </c>
    </row>
    <row r="135" spans="1:28" s="4" customFormat="1" x14ac:dyDescent="0.2">
      <c r="A135" s="9">
        <f>IFERROR(VLOOKUP(B135,'[1]DADOS (OCULTAR)'!$P$3:$R$56,3,0),"")</f>
        <v>10583920000800</v>
      </c>
      <c r="B135" s="10" t="str">
        <f>'[1]TCE - ANEXO III - Preencher'!C144</f>
        <v>HOSPITAL MESTRE VITALINO</v>
      </c>
      <c r="C135" s="11"/>
      <c r="D135" s="12" t="str">
        <f>'[1]TCE - ANEXO III - Preencher'!E144</f>
        <v>ANNIELLY VIRGINIA GOMES MONTEIRO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>
        <f>'[1]TCE - ANEXO III - Preencher'!G144</f>
        <v>223505</v>
      </c>
      <c r="G135" s="14" t="str">
        <f>IF('[1]TCE - ANEXO III - Preencher'!H144="","",'[1]TCE - ANEXO III - Preencher'!H144)</f>
        <v>08/2020</v>
      </c>
      <c r="H135" s="15">
        <f>'[1]TCE - ANEXO III - Preencher'!I144</f>
        <v>0</v>
      </c>
      <c r="I135" s="15">
        <f>'[1]TCE - ANEXO III - Preencher'!J144</f>
        <v>270.69</v>
      </c>
      <c r="J135" s="15">
        <f>'[1]TCE - ANEXO III - Preencher'!K144</f>
        <v>0</v>
      </c>
      <c r="K135" s="16">
        <f>'[1]TCE - ANEXO III - Preencher'!L144</f>
        <v>79.652114183699993</v>
      </c>
      <c r="L135" s="16">
        <f>'[1]TCE - ANEXO III - Preencher'!M144</f>
        <v>3.31</v>
      </c>
      <c r="M135" s="16">
        <f t="shared" si="13"/>
        <v>76.342114183699991</v>
      </c>
      <c r="N135" s="16">
        <f>'[1]TCE - ANEXO III - Preencher'!O144</f>
        <v>1.68</v>
      </c>
      <c r="O135" s="16">
        <f>'[1]TCE - ANEXO III - Preencher'!P144</f>
        <v>0</v>
      </c>
      <c r="P135" s="17">
        <f t="shared" si="14"/>
        <v>1.68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348.71211418370001</v>
      </c>
    </row>
    <row r="136" spans="1:28" s="4" customFormat="1" x14ac:dyDescent="0.2">
      <c r="A136" s="9">
        <f>IFERROR(VLOOKUP(B136,'[1]DADOS (OCULTAR)'!$P$3:$R$56,3,0),"")</f>
        <v>10583920000800</v>
      </c>
      <c r="B136" s="10" t="str">
        <f>'[1]TCE - ANEXO III - Preencher'!C145</f>
        <v>HOSPITAL MESTRE VITALINO</v>
      </c>
      <c r="C136" s="11"/>
      <c r="D136" s="12" t="str">
        <f>'[1]TCE - ANEXO III - Preencher'!E145</f>
        <v>ANNY PEREIRA DA SILVA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>
        <f>'[1]TCE - ANEXO III - Preencher'!G145</f>
        <v>322205</v>
      </c>
      <c r="G136" s="14" t="str">
        <f>IF('[1]TCE - ANEXO III - Preencher'!H145="","",'[1]TCE - ANEXO III - Preencher'!H145)</f>
        <v>08/2020</v>
      </c>
      <c r="H136" s="15">
        <f>'[1]TCE - ANEXO III - Preencher'!I145</f>
        <v>0</v>
      </c>
      <c r="I136" s="15">
        <f>'[1]TCE - ANEXO III - Preencher'!J145</f>
        <v>124.91</v>
      </c>
      <c r="J136" s="15">
        <f>'[1]TCE - ANEXO III - Preencher'!K145</f>
        <v>0</v>
      </c>
      <c r="K136" s="16">
        <f>'[1]TCE - ANEXO III - Preencher'!L145</f>
        <v>79.652114183699993</v>
      </c>
      <c r="L136" s="16">
        <f>'[1]TCE - ANEXO III - Preencher'!M145</f>
        <v>24.25</v>
      </c>
      <c r="M136" s="16">
        <f t="shared" si="13"/>
        <v>55.402114183699993</v>
      </c>
      <c r="N136" s="16">
        <f>'[1]TCE - ANEXO III - Preencher'!O145</f>
        <v>2.0099999999999998</v>
      </c>
      <c r="O136" s="16">
        <f>'[1]TCE - ANEXO III - Preencher'!P145</f>
        <v>0</v>
      </c>
      <c r="P136" s="17">
        <f t="shared" si="14"/>
        <v>2.0099999999999998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182.32211418369997</v>
      </c>
    </row>
    <row r="137" spans="1:28" s="4" customFormat="1" x14ac:dyDescent="0.2">
      <c r="A137" s="9">
        <f>IFERROR(VLOOKUP(B137,'[1]DADOS (OCULTAR)'!$P$3:$R$56,3,0),"")</f>
        <v>10583920000800</v>
      </c>
      <c r="B137" s="10" t="str">
        <f>'[1]TCE - ANEXO III - Preencher'!C146</f>
        <v>HOSPITAL MESTRE VITALINO</v>
      </c>
      <c r="C137" s="11"/>
      <c r="D137" s="12" t="str">
        <f>'[1]TCE - ANEXO III - Preencher'!E146</f>
        <v>ANSELMO JOSE DA COSTA</v>
      </c>
      <c r="E137" s="10" t="str">
        <f>IF('[1]TCE - ANEXO III - Preencher'!F146="4 - Assistência Odontológica","2 - Outros Profissionais da Saúde",'[1]TCE - ANEXO III - Preencher'!F146)</f>
        <v>3 - Administrativo</v>
      </c>
      <c r="F137" s="13">
        <f>'[1]TCE - ANEXO III - Preencher'!G146</f>
        <v>271105</v>
      </c>
      <c r="G137" s="14" t="str">
        <f>IF('[1]TCE - ANEXO III - Preencher'!H146="","",'[1]TCE - ANEXO III - Preencher'!H146)</f>
        <v>08/2020</v>
      </c>
      <c r="H137" s="15">
        <f>'[1]TCE - ANEXO III - Preencher'!I146</f>
        <v>0</v>
      </c>
      <c r="I137" s="15">
        <f>'[1]TCE - ANEXO III - Preencher'!J146</f>
        <v>233.63</v>
      </c>
      <c r="J137" s="15">
        <f>'[1]TCE - ANEXO III - Preencher'!K146</f>
        <v>0</v>
      </c>
      <c r="K137" s="16">
        <f>'[1]TCE - ANEXO III - Preencher'!L146</f>
        <v>79.652114183699993</v>
      </c>
      <c r="L137" s="16">
        <f>'[1]TCE - ANEXO III - Preencher'!M146</f>
        <v>28.23</v>
      </c>
      <c r="M137" s="16">
        <f t="shared" si="13"/>
        <v>51.422114183699989</v>
      </c>
      <c r="N137" s="16">
        <f>'[1]TCE - ANEXO III - Preencher'!O146</f>
        <v>2.0099999999999998</v>
      </c>
      <c r="O137" s="16">
        <f>'[1]TCE - ANEXO III - Preencher'!P146</f>
        <v>0</v>
      </c>
      <c r="P137" s="17">
        <f t="shared" si="14"/>
        <v>2.0099999999999998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287.06211418369998</v>
      </c>
    </row>
    <row r="138" spans="1:28" s="4" customFormat="1" x14ac:dyDescent="0.2">
      <c r="A138" s="9">
        <f>IFERROR(VLOOKUP(B138,'[1]DADOS (OCULTAR)'!$P$3:$R$56,3,0),"")</f>
        <v>10583920000800</v>
      </c>
      <c r="B138" s="10" t="str">
        <f>'[1]TCE - ANEXO III - Preencher'!C147</f>
        <v>HOSPITAL MESTRE VITALINO</v>
      </c>
      <c r="C138" s="11"/>
      <c r="D138" s="12" t="str">
        <f>'[1]TCE - ANEXO III - Preencher'!E147</f>
        <v>ANTONIA LUCIENE DA SILVA ALMEI</v>
      </c>
      <c r="E138" s="10" t="str">
        <f>IF('[1]TCE - ANEXO III - Preencher'!F147="4 - Assistência Odontológica","2 - Outros Profissionais da Saúde",'[1]TCE - ANEXO III - Preencher'!F147)</f>
        <v>3 - Administrativo</v>
      </c>
      <c r="F138" s="13">
        <f>'[1]TCE - ANEXO III - Preencher'!G147</f>
        <v>514320</v>
      </c>
      <c r="G138" s="14" t="str">
        <f>IF('[1]TCE - ANEXO III - Preencher'!H147="","",'[1]TCE - ANEXO III - Preencher'!H147)</f>
        <v>08/2020</v>
      </c>
      <c r="H138" s="15">
        <f>'[1]TCE - ANEXO III - Preencher'!I147</f>
        <v>0</v>
      </c>
      <c r="I138" s="15">
        <f>'[1]TCE - ANEXO III - Preencher'!J147</f>
        <v>134.54</v>
      </c>
      <c r="J138" s="15">
        <f>'[1]TCE - ANEXO III - Preencher'!K147</f>
        <v>0</v>
      </c>
      <c r="K138" s="16">
        <f>'[1]TCE - ANEXO III - Preencher'!L147</f>
        <v>79.652114183699993</v>
      </c>
      <c r="L138" s="16">
        <f>'[1]TCE - ANEXO III - Preencher'!M147</f>
        <v>20.95</v>
      </c>
      <c r="M138" s="16">
        <f t="shared" si="13"/>
        <v>58.70211418369999</v>
      </c>
      <c r="N138" s="16">
        <f>'[1]TCE - ANEXO III - Preencher'!O147</f>
        <v>2.0099999999999998</v>
      </c>
      <c r="O138" s="16">
        <f>'[1]TCE - ANEXO III - Preencher'!P147</f>
        <v>0</v>
      </c>
      <c r="P138" s="17">
        <f t="shared" si="14"/>
        <v>2.0099999999999998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195.25211418369997</v>
      </c>
    </row>
    <row r="139" spans="1:28" s="4" customFormat="1" x14ac:dyDescent="0.2">
      <c r="A139" s="9">
        <f>IFERROR(VLOOKUP(B139,'[1]DADOS (OCULTAR)'!$P$3:$R$56,3,0),"")</f>
        <v>10583920000800</v>
      </c>
      <c r="B139" s="10" t="str">
        <f>'[1]TCE - ANEXO III - Preencher'!C148</f>
        <v>HOSPITAL MESTRE VITALINO</v>
      </c>
      <c r="C139" s="11"/>
      <c r="D139" s="12" t="str">
        <f>'[1]TCE - ANEXO III - Preencher'!E148</f>
        <v>ANTONIO ALVES BEZERRA NETO</v>
      </c>
      <c r="E139" s="10" t="str">
        <f>IF('[1]TCE - ANEXO III - Preencher'!F148="4 - Assistência Odontológica","2 - Outros Profissionais da Saúde",'[1]TCE - ANEXO III - Preencher'!F148)</f>
        <v>3 - Administrativo</v>
      </c>
      <c r="F139" s="13">
        <f>'[1]TCE - ANEXO III - Preencher'!G148</f>
        <v>517410</v>
      </c>
      <c r="G139" s="14" t="str">
        <f>IF('[1]TCE - ANEXO III - Preencher'!H148="","",'[1]TCE - ANEXO III - Preencher'!H148)</f>
        <v>08/2020</v>
      </c>
      <c r="H139" s="15">
        <f>'[1]TCE - ANEXO III - Preencher'!I148</f>
        <v>0</v>
      </c>
      <c r="I139" s="15">
        <f>'[1]TCE - ANEXO III - Preencher'!J148</f>
        <v>109.72</v>
      </c>
      <c r="J139" s="15">
        <f>'[1]TCE - ANEXO III - Preencher'!K148</f>
        <v>0</v>
      </c>
      <c r="K139" s="16">
        <f>'[1]TCE - ANEXO III - Preencher'!L148</f>
        <v>79.652114183699993</v>
      </c>
      <c r="L139" s="16">
        <f>'[1]TCE - ANEXO III - Preencher'!M148</f>
        <v>20.95</v>
      </c>
      <c r="M139" s="16">
        <f t="shared" si="13"/>
        <v>58.70211418369999</v>
      </c>
      <c r="N139" s="16">
        <f>'[1]TCE - ANEXO III - Preencher'!O148</f>
        <v>2.0099999999999998</v>
      </c>
      <c r="O139" s="16">
        <f>'[1]TCE - ANEXO III - Preencher'!P148</f>
        <v>0</v>
      </c>
      <c r="P139" s="17">
        <f t="shared" si="14"/>
        <v>2.0099999999999998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170.43211418369998</v>
      </c>
    </row>
    <row r="140" spans="1:28" s="4" customFormat="1" x14ac:dyDescent="0.2">
      <c r="A140" s="9">
        <f>IFERROR(VLOOKUP(B140,'[1]DADOS (OCULTAR)'!$P$3:$R$56,3,0),"")</f>
        <v>10583920000800</v>
      </c>
      <c r="B140" s="10" t="str">
        <f>'[1]TCE - ANEXO III - Preencher'!C149</f>
        <v>HOSPITAL MESTRE VITALINO</v>
      </c>
      <c r="C140" s="11"/>
      <c r="D140" s="12" t="str">
        <f>'[1]TCE - ANEXO III - Preencher'!E149</f>
        <v>ANTONIO ARLINDO DE MORAIS</v>
      </c>
      <c r="E140" s="10" t="str">
        <f>IF('[1]TCE - ANEXO III - Preencher'!F149="4 - Assistência Odontológica","2 - Outros Profissionais da Saúde",'[1]TCE - ANEXO III - Preencher'!F149)</f>
        <v>1 - Médico</v>
      </c>
      <c r="F140" s="13">
        <f>'[1]TCE - ANEXO III - Preencher'!G149</f>
        <v>225125</v>
      </c>
      <c r="G140" s="14" t="str">
        <f>IF('[1]TCE - ANEXO III - Preencher'!H149="","",'[1]TCE - ANEXO III - Preencher'!H149)</f>
        <v>08/2020</v>
      </c>
      <c r="H140" s="15">
        <f>'[1]TCE - ANEXO III - Preencher'!I149</f>
        <v>0</v>
      </c>
      <c r="I140" s="15">
        <f>'[1]TCE - ANEXO III - Preencher'!J149</f>
        <v>754.94</v>
      </c>
      <c r="J140" s="15">
        <f>'[1]TCE - ANEXO III - Preencher'!K149</f>
        <v>0</v>
      </c>
      <c r="K140" s="16">
        <f>'[1]TCE - ANEXO III - Preencher'!L149</f>
        <v>79.652114183699993</v>
      </c>
      <c r="L140" s="16">
        <f>'[1]TCE - ANEXO III - Preencher'!M149</f>
        <v>2.75</v>
      </c>
      <c r="M140" s="16">
        <f t="shared" si="13"/>
        <v>76.902114183699993</v>
      </c>
      <c r="N140" s="16">
        <f>'[1]TCE - ANEXO III - Preencher'!O149</f>
        <v>6.13</v>
      </c>
      <c r="O140" s="16">
        <f>'[1]TCE - ANEXO III - Preencher'!P149</f>
        <v>1.23</v>
      </c>
      <c r="P140" s="17">
        <f t="shared" si="14"/>
        <v>4.9000000000000004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836.74211418369998</v>
      </c>
    </row>
    <row r="141" spans="1:28" s="4" customFormat="1" x14ac:dyDescent="0.2">
      <c r="A141" s="9">
        <f>IFERROR(VLOOKUP(B141,'[1]DADOS (OCULTAR)'!$P$3:$R$56,3,0),"")</f>
        <v>10583920000800</v>
      </c>
      <c r="B141" s="10" t="str">
        <f>'[1]TCE - ANEXO III - Preencher'!C150</f>
        <v>HOSPITAL MESTRE VITALINO</v>
      </c>
      <c r="C141" s="11"/>
      <c r="D141" s="12" t="str">
        <f>'[1]TCE - ANEXO III - Preencher'!E150</f>
        <v>ANTONIO BARBOSA DE MOURA</v>
      </c>
      <c r="E141" s="10" t="str">
        <f>IF('[1]TCE - ANEXO III - Preencher'!F150="4 - Assistência Odontológica","2 - Outros Profissionais da Saúde",'[1]TCE - ANEXO III - Preencher'!F150)</f>
        <v>3 - Administrativo</v>
      </c>
      <c r="F141" s="13">
        <f>'[1]TCE - ANEXO III - Preencher'!G150</f>
        <v>782320</v>
      </c>
      <c r="G141" s="14" t="str">
        <f>IF('[1]TCE - ANEXO III - Preencher'!H150="","",'[1]TCE - ANEXO III - Preencher'!H150)</f>
        <v>08/2020</v>
      </c>
      <c r="H141" s="15">
        <f>'[1]TCE - ANEXO III - Preencher'!I150</f>
        <v>0</v>
      </c>
      <c r="I141" s="15">
        <f>'[1]TCE - ANEXO III - Preencher'!J150</f>
        <v>192.11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13"/>
        <v>0</v>
      </c>
      <c r="N141" s="16">
        <f>'[1]TCE - ANEXO III - Preencher'!O150</f>
        <v>3.71</v>
      </c>
      <c r="O141" s="16">
        <f>'[1]TCE - ANEXO III - Preencher'!P150</f>
        <v>0</v>
      </c>
      <c r="P141" s="17">
        <f t="shared" si="14"/>
        <v>3.71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195.82000000000002</v>
      </c>
    </row>
    <row r="142" spans="1:28" s="4" customFormat="1" x14ac:dyDescent="0.2">
      <c r="A142" s="9">
        <f>IFERROR(VLOOKUP(B142,'[1]DADOS (OCULTAR)'!$P$3:$R$56,3,0),"")</f>
        <v>10583920000800</v>
      </c>
      <c r="B142" s="10" t="str">
        <f>'[1]TCE - ANEXO III - Preencher'!C151</f>
        <v>HOSPITAL MESTRE VITALINO</v>
      </c>
      <c r="C142" s="11"/>
      <c r="D142" s="12" t="str">
        <f>'[1]TCE - ANEXO III - Preencher'!E151</f>
        <v>ANTONIO EDUARDO DE MELO FILHO</v>
      </c>
      <c r="E142" s="10" t="str">
        <f>IF('[1]TCE - ANEXO III - Preencher'!F151="4 - Assistência Odontológica","2 - Outros Profissionais da Saúde",'[1]TCE - ANEXO III - Preencher'!F151)</f>
        <v>1 - Médico</v>
      </c>
      <c r="F142" s="13">
        <f>'[1]TCE - ANEXO III - Preencher'!G151</f>
        <v>225120</v>
      </c>
      <c r="G142" s="14" t="str">
        <f>IF('[1]TCE - ANEXO III - Preencher'!H151="","",'[1]TCE - ANEXO III - Preencher'!H151)</f>
        <v>08/2020</v>
      </c>
      <c r="H142" s="15">
        <f>'[1]TCE - ANEXO III - Preencher'!I151</f>
        <v>0</v>
      </c>
      <c r="I142" s="15">
        <f>'[1]TCE - ANEXO III - Preencher'!J151</f>
        <v>925.82</v>
      </c>
      <c r="J142" s="15">
        <f>'[1]TCE - ANEXO III - Preencher'!K151</f>
        <v>0</v>
      </c>
      <c r="K142" s="16">
        <f>'[1]TCE - ANEXO III - Preencher'!L151</f>
        <v>79.652114183699993</v>
      </c>
      <c r="L142" s="16">
        <f>'[1]TCE - ANEXO III - Preencher'!M151</f>
        <v>2.75</v>
      </c>
      <c r="M142" s="16">
        <f t="shared" si="13"/>
        <v>76.902114183699993</v>
      </c>
      <c r="N142" s="16">
        <f>'[1]TCE - ANEXO III - Preencher'!O151</f>
        <v>6.13</v>
      </c>
      <c r="O142" s="16">
        <f>'[1]TCE - ANEXO III - Preencher'!P151</f>
        <v>1.23</v>
      </c>
      <c r="P142" s="17">
        <f t="shared" si="14"/>
        <v>4.9000000000000004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1007.6221141837</v>
      </c>
    </row>
    <row r="143" spans="1:28" s="4" customFormat="1" x14ac:dyDescent="0.2">
      <c r="A143" s="9">
        <f>IFERROR(VLOOKUP(B143,'[1]DADOS (OCULTAR)'!$P$3:$R$56,3,0),"")</f>
        <v>10583920000800</v>
      </c>
      <c r="B143" s="10" t="str">
        <f>'[1]TCE - ANEXO III - Preencher'!C152</f>
        <v>HOSPITAL MESTRE VITALINO</v>
      </c>
      <c r="C143" s="11"/>
      <c r="D143" s="12" t="str">
        <f>'[1]TCE - ANEXO III - Preencher'!E152</f>
        <v>ANTONIO EVANDRO BEZERRA</v>
      </c>
      <c r="E143" s="10" t="str">
        <f>IF('[1]TCE - ANEXO III - Preencher'!F152="4 - Assistência Odontológica","2 - Outros Profissionais da Saúde",'[1]TCE - ANEXO III - Preencher'!F152)</f>
        <v>3 - Administrativo</v>
      </c>
      <c r="F143" s="13">
        <f>'[1]TCE - ANEXO III - Preencher'!G152</f>
        <v>782320</v>
      </c>
      <c r="G143" s="14" t="str">
        <f>IF('[1]TCE - ANEXO III - Preencher'!H152="","",'[1]TCE - ANEXO III - Preencher'!H152)</f>
        <v>08/2020</v>
      </c>
      <c r="H143" s="15">
        <f>'[1]TCE - ANEXO III - Preencher'!I152</f>
        <v>0</v>
      </c>
      <c r="I143" s="15">
        <f>'[1]TCE - ANEXO III - Preencher'!J152</f>
        <v>219.11</v>
      </c>
      <c r="J143" s="15">
        <f>'[1]TCE - ANEXO III - Preencher'!K152</f>
        <v>0</v>
      </c>
      <c r="K143" s="16">
        <f>'[1]TCE - ANEXO III - Preencher'!L152</f>
        <v>79.652114183699993</v>
      </c>
      <c r="L143" s="16">
        <f>'[1]TCE - ANEXO III - Preencher'!M152</f>
        <v>38.049999999999997</v>
      </c>
      <c r="M143" s="16">
        <f t="shared" si="13"/>
        <v>41.602114183699996</v>
      </c>
      <c r="N143" s="16">
        <f>'[1]TCE - ANEXO III - Preencher'!O152</f>
        <v>3.71</v>
      </c>
      <c r="O143" s="16">
        <f>'[1]TCE - ANEXO III - Preencher'!P152</f>
        <v>0</v>
      </c>
      <c r="P143" s="17">
        <f t="shared" si="14"/>
        <v>3.71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264.42211418369999</v>
      </c>
    </row>
    <row r="144" spans="1:28" s="4" customFormat="1" x14ac:dyDescent="0.2">
      <c r="A144" s="9">
        <f>IFERROR(VLOOKUP(B144,'[1]DADOS (OCULTAR)'!$P$3:$R$56,3,0),"")</f>
        <v>10583920000800</v>
      </c>
      <c r="B144" s="10" t="str">
        <f>'[1]TCE - ANEXO III - Preencher'!C153</f>
        <v>HOSPITAL MESTRE VITALINO</v>
      </c>
      <c r="C144" s="11"/>
      <c r="D144" s="12" t="str">
        <f>'[1]TCE - ANEXO III - Preencher'!E153</f>
        <v>ANTONIO JOSE MARINHO JUVINO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>
        <f>'[1]TCE - ANEXO III - Preencher'!G153</f>
        <v>324115</v>
      </c>
      <c r="G144" s="14" t="str">
        <f>IF('[1]TCE - ANEXO III - Preencher'!H153="","",'[1]TCE - ANEXO III - Preencher'!H153)</f>
        <v>08/2020</v>
      </c>
      <c r="H144" s="15">
        <f>'[1]TCE - ANEXO III - Preencher'!I153</f>
        <v>0</v>
      </c>
      <c r="I144" s="15">
        <f>'[1]TCE - ANEXO III - Preencher'!J153</f>
        <v>256.81</v>
      </c>
      <c r="J144" s="15">
        <f>'[1]TCE - ANEXO III - Preencher'!K153</f>
        <v>0</v>
      </c>
      <c r="K144" s="16">
        <f>'[1]TCE - ANEXO III - Preencher'!L153</f>
        <v>79.652114183699993</v>
      </c>
      <c r="L144" s="16">
        <f>'[1]TCE - ANEXO III - Preencher'!M153</f>
        <v>2.0299999999999998</v>
      </c>
      <c r="M144" s="16">
        <f t="shared" si="13"/>
        <v>77.622114183699992</v>
      </c>
      <c r="N144" s="16">
        <f>'[1]TCE - ANEXO III - Preencher'!O153</f>
        <v>10.02</v>
      </c>
      <c r="O144" s="16">
        <f>'[1]TCE - ANEXO III - Preencher'!P153</f>
        <v>0</v>
      </c>
      <c r="P144" s="17">
        <f t="shared" si="14"/>
        <v>10.02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344.45211418369996</v>
      </c>
    </row>
    <row r="145" spans="1:28" s="4" customFormat="1" x14ac:dyDescent="0.2">
      <c r="A145" s="9">
        <f>IFERROR(VLOOKUP(B145,'[1]DADOS (OCULTAR)'!$P$3:$R$56,3,0),"")</f>
        <v>10583920000800</v>
      </c>
      <c r="B145" s="10" t="str">
        <f>'[1]TCE - ANEXO III - Preencher'!C154</f>
        <v>HOSPITAL MESTRE VITALINO</v>
      </c>
      <c r="C145" s="11"/>
      <c r="D145" s="12" t="str">
        <f>'[1]TCE - ANEXO III - Preencher'!E154</f>
        <v>ANTONIO REIS DA SILVA GOMES</v>
      </c>
      <c r="E145" s="10" t="str">
        <f>IF('[1]TCE - ANEXO III - Preencher'!F154="4 - Assistência Odontológica","2 - Outros Profissionais da Saúde",'[1]TCE - ANEXO III - Preencher'!F154)</f>
        <v>3 - Administrativo</v>
      </c>
      <c r="F145" s="13">
        <f>'[1]TCE - ANEXO III - Preencher'!G154</f>
        <v>515110</v>
      </c>
      <c r="G145" s="14" t="str">
        <f>IF('[1]TCE - ANEXO III - Preencher'!H154="","",'[1]TCE - ANEXO III - Preencher'!H154)</f>
        <v>08/2020</v>
      </c>
      <c r="H145" s="15">
        <f>'[1]TCE - ANEXO III - Preencher'!I154</f>
        <v>0</v>
      </c>
      <c r="I145" s="15">
        <f>'[1]TCE - ANEXO III - Preencher'!J154</f>
        <v>128.94</v>
      </c>
      <c r="J145" s="15">
        <f>'[1]TCE - ANEXO III - Preencher'!K154</f>
        <v>0</v>
      </c>
      <c r="K145" s="16">
        <f>'[1]TCE - ANEXO III - Preencher'!L154</f>
        <v>79.652114183699993</v>
      </c>
      <c r="L145" s="16">
        <f>'[1]TCE - ANEXO III - Preencher'!M154</f>
        <v>20.95</v>
      </c>
      <c r="M145" s="16">
        <f t="shared" si="13"/>
        <v>58.70211418369999</v>
      </c>
      <c r="N145" s="16">
        <f>'[1]TCE - ANEXO III - Preencher'!O154</f>
        <v>2.0099999999999998</v>
      </c>
      <c r="O145" s="16">
        <f>'[1]TCE - ANEXO III - Preencher'!P154</f>
        <v>0</v>
      </c>
      <c r="P145" s="17">
        <f t="shared" si="14"/>
        <v>2.0099999999999998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189.65211418369998</v>
      </c>
    </row>
    <row r="146" spans="1:28" s="4" customFormat="1" x14ac:dyDescent="0.2">
      <c r="A146" s="9">
        <f>IFERROR(VLOOKUP(B146,'[1]DADOS (OCULTAR)'!$P$3:$R$56,3,0),"")</f>
        <v>10583920000800</v>
      </c>
      <c r="B146" s="10" t="str">
        <f>'[1]TCE - ANEXO III - Preencher'!C155</f>
        <v>HOSPITAL MESTRE VITALINO</v>
      </c>
      <c r="C146" s="11"/>
      <c r="D146" s="12" t="str">
        <f>'[1]TCE - ANEXO III - Preencher'!E155</f>
        <v>ANTONIO ROMAO LEAO DE DEUS</v>
      </c>
      <c r="E146" s="10" t="str">
        <f>IF('[1]TCE - ANEXO III - Preencher'!F155="4 - Assistência Odontológica","2 - Outros Profissionais da Saúde",'[1]TCE - ANEXO III - Preencher'!F155)</f>
        <v>1 - Médico</v>
      </c>
      <c r="F146" s="13">
        <f>'[1]TCE - ANEXO III - Preencher'!G155</f>
        <v>225125</v>
      </c>
      <c r="G146" s="14" t="str">
        <f>IF('[1]TCE - ANEXO III - Preencher'!H155="","",'[1]TCE - ANEXO III - Preencher'!H155)</f>
        <v>08/2020</v>
      </c>
      <c r="H146" s="15">
        <f>'[1]TCE - ANEXO III - Preencher'!I155</f>
        <v>0</v>
      </c>
      <c r="I146" s="15">
        <f>'[1]TCE - ANEXO III - Preencher'!J155</f>
        <v>845.82</v>
      </c>
      <c r="J146" s="15">
        <f>'[1]TCE - ANEXO III - Preencher'!K155</f>
        <v>0</v>
      </c>
      <c r="K146" s="16">
        <f>'[1]TCE - ANEXO III - Preencher'!L155</f>
        <v>79.652114183699993</v>
      </c>
      <c r="L146" s="16">
        <f>'[1]TCE - ANEXO III - Preencher'!M155</f>
        <v>2.75</v>
      </c>
      <c r="M146" s="16">
        <f t="shared" si="13"/>
        <v>76.902114183699993</v>
      </c>
      <c r="N146" s="16">
        <f>'[1]TCE - ANEXO III - Preencher'!O155</f>
        <v>6.13</v>
      </c>
      <c r="O146" s="16">
        <f>'[1]TCE - ANEXO III - Preencher'!P155</f>
        <v>1.23</v>
      </c>
      <c r="P146" s="17">
        <f t="shared" si="14"/>
        <v>4.9000000000000004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927.62211418369998</v>
      </c>
    </row>
    <row r="147" spans="1:28" s="4" customFormat="1" x14ac:dyDescent="0.2">
      <c r="A147" s="9">
        <f>IFERROR(VLOOKUP(B147,'[1]DADOS (OCULTAR)'!$P$3:$R$56,3,0),"")</f>
        <v>10583920000800</v>
      </c>
      <c r="B147" s="10" t="str">
        <f>'[1]TCE - ANEXO III - Preencher'!C156</f>
        <v>HOSPITAL MESTRE VITALINO</v>
      </c>
      <c r="C147" s="11"/>
      <c r="D147" s="12" t="str">
        <f>'[1]TCE - ANEXO III - Preencher'!E156</f>
        <v>AQUILA LAMEC RODRIGUES DOS SANTOS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>
        <f>'[1]TCE - ANEXO III - Preencher'!G156</f>
        <v>521130</v>
      </c>
      <c r="G147" s="14" t="str">
        <f>IF('[1]TCE - ANEXO III - Preencher'!H156="","",'[1]TCE - ANEXO III - Preencher'!H156)</f>
        <v>08/2020</v>
      </c>
      <c r="H147" s="15">
        <f>'[1]TCE - ANEXO III - Preencher'!I156</f>
        <v>0</v>
      </c>
      <c r="I147" s="15">
        <f>'[1]TCE - ANEXO III - Preencher'!J156</f>
        <v>59.68</v>
      </c>
      <c r="J147" s="15">
        <f>'[1]TCE - ANEXO III - Preencher'!K156</f>
        <v>0</v>
      </c>
      <c r="K147" s="16">
        <f>'[1]TCE - ANEXO III - Preencher'!L156</f>
        <v>79.652114183699993</v>
      </c>
      <c r="L147" s="16">
        <f>'[1]TCE - ANEXO III - Preencher'!M156</f>
        <v>11.17</v>
      </c>
      <c r="M147" s="16">
        <f t="shared" si="13"/>
        <v>68.482114183699991</v>
      </c>
      <c r="N147" s="16">
        <f>'[1]TCE - ANEXO III - Preencher'!O156</f>
        <v>2.0099999999999998</v>
      </c>
      <c r="O147" s="16">
        <f>'[1]TCE - ANEXO III - Preencher'!P156</f>
        <v>0</v>
      </c>
      <c r="P147" s="17">
        <f t="shared" si="14"/>
        <v>2.0099999999999998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130.17211418369999</v>
      </c>
    </row>
    <row r="148" spans="1:28" s="4" customFormat="1" x14ac:dyDescent="0.2">
      <c r="A148" s="9">
        <f>IFERROR(VLOOKUP(B148,'[1]DADOS (OCULTAR)'!$P$3:$R$56,3,0),"")</f>
        <v>10583920000800</v>
      </c>
      <c r="B148" s="10" t="str">
        <f>'[1]TCE - ANEXO III - Preencher'!C157</f>
        <v>HOSPITAL MESTRE VITALINO</v>
      </c>
      <c r="C148" s="11"/>
      <c r="D148" s="12" t="str">
        <f>'[1]TCE - ANEXO III - Preencher'!E157</f>
        <v>ARIVONALDO BEZERRA BATISTA</v>
      </c>
      <c r="E148" s="10" t="str">
        <f>IF('[1]TCE - ANEXO III - Preencher'!F157="4 - Assistência Odontológica","2 - Outros Profissionais da Saúde",'[1]TCE - ANEXO III - Preencher'!F157)</f>
        <v>3 - Administrativo</v>
      </c>
      <c r="F148" s="13">
        <f>'[1]TCE - ANEXO III - Preencher'!G157</f>
        <v>514320</v>
      </c>
      <c r="G148" s="14" t="str">
        <f>IF('[1]TCE - ANEXO III - Preencher'!H157="","",'[1]TCE - ANEXO III - Preencher'!H157)</f>
        <v>08/2020</v>
      </c>
      <c r="H148" s="15">
        <f>'[1]TCE - ANEXO III - Preencher'!I157</f>
        <v>0</v>
      </c>
      <c r="I148" s="15">
        <f>'[1]TCE - ANEXO III - Preencher'!J157</f>
        <v>152.33000000000001</v>
      </c>
      <c r="J148" s="15">
        <f>'[1]TCE - ANEXO III - Preencher'!K157</f>
        <v>0</v>
      </c>
      <c r="K148" s="16">
        <f>'[1]TCE - ANEXO III - Preencher'!L157</f>
        <v>79.652114183699993</v>
      </c>
      <c r="L148" s="16">
        <f>'[1]TCE - ANEXO III - Preencher'!M157</f>
        <v>20.95</v>
      </c>
      <c r="M148" s="16">
        <f t="shared" si="13"/>
        <v>58.70211418369999</v>
      </c>
      <c r="N148" s="16">
        <f>'[1]TCE - ANEXO III - Preencher'!O157</f>
        <v>2.0099999999999998</v>
      </c>
      <c r="O148" s="16">
        <f>'[1]TCE - ANEXO III - Preencher'!P157</f>
        <v>0</v>
      </c>
      <c r="P148" s="17">
        <f t="shared" si="14"/>
        <v>2.0099999999999998</v>
      </c>
      <c r="Q148" s="16">
        <f>'[1]TCE - ANEXO III - Preencher'!R157</f>
        <v>211.2</v>
      </c>
      <c r="R148" s="16">
        <f>'[1]TCE - ANEXO III - Preencher'!S157</f>
        <v>62.85</v>
      </c>
      <c r="S148" s="17">
        <f t="shared" si="15"/>
        <v>148.35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361.39211418369996</v>
      </c>
    </row>
    <row r="149" spans="1:28" s="4" customFormat="1" x14ac:dyDescent="0.2">
      <c r="A149" s="9">
        <f>IFERROR(VLOOKUP(B149,'[1]DADOS (OCULTAR)'!$P$3:$R$56,3,0),"")</f>
        <v>10583920000800</v>
      </c>
      <c r="B149" s="10" t="str">
        <f>'[1]TCE - ANEXO III - Preencher'!C158</f>
        <v>HOSPITAL MESTRE VITALINO</v>
      </c>
      <c r="C149" s="11"/>
      <c r="D149" s="12" t="str">
        <f>'[1]TCE - ANEXO III - Preencher'!E158</f>
        <v>ARLANE MERYELLE DOS SANTOS S. NOVACOSQUE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>
        <f>'[1]TCE - ANEXO III - Preencher'!G158</f>
        <v>223505</v>
      </c>
      <c r="G149" s="14" t="str">
        <f>IF('[1]TCE - ANEXO III - Preencher'!H158="","",'[1]TCE - ANEXO III - Preencher'!H158)</f>
        <v>08/2020</v>
      </c>
      <c r="H149" s="15">
        <f>'[1]TCE - ANEXO III - Preencher'!I158</f>
        <v>0</v>
      </c>
      <c r="I149" s="15">
        <f>'[1]TCE - ANEXO III - Preencher'!J158</f>
        <v>254.5</v>
      </c>
      <c r="J149" s="15">
        <f>'[1]TCE - ANEXO III - Preencher'!K158</f>
        <v>0</v>
      </c>
      <c r="K149" s="16">
        <f>'[1]TCE - ANEXO III - Preencher'!L158</f>
        <v>79.652114183699993</v>
      </c>
      <c r="L149" s="16">
        <f>'[1]TCE - ANEXO III - Preencher'!M158</f>
        <v>3.53</v>
      </c>
      <c r="M149" s="16">
        <f t="shared" si="13"/>
        <v>76.122114183699992</v>
      </c>
      <c r="N149" s="16">
        <f>'[1]TCE - ANEXO III - Preencher'!O158</f>
        <v>1.68</v>
      </c>
      <c r="O149" s="16">
        <f>'[1]TCE - ANEXO III - Preencher'!P158</f>
        <v>0</v>
      </c>
      <c r="P149" s="17">
        <f t="shared" si="14"/>
        <v>1.68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332.30211418369998</v>
      </c>
    </row>
    <row r="150" spans="1:28" s="4" customFormat="1" x14ac:dyDescent="0.2">
      <c r="A150" s="9">
        <f>IFERROR(VLOOKUP(B150,'[1]DADOS (OCULTAR)'!$P$3:$R$56,3,0),"")</f>
        <v>10583920000800</v>
      </c>
      <c r="B150" s="10" t="str">
        <f>'[1]TCE - ANEXO III - Preencher'!C159</f>
        <v>HOSPITAL MESTRE VITALINO</v>
      </c>
      <c r="C150" s="11"/>
      <c r="D150" s="12" t="str">
        <f>'[1]TCE - ANEXO III - Preencher'!E159</f>
        <v>ARMANDO ALVES DA SILVA</v>
      </c>
      <c r="E150" s="10" t="str">
        <f>IF('[1]TCE - ANEXO III - Preencher'!F159="4 - Assistência Odontológica","2 - Outros Profissionais da Saúde",'[1]TCE - ANEXO III - Preencher'!F159)</f>
        <v>3 - Administrativo</v>
      </c>
      <c r="F150" s="13">
        <f>'[1]TCE - ANEXO III - Preencher'!G159</f>
        <v>212410</v>
      </c>
      <c r="G150" s="14" t="str">
        <f>IF('[1]TCE - ANEXO III - Preencher'!H159="","",'[1]TCE - ANEXO III - Preencher'!H159)</f>
        <v>08/2020</v>
      </c>
      <c r="H150" s="15">
        <f>'[1]TCE - ANEXO III - Preencher'!I159</f>
        <v>0</v>
      </c>
      <c r="I150" s="15">
        <f>'[1]TCE - ANEXO III - Preencher'!J159</f>
        <v>164.68</v>
      </c>
      <c r="J150" s="15">
        <f>'[1]TCE - ANEXO III - Preencher'!K159</f>
        <v>0</v>
      </c>
      <c r="K150" s="16">
        <f>'[1]TCE - ANEXO III - Preencher'!L159</f>
        <v>79.652114183699993</v>
      </c>
      <c r="L150" s="16">
        <f>'[1]TCE - ANEXO III - Preencher'!M159</f>
        <v>32.93</v>
      </c>
      <c r="M150" s="16">
        <f t="shared" si="13"/>
        <v>46.722114183699993</v>
      </c>
      <c r="N150" s="16">
        <f>'[1]TCE - ANEXO III - Preencher'!O159</f>
        <v>2.0099999999999998</v>
      </c>
      <c r="O150" s="16">
        <f>'[1]TCE - ANEXO III - Preencher'!P159</f>
        <v>0</v>
      </c>
      <c r="P150" s="17">
        <f t="shared" si="14"/>
        <v>2.0099999999999998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213.4121141837</v>
      </c>
    </row>
    <row r="151" spans="1:28" s="4" customFormat="1" x14ac:dyDescent="0.2">
      <c r="A151" s="9">
        <f>IFERROR(VLOOKUP(B151,'[1]DADOS (OCULTAR)'!$P$3:$R$56,3,0),"")</f>
        <v>10583920000800</v>
      </c>
      <c r="B151" s="10" t="str">
        <f>'[1]TCE - ANEXO III - Preencher'!C160</f>
        <v>HOSPITAL MESTRE VITALINO</v>
      </c>
      <c r="C151" s="11"/>
      <c r="D151" s="12" t="str">
        <f>'[1]TCE - ANEXO III - Preencher'!E160</f>
        <v>ARMANDO MALAQUIAS DA SILVA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>
        <f>'[1]TCE - ANEXO III - Preencher'!G160</f>
        <v>322205</v>
      </c>
      <c r="G151" s="14" t="str">
        <f>IF('[1]TCE - ANEXO III - Preencher'!H160="","",'[1]TCE - ANEXO III - Preencher'!H160)</f>
        <v>08/2020</v>
      </c>
      <c r="H151" s="15">
        <f>'[1]TCE - ANEXO III - Preencher'!I160</f>
        <v>0</v>
      </c>
      <c r="I151" s="15">
        <f>'[1]TCE - ANEXO III - Preencher'!J160</f>
        <v>134.61000000000001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2.0099999999999998</v>
      </c>
      <c r="O151" s="16">
        <f>'[1]TCE - ANEXO III - Preencher'!P160</f>
        <v>0</v>
      </c>
      <c r="P151" s="17">
        <f t="shared" si="14"/>
        <v>2.0099999999999998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136.62</v>
      </c>
    </row>
    <row r="152" spans="1:28" s="4" customFormat="1" x14ac:dyDescent="0.2">
      <c r="A152" s="9">
        <f>IFERROR(VLOOKUP(B152,'[1]DADOS (OCULTAR)'!$P$3:$R$56,3,0),"")</f>
        <v>10583920000800</v>
      </c>
      <c r="B152" s="10" t="str">
        <f>'[1]TCE - ANEXO III - Preencher'!C161</f>
        <v>HOSPITAL MESTRE VITALINO</v>
      </c>
      <c r="C152" s="11"/>
      <c r="D152" s="12" t="str">
        <f>'[1]TCE - ANEXO III - Preencher'!E161</f>
        <v>ARNALDO JOSE DA SILVA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>
        <f>'[1]TCE - ANEXO III - Preencher'!G161</f>
        <v>322205</v>
      </c>
      <c r="G152" s="14" t="str">
        <f>IF('[1]TCE - ANEXO III - Preencher'!H161="","",'[1]TCE - ANEXO III - Preencher'!H161)</f>
        <v>08/2020</v>
      </c>
      <c r="H152" s="15">
        <f>'[1]TCE - ANEXO III - Preencher'!I161</f>
        <v>0</v>
      </c>
      <c r="I152" s="15">
        <f>'[1]TCE - ANEXO III - Preencher'!J161</f>
        <v>136.49</v>
      </c>
      <c r="J152" s="15">
        <f>'[1]TCE - ANEXO III - Preencher'!K161</f>
        <v>0</v>
      </c>
      <c r="K152" s="16">
        <f>'[1]TCE - ANEXO III - Preencher'!L161</f>
        <v>79.652114183699993</v>
      </c>
      <c r="L152" s="16">
        <f>'[1]TCE - ANEXO III - Preencher'!M161</f>
        <v>24.25</v>
      </c>
      <c r="M152" s="16">
        <f t="shared" si="13"/>
        <v>55.402114183699993</v>
      </c>
      <c r="N152" s="16">
        <f>'[1]TCE - ANEXO III - Preencher'!O161</f>
        <v>2.0099999999999998</v>
      </c>
      <c r="O152" s="16">
        <f>'[1]TCE - ANEXO III - Preencher'!P161</f>
        <v>0</v>
      </c>
      <c r="P152" s="17">
        <f t="shared" si="14"/>
        <v>2.0099999999999998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193.90211418370001</v>
      </c>
    </row>
    <row r="153" spans="1:28" s="4" customFormat="1" x14ac:dyDescent="0.2">
      <c r="A153" s="9">
        <f>IFERROR(VLOOKUP(B153,'[1]DADOS (OCULTAR)'!$P$3:$R$56,3,0),"")</f>
        <v>10583920000800</v>
      </c>
      <c r="B153" s="10" t="str">
        <f>'[1]TCE - ANEXO III - Preencher'!C162</f>
        <v>HOSPITAL MESTRE VITALINO</v>
      </c>
      <c r="C153" s="11"/>
      <c r="D153" s="12" t="str">
        <f>'[1]TCE - ANEXO III - Preencher'!E162</f>
        <v>AROLDO AMORA COELHO DE ARAUJO</v>
      </c>
      <c r="E153" s="10" t="str">
        <f>IF('[1]TCE - ANEXO III - Preencher'!F162="4 - Assistência Odontológica","2 - Outros Profissionais da Saúde",'[1]TCE - ANEXO III - Preencher'!F162)</f>
        <v>1 - Médico</v>
      </c>
      <c r="F153" s="13">
        <f>'[1]TCE - ANEXO III - Preencher'!G162</f>
        <v>225225</v>
      </c>
      <c r="G153" s="14" t="str">
        <f>IF('[1]TCE - ANEXO III - Preencher'!H162="","",'[1]TCE - ANEXO III - Preencher'!H162)</f>
        <v>08/2020</v>
      </c>
      <c r="H153" s="15">
        <f>'[1]TCE - ANEXO III - Preencher'!I162</f>
        <v>0</v>
      </c>
      <c r="I153" s="15">
        <f>'[1]TCE - ANEXO III - Preencher'!J162</f>
        <v>1772.44</v>
      </c>
      <c r="J153" s="15">
        <f>'[1]TCE - ANEXO III - Preencher'!K162</f>
        <v>0</v>
      </c>
      <c r="K153" s="16">
        <f>'[1]TCE - ANEXO III - Preencher'!L162</f>
        <v>79.652114183699993</v>
      </c>
      <c r="L153" s="16">
        <f>'[1]TCE - ANEXO III - Preencher'!M162</f>
        <v>2.75</v>
      </c>
      <c r="M153" s="16">
        <f t="shared" si="13"/>
        <v>76.902114183699993</v>
      </c>
      <c r="N153" s="16">
        <f>'[1]TCE - ANEXO III - Preencher'!O162</f>
        <v>6.13</v>
      </c>
      <c r="O153" s="16">
        <f>'[1]TCE - ANEXO III - Preencher'!P162</f>
        <v>1.23</v>
      </c>
      <c r="P153" s="17">
        <f t="shared" si="14"/>
        <v>4.9000000000000004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1854.2421141837001</v>
      </c>
    </row>
    <row r="154" spans="1:28" s="4" customFormat="1" x14ac:dyDescent="0.2">
      <c r="A154" s="9">
        <f>IFERROR(VLOOKUP(B154,'[1]DADOS (OCULTAR)'!$P$3:$R$56,3,0),"")</f>
        <v>10583920000800</v>
      </c>
      <c r="B154" s="10" t="str">
        <f>'[1]TCE - ANEXO III - Preencher'!C163</f>
        <v>HOSPITAL MESTRE VITALINO</v>
      </c>
      <c r="C154" s="11"/>
      <c r="D154" s="12" t="str">
        <f>'[1]TCE - ANEXO III - Preencher'!E163</f>
        <v>AUGUSTO CEZAR DAL CHIAVON</v>
      </c>
      <c r="E154" s="10" t="str">
        <f>IF('[1]TCE - ANEXO III - Preencher'!F163="4 - Assistência Odontológica","2 - Outros Profissionais da Saúde",'[1]TCE - ANEXO III - Preencher'!F163)</f>
        <v>1 - Médico</v>
      </c>
      <c r="F154" s="13">
        <f>'[1]TCE - ANEXO III - Preencher'!G163</f>
        <v>225124</v>
      </c>
      <c r="G154" s="14" t="str">
        <f>IF('[1]TCE - ANEXO III - Preencher'!H163="","",'[1]TCE - ANEXO III - Preencher'!H163)</f>
        <v>08/2020</v>
      </c>
      <c r="H154" s="15">
        <f>'[1]TCE - ANEXO III - Preencher'!I163</f>
        <v>0</v>
      </c>
      <c r="I154" s="15">
        <f>'[1]TCE - ANEXO III - Preencher'!J163</f>
        <v>0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13"/>
        <v>0</v>
      </c>
      <c r="N154" s="16">
        <f>'[1]TCE - ANEXO III - Preencher'!O163</f>
        <v>6.13</v>
      </c>
      <c r="O154" s="16">
        <f>'[1]TCE - ANEXO III - Preencher'!P163</f>
        <v>0</v>
      </c>
      <c r="P154" s="17">
        <f t="shared" si="14"/>
        <v>6.13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6.13</v>
      </c>
    </row>
    <row r="155" spans="1:28" s="4" customFormat="1" x14ac:dyDescent="0.2">
      <c r="A155" s="9">
        <f>IFERROR(VLOOKUP(B155,'[1]DADOS (OCULTAR)'!$P$3:$R$56,3,0),"")</f>
        <v>10583920000800</v>
      </c>
      <c r="B155" s="10" t="str">
        <f>'[1]TCE - ANEXO III - Preencher'!C164</f>
        <v>HOSPITAL MESTRE VITALINO</v>
      </c>
      <c r="C155" s="11"/>
      <c r="D155" s="12" t="str">
        <f>'[1]TCE - ANEXO III - Preencher'!E164</f>
        <v>AURENIR DE LIMA MOTA</v>
      </c>
      <c r="E155" s="10" t="str">
        <f>IF('[1]TCE - ANEXO III - Preencher'!F164="4 - Assistência Odontológica","2 - Outros Profissionais da Saúde",'[1]TCE - ANEXO III - Preencher'!F164)</f>
        <v>3 - Administrativo</v>
      </c>
      <c r="F155" s="13">
        <f>'[1]TCE - ANEXO III - Preencher'!G164</f>
        <v>514320</v>
      </c>
      <c r="G155" s="14" t="str">
        <f>IF('[1]TCE - ANEXO III - Preencher'!H164="","",'[1]TCE - ANEXO III - Preencher'!H164)</f>
        <v>08/2020</v>
      </c>
      <c r="H155" s="15">
        <f>'[1]TCE - ANEXO III - Preencher'!I164</f>
        <v>0</v>
      </c>
      <c r="I155" s="15">
        <f>'[1]TCE - ANEXO III - Preencher'!J164</f>
        <v>106.12</v>
      </c>
      <c r="J155" s="15">
        <f>'[1]TCE - ANEXO III - Preencher'!K164</f>
        <v>0</v>
      </c>
      <c r="K155" s="16">
        <f>'[1]TCE - ANEXO III - Preencher'!L164</f>
        <v>79.652114183699993</v>
      </c>
      <c r="L155" s="16">
        <f>'[1]TCE - ANEXO III - Preencher'!M164</f>
        <v>20.95</v>
      </c>
      <c r="M155" s="16">
        <f t="shared" si="13"/>
        <v>58.70211418369999</v>
      </c>
      <c r="N155" s="16">
        <f>'[1]TCE - ANEXO III - Preencher'!O164</f>
        <v>2.0099999999999998</v>
      </c>
      <c r="O155" s="16">
        <f>'[1]TCE - ANEXO III - Preencher'!P164</f>
        <v>0</v>
      </c>
      <c r="P155" s="17">
        <f t="shared" si="14"/>
        <v>2.0099999999999998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166.83211418369999</v>
      </c>
    </row>
    <row r="156" spans="1:28" s="4" customFormat="1" x14ac:dyDescent="0.2">
      <c r="A156" s="9">
        <f>IFERROR(VLOOKUP(B156,'[1]DADOS (OCULTAR)'!$P$3:$R$56,3,0),"")</f>
        <v>10583920000800</v>
      </c>
      <c r="B156" s="10" t="str">
        <f>'[1]TCE - ANEXO III - Preencher'!C165</f>
        <v>HOSPITAL MESTRE VITALINO</v>
      </c>
      <c r="C156" s="11"/>
      <c r="D156" s="12" t="str">
        <f>'[1]TCE - ANEXO III - Preencher'!E165</f>
        <v>AYANNE AUGUSTA GOMES VIEIRA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>
        <f>'[1]TCE - ANEXO III - Preencher'!G165</f>
        <v>322205</v>
      </c>
      <c r="G156" s="14" t="str">
        <f>IF('[1]TCE - ANEXO III - Preencher'!H165="","",'[1]TCE - ANEXO III - Preencher'!H165)</f>
        <v>08/2020</v>
      </c>
      <c r="H156" s="15">
        <f>'[1]TCE - ANEXO III - Preencher'!I165</f>
        <v>0</v>
      </c>
      <c r="I156" s="15">
        <f>'[1]TCE - ANEXO III - Preencher'!J165</f>
        <v>139.13999999999999</v>
      </c>
      <c r="J156" s="15">
        <f>'[1]TCE - ANEXO III - Preencher'!K165</f>
        <v>0</v>
      </c>
      <c r="K156" s="16">
        <f>'[1]TCE - ANEXO III - Preencher'!L165</f>
        <v>79.652114183699993</v>
      </c>
      <c r="L156" s="16">
        <f>'[1]TCE - ANEXO III - Preencher'!M165</f>
        <v>24.25</v>
      </c>
      <c r="M156" s="16">
        <f t="shared" si="13"/>
        <v>55.402114183699993</v>
      </c>
      <c r="N156" s="16">
        <f>'[1]TCE - ANEXO III - Preencher'!O165</f>
        <v>2.0099999999999998</v>
      </c>
      <c r="O156" s="16">
        <f>'[1]TCE - ANEXO III - Preencher'!P165</f>
        <v>0</v>
      </c>
      <c r="P156" s="17">
        <f t="shared" si="14"/>
        <v>2.0099999999999998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196.55211418369998</v>
      </c>
    </row>
    <row r="157" spans="1:28" s="4" customFormat="1" x14ac:dyDescent="0.2">
      <c r="A157" s="9">
        <f>IFERROR(VLOOKUP(B157,'[1]DADOS (OCULTAR)'!$P$3:$R$56,3,0),"")</f>
        <v>10583920000800</v>
      </c>
      <c r="B157" s="10" t="str">
        <f>'[1]TCE - ANEXO III - Preencher'!C166</f>
        <v>HOSPITAL MESTRE VITALINO</v>
      </c>
      <c r="C157" s="11"/>
      <c r="D157" s="12" t="str">
        <f>'[1]TCE - ANEXO III - Preencher'!E166</f>
        <v>AYLMA GICELIA LINS SILVA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>
        <f>'[1]TCE - ANEXO III - Preencher'!G166</f>
        <v>322205</v>
      </c>
      <c r="G157" s="14" t="str">
        <f>IF('[1]TCE - ANEXO III - Preencher'!H166="","",'[1]TCE - ANEXO III - Preencher'!H166)</f>
        <v>08/2020</v>
      </c>
      <c r="H157" s="15">
        <f>'[1]TCE - ANEXO III - Preencher'!I166</f>
        <v>0</v>
      </c>
      <c r="I157" s="15">
        <f>'[1]TCE - ANEXO III - Preencher'!J166</f>
        <v>138.13999999999999</v>
      </c>
      <c r="J157" s="15">
        <f>'[1]TCE - ANEXO III - Preencher'!K166</f>
        <v>0</v>
      </c>
      <c r="K157" s="16">
        <f>'[1]TCE - ANEXO III - Preencher'!L166</f>
        <v>79.652114183699993</v>
      </c>
      <c r="L157" s="16">
        <f>'[1]TCE - ANEXO III - Preencher'!M166</f>
        <v>24.25</v>
      </c>
      <c r="M157" s="16">
        <f t="shared" si="13"/>
        <v>55.402114183699993</v>
      </c>
      <c r="N157" s="16">
        <f>'[1]TCE - ANEXO III - Preencher'!O166</f>
        <v>2.0099999999999998</v>
      </c>
      <c r="O157" s="16">
        <f>'[1]TCE - ANEXO III - Preencher'!P166</f>
        <v>0</v>
      </c>
      <c r="P157" s="17">
        <f t="shared" si="14"/>
        <v>2.0099999999999998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195.55211418369998</v>
      </c>
    </row>
    <row r="158" spans="1:28" s="4" customFormat="1" x14ac:dyDescent="0.2">
      <c r="A158" s="9">
        <f>IFERROR(VLOOKUP(B158,'[1]DADOS (OCULTAR)'!$P$3:$R$56,3,0),"")</f>
        <v>10583920000800</v>
      </c>
      <c r="B158" s="10" t="str">
        <f>'[1]TCE - ANEXO III - Preencher'!C167</f>
        <v>HOSPITAL MESTRE VITALINO</v>
      </c>
      <c r="C158" s="11"/>
      <c r="D158" s="12" t="str">
        <f>'[1]TCE - ANEXO III - Preencher'!E167</f>
        <v>BARBARA DA SILVA SANTOS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>
        <f>'[1]TCE - ANEXO III - Preencher'!G167</f>
        <v>322405</v>
      </c>
      <c r="G158" s="14" t="str">
        <f>IF('[1]TCE - ANEXO III - Preencher'!H167="","",'[1]TCE - ANEXO III - Preencher'!H167)</f>
        <v>08/2020</v>
      </c>
      <c r="H158" s="15">
        <f>'[1]TCE - ANEXO III - Preencher'!I167</f>
        <v>0</v>
      </c>
      <c r="I158" s="15">
        <f>'[1]TCE - ANEXO III - Preencher'!J167</f>
        <v>181.9</v>
      </c>
      <c r="J158" s="15">
        <f>'[1]TCE - ANEXO III - Preencher'!K167</f>
        <v>0</v>
      </c>
      <c r="K158" s="16">
        <f>'[1]TCE - ANEXO III - Preencher'!L167</f>
        <v>79.652114183699993</v>
      </c>
      <c r="L158" s="16">
        <f>'[1]TCE - ANEXO III - Preencher'!M167</f>
        <v>0.84</v>
      </c>
      <c r="M158" s="16">
        <f t="shared" si="13"/>
        <v>78.81211418369999</v>
      </c>
      <c r="N158" s="16">
        <f>'[1]TCE - ANEXO III - Preencher'!O167</f>
        <v>2.0099999999999998</v>
      </c>
      <c r="O158" s="16">
        <f>'[1]TCE - ANEXO III - Preencher'!P167</f>
        <v>0</v>
      </c>
      <c r="P158" s="17">
        <f t="shared" si="14"/>
        <v>2.0099999999999998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262.7221141837</v>
      </c>
    </row>
    <row r="159" spans="1:28" s="4" customFormat="1" x14ac:dyDescent="0.2">
      <c r="A159" s="9">
        <f>IFERROR(VLOOKUP(B159,'[1]DADOS (OCULTAR)'!$P$3:$R$56,3,0),"")</f>
        <v>10583920000800</v>
      </c>
      <c r="B159" s="10" t="str">
        <f>'[1]TCE - ANEXO III - Preencher'!C168</f>
        <v>HOSPITAL MESTRE VITALINO</v>
      </c>
      <c r="C159" s="11"/>
      <c r="D159" s="12" t="str">
        <f>'[1]TCE - ANEXO III - Preencher'!E168</f>
        <v>BARBARA DO VALE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>
        <f>'[1]TCE - ANEXO III - Preencher'!G168</f>
        <v>322205</v>
      </c>
      <c r="G159" s="14" t="str">
        <f>IF('[1]TCE - ANEXO III - Preencher'!H168="","",'[1]TCE - ANEXO III - Preencher'!H168)</f>
        <v>08/2020</v>
      </c>
      <c r="H159" s="15">
        <f>'[1]TCE - ANEXO III - Preencher'!I168</f>
        <v>0</v>
      </c>
      <c r="I159" s="15">
        <f>'[1]TCE - ANEXO III - Preencher'!J168</f>
        <v>112.62</v>
      </c>
      <c r="J159" s="15">
        <f>'[1]TCE - ANEXO III - Preencher'!K168</f>
        <v>0</v>
      </c>
      <c r="K159" s="16">
        <f>'[1]TCE - ANEXO III - Preencher'!L168</f>
        <v>79.652114183699993</v>
      </c>
      <c r="L159" s="16">
        <f>'[1]TCE - ANEXO III - Preencher'!M168</f>
        <v>21.82</v>
      </c>
      <c r="M159" s="16">
        <f t="shared" si="13"/>
        <v>57.832114183699993</v>
      </c>
      <c r="N159" s="16">
        <f>'[1]TCE - ANEXO III - Preencher'!O168</f>
        <v>2.0099999999999998</v>
      </c>
      <c r="O159" s="16">
        <f>'[1]TCE - ANEXO III - Preencher'!P168</f>
        <v>0</v>
      </c>
      <c r="P159" s="17">
        <f t="shared" si="14"/>
        <v>2.0099999999999998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172.46211418369998</v>
      </c>
    </row>
    <row r="160" spans="1:28" s="4" customFormat="1" x14ac:dyDescent="0.2">
      <c r="A160" s="9">
        <f>IFERROR(VLOOKUP(B160,'[1]DADOS (OCULTAR)'!$P$3:$R$56,3,0),"")</f>
        <v>10583920000800</v>
      </c>
      <c r="B160" s="10" t="str">
        <f>'[1]TCE - ANEXO III - Preencher'!C169</f>
        <v>HOSPITAL MESTRE VITALINO</v>
      </c>
      <c r="C160" s="11"/>
      <c r="D160" s="12" t="str">
        <f>'[1]TCE - ANEXO III - Preencher'!E169</f>
        <v>BEATRIZ RODRIGUES DE SALES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>
        <f>'[1]TCE - ANEXO III - Preencher'!G169</f>
        <v>322205</v>
      </c>
      <c r="G160" s="14" t="str">
        <f>IF('[1]TCE - ANEXO III - Preencher'!H169="","",'[1]TCE - ANEXO III - Preencher'!H169)</f>
        <v>08/2020</v>
      </c>
      <c r="H160" s="15">
        <f>'[1]TCE - ANEXO III - Preencher'!I169</f>
        <v>0</v>
      </c>
      <c r="I160" s="15">
        <f>'[1]TCE - ANEXO III - Preencher'!J169</f>
        <v>136.49</v>
      </c>
      <c r="J160" s="15">
        <f>'[1]TCE - ANEXO III - Preencher'!K169</f>
        <v>0</v>
      </c>
      <c r="K160" s="16">
        <f>'[1]TCE - ANEXO III - Preencher'!L169</f>
        <v>79.652114183699993</v>
      </c>
      <c r="L160" s="16">
        <f>'[1]TCE - ANEXO III - Preencher'!M169</f>
        <v>24.25</v>
      </c>
      <c r="M160" s="16">
        <f t="shared" si="13"/>
        <v>55.402114183699993</v>
      </c>
      <c r="N160" s="16">
        <f>'[1]TCE - ANEXO III - Preencher'!O169</f>
        <v>2.0099999999999998</v>
      </c>
      <c r="O160" s="16">
        <f>'[1]TCE - ANEXO III - Preencher'!P169</f>
        <v>0</v>
      </c>
      <c r="P160" s="17">
        <f t="shared" si="14"/>
        <v>2.0099999999999998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193.90211418370001</v>
      </c>
    </row>
    <row r="161" spans="1:28" s="4" customFormat="1" x14ac:dyDescent="0.2">
      <c r="A161" s="9">
        <f>IFERROR(VLOOKUP(B161,'[1]DADOS (OCULTAR)'!$P$3:$R$56,3,0),"")</f>
        <v>10583920000800</v>
      </c>
      <c r="B161" s="10" t="str">
        <f>'[1]TCE - ANEXO III - Preencher'!C170</f>
        <v>HOSPITAL MESTRE VITALINO</v>
      </c>
      <c r="C161" s="11"/>
      <c r="D161" s="12" t="str">
        <f>'[1]TCE - ANEXO III - Preencher'!E170</f>
        <v>BERNARDO WELKOVIC</v>
      </c>
      <c r="E161" s="10" t="str">
        <f>IF('[1]TCE - ANEXO III - Preencher'!F170="4 - Assistência Odontológica","2 - Outros Profissionais da Saúde",'[1]TCE - ANEXO III - Preencher'!F170)</f>
        <v>1 - Médico</v>
      </c>
      <c r="F161" s="13">
        <f>'[1]TCE - ANEXO III - Preencher'!G170</f>
        <v>225225</v>
      </c>
      <c r="G161" s="14" t="str">
        <f>IF('[1]TCE - ANEXO III - Preencher'!H170="","",'[1]TCE - ANEXO III - Preencher'!H170)</f>
        <v>08/2020</v>
      </c>
      <c r="H161" s="15">
        <f>'[1]TCE - ANEXO III - Preencher'!I170</f>
        <v>0</v>
      </c>
      <c r="I161" s="15">
        <f>'[1]TCE - ANEXO III - Preencher'!J170</f>
        <v>925.82</v>
      </c>
      <c r="J161" s="15">
        <f>'[1]TCE - ANEXO III - Preencher'!K170</f>
        <v>0</v>
      </c>
      <c r="K161" s="16">
        <f>'[1]TCE - ANEXO III - Preencher'!L170</f>
        <v>79.652114183699993</v>
      </c>
      <c r="L161" s="16">
        <f>'[1]TCE - ANEXO III - Preencher'!M170</f>
        <v>2.75</v>
      </c>
      <c r="M161" s="16">
        <f t="shared" si="13"/>
        <v>76.902114183699993</v>
      </c>
      <c r="N161" s="16">
        <f>'[1]TCE - ANEXO III - Preencher'!O170</f>
        <v>6.13</v>
      </c>
      <c r="O161" s="16">
        <f>'[1]TCE - ANEXO III - Preencher'!P170</f>
        <v>1.23</v>
      </c>
      <c r="P161" s="17">
        <f t="shared" si="14"/>
        <v>4.9000000000000004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1007.6221141837</v>
      </c>
    </row>
    <row r="162" spans="1:28" s="4" customFormat="1" x14ac:dyDescent="0.2">
      <c r="A162" s="9">
        <f>IFERROR(VLOOKUP(B162,'[1]DADOS (OCULTAR)'!$P$3:$R$56,3,0),"")</f>
        <v>10583920000800</v>
      </c>
      <c r="B162" s="10" t="str">
        <f>'[1]TCE - ANEXO III - Preencher'!C171</f>
        <v>HOSPITAL MESTRE VITALINO</v>
      </c>
      <c r="C162" s="11"/>
      <c r="D162" s="12" t="str">
        <f>'[1]TCE - ANEXO III - Preencher'!E171</f>
        <v>BIANCA DANIELLE SANTOS ROMANO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>
        <f>'[1]TCE - ANEXO III - Preencher'!G171</f>
        <v>322205</v>
      </c>
      <c r="G162" s="14" t="str">
        <f>IF('[1]TCE - ANEXO III - Preencher'!H171="","",'[1]TCE - ANEXO III - Preencher'!H171)</f>
        <v>08/2020</v>
      </c>
      <c r="H162" s="15">
        <f>'[1]TCE - ANEXO III - Preencher'!I171</f>
        <v>0</v>
      </c>
      <c r="I162" s="15">
        <f>'[1]TCE - ANEXO III - Preencher'!J171</f>
        <v>124.91</v>
      </c>
      <c r="J162" s="15">
        <f>'[1]TCE - ANEXO III - Preencher'!K171</f>
        <v>0</v>
      </c>
      <c r="K162" s="16">
        <f>'[1]TCE - ANEXO III - Preencher'!L171</f>
        <v>79.652114183699993</v>
      </c>
      <c r="L162" s="16">
        <f>'[1]TCE - ANEXO III - Preencher'!M171</f>
        <v>24.25</v>
      </c>
      <c r="M162" s="16">
        <f t="shared" si="13"/>
        <v>55.402114183699993</v>
      </c>
      <c r="N162" s="16">
        <f>'[1]TCE - ANEXO III - Preencher'!O171</f>
        <v>2.0099999999999998</v>
      </c>
      <c r="O162" s="16">
        <f>'[1]TCE - ANEXO III - Preencher'!P171</f>
        <v>0</v>
      </c>
      <c r="P162" s="17">
        <f t="shared" si="14"/>
        <v>2.0099999999999998</v>
      </c>
      <c r="Q162" s="16">
        <f>'[1]TCE - ANEXO III - Preencher'!R171</f>
        <v>277.2</v>
      </c>
      <c r="R162" s="16">
        <f>'[1]TCE - ANEXO III - Preencher'!S171</f>
        <v>65.47</v>
      </c>
      <c r="S162" s="17">
        <f t="shared" si="15"/>
        <v>211.73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394.05211418369993</v>
      </c>
    </row>
    <row r="163" spans="1:28" s="4" customFormat="1" x14ac:dyDescent="0.2">
      <c r="A163" s="9">
        <f>IFERROR(VLOOKUP(B163,'[1]DADOS (OCULTAR)'!$P$3:$R$56,3,0),"")</f>
        <v>10583920000800</v>
      </c>
      <c r="B163" s="10" t="str">
        <f>'[1]TCE - ANEXO III - Preencher'!C172</f>
        <v>HOSPITAL MESTRE VITALINO</v>
      </c>
      <c r="C163" s="11"/>
      <c r="D163" s="12" t="str">
        <f>'[1]TCE - ANEXO III - Preencher'!E172</f>
        <v>BIANCA MARIA DOS SANTOS SILVA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>
        <f>'[1]TCE - ANEXO III - Preencher'!G172</f>
        <v>322205</v>
      </c>
      <c r="G163" s="14" t="str">
        <f>IF('[1]TCE - ANEXO III - Preencher'!H172="","",'[1]TCE - ANEXO III - Preencher'!H172)</f>
        <v>08/2020</v>
      </c>
      <c r="H163" s="15">
        <f>'[1]TCE - ANEXO III - Preencher'!I172</f>
        <v>0</v>
      </c>
      <c r="I163" s="15">
        <f>'[1]TCE - ANEXO III - Preencher'!J172</f>
        <v>135.44</v>
      </c>
      <c r="J163" s="15">
        <f>'[1]TCE - ANEXO III - Preencher'!K172</f>
        <v>0</v>
      </c>
      <c r="K163" s="16">
        <f>'[1]TCE - ANEXO III - Preencher'!L172</f>
        <v>79.652114183699993</v>
      </c>
      <c r="L163" s="16">
        <f>'[1]TCE - ANEXO III - Preencher'!M172</f>
        <v>24.25</v>
      </c>
      <c r="M163" s="16">
        <f t="shared" si="13"/>
        <v>55.402114183699993</v>
      </c>
      <c r="N163" s="16">
        <f>'[1]TCE - ANEXO III - Preencher'!O172</f>
        <v>2.0099999999999998</v>
      </c>
      <c r="O163" s="16">
        <f>'[1]TCE - ANEXO III - Preencher'!P172</f>
        <v>0</v>
      </c>
      <c r="P163" s="17">
        <f t="shared" si="14"/>
        <v>2.0099999999999998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192.8521141837</v>
      </c>
    </row>
    <row r="164" spans="1:28" s="4" customFormat="1" x14ac:dyDescent="0.2">
      <c r="A164" s="9">
        <f>IFERROR(VLOOKUP(B164,'[1]DADOS (OCULTAR)'!$P$3:$R$56,3,0),"")</f>
        <v>10583920000800</v>
      </c>
      <c r="B164" s="10" t="str">
        <f>'[1]TCE - ANEXO III - Preencher'!C173</f>
        <v>HOSPITAL MESTRE VITALINO</v>
      </c>
      <c r="C164" s="11"/>
      <c r="D164" s="12" t="str">
        <f>'[1]TCE - ANEXO III - Preencher'!E173</f>
        <v>BIANCA RAFAEL AMANCIO DA SILVA MOURA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>
        <f>'[1]TCE - ANEXO III - Preencher'!G173</f>
        <v>223505</v>
      </c>
      <c r="G164" s="14" t="str">
        <f>IF('[1]TCE - ANEXO III - Preencher'!H173="","",'[1]TCE - ANEXO III - Preencher'!H173)</f>
        <v>08/2020</v>
      </c>
      <c r="H164" s="15">
        <f>'[1]TCE - ANEXO III - Preencher'!I173</f>
        <v>0</v>
      </c>
      <c r="I164" s="15">
        <f>'[1]TCE - ANEXO III - Preencher'!J173</f>
        <v>284.82</v>
      </c>
      <c r="J164" s="15">
        <f>'[1]TCE - ANEXO III - Preencher'!K173</f>
        <v>0</v>
      </c>
      <c r="K164" s="16">
        <f>'[1]TCE - ANEXO III - Preencher'!L173</f>
        <v>79.652114183699993</v>
      </c>
      <c r="L164" s="16">
        <f>'[1]TCE - ANEXO III - Preencher'!M173</f>
        <v>3.53</v>
      </c>
      <c r="M164" s="16">
        <f t="shared" si="13"/>
        <v>76.122114183699992</v>
      </c>
      <c r="N164" s="16">
        <f>'[1]TCE - ANEXO III - Preencher'!O173</f>
        <v>1.68</v>
      </c>
      <c r="O164" s="16">
        <f>'[1]TCE - ANEXO III - Preencher'!P173</f>
        <v>0</v>
      </c>
      <c r="P164" s="17">
        <f t="shared" si="14"/>
        <v>1.68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103.28</v>
      </c>
      <c r="U164" s="16">
        <f>'[1]TCE - ANEXO III - Preencher'!V173</f>
        <v>0</v>
      </c>
      <c r="V164" s="17">
        <f t="shared" si="16"/>
        <v>103.28</v>
      </c>
      <c r="W164" s="18" t="str">
        <f>IF('[1]TCE - ANEXO III - Preencher'!X173="","",'[1]TCE - ANEXO III - Preencher'!X173)</f>
        <v>AUX. CRECHE I</v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465.90211418369995</v>
      </c>
    </row>
    <row r="165" spans="1:28" s="4" customFormat="1" x14ac:dyDescent="0.2">
      <c r="A165" s="9">
        <f>IFERROR(VLOOKUP(B165,'[1]DADOS (OCULTAR)'!$P$3:$R$56,3,0),"")</f>
        <v>10583920000800</v>
      </c>
      <c r="B165" s="10" t="str">
        <f>'[1]TCE - ANEXO III - Preencher'!C174</f>
        <v>HOSPITAL MESTRE VITALINO</v>
      </c>
      <c r="C165" s="11"/>
      <c r="D165" s="12" t="str">
        <f>'[1]TCE - ANEXO III - Preencher'!E174</f>
        <v>BRAS JOSE DA SILVA JUNIOR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>
        <f>'[1]TCE - ANEXO III - Preencher'!G174</f>
        <v>521130</v>
      </c>
      <c r="G165" s="14" t="str">
        <f>IF('[1]TCE - ANEXO III - Preencher'!H174="","",'[1]TCE - ANEXO III - Preencher'!H174)</f>
        <v>08/2020</v>
      </c>
      <c r="H165" s="15">
        <f>'[1]TCE - ANEXO III - Preencher'!I174</f>
        <v>0</v>
      </c>
      <c r="I165" s="15">
        <f>'[1]TCE - ANEXO III - Preencher'!J174</f>
        <v>112.22</v>
      </c>
      <c r="J165" s="15">
        <f>'[1]TCE - ANEXO III - Preencher'!K174</f>
        <v>0</v>
      </c>
      <c r="K165" s="16">
        <f>'[1]TCE - ANEXO III - Preencher'!L174</f>
        <v>79.652114183699993</v>
      </c>
      <c r="L165" s="16">
        <f>'[1]TCE - ANEXO III - Preencher'!M174</f>
        <v>20.95</v>
      </c>
      <c r="M165" s="16">
        <f t="shared" si="13"/>
        <v>58.70211418369999</v>
      </c>
      <c r="N165" s="16">
        <f>'[1]TCE - ANEXO III - Preencher'!O174</f>
        <v>2.0099999999999998</v>
      </c>
      <c r="O165" s="16">
        <f>'[1]TCE - ANEXO III - Preencher'!P174</f>
        <v>0</v>
      </c>
      <c r="P165" s="17">
        <f t="shared" si="14"/>
        <v>2.0099999999999998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172.93211418369998</v>
      </c>
    </row>
    <row r="166" spans="1:28" s="4" customFormat="1" x14ac:dyDescent="0.2">
      <c r="A166" s="9">
        <f>IFERROR(VLOOKUP(B166,'[1]DADOS (OCULTAR)'!$P$3:$R$56,3,0),"")</f>
        <v>10583920000800</v>
      </c>
      <c r="B166" s="10" t="str">
        <f>'[1]TCE - ANEXO III - Preencher'!C175</f>
        <v>HOSPITAL MESTRE VITALINO</v>
      </c>
      <c r="C166" s="11"/>
      <c r="D166" s="12" t="str">
        <f>'[1]TCE - ANEXO III - Preencher'!E175</f>
        <v>BRENDA JAMBO LINS BARBOSA</v>
      </c>
      <c r="E166" s="10" t="str">
        <f>IF('[1]TCE - ANEXO III - Preencher'!F175="4 - Assistência Odontológica","2 - Outros Profissionais da Saúde",'[1]TCE - ANEXO III - Preencher'!F175)</f>
        <v>1 - Médico</v>
      </c>
      <c r="F166" s="13">
        <f>'[1]TCE - ANEXO III - Preencher'!G175</f>
        <v>225225</v>
      </c>
      <c r="G166" s="14" t="str">
        <f>IF('[1]TCE - ANEXO III - Preencher'!H175="","",'[1]TCE - ANEXO III - Preencher'!H175)</f>
        <v>08/2020</v>
      </c>
      <c r="H166" s="15">
        <f>'[1]TCE - ANEXO III - Preencher'!I175</f>
        <v>0</v>
      </c>
      <c r="I166" s="15">
        <f>'[1]TCE - ANEXO III - Preencher'!J175</f>
        <v>845.82</v>
      </c>
      <c r="J166" s="15">
        <f>'[1]TCE - ANEXO III - Preencher'!K175</f>
        <v>0</v>
      </c>
      <c r="K166" s="16">
        <f>'[1]TCE - ANEXO III - Preencher'!L175</f>
        <v>79.652114183699993</v>
      </c>
      <c r="L166" s="16">
        <f>'[1]TCE - ANEXO III - Preencher'!M175</f>
        <v>2.75</v>
      </c>
      <c r="M166" s="16">
        <f t="shared" si="13"/>
        <v>76.902114183699993</v>
      </c>
      <c r="N166" s="16">
        <f>'[1]TCE - ANEXO III - Preencher'!O175</f>
        <v>6.13</v>
      </c>
      <c r="O166" s="16">
        <f>'[1]TCE - ANEXO III - Preencher'!P175</f>
        <v>1.23</v>
      </c>
      <c r="P166" s="17">
        <f t="shared" si="14"/>
        <v>4.9000000000000004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927.62211418369998</v>
      </c>
    </row>
    <row r="167" spans="1:28" s="4" customFormat="1" x14ac:dyDescent="0.2">
      <c r="A167" s="9">
        <f>IFERROR(VLOOKUP(B167,'[1]DADOS (OCULTAR)'!$P$3:$R$56,3,0),"")</f>
        <v>10583920000800</v>
      </c>
      <c r="B167" s="10" t="str">
        <f>'[1]TCE - ANEXO III - Preencher'!C176</f>
        <v>HOSPITAL MESTRE VITALINO</v>
      </c>
      <c r="C167" s="11"/>
      <c r="D167" s="12" t="str">
        <f>'[1]TCE - ANEXO III - Preencher'!E176</f>
        <v>BRENO MUNIZ TASHIRO</v>
      </c>
      <c r="E167" s="10" t="str">
        <f>IF('[1]TCE - ANEXO III - Preencher'!F176="4 - Assistência Odontológica","2 - Outros Profissionais da Saúde",'[1]TCE - ANEXO III - Preencher'!F176)</f>
        <v>1 - Médico</v>
      </c>
      <c r="F167" s="13">
        <f>'[1]TCE - ANEXO III - Preencher'!G176</f>
        <v>225150</v>
      </c>
      <c r="G167" s="14" t="str">
        <f>IF('[1]TCE - ANEXO III - Preencher'!H176="","",'[1]TCE - ANEXO III - Preencher'!H176)</f>
        <v>08/2020</v>
      </c>
      <c r="H167" s="15">
        <f>'[1]TCE - ANEXO III - Preencher'!I176</f>
        <v>0</v>
      </c>
      <c r="I167" s="15">
        <f>'[1]TCE - ANEXO III - Preencher'!J176</f>
        <v>1062.29</v>
      </c>
      <c r="J167" s="15">
        <f>'[1]TCE - ANEXO III - Preencher'!K176</f>
        <v>0</v>
      </c>
      <c r="K167" s="16">
        <f>'[1]TCE - ANEXO III - Preencher'!L176</f>
        <v>79.652114183699993</v>
      </c>
      <c r="L167" s="16">
        <f>'[1]TCE - ANEXO III - Preencher'!M176</f>
        <v>2.0099999999999998</v>
      </c>
      <c r="M167" s="16">
        <f t="shared" si="13"/>
        <v>77.642114183699988</v>
      </c>
      <c r="N167" s="16">
        <f>'[1]TCE - ANEXO III - Preencher'!O176</f>
        <v>6.13</v>
      </c>
      <c r="O167" s="16">
        <f>'[1]TCE - ANEXO III - Preencher'!P176</f>
        <v>1.23</v>
      </c>
      <c r="P167" s="17">
        <f t="shared" si="14"/>
        <v>4.9000000000000004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1144.8321141837</v>
      </c>
    </row>
    <row r="168" spans="1:28" s="4" customFormat="1" x14ac:dyDescent="0.2">
      <c r="A168" s="9">
        <f>IFERROR(VLOOKUP(B168,'[1]DADOS (OCULTAR)'!$P$3:$R$56,3,0),"")</f>
        <v>10583920000800</v>
      </c>
      <c r="B168" s="10" t="str">
        <f>'[1]TCE - ANEXO III - Preencher'!C177</f>
        <v>HOSPITAL MESTRE VITALINO</v>
      </c>
      <c r="C168" s="11"/>
      <c r="D168" s="12" t="str">
        <f>'[1]TCE - ANEXO III - Preencher'!E177</f>
        <v>BRUNA ALVES DA SILVA</v>
      </c>
      <c r="E168" s="10" t="str">
        <f>IF('[1]TCE - ANEXO III - Preencher'!F177="4 - Assistência Odontológica","2 - Outros Profissionais da Saúde",'[1]TCE - ANEXO III - Preencher'!F177)</f>
        <v>2 - Outros Profissionais da Saúde</v>
      </c>
      <c r="F168" s="13">
        <f>'[1]TCE - ANEXO III - Preencher'!G177</f>
        <v>223605</v>
      </c>
      <c r="G168" s="14" t="str">
        <f>IF('[1]TCE - ANEXO III - Preencher'!H177="","",'[1]TCE - ANEXO III - Preencher'!H177)</f>
        <v>08/2020</v>
      </c>
      <c r="H168" s="15">
        <f>'[1]TCE - ANEXO III - Preencher'!I177</f>
        <v>0</v>
      </c>
      <c r="I168" s="15">
        <f>'[1]TCE - ANEXO III - Preencher'!J177</f>
        <v>250.39</v>
      </c>
      <c r="J168" s="15">
        <f>'[1]TCE - ANEXO III - Preencher'!K177</f>
        <v>0</v>
      </c>
      <c r="K168" s="16">
        <f>'[1]TCE - ANEXO III - Preencher'!L177</f>
        <v>79.652114183699993</v>
      </c>
      <c r="L168" s="16">
        <f>'[1]TCE - ANEXO III - Preencher'!M177</f>
        <v>3.01</v>
      </c>
      <c r="M168" s="16">
        <f t="shared" si="13"/>
        <v>76.642114183699988</v>
      </c>
      <c r="N168" s="16">
        <f>'[1]TCE - ANEXO III - Preencher'!O177</f>
        <v>1.68</v>
      </c>
      <c r="O168" s="16">
        <f>'[1]TCE - ANEXO III - Preencher'!P177</f>
        <v>0</v>
      </c>
      <c r="P168" s="17">
        <f t="shared" si="14"/>
        <v>1.68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328.71211418369995</v>
      </c>
    </row>
    <row r="169" spans="1:28" s="4" customFormat="1" x14ac:dyDescent="0.2">
      <c r="A169" s="9">
        <f>IFERROR(VLOOKUP(B169,'[1]DADOS (OCULTAR)'!$P$3:$R$56,3,0),"")</f>
        <v>10583920000800</v>
      </c>
      <c r="B169" s="10" t="str">
        <f>'[1]TCE - ANEXO III - Preencher'!C178</f>
        <v>HOSPITAL MESTRE VITALINO</v>
      </c>
      <c r="C169" s="11"/>
      <c r="D169" s="12" t="str">
        <f>'[1]TCE - ANEXO III - Preencher'!E178</f>
        <v>BRUNA JULLIET MAGALHAES BERNARDO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>
        <f>'[1]TCE - ANEXO III - Preencher'!G178</f>
        <v>322205</v>
      </c>
      <c r="G169" s="14" t="str">
        <f>IF('[1]TCE - ANEXO III - Preencher'!H178="","",'[1]TCE - ANEXO III - Preencher'!H178)</f>
        <v>08/2020</v>
      </c>
      <c r="H169" s="15">
        <f>'[1]TCE - ANEXO III - Preencher'!I178</f>
        <v>0</v>
      </c>
      <c r="I169" s="15">
        <f>'[1]TCE - ANEXO III - Preencher'!J178</f>
        <v>134.61000000000001</v>
      </c>
      <c r="J169" s="15">
        <f>'[1]TCE - ANEXO III - Preencher'!K178</f>
        <v>0</v>
      </c>
      <c r="K169" s="16">
        <f>'[1]TCE - ANEXO III - Preencher'!L178</f>
        <v>79.652114183699993</v>
      </c>
      <c r="L169" s="16">
        <f>'[1]TCE - ANEXO III - Preencher'!M178</f>
        <v>24.25</v>
      </c>
      <c r="M169" s="16">
        <f t="shared" si="13"/>
        <v>55.402114183699993</v>
      </c>
      <c r="N169" s="16">
        <f>'[1]TCE - ANEXO III - Preencher'!O178</f>
        <v>2.0099999999999998</v>
      </c>
      <c r="O169" s="16">
        <f>'[1]TCE - ANEXO III - Preencher'!P178</f>
        <v>0</v>
      </c>
      <c r="P169" s="17">
        <f t="shared" si="14"/>
        <v>2.0099999999999998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74.55</v>
      </c>
      <c r="U169" s="16">
        <f>'[1]TCE - ANEXO III - Preencher'!V178</f>
        <v>0</v>
      </c>
      <c r="V169" s="17">
        <f t="shared" si="16"/>
        <v>74.55</v>
      </c>
      <c r="W169" s="18" t="str">
        <f>IF('[1]TCE - ANEXO III - Preencher'!X178="","",'[1]TCE - ANEXO III - Preencher'!X178)</f>
        <v>AUX. CRECHE I, AUX CRECHE M/ANT (RETROATIVO)</v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266.57211418370002</v>
      </c>
    </row>
    <row r="170" spans="1:28" s="4" customFormat="1" x14ac:dyDescent="0.2">
      <c r="A170" s="9">
        <f>IFERROR(VLOOKUP(B170,'[1]DADOS (OCULTAR)'!$P$3:$R$56,3,0),"")</f>
        <v>10583920000800</v>
      </c>
      <c r="B170" s="10" t="str">
        <f>'[1]TCE - ANEXO III - Preencher'!C179</f>
        <v>HOSPITAL MESTRE VITALINO</v>
      </c>
      <c r="C170" s="11"/>
      <c r="D170" s="12" t="str">
        <f>'[1]TCE - ANEXO III - Preencher'!E179</f>
        <v>BRUNA MAIARA DA SILVA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>
        <f>'[1]TCE - ANEXO III - Preencher'!G179</f>
        <v>322205</v>
      </c>
      <c r="G170" s="14" t="str">
        <f>IF('[1]TCE - ANEXO III - Preencher'!H179="","",'[1]TCE - ANEXO III - Preencher'!H179)</f>
        <v>08/2020</v>
      </c>
      <c r="H170" s="15">
        <f>'[1]TCE - ANEXO III - Preencher'!I179</f>
        <v>0</v>
      </c>
      <c r="I170" s="15">
        <f>'[1]TCE - ANEXO III - Preencher'!J179</f>
        <v>124.91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2.0099999999999998</v>
      </c>
      <c r="O170" s="16">
        <f>'[1]TCE - ANEXO III - Preencher'!P179</f>
        <v>0</v>
      </c>
      <c r="P170" s="17">
        <f t="shared" si="14"/>
        <v>2.0099999999999998</v>
      </c>
      <c r="Q170" s="16">
        <f>'[1]TCE - ANEXO III - Preencher'!R179</f>
        <v>211.2</v>
      </c>
      <c r="R170" s="16">
        <f>'[1]TCE - ANEXO III - Preencher'!S179</f>
        <v>72.739999999999995</v>
      </c>
      <c r="S170" s="17">
        <f t="shared" si="15"/>
        <v>138.45999999999998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265.38</v>
      </c>
    </row>
    <row r="171" spans="1:28" s="4" customFormat="1" x14ac:dyDescent="0.2">
      <c r="A171" s="9">
        <f>IFERROR(VLOOKUP(B171,'[1]DADOS (OCULTAR)'!$P$3:$R$56,3,0),"")</f>
        <v>10583920000800</v>
      </c>
      <c r="B171" s="10" t="str">
        <f>'[1]TCE - ANEXO III - Preencher'!C180</f>
        <v>HOSPITAL MESTRE VITALINO</v>
      </c>
      <c r="C171" s="11"/>
      <c r="D171" s="12" t="str">
        <f>'[1]TCE - ANEXO III - Preencher'!E180</f>
        <v>BRUNA MARTINS DE CARVALHO</v>
      </c>
      <c r="E171" s="10" t="str">
        <f>IF('[1]TCE - ANEXO III - Preencher'!F180="4 - Assistência Odontológica","2 - Outros Profissionais da Saúde",'[1]TCE - ANEXO III - Preencher'!F180)</f>
        <v>1 - Médico</v>
      </c>
      <c r="F171" s="13">
        <f>'[1]TCE - ANEXO III - Preencher'!G180</f>
        <v>225124</v>
      </c>
      <c r="G171" s="14" t="str">
        <f>IF('[1]TCE - ANEXO III - Preencher'!H180="","",'[1]TCE - ANEXO III - Preencher'!H180)</f>
        <v>08/2020</v>
      </c>
      <c r="H171" s="15">
        <f>'[1]TCE - ANEXO III - Preencher'!I180</f>
        <v>0</v>
      </c>
      <c r="I171" s="15">
        <f>'[1]TCE - ANEXO III - Preencher'!J180</f>
        <v>925.82</v>
      </c>
      <c r="J171" s="15">
        <f>'[1]TCE - ANEXO III - Preencher'!K180</f>
        <v>0</v>
      </c>
      <c r="K171" s="16">
        <f>'[1]TCE - ANEXO III - Preencher'!L180</f>
        <v>79.652114183699993</v>
      </c>
      <c r="L171" s="16">
        <f>'[1]TCE - ANEXO III - Preencher'!M180</f>
        <v>2.75</v>
      </c>
      <c r="M171" s="16">
        <f t="shared" si="13"/>
        <v>76.902114183699993</v>
      </c>
      <c r="N171" s="16">
        <f>'[1]TCE - ANEXO III - Preencher'!O180</f>
        <v>6.13</v>
      </c>
      <c r="O171" s="16">
        <f>'[1]TCE - ANEXO III - Preencher'!P180</f>
        <v>1.23</v>
      </c>
      <c r="P171" s="17">
        <f t="shared" si="14"/>
        <v>4.9000000000000004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1007.6221141837</v>
      </c>
    </row>
    <row r="172" spans="1:28" s="4" customFormat="1" x14ac:dyDescent="0.2">
      <c r="A172" s="9">
        <f>IFERROR(VLOOKUP(B172,'[1]DADOS (OCULTAR)'!$P$3:$R$56,3,0),"")</f>
        <v>10583920000800</v>
      </c>
      <c r="B172" s="10" t="str">
        <f>'[1]TCE - ANEXO III - Preencher'!C181</f>
        <v>HOSPITAL MESTRE VITALINO</v>
      </c>
      <c r="C172" s="11"/>
      <c r="D172" s="12" t="str">
        <f>'[1]TCE - ANEXO III - Preencher'!E181</f>
        <v>BRUNA OMENA RAMOS FARIAS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>
        <f>'[1]TCE - ANEXO III - Preencher'!G181</f>
        <v>223505</v>
      </c>
      <c r="G172" s="14" t="str">
        <f>IF('[1]TCE - ANEXO III - Preencher'!H181="","",'[1]TCE - ANEXO III - Preencher'!H181)</f>
        <v>08/2020</v>
      </c>
      <c r="H172" s="15">
        <f>'[1]TCE - ANEXO III - Preencher'!I181</f>
        <v>0</v>
      </c>
      <c r="I172" s="15">
        <f>'[1]TCE - ANEXO III - Preencher'!J181</f>
        <v>260.08</v>
      </c>
      <c r="J172" s="15">
        <f>'[1]TCE - ANEXO III - Preencher'!K181</f>
        <v>0</v>
      </c>
      <c r="K172" s="16">
        <f>'[1]TCE - ANEXO III - Preencher'!L181</f>
        <v>79.652114183699993</v>
      </c>
      <c r="L172" s="16">
        <f>'[1]TCE - ANEXO III - Preencher'!M181</f>
        <v>3.53</v>
      </c>
      <c r="M172" s="16">
        <f t="shared" si="13"/>
        <v>76.122114183699992</v>
      </c>
      <c r="N172" s="16">
        <f>'[1]TCE - ANEXO III - Preencher'!O181</f>
        <v>1.68</v>
      </c>
      <c r="O172" s="16">
        <f>'[1]TCE - ANEXO III - Preencher'!P181</f>
        <v>0</v>
      </c>
      <c r="P172" s="17">
        <f t="shared" si="14"/>
        <v>1.68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337.88211418369997</v>
      </c>
    </row>
    <row r="173" spans="1:28" s="4" customFormat="1" x14ac:dyDescent="0.2">
      <c r="A173" s="9">
        <f>IFERROR(VLOOKUP(B173,'[1]DADOS (OCULTAR)'!$P$3:$R$56,3,0),"")</f>
        <v>10583920000800</v>
      </c>
      <c r="B173" s="10" t="str">
        <f>'[1]TCE - ANEXO III - Preencher'!C182</f>
        <v>HOSPITAL MESTRE VITALINO</v>
      </c>
      <c r="C173" s="11"/>
      <c r="D173" s="12" t="str">
        <f>'[1]TCE - ANEXO III - Preencher'!E182</f>
        <v>BRUNO BEZERRA DA SILVA</v>
      </c>
      <c r="E173" s="10" t="str">
        <f>IF('[1]TCE - ANEXO III - Preencher'!F182="4 - Assistência Odontológica","2 - Outros Profissionais da Saúde",'[1]TCE - ANEXO III - Preencher'!F182)</f>
        <v>3 - Administrativo</v>
      </c>
      <c r="F173" s="13">
        <f>'[1]TCE - ANEXO III - Preencher'!G182</f>
        <v>514320</v>
      </c>
      <c r="G173" s="14" t="str">
        <f>IF('[1]TCE - ANEXO III - Preencher'!H182="","",'[1]TCE - ANEXO III - Preencher'!H182)</f>
        <v>08/2020</v>
      </c>
      <c r="H173" s="15">
        <f>'[1]TCE - ANEXO III - Preencher'!I182</f>
        <v>0</v>
      </c>
      <c r="I173" s="15">
        <f>'[1]TCE - ANEXO III - Preencher'!J182</f>
        <v>142.54</v>
      </c>
      <c r="J173" s="15">
        <f>'[1]TCE - ANEXO III - Preencher'!K182</f>
        <v>0</v>
      </c>
      <c r="K173" s="16">
        <f>'[1]TCE - ANEXO III - Preencher'!L182</f>
        <v>79.652114183699993</v>
      </c>
      <c r="L173" s="16">
        <f>'[1]TCE - ANEXO III - Preencher'!M182</f>
        <v>0.7</v>
      </c>
      <c r="M173" s="16">
        <f t="shared" si="13"/>
        <v>78.95211418369999</v>
      </c>
      <c r="N173" s="16">
        <f>'[1]TCE - ANEXO III - Preencher'!O182</f>
        <v>2.0099999999999998</v>
      </c>
      <c r="O173" s="16">
        <f>'[1]TCE - ANEXO III - Preencher'!P182</f>
        <v>0</v>
      </c>
      <c r="P173" s="17">
        <f t="shared" si="14"/>
        <v>2.0099999999999998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223.50211418369997</v>
      </c>
    </row>
    <row r="174" spans="1:28" s="4" customFormat="1" x14ac:dyDescent="0.2">
      <c r="A174" s="9">
        <f>IFERROR(VLOOKUP(B174,'[1]DADOS (OCULTAR)'!$P$3:$R$56,3,0),"")</f>
        <v>10583920000800</v>
      </c>
      <c r="B174" s="10" t="str">
        <f>'[1]TCE - ANEXO III - Preencher'!C183</f>
        <v>HOSPITAL MESTRE VITALINO</v>
      </c>
      <c r="C174" s="11"/>
      <c r="D174" s="12" t="str">
        <f>'[1]TCE - ANEXO III - Preencher'!E183</f>
        <v>BRUNO FERREIRA DE AZEVEDO</v>
      </c>
      <c r="E174" s="10" t="str">
        <f>IF('[1]TCE - ANEXO III - Preencher'!F183="4 - Assistência Odontológica","2 - Outros Profissionais da Saúde",'[1]TCE - ANEXO III - Preencher'!F183)</f>
        <v>3 - Administrativo</v>
      </c>
      <c r="F174" s="13">
        <f>'[1]TCE - ANEXO III - Preencher'!G183</f>
        <v>517410</v>
      </c>
      <c r="G174" s="14" t="str">
        <f>IF('[1]TCE - ANEXO III - Preencher'!H183="","",'[1]TCE - ANEXO III - Preencher'!H183)</f>
        <v>08/2020</v>
      </c>
      <c r="H174" s="15">
        <f>'[1]TCE - ANEXO III - Preencher'!I183</f>
        <v>0</v>
      </c>
      <c r="I174" s="15">
        <f>'[1]TCE - ANEXO III - Preencher'!J183</f>
        <v>90.73</v>
      </c>
      <c r="J174" s="15">
        <f>'[1]TCE - ANEXO III - Preencher'!K183</f>
        <v>0</v>
      </c>
      <c r="K174" s="16">
        <f>'[1]TCE - ANEXO III - Preencher'!L183</f>
        <v>79.652114183699993</v>
      </c>
      <c r="L174" s="16">
        <f>'[1]TCE - ANEXO III - Preencher'!M183</f>
        <v>20.95</v>
      </c>
      <c r="M174" s="16">
        <f t="shared" si="13"/>
        <v>58.70211418369999</v>
      </c>
      <c r="N174" s="16">
        <f>'[1]TCE - ANEXO III - Preencher'!O183</f>
        <v>2.0099999999999998</v>
      </c>
      <c r="O174" s="16">
        <f>'[1]TCE - ANEXO III - Preencher'!P183</f>
        <v>0</v>
      </c>
      <c r="P174" s="17">
        <f t="shared" si="14"/>
        <v>2.0099999999999998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151.44211418369997</v>
      </c>
    </row>
    <row r="175" spans="1:28" s="4" customFormat="1" x14ac:dyDescent="0.2">
      <c r="A175" s="9">
        <f>IFERROR(VLOOKUP(B175,'[1]DADOS (OCULTAR)'!$P$3:$R$56,3,0),"")</f>
        <v>10583920000800</v>
      </c>
      <c r="B175" s="10" t="str">
        <f>'[1]TCE - ANEXO III - Preencher'!C184</f>
        <v>HOSPITAL MESTRE VITALINO</v>
      </c>
      <c r="C175" s="11"/>
      <c r="D175" s="12" t="str">
        <f>'[1]TCE - ANEXO III - Preencher'!E184</f>
        <v>BRUNO LAZARO RAMOS RANGEL</v>
      </c>
      <c r="E175" s="10" t="str">
        <f>IF('[1]TCE - ANEXO III - Preencher'!F184="4 - Assistência Odontológica","2 - Outros Profissionais da Saúde",'[1]TCE - ANEXO III - Preencher'!F184)</f>
        <v>1 - Médico</v>
      </c>
      <c r="F175" s="13">
        <f>'[1]TCE - ANEXO III - Preencher'!G184</f>
        <v>225125</v>
      </c>
      <c r="G175" s="14" t="str">
        <f>IF('[1]TCE - ANEXO III - Preencher'!H184="","",'[1]TCE - ANEXO III - Preencher'!H184)</f>
        <v>08/2020</v>
      </c>
      <c r="H175" s="15">
        <f>'[1]TCE - ANEXO III - Preencher'!I184</f>
        <v>0</v>
      </c>
      <c r="I175" s="15">
        <f>'[1]TCE - ANEXO III - Preencher'!J184</f>
        <v>845.82</v>
      </c>
      <c r="J175" s="15">
        <f>'[1]TCE - ANEXO III - Preencher'!K184</f>
        <v>0</v>
      </c>
      <c r="K175" s="16">
        <f>'[1]TCE - ANEXO III - Preencher'!L184</f>
        <v>79.652114183699993</v>
      </c>
      <c r="L175" s="16">
        <f>'[1]TCE - ANEXO III - Preencher'!M184</f>
        <v>2.75</v>
      </c>
      <c r="M175" s="16">
        <f t="shared" si="13"/>
        <v>76.902114183699993</v>
      </c>
      <c r="N175" s="16">
        <f>'[1]TCE - ANEXO III - Preencher'!O184</f>
        <v>6.13</v>
      </c>
      <c r="O175" s="16">
        <f>'[1]TCE - ANEXO III - Preencher'!P184</f>
        <v>1.23</v>
      </c>
      <c r="P175" s="17">
        <f t="shared" si="14"/>
        <v>4.9000000000000004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927.62211418369998</v>
      </c>
    </row>
    <row r="176" spans="1:28" s="4" customFormat="1" x14ac:dyDescent="0.2">
      <c r="A176" s="9">
        <f>IFERROR(VLOOKUP(B176,'[1]DADOS (OCULTAR)'!$P$3:$R$56,3,0),"")</f>
        <v>10583920000800</v>
      </c>
      <c r="B176" s="10" t="str">
        <f>'[1]TCE - ANEXO III - Preencher'!C185</f>
        <v>HOSPITAL MESTRE VITALINO</v>
      </c>
      <c r="C176" s="11"/>
      <c r="D176" s="12" t="str">
        <f>'[1]TCE - ANEXO III - Preencher'!E185</f>
        <v>BRUNO NATAN FERMINO DA SILVA</v>
      </c>
      <c r="E176" s="10" t="str">
        <f>IF('[1]TCE - ANEXO III - Preencher'!F185="4 - Assistência Odontológica","2 - Outros Profissionais da Saúde",'[1]TCE - ANEXO III - Preencher'!F185)</f>
        <v>3 - Administrativo</v>
      </c>
      <c r="F176" s="13">
        <f>'[1]TCE - ANEXO III - Preencher'!G185</f>
        <v>411005</v>
      </c>
      <c r="G176" s="14" t="str">
        <f>IF('[1]TCE - ANEXO III - Preencher'!H185="","",'[1]TCE - ANEXO III - Preencher'!H185)</f>
        <v>08/2020</v>
      </c>
      <c r="H176" s="15">
        <f>'[1]TCE - ANEXO III - Preencher'!I185</f>
        <v>0</v>
      </c>
      <c r="I176" s="15">
        <f>'[1]TCE - ANEXO III - Preencher'!J185</f>
        <v>0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13"/>
        <v>0</v>
      </c>
      <c r="N176" s="16">
        <f>'[1]TCE - ANEXO III - Preencher'!O185</f>
        <v>2.0099999999999998</v>
      </c>
      <c r="O176" s="16">
        <f>'[1]TCE - ANEXO III - Preencher'!P185</f>
        <v>0</v>
      </c>
      <c r="P176" s="17">
        <f t="shared" si="14"/>
        <v>2.0099999999999998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2.0099999999999998</v>
      </c>
    </row>
    <row r="177" spans="1:28" s="4" customFormat="1" x14ac:dyDescent="0.2">
      <c r="A177" s="9">
        <f>IFERROR(VLOOKUP(B177,'[1]DADOS (OCULTAR)'!$P$3:$R$56,3,0),"")</f>
        <v>10583920000800</v>
      </c>
      <c r="B177" s="10" t="str">
        <f>'[1]TCE - ANEXO III - Preencher'!C186</f>
        <v>HOSPITAL MESTRE VITALINO</v>
      </c>
      <c r="C177" s="11"/>
      <c r="D177" s="12" t="str">
        <f>'[1]TCE - ANEXO III - Preencher'!E186</f>
        <v>BRUNO RAFAEL BEZERRA MONTEIRO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>
        <f>'[1]TCE - ANEXO III - Preencher'!G186</f>
        <v>223605</v>
      </c>
      <c r="G177" s="14" t="str">
        <f>IF('[1]TCE - ANEXO III - Preencher'!H186="","",'[1]TCE - ANEXO III - Preencher'!H186)</f>
        <v>08/2020</v>
      </c>
      <c r="H177" s="15">
        <f>'[1]TCE - ANEXO III - Preencher'!I186</f>
        <v>0</v>
      </c>
      <c r="I177" s="15">
        <f>'[1]TCE - ANEXO III - Preencher'!J186</f>
        <v>250.39</v>
      </c>
      <c r="J177" s="15">
        <f>'[1]TCE - ANEXO III - Preencher'!K186</f>
        <v>0</v>
      </c>
      <c r="K177" s="16">
        <f>'[1]TCE - ANEXO III - Preencher'!L186</f>
        <v>79.652114183699993</v>
      </c>
      <c r="L177" s="16">
        <f>'[1]TCE - ANEXO III - Preencher'!M186</f>
        <v>3.01</v>
      </c>
      <c r="M177" s="16">
        <f t="shared" si="13"/>
        <v>76.642114183699988</v>
      </c>
      <c r="N177" s="16">
        <f>'[1]TCE - ANEXO III - Preencher'!O186</f>
        <v>1.68</v>
      </c>
      <c r="O177" s="16">
        <f>'[1]TCE - ANEXO III - Preencher'!P186</f>
        <v>0</v>
      </c>
      <c r="P177" s="17">
        <f t="shared" si="14"/>
        <v>1.68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328.71211418369995</v>
      </c>
    </row>
    <row r="178" spans="1:28" s="4" customFormat="1" x14ac:dyDescent="0.2">
      <c r="A178" s="9">
        <f>IFERROR(VLOOKUP(B178,'[1]DADOS (OCULTAR)'!$P$3:$R$56,3,0),"")</f>
        <v>10583920000800</v>
      </c>
      <c r="B178" s="10" t="str">
        <f>'[1]TCE - ANEXO III - Preencher'!C187</f>
        <v>HOSPITAL MESTRE VITALINO</v>
      </c>
      <c r="C178" s="11"/>
      <c r="D178" s="12" t="str">
        <f>'[1]TCE - ANEXO III - Preencher'!E187</f>
        <v>CAETANO RODRIGO GALINDO CAVALCANTI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>
        <f>'[1]TCE - ANEXO III - Preencher'!G187</f>
        <v>324115</v>
      </c>
      <c r="G178" s="14" t="str">
        <f>IF('[1]TCE - ANEXO III - Preencher'!H187="","",'[1]TCE - ANEXO III - Preencher'!H187)</f>
        <v>08/2020</v>
      </c>
      <c r="H178" s="15">
        <f>'[1]TCE - ANEXO III - Preencher'!I187</f>
        <v>0</v>
      </c>
      <c r="I178" s="15">
        <f>'[1]TCE - ANEXO III - Preencher'!J187</f>
        <v>284.26</v>
      </c>
      <c r="J178" s="15">
        <f>'[1]TCE - ANEXO III - Preencher'!K187</f>
        <v>0</v>
      </c>
      <c r="K178" s="16">
        <f>'[1]TCE - ANEXO III - Preencher'!L187</f>
        <v>79.652114183699993</v>
      </c>
      <c r="L178" s="16">
        <f>'[1]TCE - ANEXO III - Preencher'!M187</f>
        <v>2.0299999999999998</v>
      </c>
      <c r="M178" s="16">
        <f t="shared" si="13"/>
        <v>77.622114183699992</v>
      </c>
      <c r="N178" s="16">
        <f>'[1]TCE - ANEXO III - Preencher'!O187</f>
        <v>10.02</v>
      </c>
      <c r="O178" s="16">
        <f>'[1]TCE - ANEXO III - Preencher'!P187</f>
        <v>0</v>
      </c>
      <c r="P178" s="17">
        <f t="shared" si="14"/>
        <v>10.02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371.90211418369995</v>
      </c>
    </row>
    <row r="179" spans="1:28" s="4" customFormat="1" x14ac:dyDescent="0.2">
      <c r="A179" s="9">
        <f>IFERROR(VLOOKUP(B179,'[1]DADOS (OCULTAR)'!$P$3:$R$56,3,0),"")</f>
        <v>10583920000800</v>
      </c>
      <c r="B179" s="10" t="str">
        <f>'[1]TCE - ANEXO III - Preencher'!C188</f>
        <v>HOSPITAL MESTRE VITALINO</v>
      </c>
      <c r="C179" s="11"/>
      <c r="D179" s="12" t="str">
        <f>'[1]TCE - ANEXO III - Preencher'!E188</f>
        <v>CAMILA CAROLINE SOARES DA SILVA</v>
      </c>
      <c r="E179" s="10" t="str">
        <f>IF('[1]TCE - ANEXO III - Preencher'!F188="4 - Assistência Odontológica","2 - Outros Profissionais da Saúde",'[1]TCE - ANEXO III - Preencher'!F188)</f>
        <v>2 - Outros Profissionais da Saúde</v>
      </c>
      <c r="F179" s="13">
        <f>'[1]TCE - ANEXO III - Preencher'!G188</f>
        <v>322205</v>
      </c>
      <c r="G179" s="14" t="str">
        <f>IF('[1]TCE - ANEXO III - Preencher'!H188="","",'[1]TCE - ANEXO III - Preencher'!H188)</f>
        <v>08/2020</v>
      </c>
      <c r="H179" s="15">
        <f>'[1]TCE - ANEXO III - Preencher'!I188</f>
        <v>0</v>
      </c>
      <c r="I179" s="15">
        <f>'[1]TCE - ANEXO III - Preencher'!J188</f>
        <v>124.91</v>
      </c>
      <c r="J179" s="15">
        <f>'[1]TCE - ANEXO III - Preencher'!K188</f>
        <v>0</v>
      </c>
      <c r="K179" s="16">
        <f>'[1]TCE - ANEXO III - Preencher'!L188</f>
        <v>79.652114183699993</v>
      </c>
      <c r="L179" s="16">
        <f>'[1]TCE - ANEXO III - Preencher'!M188</f>
        <v>24.25</v>
      </c>
      <c r="M179" s="16">
        <f t="shared" si="13"/>
        <v>55.402114183699993</v>
      </c>
      <c r="N179" s="16">
        <f>'[1]TCE - ANEXO III - Preencher'!O188</f>
        <v>2.0099999999999998</v>
      </c>
      <c r="O179" s="16">
        <f>'[1]TCE - ANEXO III - Preencher'!P188</f>
        <v>0</v>
      </c>
      <c r="P179" s="17">
        <f t="shared" si="14"/>
        <v>2.0099999999999998</v>
      </c>
      <c r="Q179" s="16">
        <f>'[1]TCE - ANEXO III - Preencher'!R188</f>
        <v>0</v>
      </c>
      <c r="R179" s="16">
        <f>'[1]TCE - ANEXO III - Preencher'!S188</f>
        <v>72.739999999999995</v>
      </c>
      <c r="S179" s="17">
        <f t="shared" si="15"/>
        <v>-72.739999999999995</v>
      </c>
      <c r="T179" s="16">
        <f>'[1]TCE - ANEXO III - Preencher'!U188</f>
        <v>74.55</v>
      </c>
      <c r="U179" s="16">
        <f>'[1]TCE - ANEXO III - Preencher'!V188</f>
        <v>0</v>
      </c>
      <c r="V179" s="17">
        <f t="shared" si="16"/>
        <v>74.55</v>
      </c>
      <c r="W179" s="18" t="str">
        <f>IF('[1]TCE - ANEXO III - Preencher'!X188="","",'[1]TCE - ANEXO III - Preencher'!X188)</f>
        <v>AUX. CRECHE I, AUX CRECHE M/ANT (RETROATIVO)</v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184.13211418369997</v>
      </c>
    </row>
    <row r="180" spans="1:28" s="4" customFormat="1" x14ac:dyDescent="0.2">
      <c r="A180" s="9">
        <f>IFERROR(VLOOKUP(B180,'[1]DADOS (OCULTAR)'!$P$3:$R$56,3,0),"")</f>
        <v>10583920000800</v>
      </c>
      <c r="B180" s="10" t="str">
        <f>'[1]TCE - ANEXO III - Preencher'!C189</f>
        <v>HOSPITAL MESTRE VITALINO</v>
      </c>
      <c r="C180" s="11"/>
      <c r="D180" s="12" t="str">
        <f>'[1]TCE - ANEXO III - Preencher'!E189</f>
        <v>CAMILA GABRIELA SERODIO CANDIDO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>
        <f>'[1]TCE - ANEXO III - Preencher'!G189</f>
        <v>223605</v>
      </c>
      <c r="G180" s="14" t="str">
        <f>IF('[1]TCE - ANEXO III - Preencher'!H189="","",'[1]TCE - ANEXO III - Preencher'!H189)</f>
        <v>08/2020</v>
      </c>
      <c r="H180" s="15">
        <f>'[1]TCE - ANEXO III - Preencher'!I189</f>
        <v>0</v>
      </c>
      <c r="I180" s="15">
        <f>'[1]TCE - ANEXO III - Preencher'!J189</f>
        <v>250.66</v>
      </c>
      <c r="J180" s="15">
        <f>'[1]TCE - ANEXO III - Preencher'!K189</f>
        <v>0</v>
      </c>
      <c r="K180" s="16">
        <f>'[1]TCE - ANEXO III - Preencher'!L189</f>
        <v>79.652114183699993</v>
      </c>
      <c r="L180" s="16">
        <f>'[1]TCE - ANEXO III - Preencher'!M189</f>
        <v>3.01</v>
      </c>
      <c r="M180" s="16">
        <f t="shared" si="13"/>
        <v>76.642114183699988</v>
      </c>
      <c r="N180" s="16">
        <f>'[1]TCE - ANEXO III - Preencher'!O189</f>
        <v>1.68</v>
      </c>
      <c r="O180" s="16">
        <f>'[1]TCE - ANEXO III - Preencher'!P189</f>
        <v>0</v>
      </c>
      <c r="P180" s="17">
        <f t="shared" si="14"/>
        <v>1.68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95.41</v>
      </c>
      <c r="U180" s="16">
        <f>'[1]TCE - ANEXO III - Preencher'!V189</f>
        <v>0</v>
      </c>
      <c r="V180" s="17">
        <f t="shared" si="16"/>
        <v>95.41</v>
      </c>
      <c r="W180" s="18" t="str">
        <f>IF('[1]TCE - ANEXO III - Preencher'!X189="","",'[1]TCE - ANEXO III - Preencher'!X189)</f>
        <v>AUX. CRECHE I</v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424.39211418369996</v>
      </c>
    </row>
    <row r="181" spans="1:28" s="4" customFormat="1" x14ac:dyDescent="0.2">
      <c r="A181" s="9">
        <f>IFERROR(VLOOKUP(B181,'[1]DADOS (OCULTAR)'!$P$3:$R$56,3,0),"")</f>
        <v>10583920000800</v>
      </c>
      <c r="B181" s="10" t="str">
        <f>'[1]TCE - ANEXO III - Preencher'!C190</f>
        <v>HOSPITAL MESTRE VITALINO</v>
      </c>
      <c r="C181" s="11"/>
      <c r="D181" s="12" t="str">
        <f>'[1]TCE - ANEXO III - Preencher'!E190</f>
        <v>CAMILA MARIA DA SILVA</v>
      </c>
      <c r="E181" s="10" t="str">
        <f>IF('[1]TCE - ANEXO III - Preencher'!F190="4 - Assistência Odontológica","2 - Outros Profissionais da Saúde",'[1]TCE - ANEXO III - Preencher'!F190)</f>
        <v>3 - Administrativo</v>
      </c>
      <c r="F181" s="13">
        <f>'[1]TCE - ANEXO III - Preencher'!G190</f>
        <v>514320</v>
      </c>
      <c r="G181" s="14" t="str">
        <f>IF('[1]TCE - ANEXO III - Preencher'!H190="","",'[1]TCE - ANEXO III - Preencher'!H190)</f>
        <v>08/2020</v>
      </c>
      <c r="H181" s="15">
        <f>'[1]TCE - ANEXO III - Preencher'!I190</f>
        <v>0</v>
      </c>
      <c r="I181" s="15">
        <f>'[1]TCE - ANEXO III - Preencher'!J190</f>
        <v>137.83000000000001</v>
      </c>
      <c r="J181" s="15">
        <f>'[1]TCE - ANEXO III - Preencher'!K190</f>
        <v>0</v>
      </c>
      <c r="K181" s="16">
        <f>'[1]TCE - ANEXO III - Preencher'!L190</f>
        <v>79.652114183699993</v>
      </c>
      <c r="L181" s="16">
        <f>'[1]TCE - ANEXO III - Preencher'!M190</f>
        <v>20.95</v>
      </c>
      <c r="M181" s="16">
        <f t="shared" si="13"/>
        <v>58.70211418369999</v>
      </c>
      <c r="N181" s="16">
        <f>'[1]TCE - ANEXO III - Preencher'!O190</f>
        <v>2.0099999999999998</v>
      </c>
      <c r="O181" s="16">
        <f>'[1]TCE - ANEXO III - Preencher'!P190</f>
        <v>0</v>
      </c>
      <c r="P181" s="17">
        <f t="shared" si="14"/>
        <v>2.0099999999999998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64</v>
      </c>
      <c r="U181" s="16">
        <f>'[1]TCE - ANEXO III - Preencher'!V190</f>
        <v>0</v>
      </c>
      <c r="V181" s="17">
        <f t="shared" si="16"/>
        <v>64</v>
      </c>
      <c r="W181" s="18" t="str">
        <f>IF('[1]TCE - ANEXO III - Preencher'!X190="","",'[1]TCE - ANEXO III - Preencher'!X190)</f>
        <v>AUX. CRECHE I</v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262.54211418369999</v>
      </c>
    </row>
    <row r="182" spans="1:28" s="4" customFormat="1" x14ac:dyDescent="0.2">
      <c r="A182" s="9">
        <f>IFERROR(VLOOKUP(B182,'[1]DADOS (OCULTAR)'!$P$3:$R$56,3,0),"")</f>
        <v>10583920000800</v>
      </c>
      <c r="B182" s="10" t="str">
        <f>'[1]TCE - ANEXO III - Preencher'!C191</f>
        <v>HOSPITAL MESTRE VITALINO</v>
      </c>
      <c r="C182" s="11"/>
      <c r="D182" s="12" t="str">
        <f>'[1]TCE - ANEXO III - Preencher'!E191</f>
        <v>CAMILA NAYARA ALVES DE LIMA</v>
      </c>
      <c r="E182" s="10" t="str">
        <f>IF('[1]TCE - ANEXO III - Preencher'!F191="4 - Assistência Odontológica","2 - Outros Profissionais da Saúde",'[1]TCE - ANEXO III - Preencher'!F191)</f>
        <v>2 - Outros Profissionais da Saúde</v>
      </c>
      <c r="F182" s="13">
        <f>'[1]TCE - ANEXO III - Preencher'!G191</f>
        <v>322205</v>
      </c>
      <c r="G182" s="14" t="str">
        <f>IF('[1]TCE - ANEXO III - Preencher'!H191="","",'[1]TCE - ANEXO III - Preencher'!H191)</f>
        <v>08/2020</v>
      </c>
      <c r="H182" s="15">
        <f>'[1]TCE - ANEXO III - Preencher'!I191</f>
        <v>0</v>
      </c>
      <c r="I182" s="15">
        <f>'[1]TCE - ANEXO III - Preencher'!J191</f>
        <v>46.11</v>
      </c>
      <c r="J182" s="15">
        <f>'[1]TCE - ANEXO III - Preencher'!K191</f>
        <v>0</v>
      </c>
      <c r="K182" s="16">
        <f>'[1]TCE - ANEXO III - Preencher'!L191</f>
        <v>79.652114183699993</v>
      </c>
      <c r="L182" s="16">
        <f>'[1]TCE - ANEXO III - Preencher'!M191</f>
        <v>8.08</v>
      </c>
      <c r="M182" s="16">
        <f t="shared" si="13"/>
        <v>71.572114183699995</v>
      </c>
      <c r="N182" s="16">
        <f>'[1]TCE - ANEXO III - Preencher'!O191</f>
        <v>2.0099999999999998</v>
      </c>
      <c r="O182" s="16">
        <f>'[1]TCE - ANEXO III - Preencher'!P191</f>
        <v>0</v>
      </c>
      <c r="P182" s="17">
        <f t="shared" si="14"/>
        <v>2.0099999999999998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119.6921141837</v>
      </c>
    </row>
    <row r="183" spans="1:28" s="4" customFormat="1" x14ac:dyDescent="0.2">
      <c r="A183" s="9">
        <f>IFERROR(VLOOKUP(B183,'[1]DADOS (OCULTAR)'!$P$3:$R$56,3,0),"")</f>
        <v>10583920000800</v>
      </c>
      <c r="B183" s="10" t="str">
        <f>'[1]TCE - ANEXO III - Preencher'!C192</f>
        <v>HOSPITAL MESTRE VITALINO</v>
      </c>
      <c r="C183" s="11"/>
      <c r="D183" s="12" t="str">
        <f>'[1]TCE - ANEXO III - Preencher'!E192</f>
        <v>CAMILA RAFAELLA MACEDO DE LIMA VILA NOVA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>
        <f>'[1]TCE - ANEXO III - Preencher'!G192</f>
        <v>223505</v>
      </c>
      <c r="G183" s="14" t="str">
        <f>IF('[1]TCE - ANEXO III - Preencher'!H192="","",'[1]TCE - ANEXO III - Preencher'!H192)</f>
        <v>08/2020</v>
      </c>
      <c r="H183" s="15">
        <f>'[1]TCE - ANEXO III - Preencher'!I192</f>
        <v>0</v>
      </c>
      <c r="I183" s="15">
        <f>'[1]TCE - ANEXO III - Preencher'!J192</f>
        <v>313.68</v>
      </c>
      <c r="J183" s="15">
        <f>'[1]TCE - ANEXO III - Preencher'!K192</f>
        <v>0</v>
      </c>
      <c r="K183" s="16">
        <f>'[1]TCE - ANEXO III - Preencher'!L192</f>
        <v>79.652114183699993</v>
      </c>
      <c r="L183" s="16">
        <f>'[1]TCE - ANEXO III - Preencher'!M192</f>
        <v>3.06</v>
      </c>
      <c r="M183" s="16">
        <f t="shared" si="13"/>
        <v>76.592114183699991</v>
      </c>
      <c r="N183" s="16">
        <f>'[1]TCE - ANEXO III - Preencher'!O192</f>
        <v>1.68</v>
      </c>
      <c r="O183" s="16">
        <f>'[1]TCE - ANEXO III - Preencher'!P192</f>
        <v>0</v>
      </c>
      <c r="P183" s="17">
        <f t="shared" si="14"/>
        <v>1.68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89.51</v>
      </c>
      <c r="U183" s="16">
        <f>'[1]TCE - ANEXO III - Preencher'!V192</f>
        <v>0</v>
      </c>
      <c r="V183" s="17">
        <f t="shared" si="16"/>
        <v>89.51</v>
      </c>
      <c r="W183" s="18" t="str">
        <f>IF('[1]TCE - ANEXO III - Preencher'!X192="","",'[1]TCE - ANEXO III - Preencher'!X192)</f>
        <v>AUX. CRECHE I</v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481.46211418370001</v>
      </c>
    </row>
    <row r="184" spans="1:28" s="4" customFormat="1" x14ac:dyDescent="0.2">
      <c r="A184" s="9">
        <f>IFERROR(VLOOKUP(B184,'[1]DADOS (OCULTAR)'!$P$3:$R$56,3,0),"")</f>
        <v>10583920000800</v>
      </c>
      <c r="B184" s="10" t="str">
        <f>'[1]TCE - ANEXO III - Preencher'!C193</f>
        <v>HOSPITAL MESTRE VITALINO</v>
      </c>
      <c r="C184" s="11"/>
      <c r="D184" s="12" t="str">
        <f>'[1]TCE - ANEXO III - Preencher'!E193</f>
        <v>CAMILA THAIANE SILVA DE FREITAS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>
        <f>'[1]TCE - ANEXO III - Preencher'!G193</f>
        <v>223505</v>
      </c>
      <c r="G184" s="14" t="str">
        <f>IF('[1]TCE - ANEXO III - Preencher'!H193="","",'[1]TCE - ANEXO III - Preencher'!H193)</f>
        <v>08/2020</v>
      </c>
      <c r="H184" s="15">
        <f>'[1]TCE - ANEXO III - Preencher'!I193</f>
        <v>0</v>
      </c>
      <c r="I184" s="15">
        <f>'[1]TCE - ANEXO III - Preencher'!J193</f>
        <v>271.11</v>
      </c>
      <c r="J184" s="15">
        <f>'[1]TCE - ANEXO III - Preencher'!K193</f>
        <v>0</v>
      </c>
      <c r="K184" s="16">
        <f>'[1]TCE - ANEXO III - Preencher'!L193</f>
        <v>79.652114183699993</v>
      </c>
      <c r="L184" s="16">
        <f>'[1]TCE - ANEXO III - Preencher'!M193</f>
        <v>3.31</v>
      </c>
      <c r="M184" s="16">
        <f t="shared" si="13"/>
        <v>76.342114183699991</v>
      </c>
      <c r="N184" s="16">
        <f>'[1]TCE - ANEXO III - Preencher'!O193</f>
        <v>1.68</v>
      </c>
      <c r="O184" s="16">
        <f>'[1]TCE - ANEXO III - Preencher'!P193</f>
        <v>0</v>
      </c>
      <c r="P184" s="17">
        <f t="shared" si="14"/>
        <v>1.68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349.13211418370003</v>
      </c>
    </row>
    <row r="185" spans="1:28" s="4" customFormat="1" x14ac:dyDescent="0.2">
      <c r="A185" s="9">
        <f>IFERROR(VLOOKUP(B185,'[1]DADOS (OCULTAR)'!$P$3:$R$56,3,0),"")</f>
        <v>10583920000800</v>
      </c>
      <c r="B185" s="10" t="str">
        <f>'[1]TCE - ANEXO III - Preencher'!C194</f>
        <v>HOSPITAL MESTRE VITALINO</v>
      </c>
      <c r="C185" s="11"/>
      <c r="D185" s="12" t="str">
        <f>'[1]TCE - ANEXO III - Preencher'!E194</f>
        <v>CAMILLA RAFAELLA CAVALCANTI DE FREITAS</v>
      </c>
      <c r="E185" s="10" t="str">
        <f>IF('[1]TCE - ANEXO III - Preencher'!F194="4 - Assistência Odontológica","2 - Outros Profissionais da Saúde",'[1]TCE - ANEXO III - Preencher'!F194)</f>
        <v>3 - Administrativo</v>
      </c>
      <c r="F185" s="13">
        <f>'[1]TCE - ANEXO III - Preencher'!G194</f>
        <v>223505</v>
      </c>
      <c r="G185" s="14" t="str">
        <f>IF('[1]TCE - ANEXO III - Preencher'!H194="","",'[1]TCE - ANEXO III - Preencher'!H194)</f>
        <v>08/2020</v>
      </c>
      <c r="H185" s="15">
        <f>'[1]TCE - ANEXO III - Preencher'!I194</f>
        <v>0</v>
      </c>
      <c r="I185" s="15">
        <f>'[1]TCE - ANEXO III - Preencher'!J194</f>
        <v>36.4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13"/>
        <v>0</v>
      </c>
      <c r="N185" s="16">
        <f>'[1]TCE - ANEXO III - Preencher'!O194</f>
        <v>1.68</v>
      </c>
      <c r="O185" s="16">
        <f>'[1]TCE - ANEXO III - Preencher'!P194</f>
        <v>0</v>
      </c>
      <c r="P185" s="17">
        <f t="shared" si="14"/>
        <v>1.68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38.08</v>
      </c>
    </row>
    <row r="186" spans="1:28" s="4" customFormat="1" x14ac:dyDescent="0.2">
      <c r="A186" s="9">
        <f>IFERROR(VLOOKUP(B186,'[1]DADOS (OCULTAR)'!$P$3:$R$56,3,0),"")</f>
        <v>10583920000800</v>
      </c>
      <c r="B186" s="10" t="str">
        <f>'[1]TCE - ANEXO III - Preencher'!C195</f>
        <v>HOSPITAL MESTRE VITALINO</v>
      </c>
      <c r="C186" s="11"/>
      <c r="D186" s="12" t="str">
        <f>'[1]TCE - ANEXO III - Preencher'!E195</f>
        <v>CANDELARIA ITALA DA SILVA</v>
      </c>
      <c r="E186" s="10" t="str">
        <f>IF('[1]TCE - ANEXO III - Preencher'!F195="4 - Assistência Odontológica","2 - Outros Profissionais da Saúde",'[1]TCE - ANEXO III - Preencher'!F195)</f>
        <v>3 - Administrativo</v>
      </c>
      <c r="F186" s="13">
        <f>'[1]TCE - ANEXO III - Preencher'!G195</f>
        <v>413105</v>
      </c>
      <c r="G186" s="14" t="str">
        <f>IF('[1]TCE - ANEXO III - Preencher'!H195="","",'[1]TCE - ANEXO III - Preencher'!H195)</f>
        <v>08/2020</v>
      </c>
      <c r="H186" s="15">
        <f>'[1]TCE - ANEXO III - Preencher'!I195</f>
        <v>0</v>
      </c>
      <c r="I186" s="15">
        <f>'[1]TCE - ANEXO III - Preencher'!J195</f>
        <v>210.03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2.0099999999999998</v>
      </c>
      <c r="O186" s="16">
        <f>'[1]TCE - ANEXO III - Preencher'!P195</f>
        <v>0</v>
      </c>
      <c r="P186" s="17">
        <f t="shared" si="14"/>
        <v>2.0099999999999998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212.04</v>
      </c>
    </row>
    <row r="187" spans="1:28" s="4" customFormat="1" x14ac:dyDescent="0.2">
      <c r="A187" s="9">
        <f>IFERROR(VLOOKUP(B187,'[1]DADOS (OCULTAR)'!$P$3:$R$56,3,0),"")</f>
        <v>10583920000800</v>
      </c>
      <c r="B187" s="10" t="str">
        <f>'[1]TCE - ANEXO III - Preencher'!C196</f>
        <v>HOSPITAL MESTRE VITALINO</v>
      </c>
      <c r="C187" s="11"/>
      <c r="D187" s="12" t="str">
        <f>'[1]TCE - ANEXO III - Preencher'!E196</f>
        <v>CARINA MARIA SOARES MACIEL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>
        <f>'[1]TCE - ANEXO III - Preencher'!G196</f>
        <v>223605</v>
      </c>
      <c r="G187" s="14" t="str">
        <f>IF('[1]TCE - ANEXO III - Preencher'!H196="","",'[1]TCE - ANEXO III - Preencher'!H196)</f>
        <v>08/2020</v>
      </c>
      <c r="H187" s="15">
        <f>'[1]TCE - ANEXO III - Preencher'!I196</f>
        <v>0</v>
      </c>
      <c r="I187" s="15">
        <f>'[1]TCE - ANEXO III - Preencher'!J196</f>
        <v>244.52</v>
      </c>
      <c r="J187" s="15">
        <f>'[1]TCE - ANEXO III - Preencher'!K196</f>
        <v>0</v>
      </c>
      <c r="K187" s="16">
        <f>'[1]TCE - ANEXO III - Preencher'!L196</f>
        <v>79.652114183699993</v>
      </c>
      <c r="L187" s="16">
        <f>'[1]TCE - ANEXO III - Preencher'!M196</f>
        <v>3.01</v>
      </c>
      <c r="M187" s="16">
        <f t="shared" si="13"/>
        <v>76.642114183699988</v>
      </c>
      <c r="N187" s="16">
        <f>'[1]TCE - ANEXO III - Preencher'!O196</f>
        <v>1.68</v>
      </c>
      <c r="O187" s="16">
        <f>'[1]TCE - ANEXO III - Preencher'!P196</f>
        <v>0</v>
      </c>
      <c r="P187" s="17">
        <f t="shared" si="14"/>
        <v>1.68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322.84211418370001</v>
      </c>
    </row>
    <row r="188" spans="1:28" s="4" customFormat="1" x14ac:dyDescent="0.2">
      <c r="A188" s="9">
        <f>IFERROR(VLOOKUP(B188,'[1]DADOS (OCULTAR)'!$P$3:$R$56,3,0),"")</f>
        <v>10583920000800</v>
      </c>
      <c r="B188" s="10" t="str">
        <f>'[1]TCE - ANEXO III - Preencher'!C197</f>
        <v>HOSPITAL MESTRE VITALINO</v>
      </c>
      <c r="C188" s="11"/>
      <c r="D188" s="12" t="str">
        <f>'[1]TCE - ANEXO III - Preencher'!E197</f>
        <v>CARLA ANDREA DA SILVA QUIRINO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>
        <f>'[1]TCE - ANEXO III - Preencher'!G197</f>
        <v>223505</v>
      </c>
      <c r="G188" s="14" t="str">
        <f>IF('[1]TCE - ANEXO III - Preencher'!H197="","",'[1]TCE - ANEXO III - Preencher'!H197)</f>
        <v>08/2020</v>
      </c>
      <c r="H188" s="15">
        <f>'[1]TCE - ANEXO III - Preencher'!I197</f>
        <v>0</v>
      </c>
      <c r="I188" s="15">
        <f>'[1]TCE - ANEXO III - Preencher'!J197</f>
        <v>292.66000000000003</v>
      </c>
      <c r="J188" s="15">
        <f>'[1]TCE - ANEXO III - Preencher'!K197</f>
        <v>0</v>
      </c>
      <c r="K188" s="16">
        <f>'[1]TCE - ANEXO III - Preencher'!L197</f>
        <v>79.652114183699993</v>
      </c>
      <c r="L188" s="16">
        <f>'[1]TCE - ANEXO III - Preencher'!M197</f>
        <v>3.53</v>
      </c>
      <c r="M188" s="16">
        <f t="shared" si="13"/>
        <v>76.122114183699992</v>
      </c>
      <c r="N188" s="16">
        <f>'[1]TCE - ANEXO III - Preencher'!O197</f>
        <v>1.68</v>
      </c>
      <c r="O188" s="16">
        <f>'[1]TCE - ANEXO III - Preencher'!P197</f>
        <v>0</v>
      </c>
      <c r="P188" s="17">
        <f t="shared" si="14"/>
        <v>1.68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370.46211418370001</v>
      </c>
    </row>
    <row r="189" spans="1:28" s="4" customFormat="1" x14ac:dyDescent="0.2">
      <c r="A189" s="9">
        <f>IFERROR(VLOOKUP(B189,'[1]DADOS (OCULTAR)'!$P$3:$R$56,3,0),"")</f>
        <v>10583920000800</v>
      </c>
      <c r="B189" s="10" t="str">
        <f>'[1]TCE - ANEXO III - Preencher'!C198</f>
        <v>HOSPITAL MESTRE VITALINO</v>
      </c>
      <c r="C189" s="11"/>
      <c r="D189" s="12" t="str">
        <f>'[1]TCE - ANEXO III - Preencher'!E198</f>
        <v>CARLA MARIA DE MELO COSMO</v>
      </c>
      <c r="E189" s="10" t="str">
        <f>IF('[1]TCE - ANEXO III - Preencher'!F198="4 - Assistência Odontológica","2 - Outros Profissionais da Saúde",'[1]TCE - ANEXO III - Preencher'!F198)</f>
        <v>2 - Outros Profissionais da Saúde</v>
      </c>
      <c r="F189" s="13">
        <f>'[1]TCE - ANEXO III - Preencher'!G198</f>
        <v>521130</v>
      </c>
      <c r="G189" s="14" t="str">
        <f>IF('[1]TCE - ANEXO III - Preencher'!H198="","",'[1]TCE - ANEXO III - Preencher'!H198)</f>
        <v>08/2020</v>
      </c>
      <c r="H189" s="15">
        <f>'[1]TCE - ANEXO III - Preencher'!I198</f>
        <v>0</v>
      </c>
      <c r="I189" s="15">
        <f>'[1]TCE - ANEXO III - Preencher'!J198</f>
        <v>101.12</v>
      </c>
      <c r="J189" s="15">
        <f>'[1]TCE - ANEXO III - Preencher'!K198</f>
        <v>0</v>
      </c>
      <c r="K189" s="16">
        <f>'[1]TCE - ANEXO III - Preencher'!L198</f>
        <v>79.652114183699993</v>
      </c>
      <c r="L189" s="16">
        <f>'[1]TCE - ANEXO III - Preencher'!M198</f>
        <v>20.95</v>
      </c>
      <c r="M189" s="16">
        <f t="shared" si="13"/>
        <v>58.70211418369999</v>
      </c>
      <c r="N189" s="16">
        <f>'[1]TCE - ANEXO III - Preencher'!O198</f>
        <v>2.0099999999999998</v>
      </c>
      <c r="O189" s="16">
        <f>'[1]TCE - ANEXO III - Preencher'!P198</f>
        <v>0</v>
      </c>
      <c r="P189" s="17">
        <f t="shared" si="14"/>
        <v>2.0099999999999998</v>
      </c>
      <c r="Q189" s="16">
        <f>'[1]TCE - ANEXO III - Preencher'!R198</f>
        <v>105.6</v>
      </c>
      <c r="R189" s="16">
        <f>'[1]TCE - ANEXO III - Preencher'!S198</f>
        <v>62.85</v>
      </c>
      <c r="S189" s="17">
        <f t="shared" si="15"/>
        <v>42.749999999999993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204.58211418369999</v>
      </c>
    </row>
    <row r="190" spans="1:28" s="4" customFormat="1" x14ac:dyDescent="0.2">
      <c r="A190" s="9">
        <f>IFERROR(VLOOKUP(B190,'[1]DADOS (OCULTAR)'!$P$3:$R$56,3,0),"")</f>
        <v>10583920000800</v>
      </c>
      <c r="B190" s="10" t="str">
        <f>'[1]TCE - ANEXO III - Preencher'!C199</f>
        <v>HOSPITAL MESTRE VITALINO</v>
      </c>
      <c r="C190" s="11"/>
      <c r="D190" s="12" t="str">
        <f>'[1]TCE - ANEXO III - Preencher'!E199</f>
        <v>CARLA MICHELLE CAXIADO</v>
      </c>
      <c r="E190" s="10" t="str">
        <f>IF('[1]TCE - ANEXO III - Preencher'!F199="4 - Assistência Odontológica","2 - Outros Profissionais da Saúde",'[1]TCE - ANEXO III - Preencher'!F199)</f>
        <v>2 - Outros Profissionais da Saúde</v>
      </c>
      <c r="F190" s="13">
        <f>'[1]TCE - ANEXO III - Preencher'!G199</f>
        <v>521130</v>
      </c>
      <c r="G190" s="14" t="str">
        <f>IF('[1]TCE - ANEXO III - Preencher'!H199="","",'[1]TCE - ANEXO III - Preencher'!H199)</f>
        <v>08/2020</v>
      </c>
      <c r="H190" s="15">
        <f>'[1]TCE - ANEXO III - Preencher'!I199</f>
        <v>0</v>
      </c>
      <c r="I190" s="15">
        <f>'[1]TCE - ANEXO III - Preencher'!J199</f>
        <v>138.01</v>
      </c>
      <c r="J190" s="15">
        <f>'[1]TCE - ANEXO III - Preencher'!K199</f>
        <v>0</v>
      </c>
      <c r="K190" s="16">
        <f>'[1]TCE - ANEXO III - Preencher'!L199</f>
        <v>79.652114183699993</v>
      </c>
      <c r="L190" s="16">
        <f>'[1]TCE - ANEXO III - Preencher'!M199</f>
        <v>20.95</v>
      </c>
      <c r="M190" s="16">
        <f t="shared" si="13"/>
        <v>58.70211418369999</v>
      </c>
      <c r="N190" s="16">
        <f>'[1]TCE - ANEXO III - Preencher'!O199</f>
        <v>2.0099999999999998</v>
      </c>
      <c r="O190" s="16">
        <f>'[1]TCE - ANEXO III - Preencher'!P199</f>
        <v>0</v>
      </c>
      <c r="P190" s="17">
        <f t="shared" si="14"/>
        <v>2.0099999999999998</v>
      </c>
      <c r="Q190" s="16">
        <f>'[1]TCE - ANEXO III - Preencher'!R199</f>
        <v>211.2</v>
      </c>
      <c r="R190" s="16">
        <f>'[1]TCE - ANEXO III - Preencher'!S199</f>
        <v>62.85</v>
      </c>
      <c r="S190" s="17">
        <f t="shared" si="15"/>
        <v>148.35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347.07211418369997</v>
      </c>
    </row>
    <row r="191" spans="1:28" s="4" customFormat="1" x14ac:dyDescent="0.2">
      <c r="A191" s="9">
        <f>IFERROR(VLOOKUP(B191,'[1]DADOS (OCULTAR)'!$P$3:$R$56,3,0),"")</f>
        <v>10583920000800</v>
      </c>
      <c r="B191" s="10" t="str">
        <f>'[1]TCE - ANEXO III - Preencher'!C200</f>
        <v>HOSPITAL MESTRE VITALINO</v>
      </c>
      <c r="C191" s="11"/>
      <c r="D191" s="12" t="str">
        <f>'[1]TCE - ANEXO III - Preencher'!E200</f>
        <v>CARLA PATRICIA FERREIRA DA SILVA</v>
      </c>
      <c r="E191" s="10" t="str">
        <f>IF('[1]TCE - ANEXO III - Preencher'!F200="4 - Assistência Odontológica","2 - Outros Profissionais da Saúde",'[1]TCE - ANEXO III - Preencher'!F200)</f>
        <v>2 - Outros Profissionais da Saúde</v>
      </c>
      <c r="F191" s="13">
        <f>'[1]TCE - ANEXO III - Preencher'!G200</f>
        <v>322205</v>
      </c>
      <c r="G191" s="14" t="str">
        <f>IF('[1]TCE - ANEXO III - Preencher'!H200="","",'[1]TCE - ANEXO III - Preencher'!H200)</f>
        <v>08/2020</v>
      </c>
      <c r="H191" s="15">
        <f>'[1]TCE - ANEXO III - Preencher'!I200</f>
        <v>0</v>
      </c>
      <c r="I191" s="15">
        <f>'[1]TCE - ANEXO III - Preencher'!J200</f>
        <v>0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13"/>
        <v>0</v>
      </c>
      <c r="N191" s="16">
        <f>'[1]TCE - ANEXO III - Preencher'!O200</f>
        <v>2.0099999999999998</v>
      </c>
      <c r="O191" s="16">
        <f>'[1]TCE - ANEXO III - Preencher'!P200</f>
        <v>0</v>
      </c>
      <c r="P191" s="17">
        <f t="shared" si="14"/>
        <v>2.0099999999999998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2.0099999999999998</v>
      </c>
    </row>
    <row r="192" spans="1:28" s="4" customFormat="1" x14ac:dyDescent="0.2">
      <c r="A192" s="9">
        <f>IFERROR(VLOOKUP(B192,'[1]DADOS (OCULTAR)'!$P$3:$R$56,3,0),"")</f>
        <v>10583920000800</v>
      </c>
      <c r="B192" s="10" t="str">
        <f>'[1]TCE - ANEXO III - Preencher'!C201</f>
        <v>HOSPITAL MESTRE VITALINO</v>
      </c>
      <c r="C192" s="11"/>
      <c r="D192" s="12" t="str">
        <f>'[1]TCE - ANEXO III - Preencher'!E201</f>
        <v>CARLA PATRICIA PEREIRA DE MORAES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>
        <f>'[1]TCE - ANEXO III - Preencher'!G201</f>
        <v>223505</v>
      </c>
      <c r="G192" s="14" t="str">
        <f>IF('[1]TCE - ANEXO III - Preencher'!H201="","",'[1]TCE - ANEXO III - Preencher'!H201)</f>
        <v>08/2020</v>
      </c>
      <c r="H192" s="15">
        <f>'[1]TCE - ANEXO III - Preencher'!I201</f>
        <v>0</v>
      </c>
      <c r="I192" s="15">
        <f>'[1]TCE - ANEXO III - Preencher'!J201</f>
        <v>209</v>
      </c>
      <c r="J192" s="15">
        <f>'[1]TCE - ANEXO III - Preencher'!K201</f>
        <v>0</v>
      </c>
      <c r="K192" s="16">
        <f>'[1]TCE - ANEXO III - Preencher'!L201</f>
        <v>79.652114183699993</v>
      </c>
      <c r="L192" s="16">
        <f>'[1]TCE - ANEXO III - Preencher'!M201</f>
        <v>2.66</v>
      </c>
      <c r="M192" s="16">
        <f t="shared" si="13"/>
        <v>76.992114183699996</v>
      </c>
      <c r="N192" s="16">
        <f>'[1]TCE - ANEXO III - Preencher'!O201</f>
        <v>1.68</v>
      </c>
      <c r="O192" s="16">
        <f>'[1]TCE - ANEXO III - Preencher'!P201</f>
        <v>0</v>
      </c>
      <c r="P192" s="17">
        <f t="shared" si="14"/>
        <v>1.68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287.67211418369999</v>
      </c>
    </row>
    <row r="193" spans="1:28" s="4" customFormat="1" x14ac:dyDescent="0.2">
      <c r="A193" s="9">
        <f>IFERROR(VLOOKUP(B193,'[1]DADOS (OCULTAR)'!$P$3:$R$56,3,0),"")</f>
        <v>10583920000800</v>
      </c>
      <c r="B193" s="10" t="str">
        <f>'[1]TCE - ANEXO III - Preencher'!C202</f>
        <v>HOSPITAL MESTRE VITALINO</v>
      </c>
      <c r="C193" s="11"/>
      <c r="D193" s="12" t="str">
        <f>'[1]TCE - ANEXO III - Preencher'!E202</f>
        <v>CARLA SABRINA PEREIRA SILVA DE</v>
      </c>
      <c r="E193" s="10" t="str">
        <f>IF('[1]TCE - ANEXO III - Preencher'!F202="4 - Assistência Odontológica","2 - Outros Profissionais da Saúde",'[1]TCE - ANEXO III - Preencher'!F202)</f>
        <v>3 - Administrativo</v>
      </c>
      <c r="F193" s="13">
        <f>'[1]TCE - ANEXO III - Preencher'!G202</f>
        <v>514320</v>
      </c>
      <c r="G193" s="14" t="str">
        <f>IF('[1]TCE - ANEXO III - Preencher'!H202="","",'[1]TCE - ANEXO III - Preencher'!H202)</f>
        <v>08/2020</v>
      </c>
      <c r="H193" s="15">
        <f>'[1]TCE - ANEXO III - Preencher'!I202</f>
        <v>0</v>
      </c>
      <c r="I193" s="15">
        <f>'[1]TCE - ANEXO III - Preencher'!J202</f>
        <v>100.94</v>
      </c>
      <c r="J193" s="15">
        <f>'[1]TCE - ANEXO III - Preencher'!K202</f>
        <v>0</v>
      </c>
      <c r="K193" s="16">
        <f>'[1]TCE - ANEXO III - Preencher'!L202</f>
        <v>79.652114183699993</v>
      </c>
      <c r="L193" s="16">
        <f>'[1]TCE - ANEXO III - Preencher'!M202</f>
        <v>20.95</v>
      </c>
      <c r="M193" s="16">
        <f t="shared" si="13"/>
        <v>58.70211418369999</v>
      </c>
      <c r="N193" s="16">
        <f>'[1]TCE - ANEXO III - Preencher'!O202</f>
        <v>2.0099999999999998</v>
      </c>
      <c r="O193" s="16">
        <f>'[1]TCE - ANEXO III - Preencher'!P202</f>
        <v>0</v>
      </c>
      <c r="P193" s="17">
        <f t="shared" si="14"/>
        <v>2.0099999999999998</v>
      </c>
      <c r="Q193" s="16">
        <f>'[1]TCE - ANEXO III - Preencher'!R202</f>
        <v>211.2</v>
      </c>
      <c r="R193" s="16">
        <f>'[1]TCE - ANEXO III - Preencher'!S202</f>
        <v>62.85</v>
      </c>
      <c r="S193" s="17">
        <f t="shared" si="15"/>
        <v>148.35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310.00211418369997</v>
      </c>
    </row>
    <row r="194" spans="1:28" s="4" customFormat="1" x14ac:dyDescent="0.2">
      <c r="A194" s="9">
        <f>IFERROR(VLOOKUP(B194,'[1]DADOS (OCULTAR)'!$P$3:$R$56,3,0),"")</f>
        <v>10583920000800</v>
      </c>
      <c r="B194" s="10" t="str">
        <f>'[1]TCE - ANEXO III - Preencher'!C203</f>
        <v>HOSPITAL MESTRE VITALINO</v>
      </c>
      <c r="C194" s="11"/>
      <c r="D194" s="12" t="str">
        <f>'[1]TCE - ANEXO III - Preencher'!E203</f>
        <v>CARLOS AGRICIO BRASILEIRO DE LIMA</v>
      </c>
      <c r="E194" s="10" t="str">
        <f>IF('[1]TCE - ANEXO III - Preencher'!F203="4 - Assistência Odontológica","2 - Outros Profissionais da Saúde",'[1]TCE - ANEXO III - Preencher'!F203)</f>
        <v>3 - Administrativo</v>
      </c>
      <c r="F194" s="13">
        <f>'[1]TCE - ANEXO III - Preencher'!G203</f>
        <v>517410</v>
      </c>
      <c r="G194" s="14" t="str">
        <f>IF('[1]TCE - ANEXO III - Preencher'!H203="","",'[1]TCE - ANEXO III - Preencher'!H203)</f>
        <v>08/2020</v>
      </c>
      <c r="H194" s="15">
        <f>'[1]TCE - ANEXO III - Preencher'!I203</f>
        <v>0</v>
      </c>
      <c r="I194" s="15">
        <f>'[1]TCE - ANEXO III - Preencher'!J203</f>
        <v>99.8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2.0099999999999998</v>
      </c>
      <c r="O194" s="16">
        <f>'[1]TCE - ANEXO III - Preencher'!P203</f>
        <v>0</v>
      </c>
      <c r="P194" s="17">
        <f t="shared" si="14"/>
        <v>2.0099999999999998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101.81</v>
      </c>
    </row>
    <row r="195" spans="1:28" s="4" customFormat="1" x14ac:dyDescent="0.2">
      <c r="A195" s="9">
        <f>IFERROR(VLOOKUP(B195,'[1]DADOS (OCULTAR)'!$P$3:$R$56,3,0),"")</f>
        <v>10583920000800</v>
      </c>
      <c r="B195" s="10" t="str">
        <f>'[1]TCE - ANEXO III - Preencher'!C204</f>
        <v>HOSPITAL MESTRE VITALINO</v>
      </c>
      <c r="C195" s="11"/>
      <c r="D195" s="12" t="str">
        <f>'[1]TCE - ANEXO III - Preencher'!E204</f>
        <v>CARLOS ALBERTO CAVALCANTE DE B JUNIOR</v>
      </c>
      <c r="E195" s="10" t="str">
        <f>IF('[1]TCE - ANEXO III - Preencher'!F204="4 - Assistência Odontológica","2 - Outros Profissionais da Saúde",'[1]TCE - ANEXO III - Preencher'!F204)</f>
        <v>1 - Médico</v>
      </c>
      <c r="F195" s="13">
        <f>'[1]TCE - ANEXO III - Preencher'!G204</f>
        <v>225225</v>
      </c>
      <c r="G195" s="14" t="str">
        <f>IF('[1]TCE - ANEXO III - Preencher'!H204="","",'[1]TCE - ANEXO III - Preencher'!H204)</f>
        <v>08/2020</v>
      </c>
      <c r="H195" s="15">
        <f>'[1]TCE - ANEXO III - Preencher'!I204</f>
        <v>0</v>
      </c>
      <c r="I195" s="15">
        <f>'[1]TCE - ANEXO III - Preencher'!J204</f>
        <v>845.82</v>
      </c>
      <c r="J195" s="15">
        <f>'[1]TCE - ANEXO III - Preencher'!K204</f>
        <v>0</v>
      </c>
      <c r="K195" s="16">
        <f>'[1]TCE - ANEXO III - Preencher'!L204</f>
        <v>79.652114183699993</v>
      </c>
      <c r="L195" s="16">
        <f>'[1]TCE - ANEXO III - Preencher'!M204</f>
        <v>2.75</v>
      </c>
      <c r="M195" s="16">
        <f t="shared" si="13"/>
        <v>76.902114183699993</v>
      </c>
      <c r="N195" s="16">
        <f>'[1]TCE - ANEXO III - Preencher'!O204</f>
        <v>6.13</v>
      </c>
      <c r="O195" s="16">
        <f>'[1]TCE - ANEXO III - Preencher'!P204</f>
        <v>1.23</v>
      </c>
      <c r="P195" s="17">
        <f t="shared" si="14"/>
        <v>4.9000000000000004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927.62211418369998</v>
      </c>
    </row>
    <row r="196" spans="1:28" s="4" customFormat="1" x14ac:dyDescent="0.2">
      <c r="A196" s="9">
        <f>IFERROR(VLOOKUP(B196,'[1]DADOS (OCULTAR)'!$P$3:$R$56,3,0),"")</f>
        <v>10583920000800</v>
      </c>
      <c r="B196" s="10" t="str">
        <f>'[1]TCE - ANEXO III - Preencher'!C205</f>
        <v>HOSPITAL MESTRE VITALINO</v>
      </c>
      <c r="C196" s="11"/>
      <c r="D196" s="12" t="str">
        <f>'[1]TCE - ANEXO III - Preencher'!E205</f>
        <v>CARLOS BRUNO DOS SANTOS BARROS</v>
      </c>
      <c r="E196" s="10" t="str">
        <f>IF('[1]TCE - ANEXO III - Preencher'!F205="4 - Assistência Odontológica","2 - Outros Profissionais da Saúde",'[1]TCE - ANEXO III - Preencher'!F205)</f>
        <v>2 - Outros Profissionais da Saúde</v>
      </c>
      <c r="F196" s="13">
        <f>'[1]TCE - ANEXO III - Preencher'!G205</f>
        <v>521130</v>
      </c>
      <c r="G196" s="14" t="str">
        <f>IF('[1]TCE - ANEXO III - Preencher'!H205="","",'[1]TCE - ANEXO III - Preencher'!H205)</f>
        <v>08/2020</v>
      </c>
      <c r="H196" s="15">
        <f>'[1]TCE - ANEXO III - Preencher'!I205</f>
        <v>0</v>
      </c>
      <c r="I196" s="15">
        <f>'[1]TCE - ANEXO III - Preencher'!J205</f>
        <v>119.25</v>
      </c>
      <c r="J196" s="15">
        <f>'[1]TCE - ANEXO III - Preencher'!K205</f>
        <v>0</v>
      </c>
      <c r="K196" s="16">
        <f>'[1]TCE - ANEXO III - Preencher'!L205</f>
        <v>79.652114183699993</v>
      </c>
      <c r="L196" s="16">
        <f>'[1]TCE - ANEXO III - Preencher'!M205</f>
        <v>20.95</v>
      </c>
      <c r="M196" s="16">
        <f t="shared" ref="M196:M259" si="19">K196-L196</f>
        <v>58.70211418369999</v>
      </c>
      <c r="N196" s="16">
        <f>'[1]TCE - ANEXO III - Preencher'!O205</f>
        <v>2.0099999999999998</v>
      </c>
      <c r="O196" s="16">
        <f>'[1]TCE - ANEXO III - Preencher'!P205</f>
        <v>0</v>
      </c>
      <c r="P196" s="17">
        <f t="shared" ref="P196:P259" si="20">N196-O196</f>
        <v>2.0099999999999998</v>
      </c>
      <c r="Q196" s="16">
        <f>'[1]TCE - ANEXO III - Preencher'!R205</f>
        <v>0</v>
      </c>
      <c r="R196" s="16">
        <f>'[1]TCE - ANEXO III - Preencher'!S205</f>
        <v>62.85</v>
      </c>
      <c r="S196" s="17">
        <f t="shared" ref="S196:S259" si="21">Q196-R196</f>
        <v>-62.85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117.11211418369999</v>
      </c>
    </row>
    <row r="197" spans="1:28" s="4" customFormat="1" x14ac:dyDescent="0.2">
      <c r="A197" s="9">
        <f>IFERROR(VLOOKUP(B197,'[1]DADOS (OCULTAR)'!$P$3:$R$56,3,0),"")</f>
        <v>10583920000800</v>
      </c>
      <c r="B197" s="10" t="str">
        <f>'[1]TCE - ANEXO III - Preencher'!C206</f>
        <v>HOSPITAL MESTRE VITALINO</v>
      </c>
      <c r="C197" s="11"/>
      <c r="D197" s="12" t="str">
        <f>'[1]TCE - ANEXO III - Preencher'!E206</f>
        <v>CARLOS EDUARDO DA SILVA</v>
      </c>
      <c r="E197" s="10" t="str">
        <f>IF('[1]TCE - ANEXO III - Preencher'!F206="4 - Assistência Odontológica","2 - Outros Profissionais da Saúde",'[1]TCE - ANEXO III - Preencher'!F206)</f>
        <v>3 - Administrativo</v>
      </c>
      <c r="F197" s="13">
        <f>'[1]TCE - ANEXO III - Preencher'!G206</f>
        <v>763305</v>
      </c>
      <c r="G197" s="14" t="str">
        <f>IF('[1]TCE - ANEXO III - Preencher'!H206="","",'[1]TCE - ANEXO III - Preencher'!H206)</f>
        <v>08/2020</v>
      </c>
      <c r="H197" s="15">
        <f>'[1]TCE - ANEXO III - Preencher'!I206</f>
        <v>0</v>
      </c>
      <c r="I197" s="15">
        <f>'[1]TCE - ANEXO III - Preencher'!J206</f>
        <v>128.21</v>
      </c>
      <c r="J197" s="15">
        <f>'[1]TCE - ANEXO III - Preencher'!K206</f>
        <v>0</v>
      </c>
      <c r="K197" s="16">
        <f>'[1]TCE - ANEXO III - Preencher'!L206</f>
        <v>79.652114183699993</v>
      </c>
      <c r="L197" s="16">
        <f>'[1]TCE - ANEXO III - Preencher'!M206</f>
        <v>20.95</v>
      </c>
      <c r="M197" s="16">
        <f t="shared" si="19"/>
        <v>58.70211418369999</v>
      </c>
      <c r="N197" s="16">
        <f>'[1]TCE - ANEXO III - Preencher'!O206</f>
        <v>2.0099999999999998</v>
      </c>
      <c r="O197" s="16">
        <f>'[1]TCE - ANEXO III - Preencher'!P206</f>
        <v>0</v>
      </c>
      <c r="P197" s="17">
        <f t="shared" si="20"/>
        <v>2.0099999999999998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188.92211418369999</v>
      </c>
    </row>
    <row r="198" spans="1:28" s="4" customFormat="1" x14ac:dyDescent="0.2">
      <c r="A198" s="9">
        <f>IFERROR(VLOOKUP(B198,'[1]DADOS (OCULTAR)'!$P$3:$R$56,3,0),"")</f>
        <v>10583920000800</v>
      </c>
      <c r="B198" s="10" t="str">
        <f>'[1]TCE - ANEXO III - Preencher'!C207</f>
        <v>HOSPITAL MESTRE VITALINO</v>
      </c>
      <c r="C198" s="11"/>
      <c r="D198" s="12" t="str">
        <f>'[1]TCE - ANEXO III - Preencher'!E207</f>
        <v>CARLOS EDUARDO DO NASCIMENTO</v>
      </c>
      <c r="E198" s="10" t="str">
        <f>IF('[1]TCE - ANEXO III - Preencher'!F207="4 - Assistência Odontológica","2 - Outros Profissionais da Saúde",'[1]TCE - ANEXO III - Preencher'!F207)</f>
        <v>3 - Administrativo</v>
      </c>
      <c r="F198" s="13">
        <f>'[1]TCE - ANEXO III - Preencher'!G207</f>
        <v>410105</v>
      </c>
      <c r="G198" s="14" t="str">
        <f>IF('[1]TCE - ANEXO III - Preencher'!H207="","",'[1]TCE - ANEXO III - Preencher'!H207)</f>
        <v>08/2020</v>
      </c>
      <c r="H198" s="15">
        <f>'[1]TCE - ANEXO III - Preencher'!I207</f>
        <v>0</v>
      </c>
      <c r="I198" s="15">
        <f>'[1]TCE - ANEXO III - Preencher'!J207</f>
        <v>844.8</v>
      </c>
      <c r="J198" s="15">
        <f>'[1]TCE - ANEXO III - Preencher'!K207</f>
        <v>0</v>
      </c>
      <c r="K198" s="16">
        <f>'[1]TCE - ANEXO III - Preencher'!L207</f>
        <v>79.652114183699993</v>
      </c>
      <c r="L198" s="16">
        <f>'[1]TCE - ANEXO III - Preencher'!M207</f>
        <v>57.63</v>
      </c>
      <c r="M198" s="16">
        <f t="shared" si="19"/>
        <v>22.022114183699991</v>
      </c>
      <c r="N198" s="16">
        <f>'[1]TCE - ANEXO III - Preencher'!O207</f>
        <v>2.0099999999999998</v>
      </c>
      <c r="O198" s="16">
        <f>'[1]TCE - ANEXO III - Preencher'!P207</f>
        <v>0</v>
      </c>
      <c r="P198" s="17">
        <f t="shared" si="20"/>
        <v>2.0099999999999998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868.8321141836999</v>
      </c>
    </row>
    <row r="199" spans="1:28" s="4" customFormat="1" x14ac:dyDescent="0.2">
      <c r="A199" s="9">
        <f>IFERROR(VLOOKUP(B199,'[1]DADOS (OCULTAR)'!$P$3:$R$56,3,0),"")</f>
        <v>10583920000800</v>
      </c>
      <c r="B199" s="10" t="str">
        <f>'[1]TCE - ANEXO III - Preencher'!C208</f>
        <v>HOSPITAL MESTRE VITALINO</v>
      </c>
      <c r="C199" s="11"/>
      <c r="D199" s="12" t="str">
        <f>'[1]TCE - ANEXO III - Preencher'!E208</f>
        <v>CARLOS EDUARDO SILVA DE OLIVEIRA</v>
      </c>
      <c r="E199" s="10" t="str">
        <f>IF('[1]TCE - ANEXO III - Preencher'!F208="4 - Assistência Odontológica","2 - Outros Profissionais da Saúde",'[1]TCE - ANEXO III - Preencher'!F208)</f>
        <v>3 - Administrativo</v>
      </c>
      <c r="F199" s="13">
        <f>'[1]TCE - ANEXO III - Preencher'!G208</f>
        <v>515110</v>
      </c>
      <c r="G199" s="14" t="str">
        <f>IF('[1]TCE - ANEXO III - Preencher'!H208="","",'[1]TCE - ANEXO III - Preencher'!H208)</f>
        <v>08/2020</v>
      </c>
      <c r="H199" s="15">
        <f>'[1]TCE - ANEXO III - Preencher'!I208</f>
        <v>0</v>
      </c>
      <c r="I199" s="15">
        <f>'[1]TCE - ANEXO III - Preencher'!J208</f>
        <v>112.04</v>
      </c>
      <c r="J199" s="15">
        <f>'[1]TCE - ANEXO III - Preencher'!K208</f>
        <v>0</v>
      </c>
      <c r="K199" s="16">
        <f>'[1]TCE - ANEXO III - Preencher'!L208</f>
        <v>79.652114183699993</v>
      </c>
      <c r="L199" s="16">
        <f>'[1]TCE - ANEXO III - Preencher'!M208</f>
        <v>20.95</v>
      </c>
      <c r="M199" s="16">
        <f t="shared" si="19"/>
        <v>58.70211418369999</v>
      </c>
      <c r="N199" s="16">
        <f>'[1]TCE - ANEXO III - Preencher'!O208</f>
        <v>2.0099999999999998</v>
      </c>
      <c r="O199" s="16">
        <f>'[1]TCE - ANEXO III - Preencher'!P208</f>
        <v>0</v>
      </c>
      <c r="P199" s="17">
        <f t="shared" si="20"/>
        <v>2.0099999999999998</v>
      </c>
      <c r="Q199" s="16">
        <f>'[1]TCE - ANEXO III - Preencher'!R208</f>
        <v>105.6</v>
      </c>
      <c r="R199" s="16">
        <f>'[1]TCE - ANEXO III - Preencher'!S208</f>
        <v>62.85</v>
      </c>
      <c r="S199" s="17">
        <f t="shared" si="21"/>
        <v>42.749999999999993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215.50211418369997</v>
      </c>
    </row>
    <row r="200" spans="1:28" s="4" customFormat="1" x14ac:dyDescent="0.2">
      <c r="A200" s="9">
        <f>IFERROR(VLOOKUP(B200,'[1]DADOS (OCULTAR)'!$P$3:$R$56,3,0),"")</f>
        <v>10583920000800</v>
      </c>
      <c r="B200" s="10" t="str">
        <f>'[1]TCE - ANEXO III - Preencher'!C209</f>
        <v>HOSPITAL MESTRE VITALINO</v>
      </c>
      <c r="C200" s="11"/>
      <c r="D200" s="12" t="str">
        <f>'[1]TCE - ANEXO III - Preencher'!E209</f>
        <v>CARLOS FERNANDES C DE S GOMES DA SILVA</v>
      </c>
      <c r="E200" s="10" t="str">
        <f>IF('[1]TCE - ANEXO III - Preencher'!F209="4 - Assistência Odontológica","2 - Outros Profissionais da Saúde",'[1]TCE - ANEXO III - Preencher'!F209)</f>
        <v>3 - Administrativo</v>
      </c>
      <c r="F200" s="13">
        <f>'[1]TCE - ANEXO III - Preencher'!G209</f>
        <v>517410</v>
      </c>
      <c r="G200" s="14" t="str">
        <f>IF('[1]TCE - ANEXO III - Preencher'!H209="","",'[1]TCE - ANEXO III - Preencher'!H209)</f>
        <v>08/2020</v>
      </c>
      <c r="H200" s="15">
        <f>'[1]TCE - ANEXO III - Preencher'!I209</f>
        <v>0</v>
      </c>
      <c r="I200" s="15">
        <f>'[1]TCE - ANEXO III - Preencher'!J209</f>
        <v>101.55</v>
      </c>
      <c r="J200" s="15">
        <f>'[1]TCE - ANEXO III - Preencher'!K209</f>
        <v>0</v>
      </c>
      <c r="K200" s="16">
        <f>'[1]TCE - ANEXO III - Preencher'!L209</f>
        <v>79.652114183699993</v>
      </c>
      <c r="L200" s="16">
        <f>'[1]TCE - ANEXO III - Preencher'!M209</f>
        <v>20.95</v>
      </c>
      <c r="M200" s="16">
        <f t="shared" si="19"/>
        <v>58.70211418369999</v>
      </c>
      <c r="N200" s="16">
        <f>'[1]TCE - ANEXO III - Preencher'!O209</f>
        <v>2.0099999999999998</v>
      </c>
      <c r="O200" s="16">
        <f>'[1]TCE - ANEXO III - Preencher'!P209</f>
        <v>0</v>
      </c>
      <c r="P200" s="17">
        <f t="shared" si="20"/>
        <v>2.0099999999999998</v>
      </c>
      <c r="Q200" s="16">
        <f>'[1]TCE - ANEXO III - Preencher'!R209</f>
        <v>211.2</v>
      </c>
      <c r="R200" s="16">
        <f>'[1]TCE - ANEXO III - Preencher'!S209</f>
        <v>62.85</v>
      </c>
      <c r="S200" s="17">
        <f t="shared" si="21"/>
        <v>148.35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310.61211418369999</v>
      </c>
    </row>
    <row r="201" spans="1:28" s="4" customFormat="1" x14ac:dyDescent="0.2">
      <c r="A201" s="9">
        <f>IFERROR(VLOOKUP(B201,'[1]DADOS (OCULTAR)'!$P$3:$R$56,3,0),"")</f>
        <v>10583920000800</v>
      </c>
      <c r="B201" s="10" t="str">
        <f>'[1]TCE - ANEXO III - Preencher'!C210</f>
        <v>HOSPITAL MESTRE VITALINO</v>
      </c>
      <c r="C201" s="11"/>
      <c r="D201" s="12" t="str">
        <f>'[1]TCE - ANEXO III - Preencher'!E210</f>
        <v>CARLOS HENRIQUE BRAGA SOARES</v>
      </c>
      <c r="E201" s="10" t="str">
        <f>IF('[1]TCE - ANEXO III - Preencher'!F210="4 - Assistência Odontológica","2 - Outros Profissionais da Saúde",'[1]TCE - ANEXO III - Preencher'!F210)</f>
        <v>2 - Outros Profissionais da Saúde</v>
      </c>
      <c r="F201" s="13">
        <f>'[1]TCE - ANEXO III - Preencher'!G210</f>
        <v>521130</v>
      </c>
      <c r="G201" s="14" t="str">
        <f>IF('[1]TCE - ANEXO III - Preencher'!H210="","",'[1]TCE - ANEXO III - Preencher'!H210)</f>
        <v>08/2020</v>
      </c>
      <c r="H201" s="15">
        <f>'[1]TCE - ANEXO III - Preencher'!I210</f>
        <v>0</v>
      </c>
      <c r="I201" s="15">
        <f>'[1]TCE - ANEXO III - Preencher'!J210</f>
        <v>147.82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2.0099999999999998</v>
      </c>
      <c r="O201" s="16">
        <f>'[1]TCE - ANEXO III - Preencher'!P210</f>
        <v>0</v>
      </c>
      <c r="P201" s="17">
        <f t="shared" si="20"/>
        <v>2.0099999999999998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149.82999999999998</v>
      </c>
    </row>
    <row r="202" spans="1:28" s="4" customFormat="1" x14ac:dyDescent="0.2">
      <c r="A202" s="9">
        <f>IFERROR(VLOOKUP(B202,'[1]DADOS (OCULTAR)'!$P$3:$R$56,3,0),"")</f>
        <v>10583920000800</v>
      </c>
      <c r="B202" s="10" t="str">
        <f>'[1]TCE - ANEXO III - Preencher'!C211</f>
        <v>HOSPITAL MESTRE VITALINO</v>
      </c>
      <c r="C202" s="11"/>
      <c r="D202" s="12" t="str">
        <f>'[1]TCE - ANEXO III - Preencher'!E211</f>
        <v>CARLOS JOSE DA SILVA</v>
      </c>
      <c r="E202" s="10" t="str">
        <f>IF('[1]TCE - ANEXO III - Preencher'!F211="4 - Assistência Odontológica","2 - Outros Profissionais da Saúde",'[1]TCE - ANEXO III - Preencher'!F211)</f>
        <v>3 - Administrativo</v>
      </c>
      <c r="F202" s="13">
        <f>'[1]TCE - ANEXO III - Preencher'!G211</f>
        <v>515110</v>
      </c>
      <c r="G202" s="14" t="str">
        <f>IF('[1]TCE - ANEXO III - Preencher'!H211="","",'[1]TCE - ANEXO III - Preencher'!H211)</f>
        <v>08/2020</v>
      </c>
      <c r="H202" s="15">
        <f>'[1]TCE - ANEXO III - Preencher'!I211</f>
        <v>0</v>
      </c>
      <c r="I202" s="15">
        <f>'[1]TCE - ANEXO III - Preencher'!J211</f>
        <v>112.37</v>
      </c>
      <c r="J202" s="15">
        <f>'[1]TCE - ANEXO III - Preencher'!K211</f>
        <v>0</v>
      </c>
      <c r="K202" s="16">
        <f>'[1]TCE - ANEXO III - Preencher'!L211</f>
        <v>79.652114183699993</v>
      </c>
      <c r="L202" s="16">
        <f>'[1]TCE - ANEXO III - Preencher'!M211</f>
        <v>20.95</v>
      </c>
      <c r="M202" s="16">
        <f t="shared" si="19"/>
        <v>58.70211418369999</v>
      </c>
      <c r="N202" s="16">
        <f>'[1]TCE - ANEXO III - Preencher'!O211</f>
        <v>2.0099999999999998</v>
      </c>
      <c r="O202" s="16">
        <f>'[1]TCE - ANEXO III - Preencher'!P211</f>
        <v>0</v>
      </c>
      <c r="P202" s="17">
        <f t="shared" si="20"/>
        <v>2.0099999999999998</v>
      </c>
      <c r="Q202" s="16">
        <f>'[1]TCE - ANEXO III - Preencher'!R211</f>
        <v>211.2</v>
      </c>
      <c r="R202" s="16">
        <f>'[1]TCE - ANEXO III - Preencher'!S211</f>
        <v>62.85</v>
      </c>
      <c r="S202" s="17">
        <f t="shared" si="21"/>
        <v>148.35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321.43211418369998</v>
      </c>
    </row>
    <row r="203" spans="1:28" s="4" customFormat="1" x14ac:dyDescent="0.2">
      <c r="A203" s="9">
        <f>IFERROR(VLOOKUP(B203,'[1]DADOS (OCULTAR)'!$P$3:$R$56,3,0),"")</f>
        <v>10583920000800</v>
      </c>
      <c r="B203" s="10" t="str">
        <f>'[1]TCE - ANEXO III - Preencher'!C212</f>
        <v>HOSPITAL MESTRE VITALINO</v>
      </c>
      <c r="C203" s="11"/>
      <c r="D203" s="12" t="str">
        <f>'[1]TCE - ANEXO III - Preencher'!E212</f>
        <v>CARLOS LAERSON SOARES</v>
      </c>
      <c r="E203" s="10" t="str">
        <f>IF('[1]TCE - ANEXO III - Preencher'!F212="4 - Assistência Odontológica","2 - Outros Profissionais da Saúde",'[1]TCE - ANEXO III - Preencher'!F212)</f>
        <v>1 - Médico</v>
      </c>
      <c r="F203" s="13">
        <f>'[1]TCE - ANEXO III - Preencher'!G212</f>
        <v>225150</v>
      </c>
      <c r="G203" s="14" t="str">
        <f>IF('[1]TCE - ANEXO III - Preencher'!H212="","",'[1]TCE - ANEXO III - Preencher'!H212)</f>
        <v>08/2020</v>
      </c>
      <c r="H203" s="15">
        <f>'[1]TCE - ANEXO III - Preencher'!I212</f>
        <v>0</v>
      </c>
      <c r="I203" s="15">
        <f>'[1]TCE - ANEXO III - Preencher'!J212</f>
        <v>845.82</v>
      </c>
      <c r="J203" s="15">
        <f>'[1]TCE - ANEXO III - Preencher'!K212</f>
        <v>0</v>
      </c>
      <c r="K203" s="16">
        <f>'[1]TCE - ANEXO III - Preencher'!L212</f>
        <v>79.652114183699993</v>
      </c>
      <c r="L203" s="16">
        <f>'[1]TCE - ANEXO III - Preencher'!M212</f>
        <v>2.75</v>
      </c>
      <c r="M203" s="16">
        <f t="shared" si="19"/>
        <v>76.902114183699993</v>
      </c>
      <c r="N203" s="16">
        <f>'[1]TCE - ANEXO III - Preencher'!O212</f>
        <v>6.13</v>
      </c>
      <c r="O203" s="16">
        <f>'[1]TCE - ANEXO III - Preencher'!P212</f>
        <v>1.23</v>
      </c>
      <c r="P203" s="17">
        <f t="shared" si="20"/>
        <v>4.9000000000000004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927.62211418369998</v>
      </c>
    </row>
    <row r="204" spans="1:28" s="4" customFormat="1" x14ac:dyDescent="0.2">
      <c r="A204" s="9">
        <f>IFERROR(VLOOKUP(B204,'[1]DADOS (OCULTAR)'!$P$3:$R$56,3,0),"")</f>
        <v>10583920000800</v>
      </c>
      <c r="B204" s="10" t="str">
        <f>'[1]TCE - ANEXO III - Preencher'!C213</f>
        <v>HOSPITAL MESTRE VITALINO</v>
      </c>
      <c r="C204" s="11"/>
      <c r="D204" s="12" t="str">
        <f>'[1]TCE - ANEXO III - Preencher'!E213</f>
        <v>CARLOS RAMON GOMES SANTOS</v>
      </c>
      <c r="E204" s="10" t="str">
        <f>IF('[1]TCE - ANEXO III - Preencher'!F213="4 - Assistência Odontológica","2 - Outros Profissionais da Saúde",'[1]TCE - ANEXO III - Preencher'!F213)</f>
        <v>3 - Administrativo</v>
      </c>
      <c r="F204" s="13">
        <f>'[1]TCE - ANEXO III - Preencher'!G213</f>
        <v>513505</v>
      </c>
      <c r="G204" s="14" t="str">
        <f>IF('[1]TCE - ANEXO III - Preencher'!H213="","",'[1]TCE - ANEXO III - Preencher'!H213)</f>
        <v>08/2020</v>
      </c>
      <c r="H204" s="15">
        <f>'[1]TCE - ANEXO III - Preencher'!I213</f>
        <v>0</v>
      </c>
      <c r="I204" s="15">
        <f>'[1]TCE - ANEXO III - Preencher'!J213</f>
        <v>106.12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19"/>
        <v>0</v>
      </c>
      <c r="N204" s="16">
        <f>'[1]TCE - ANEXO III - Preencher'!O213</f>
        <v>2.0099999999999998</v>
      </c>
      <c r="O204" s="16">
        <f>'[1]TCE - ANEXO III - Preencher'!P213</f>
        <v>0</v>
      </c>
      <c r="P204" s="17">
        <f t="shared" si="20"/>
        <v>2.0099999999999998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108.13000000000001</v>
      </c>
    </row>
    <row r="205" spans="1:28" s="4" customFormat="1" x14ac:dyDescent="0.2">
      <c r="A205" s="9">
        <f>IFERROR(VLOOKUP(B205,'[1]DADOS (OCULTAR)'!$P$3:$R$56,3,0),"")</f>
        <v>10583920000800</v>
      </c>
      <c r="B205" s="10" t="str">
        <f>'[1]TCE - ANEXO III - Preencher'!C214</f>
        <v>HOSPITAL MESTRE VITALINO</v>
      </c>
      <c r="C205" s="11"/>
      <c r="D205" s="12" t="str">
        <f>'[1]TCE - ANEXO III - Preencher'!E214</f>
        <v>CARLOS SERGIO LUNA GOMES DUARTE</v>
      </c>
      <c r="E205" s="10" t="str">
        <f>IF('[1]TCE - ANEXO III - Preencher'!F214="4 - Assistência Odontológica","2 - Outros Profissionais da Saúde",'[1]TCE - ANEXO III - Preencher'!F214)</f>
        <v>1 - Médico</v>
      </c>
      <c r="F205" s="13">
        <f>'[1]TCE - ANEXO III - Preencher'!G214</f>
        <v>225120</v>
      </c>
      <c r="G205" s="14" t="str">
        <f>IF('[1]TCE - ANEXO III - Preencher'!H214="","",'[1]TCE - ANEXO III - Preencher'!H214)</f>
        <v>08/2020</v>
      </c>
      <c r="H205" s="15">
        <f>'[1]TCE - ANEXO III - Preencher'!I214</f>
        <v>0</v>
      </c>
      <c r="I205" s="15">
        <f>'[1]TCE - ANEXO III - Preencher'!J214</f>
        <v>2372.5</v>
      </c>
      <c r="J205" s="15">
        <f>'[1]TCE - ANEXO III - Preencher'!K214</f>
        <v>0</v>
      </c>
      <c r="K205" s="16">
        <f>'[1]TCE - ANEXO III - Preencher'!L214</f>
        <v>79.652114183699993</v>
      </c>
      <c r="L205" s="16">
        <f>'[1]TCE - ANEXO III - Preencher'!M214</f>
        <v>2.75</v>
      </c>
      <c r="M205" s="16">
        <f t="shared" si="19"/>
        <v>76.902114183699993</v>
      </c>
      <c r="N205" s="16">
        <f>'[1]TCE - ANEXO III - Preencher'!O214</f>
        <v>6.13</v>
      </c>
      <c r="O205" s="16">
        <f>'[1]TCE - ANEXO III - Preencher'!P214</f>
        <v>1.23</v>
      </c>
      <c r="P205" s="17">
        <f t="shared" si="20"/>
        <v>4.9000000000000004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2454.3021141837003</v>
      </c>
    </row>
    <row r="206" spans="1:28" s="4" customFormat="1" x14ac:dyDescent="0.2">
      <c r="A206" s="9">
        <f>IFERROR(VLOOKUP(B206,'[1]DADOS (OCULTAR)'!$P$3:$R$56,3,0),"")</f>
        <v>10583920000800</v>
      </c>
      <c r="B206" s="10" t="str">
        <f>'[1]TCE - ANEXO III - Preencher'!C215</f>
        <v>HOSPITAL MESTRE VITALINO</v>
      </c>
      <c r="C206" s="11"/>
      <c r="D206" s="12" t="str">
        <f>'[1]TCE - ANEXO III - Preencher'!E215</f>
        <v>CARMELYTA SEMAAN BOTELHO</v>
      </c>
      <c r="E206" s="10" t="str">
        <f>IF('[1]TCE - ANEXO III - Preencher'!F215="4 - Assistência Odontológica","2 - Outros Profissionais da Saúde",'[1]TCE - ANEXO III - Preencher'!F215)</f>
        <v>1 - Médico</v>
      </c>
      <c r="F206" s="13">
        <f>'[1]TCE - ANEXO III - Preencher'!G215</f>
        <v>225121</v>
      </c>
      <c r="G206" s="14" t="str">
        <f>IF('[1]TCE - ANEXO III - Preencher'!H215="","",'[1]TCE - ANEXO III - Preencher'!H215)</f>
        <v>08/2020</v>
      </c>
      <c r="H206" s="15">
        <f>'[1]TCE - ANEXO III - Preencher'!I215</f>
        <v>0</v>
      </c>
      <c r="I206" s="15">
        <f>'[1]TCE - ANEXO III - Preencher'!J215</f>
        <v>1117.53</v>
      </c>
      <c r="J206" s="15">
        <f>'[1]TCE - ANEXO III - Preencher'!K215</f>
        <v>0</v>
      </c>
      <c r="K206" s="16">
        <f>'[1]TCE - ANEXO III - Preencher'!L215</f>
        <v>79.652114183699993</v>
      </c>
      <c r="L206" s="16">
        <f>'[1]TCE - ANEXO III - Preencher'!M215</f>
        <v>2.29</v>
      </c>
      <c r="M206" s="16">
        <f t="shared" si="19"/>
        <v>77.362114183699987</v>
      </c>
      <c r="N206" s="16">
        <f>'[1]TCE - ANEXO III - Preencher'!O215</f>
        <v>6.13</v>
      </c>
      <c r="O206" s="16">
        <f>'[1]TCE - ANEXO III - Preencher'!P215</f>
        <v>1.23</v>
      </c>
      <c r="P206" s="17">
        <f t="shared" si="20"/>
        <v>4.9000000000000004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1199.7921141837001</v>
      </c>
    </row>
    <row r="207" spans="1:28" s="4" customFormat="1" x14ac:dyDescent="0.2">
      <c r="A207" s="9">
        <f>IFERROR(VLOOKUP(B207,'[1]DADOS (OCULTAR)'!$P$3:$R$56,3,0),"")</f>
        <v>10583920000800</v>
      </c>
      <c r="B207" s="10" t="str">
        <f>'[1]TCE - ANEXO III - Preencher'!C216</f>
        <v>HOSPITAL MESTRE VITALINO</v>
      </c>
      <c r="C207" s="11"/>
      <c r="D207" s="12" t="str">
        <f>'[1]TCE - ANEXO III - Preencher'!E216</f>
        <v>CARMEN LUCIA DA SILVA SANTOS</v>
      </c>
      <c r="E207" s="10" t="str">
        <f>IF('[1]TCE - ANEXO III - Preencher'!F216="4 - Assistência Odontológica","2 - Outros Profissionais da Saúde",'[1]TCE - ANEXO III - Preencher'!F216)</f>
        <v>2 - Outros Profissionais da Saúde</v>
      </c>
      <c r="F207" s="13">
        <f>'[1]TCE - ANEXO III - Preencher'!G216</f>
        <v>322205</v>
      </c>
      <c r="G207" s="14" t="str">
        <f>IF('[1]TCE - ANEXO III - Preencher'!H216="","",'[1]TCE - ANEXO III - Preencher'!H216)</f>
        <v>08/2020</v>
      </c>
      <c r="H207" s="15">
        <f>'[1]TCE - ANEXO III - Preencher'!I216</f>
        <v>0</v>
      </c>
      <c r="I207" s="15">
        <f>'[1]TCE - ANEXO III - Preencher'!J216</f>
        <v>135.44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19"/>
        <v>0</v>
      </c>
      <c r="N207" s="16">
        <f>'[1]TCE - ANEXO III - Preencher'!O216</f>
        <v>2.0099999999999998</v>
      </c>
      <c r="O207" s="16">
        <f>'[1]TCE - ANEXO III - Preencher'!P216</f>
        <v>0</v>
      </c>
      <c r="P207" s="17">
        <f t="shared" si="20"/>
        <v>2.0099999999999998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2.11</v>
      </c>
      <c r="U207" s="16">
        <f>'[1]TCE - ANEXO III - Preencher'!V216</f>
        <v>0</v>
      </c>
      <c r="V207" s="17">
        <f t="shared" si="22"/>
        <v>2.11</v>
      </c>
      <c r="W207" s="18" t="str">
        <f>IF('[1]TCE - ANEXO III - Preencher'!X216="","",'[1]TCE - ANEXO III - Preencher'!X216)</f>
        <v>AUX CRECHE M/ANT (RETROATIVO)</v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139.56</v>
      </c>
    </row>
    <row r="208" spans="1:28" s="4" customFormat="1" x14ac:dyDescent="0.2">
      <c r="A208" s="9">
        <f>IFERROR(VLOOKUP(B208,'[1]DADOS (OCULTAR)'!$P$3:$R$56,3,0),"")</f>
        <v>10583920000800</v>
      </c>
      <c r="B208" s="10" t="str">
        <f>'[1]TCE - ANEXO III - Preencher'!C217</f>
        <v>HOSPITAL MESTRE VITALINO</v>
      </c>
      <c r="C208" s="11"/>
      <c r="D208" s="12" t="str">
        <f>'[1]TCE - ANEXO III - Preencher'!E217</f>
        <v>CAROLINE MOURA MARINHO</v>
      </c>
      <c r="E208" s="10" t="str">
        <f>IF('[1]TCE - ANEXO III - Preencher'!F217="4 - Assistência Odontológica","2 - Outros Profissionais da Saúde",'[1]TCE - ANEXO III - Preencher'!F217)</f>
        <v>2 - Outros Profissionais da Saúde</v>
      </c>
      <c r="F208" s="13">
        <f>'[1]TCE - ANEXO III - Preencher'!G217</f>
        <v>223605</v>
      </c>
      <c r="G208" s="14" t="str">
        <f>IF('[1]TCE - ANEXO III - Preencher'!H217="","",'[1]TCE - ANEXO III - Preencher'!H217)</f>
        <v>08/2020</v>
      </c>
      <c r="H208" s="15">
        <f>'[1]TCE - ANEXO III - Preencher'!I217</f>
        <v>0</v>
      </c>
      <c r="I208" s="15">
        <f>'[1]TCE - ANEXO III - Preencher'!J217</f>
        <v>168.14</v>
      </c>
      <c r="J208" s="15">
        <f>'[1]TCE - ANEXO III - Preencher'!K217</f>
        <v>0</v>
      </c>
      <c r="K208" s="16">
        <f>'[1]TCE - ANEXO III - Preencher'!L217</f>
        <v>79.652114183699993</v>
      </c>
      <c r="L208" s="16">
        <f>'[1]TCE - ANEXO III - Preencher'!M217</f>
        <v>2.3199999999999998</v>
      </c>
      <c r="M208" s="16">
        <f t="shared" si="19"/>
        <v>77.3321141837</v>
      </c>
      <c r="N208" s="16">
        <f>'[1]TCE - ANEXO III - Preencher'!O217</f>
        <v>1.68</v>
      </c>
      <c r="O208" s="16">
        <f>'[1]TCE - ANEXO III - Preencher'!P217</f>
        <v>0</v>
      </c>
      <c r="P208" s="17">
        <f t="shared" si="20"/>
        <v>1.68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247.15211418370001</v>
      </c>
    </row>
    <row r="209" spans="1:28" s="4" customFormat="1" x14ac:dyDescent="0.2">
      <c r="A209" s="9">
        <f>IFERROR(VLOOKUP(B209,'[1]DADOS (OCULTAR)'!$P$3:$R$56,3,0),"")</f>
        <v>10583920000800</v>
      </c>
      <c r="B209" s="10" t="str">
        <f>'[1]TCE - ANEXO III - Preencher'!C218</f>
        <v>HOSPITAL MESTRE VITALINO</v>
      </c>
      <c r="C209" s="11"/>
      <c r="D209" s="12" t="str">
        <f>'[1]TCE - ANEXO III - Preencher'!E218</f>
        <v>CASSI TRAJANO GREGO DE CASTRO</v>
      </c>
      <c r="E209" s="10" t="str">
        <f>IF('[1]TCE - ANEXO III - Preencher'!F218="4 - Assistência Odontológica","2 - Outros Profissionais da Saúde",'[1]TCE - ANEXO III - Preencher'!F218)</f>
        <v>3 - Administrativo</v>
      </c>
      <c r="F209" s="13">
        <f>'[1]TCE - ANEXO III - Preencher'!G218</f>
        <v>212410</v>
      </c>
      <c r="G209" s="14" t="str">
        <f>IF('[1]TCE - ANEXO III - Preencher'!H218="","",'[1]TCE - ANEXO III - Preencher'!H218)</f>
        <v>08/2020</v>
      </c>
      <c r="H209" s="15">
        <f>'[1]TCE - ANEXO III - Preencher'!I218</f>
        <v>0</v>
      </c>
      <c r="I209" s="15">
        <f>'[1]TCE - ANEXO III - Preencher'!J218</f>
        <v>131.72999999999999</v>
      </c>
      <c r="J209" s="15">
        <f>'[1]TCE - ANEXO III - Preencher'!K218</f>
        <v>0</v>
      </c>
      <c r="K209" s="16">
        <f>'[1]TCE - ANEXO III - Preencher'!L218</f>
        <v>79.652114183699993</v>
      </c>
      <c r="L209" s="16">
        <f>'[1]TCE - ANEXO III - Preencher'!M218</f>
        <v>32.93</v>
      </c>
      <c r="M209" s="16">
        <f t="shared" si="19"/>
        <v>46.722114183699993</v>
      </c>
      <c r="N209" s="16">
        <f>'[1]TCE - ANEXO III - Preencher'!O218</f>
        <v>2.0099999999999998</v>
      </c>
      <c r="O209" s="16">
        <f>'[1]TCE - ANEXO III - Preencher'!P218</f>
        <v>0</v>
      </c>
      <c r="P209" s="17">
        <f t="shared" si="20"/>
        <v>2.0099999999999998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180.46211418369998</v>
      </c>
    </row>
    <row r="210" spans="1:28" s="4" customFormat="1" x14ac:dyDescent="0.2">
      <c r="A210" s="9">
        <f>IFERROR(VLOOKUP(B210,'[1]DADOS (OCULTAR)'!$P$3:$R$56,3,0),"")</f>
        <v>10583920000800</v>
      </c>
      <c r="B210" s="10" t="str">
        <f>'[1]TCE - ANEXO III - Preencher'!C219</f>
        <v>HOSPITAL MESTRE VITALINO</v>
      </c>
      <c r="C210" s="11"/>
      <c r="D210" s="12" t="str">
        <f>'[1]TCE - ANEXO III - Preencher'!E219</f>
        <v>CASSIA DA SILVA MOURA</v>
      </c>
      <c r="E210" s="10" t="str">
        <f>IF('[1]TCE - ANEXO III - Preencher'!F219="4 - Assistência Odontológica","2 - Outros Profissionais da Saúde",'[1]TCE - ANEXO III - Preencher'!F219)</f>
        <v>2 - Outros Profissionais da Saúde</v>
      </c>
      <c r="F210" s="13">
        <f>'[1]TCE - ANEXO III - Preencher'!G219</f>
        <v>322205</v>
      </c>
      <c r="G210" s="14" t="str">
        <f>IF('[1]TCE - ANEXO III - Preencher'!H219="","",'[1]TCE - ANEXO III - Preencher'!H219)</f>
        <v>08/2020</v>
      </c>
      <c r="H210" s="15">
        <f>'[1]TCE - ANEXO III - Preencher'!I219</f>
        <v>0</v>
      </c>
      <c r="I210" s="15">
        <f>'[1]TCE - ANEXO III - Preencher'!J219</f>
        <v>125.86</v>
      </c>
      <c r="J210" s="15">
        <f>'[1]TCE - ANEXO III - Preencher'!K219</f>
        <v>0</v>
      </c>
      <c r="K210" s="16">
        <f>'[1]TCE - ANEXO III - Preencher'!L219</f>
        <v>79.652114183699993</v>
      </c>
      <c r="L210" s="16">
        <f>'[1]TCE - ANEXO III - Preencher'!M219</f>
        <v>24.25</v>
      </c>
      <c r="M210" s="16">
        <f t="shared" si="19"/>
        <v>55.402114183699993</v>
      </c>
      <c r="N210" s="16">
        <f>'[1]TCE - ANEXO III - Preencher'!O219</f>
        <v>2.0099999999999998</v>
      </c>
      <c r="O210" s="16">
        <f>'[1]TCE - ANEXO III - Preencher'!P219</f>
        <v>0</v>
      </c>
      <c r="P210" s="17">
        <f t="shared" si="20"/>
        <v>2.0099999999999998</v>
      </c>
      <c r="Q210" s="16">
        <f>'[1]TCE - ANEXO III - Preencher'!R219</f>
        <v>211.2</v>
      </c>
      <c r="R210" s="16">
        <f>'[1]TCE - ANEXO III - Preencher'!S219</f>
        <v>72.739999999999995</v>
      </c>
      <c r="S210" s="17">
        <f t="shared" si="21"/>
        <v>138.45999999999998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321.73211418369999</v>
      </c>
    </row>
    <row r="211" spans="1:28" s="4" customFormat="1" x14ac:dyDescent="0.2">
      <c r="A211" s="9">
        <f>IFERROR(VLOOKUP(B211,'[1]DADOS (OCULTAR)'!$P$3:$R$56,3,0),"")</f>
        <v>10583920000800</v>
      </c>
      <c r="B211" s="10" t="str">
        <f>'[1]TCE - ANEXO III - Preencher'!C220</f>
        <v>HOSPITAL MESTRE VITALINO</v>
      </c>
      <c r="C211" s="11"/>
      <c r="D211" s="12" t="str">
        <f>'[1]TCE - ANEXO III - Preencher'!E220</f>
        <v>CASSIA MAYARA FERREIRA SOARES</v>
      </c>
      <c r="E211" s="10" t="str">
        <f>IF('[1]TCE - ANEXO III - Preencher'!F220="4 - Assistência Odontológica","2 - Outros Profissionais da Saúde",'[1]TCE - ANEXO III - Preencher'!F220)</f>
        <v>2 - Outros Profissionais da Saúde</v>
      </c>
      <c r="F211" s="13">
        <f>'[1]TCE - ANEXO III - Preencher'!G220</f>
        <v>521130</v>
      </c>
      <c r="G211" s="14" t="str">
        <f>IF('[1]TCE - ANEXO III - Preencher'!H220="","",'[1]TCE - ANEXO III - Preencher'!H220)</f>
        <v>08/2020</v>
      </c>
      <c r="H211" s="15">
        <f>'[1]TCE - ANEXO III - Preencher'!I220</f>
        <v>0</v>
      </c>
      <c r="I211" s="15">
        <f>'[1]TCE - ANEXO III - Preencher'!J220</f>
        <v>191.54</v>
      </c>
      <c r="J211" s="15">
        <f>'[1]TCE - ANEXO III - Preencher'!K220</f>
        <v>0</v>
      </c>
      <c r="K211" s="16">
        <f>'[1]TCE - ANEXO III - Preencher'!L220</f>
        <v>79.652114183699993</v>
      </c>
      <c r="L211" s="16">
        <f>'[1]TCE - ANEXO III - Preencher'!M220</f>
        <v>20.95</v>
      </c>
      <c r="M211" s="16">
        <f t="shared" si="19"/>
        <v>58.70211418369999</v>
      </c>
      <c r="N211" s="16">
        <f>'[1]TCE - ANEXO III - Preencher'!O220</f>
        <v>2.0099999999999998</v>
      </c>
      <c r="O211" s="16">
        <f>'[1]TCE - ANEXO III - Preencher'!P220</f>
        <v>0</v>
      </c>
      <c r="P211" s="17">
        <f t="shared" si="20"/>
        <v>2.0099999999999998</v>
      </c>
      <c r="Q211" s="16">
        <f>'[1]TCE - ANEXO III - Preencher'!R220</f>
        <v>211.2</v>
      </c>
      <c r="R211" s="16">
        <f>'[1]TCE - ANEXO III - Preencher'!S220</f>
        <v>62.85</v>
      </c>
      <c r="S211" s="17">
        <f t="shared" si="21"/>
        <v>148.35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400.6021141837</v>
      </c>
    </row>
    <row r="212" spans="1:28" s="4" customFormat="1" x14ac:dyDescent="0.2">
      <c r="A212" s="9">
        <f>IFERROR(VLOOKUP(B212,'[1]DADOS (OCULTAR)'!$P$3:$R$56,3,0),"")</f>
        <v>10583920000800</v>
      </c>
      <c r="B212" s="10" t="str">
        <f>'[1]TCE - ANEXO III - Preencher'!C221</f>
        <v>HOSPITAL MESTRE VITALINO</v>
      </c>
      <c r="C212" s="11"/>
      <c r="D212" s="12" t="str">
        <f>'[1]TCE - ANEXO III - Preencher'!E221</f>
        <v>CASSIO YURI NASCIMENTO DOS SANTOS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>
        <f>'[1]TCE - ANEXO III - Preencher'!G221</f>
        <v>322205</v>
      </c>
      <c r="G212" s="14" t="str">
        <f>IF('[1]TCE - ANEXO III - Preencher'!H221="","",'[1]TCE - ANEXO III - Preencher'!H221)</f>
        <v>08/2020</v>
      </c>
      <c r="H212" s="15">
        <f>'[1]TCE - ANEXO III - Preencher'!I221</f>
        <v>0</v>
      </c>
      <c r="I212" s="15">
        <f>'[1]TCE - ANEXO III - Preencher'!J221</f>
        <v>138.13999999999999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2.0099999999999998</v>
      </c>
      <c r="O212" s="16">
        <f>'[1]TCE - ANEXO III - Preencher'!P221</f>
        <v>0</v>
      </c>
      <c r="P212" s="17">
        <f t="shared" si="20"/>
        <v>2.0099999999999998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140.14999999999998</v>
      </c>
    </row>
    <row r="213" spans="1:28" s="4" customFormat="1" x14ac:dyDescent="0.2">
      <c r="A213" s="9">
        <f>IFERROR(VLOOKUP(B213,'[1]DADOS (OCULTAR)'!$P$3:$R$56,3,0),"")</f>
        <v>10583920000800</v>
      </c>
      <c r="B213" s="10" t="str">
        <f>'[1]TCE - ANEXO III - Preencher'!C222</f>
        <v>HOSPITAL MESTRE VITALINO</v>
      </c>
      <c r="C213" s="11"/>
      <c r="D213" s="12" t="str">
        <f>'[1]TCE - ANEXO III - Preencher'!E222</f>
        <v>CATARINA MARIA SIMPLICIO DE ASSIS</v>
      </c>
      <c r="E213" s="10" t="str">
        <f>IF('[1]TCE - ANEXO III - Preencher'!F222="4 - Assistência Odontológica","2 - Outros Profissionais da Saúde",'[1]TCE - ANEXO III - Preencher'!F222)</f>
        <v>2 - Outros Profissionais da Saúde</v>
      </c>
      <c r="F213" s="13">
        <f>'[1]TCE - ANEXO III - Preencher'!G222</f>
        <v>322205</v>
      </c>
      <c r="G213" s="14" t="str">
        <f>IF('[1]TCE - ANEXO III - Preencher'!H222="","",'[1]TCE - ANEXO III - Preencher'!H222)</f>
        <v>08/2020</v>
      </c>
      <c r="H213" s="15">
        <f>'[1]TCE - ANEXO III - Preencher'!I222</f>
        <v>0</v>
      </c>
      <c r="I213" s="15">
        <f>'[1]TCE - ANEXO III - Preencher'!J222</f>
        <v>147.02000000000001</v>
      </c>
      <c r="J213" s="15">
        <f>'[1]TCE - ANEXO III - Preencher'!K222</f>
        <v>0</v>
      </c>
      <c r="K213" s="16">
        <f>'[1]TCE - ANEXO III - Preencher'!L222</f>
        <v>79.652114183699993</v>
      </c>
      <c r="L213" s="16">
        <f>'[1]TCE - ANEXO III - Preencher'!M222</f>
        <v>24.25</v>
      </c>
      <c r="M213" s="16">
        <f t="shared" si="19"/>
        <v>55.402114183699993</v>
      </c>
      <c r="N213" s="16">
        <f>'[1]TCE - ANEXO III - Preencher'!O222</f>
        <v>2.0099999999999998</v>
      </c>
      <c r="O213" s="16">
        <f>'[1]TCE - ANEXO III - Preencher'!P222</f>
        <v>0</v>
      </c>
      <c r="P213" s="17">
        <f t="shared" si="20"/>
        <v>2.0099999999999998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204.43211418369998</v>
      </c>
    </row>
    <row r="214" spans="1:28" s="4" customFormat="1" x14ac:dyDescent="0.2">
      <c r="A214" s="9">
        <f>IFERROR(VLOOKUP(B214,'[1]DADOS (OCULTAR)'!$P$3:$R$56,3,0),"")</f>
        <v>10583920000800</v>
      </c>
      <c r="B214" s="10" t="str">
        <f>'[1]TCE - ANEXO III - Preencher'!C223</f>
        <v>HOSPITAL MESTRE VITALINO</v>
      </c>
      <c r="C214" s="11"/>
      <c r="D214" s="12" t="str">
        <f>'[1]TCE - ANEXO III - Preencher'!E223</f>
        <v>CATIA KARINN MONTEIRO DE OLIVEIRA LIMA</v>
      </c>
      <c r="E214" s="10" t="str">
        <f>IF('[1]TCE - ANEXO III - Preencher'!F223="4 - Assistência Odontológica","2 - Outros Profissionais da Saúde",'[1]TCE - ANEXO III - Preencher'!F223)</f>
        <v>2 - Outros Profissionais da Saúde</v>
      </c>
      <c r="F214" s="13">
        <f>'[1]TCE - ANEXO III - Preencher'!G223</f>
        <v>223505</v>
      </c>
      <c r="G214" s="14" t="str">
        <f>IF('[1]TCE - ANEXO III - Preencher'!H223="","",'[1]TCE - ANEXO III - Preencher'!H223)</f>
        <v>08/2020</v>
      </c>
      <c r="H214" s="15">
        <f>'[1]TCE - ANEXO III - Preencher'!I223</f>
        <v>0</v>
      </c>
      <c r="I214" s="15">
        <f>'[1]TCE - ANEXO III - Preencher'!J223</f>
        <v>273.77999999999997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19"/>
        <v>0</v>
      </c>
      <c r="N214" s="16">
        <f>'[1]TCE - ANEXO III - Preencher'!O223</f>
        <v>1.68</v>
      </c>
      <c r="O214" s="16">
        <f>'[1]TCE - ANEXO III - Preencher'!P223</f>
        <v>0</v>
      </c>
      <c r="P214" s="17">
        <f t="shared" si="20"/>
        <v>1.68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275.45999999999998</v>
      </c>
    </row>
    <row r="215" spans="1:28" s="4" customFormat="1" x14ac:dyDescent="0.2">
      <c r="A215" s="9">
        <f>IFERROR(VLOOKUP(B215,'[1]DADOS (OCULTAR)'!$P$3:$R$56,3,0),"")</f>
        <v>10583920000800</v>
      </c>
      <c r="B215" s="10" t="str">
        <f>'[1]TCE - ANEXO III - Preencher'!C224</f>
        <v>HOSPITAL MESTRE VITALINO</v>
      </c>
      <c r="C215" s="11"/>
      <c r="D215" s="12" t="str">
        <f>'[1]TCE - ANEXO III - Preencher'!E224</f>
        <v>CATIA SIMONE FERREIRA SILVA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>
        <f>'[1]TCE - ANEXO III - Preencher'!G224</f>
        <v>223505</v>
      </c>
      <c r="G215" s="14" t="str">
        <f>IF('[1]TCE - ANEXO III - Preencher'!H224="","",'[1]TCE - ANEXO III - Preencher'!H224)</f>
        <v>08/2020</v>
      </c>
      <c r="H215" s="15">
        <f>'[1]TCE - ANEXO III - Preencher'!I224</f>
        <v>0</v>
      </c>
      <c r="I215" s="15">
        <f>'[1]TCE - ANEXO III - Preencher'!J224</f>
        <v>332.49</v>
      </c>
      <c r="J215" s="15">
        <f>'[1]TCE - ANEXO III - Preencher'!K224</f>
        <v>0</v>
      </c>
      <c r="K215" s="16">
        <f>'[1]TCE - ANEXO III - Preencher'!L224</f>
        <v>79.652114183699993</v>
      </c>
      <c r="L215" s="16">
        <f>'[1]TCE - ANEXO III - Preencher'!M224</f>
        <v>3.53</v>
      </c>
      <c r="M215" s="16">
        <f t="shared" si="19"/>
        <v>76.122114183699992</v>
      </c>
      <c r="N215" s="16">
        <f>'[1]TCE - ANEXO III - Preencher'!O224</f>
        <v>1.68</v>
      </c>
      <c r="O215" s="16">
        <f>'[1]TCE - ANEXO III - Preencher'!P224</f>
        <v>0</v>
      </c>
      <c r="P215" s="17">
        <f t="shared" si="20"/>
        <v>1.68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410.29211418369999</v>
      </c>
    </row>
    <row r="216" spans="1:28" s="4" customFormat="1" x14ac:dyDescent="0.2">
      <c r="A216" s="9">
        <f>IFERROR(VLOOKUP(B216,'[1]DADOS (OCULTAR)'!$P$3:$R$56,3,0),"")</f>
        <v>10583920000800</v>
      </c>
      <c r="B216" s="10" t="str">
        <f>'[1]TCE - ANEXO III - Preencher'!C225</f>
        <v>HOSPITAL MESTRE VITALINO</v>
      </c>
      <c r="C216" s="11"/>
      <c r="D216" s="12" t="str">
        <f>'[1]TCE - ANEXO III - Preencher'!E225</f>
        <v>CHALANA ALMEIDA SANTOS</v>
      </c>
      <c r="E216" s="10" t="str">
        <f>IF('[1]TCE - ANEXO III - Preencher'!F225="4 - Assistência Odontológica","2 - Outros Profissionais da Saúde",'[1]TCE - ANEXO III - Preencher'!F225)</f>
        <v>2 - Outros Profissionais da Saúde</v>
      </c>
      <c r="F216" s="13">
        <f>'[1]TCE - ANEXO III - Preencher'!G225</f>
        <v>223505</v>
      </c>
      <c r="G216" s="14" t="str">
        <f>IF('[1]TCE - ANEXO III - Preencher'!H225="","",'[1]TCE - ANEXO III - Preencher'!H225)</f>
        <v>08/2020</v>
      </c>
      <c r="H216" s="15">
        <f>'[1]TCE - ANEXO III - Preencher'!I225</f>
        <v>0</v>
      </c>
      <c r="I216" s="15">
        <f>'[1]TCE - ANEXO III - Preencher'!J225</f>
        <v>285.89999999999998</v>
      </c>
      <c r="J216" s="15">
        <f>'[1]TCE - ANEXO III - Preencher'!K225</f>
        <v>0</v>
      </c>
      <c r="K216" s="16">
        <f>'[1]TCE - ANEXO III - Preencher'!L225</f>
        <v>79.652114183699993</v>
      </c>
      <c r="L216" s="16">
        <f>'[1]TCE - ANEXO III - Preencher'!M225</f>
        <v>3.53</v>
      </c>
      <c r="M216" s="16">
        <f t="shared" si="19"/>
        <v>76.122114183699992</v>
      </c>
      <c r="N216" s="16">
        <f>'[1]TCE - ANEXO III - Preencher'!O225</f>
        <v>1.68</v>
      </c>
      <c r="O216" s="16">
        <f>'[1]TCE - ANEXO III - Preencher'!P225</f>
        <v>0</v>
      </c>
      <c r="P216" s="17">
        <f t="shared" si="20"/>
        <v>1.68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103.28</v>
      </c>
      <c r="U216" s="16">
        <f>'[1]TCE - ANEXO III - Preencher'!V225</f>
        <v>0</v>
      </c>
      <c r="V216" s="17">
        <f t="shared" si="22"/>
        <v>103.28</v>
      </c>
      <c r="W216" s="18" t="str">
        <f>IF('[1]TCE - ANEXO III - Preencher'!X225="","",'[1]TCE - ANEXO III - Preencher'!X225)</f>
        <v>AUX. CRECHE I</v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466.98211418369999</v>
      </c>
    </row>
    <row r="217" spans="1:28" s="4" customFormat="1" x14ac:dyDescent="0.2">
      <c r="A217" s="9">
        <f>IFERROR(VLOOKUP(B217,'[1]DADOS (OCULTAR)'!$P$3:$R$56,3,0),"")</f>
        <v>10583920000800</v>
      </c>
      <c r="B217" s="10" t="str">
        <f>'[1]TCE - ANEXO III - Preencher'!C226</f>
        <v>HOSPITAL MESTRE VITALINO</v>
      </c>
      <c r="C217" s="11"/>
      <c r="D217" s="12" t="str">
        <f>'[1]TCE - ANEXO III - Preencher'!E226</f>
        <v>CHARLITON RAFAEL DA COSTA CHAGAS</v>
      </c>
      <c r="E217" s="10" t="str">
        <f>IF('[1]TCE - ANEXO III - Preencher'!F226="4 - Assistência Odontológica","2 - Outros Profissionais da Saúde",'[1]TCE - ANEXO III - Preencher'!F226)</f>
        <v>3 - Administrativo</v>
      </c>
      <c r="F217" s="13">
        <f>'[1]TCE - ANEXO III - Preencher'!G226</f>
        <v>411010</v>
      </c>
      <c r="G217" s="14" t="str">
        <f>IF('[1]TCE - ANEXO III - Preencher'!H226="","",'[1]TCE - ANEXO III - Preencher'!H226)</f>
        <v>08/2020</v>
      </c>
      <c r="H217" s="15">
        <f>'[1]TCE - ANEXO III - Preencher'!I226</f>
        <v>0</v>
      </c>
      <c r="I217" s="15">
        <f>'[1]TCE - ANEXO III - Preencher'!J226</f>
        <v>149.16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2.0099999999999998</v>
      </c>
      <c r="O217" s="16">
        <f>'[1]TCE - ANEXO III - Preencher'!P226</f>
        <v>0</v>
      </c>
      <c r="P217" s="17">
        <f t="shared" si="20"/>
        <v>2.0099999999999998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151.16999999999999</v>
      </c>
    </row>
    <row r="218" spans="1:28" s="4" customFormat="1" x14ac:dyDescent="0.2">
      <c r="A218" s="9">
        <f>IFERROR(VLOOKUP(B218,'[1]DADOS (OCULTAR)'!$P$3:$R$56,3,0),"")</f>
        <v>10583920000800</v>
      </c>
      <c r="B218" s="10" t="str">
        <f>'[1]TCE - ANEXO III - Preencher'!C227</f>
        <v>HOSPITAL MESTRE VITALINO</v>
      </c>
      <c r="C218" s="11"/>
      <c r="D218" s="12" t="str">
        <f>'[1]TCE - ANEXO III - Preencher'!E227</f>
        <v>CHEILA FELICIANO LEITE</v>
      </c>
      <c r="E218" s="10" t="str">
        <f>IF('[1]TCE - ANEXO III - Preencher'!F227="4 - Assistência Odontológica","2 - Outros Profissionais da Saúde",'[1]TCE - ANEXO III - Preencher'!F227)</f>
        <v>2 - Outros Profissionais da Saúde</v>
      </c>
      <c r="F218" s="13">
        <f>'[1]TCE - ANEXO III - Preencher'!G227</f>
        <v>322205</v>
      </c>
      <c r="G218" s="14" t="str">
        <f>IF('[1]TCE - ANEXO III - Preencher'!H227="","",'[1]TCE - ANEXO III - Preencher'!H227)</f>
        <v>08/2020</v>
      </c>
      <c r="H218" s="15">
        <f>'[1]TCE - ANEXO III - Preencher'!I227</f>
        <v>0</v>
      </c>
      <c r="I218" s="15">
        <f>'[1]TCE - ANEXO III - Preencher'!J227</f>
        <v>134.61000000000001</v>
      </c>
      <c r="J218" s="15">
        <f>'[1]TCE - ANEXO III - Preencher'!K227</f>
        <v>0</v>
      </c>
      <c r="K218" s="16">
        <f>'[1]TCE - ANEXO III - Preencher'!L227</f>
        <v>79.652114183699993</v>
      </c>
      <c r="L218" s="16">
        <f>'[1]TCE - ANEXO III - Preencher'!M227</f>
        <v>24.25</v>
      </c>
      <c r="M218" s="16">
        <f t="shared" si="19"/>
        <v>55.402114183699993</v>
      </c>
      <c r="N218" s="16">
        <f>'[1]TCE - ANEXO III - Preencher'!O227</f>
        <v>2.0099999999999998</v>
      </c>
      <c r="O218" s="16">
        <f>'[1]TCE - ANEXO III - Preencher'!P227</f>
        <v>0</v>
      </c>
      <c r="P218" s="17">
        <f t="shared" si="20"/>
        <v>2.0099999999999998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192.02211418370001</v>
      </c>
    </row>
    <row r="219" spans="1:28" s="4" customFormat="1" x14ac:dyDescent="0.2">
      <c r="A219" s="9">
        <f>IFERROR(VLOOKUP(B219,'[1]DADOS (OCULTAR)'!$P$3:$R$56,3,0),"")</f>
        <v>10583920000800</v>
      </c>
      <c r="B219" s="10" t="str">
        <f>'[1]TCE - ANEXO III - Preencher'!C228</f>
        <v>HOSPITAL MESTRE VITALINO</v>
      </c>
      <c r="C219" s="11"/>
      <c r="D219" s="12" t="str">
        <f>'[1]TCE - ANEXO III - Preencher'!E228</f>
        <v>CICERA HERLY DE SIQUEIRA</v>
      </c>
      <c r="E219" s="10" t="str">
        <f>IF('[1]TCE - ANEXO III - Preencher'!F228="4 - Assistência Odontológica","2 - Outros Profissionais da Saúde",'[1]TCE - ANEXO III - Preencher'!F228)</f>
        <v>2 - Outros Profissionais da Saúde</v>
      </c>
      <c r="F219" s="13">
        <f>'[1]TCE - ANEXO III - Preencher'!G228</f>
        <v>322205</v>
      </c>
      <c r="G219" s="14" t="str">
        <f>IF('[1]TCE - ANEXO III - Preencher'!H228="","",'[1]TCE - ANEXO III - Preencher'!H228)</f>
        <v>08/2020</v>
      </c>
      <c r="H219" s="15">
        <f>'[1]TCE - ANEXO III - Preencher'!I228</f>
        <v>0</v>
      </c>
      <c r="I219" s="15">
        <f>'[1]TCE - ANEXO III - Preencher'!J228</f>
        <v>132.36000000000001</v>
      </c>
      <c r="J219" s="15">
        <f>'[1]TCE - ANEXO III - Preencher'!K228</f>
        <v>0</v>
      </c>
      <c r="K219" s="16">
        <f>'[1]TCE - ANEXO III - Preencher'!L228</f>
        <v>79.652114183699993</v>
      </c>
      <c r="L219" s="16">
        <f>'[1]TCE - ANEXO III - Preencher'!M228</f>
        <v>24.25</v>
      </c>
      <c r="M219" s="16">
        <f t="shared" si="19"/>
        <v>55.402114183699993</v>
      </c>
      <c r="N219" s="16">
        <f>'[1]TCE - ANEXO III - Preencher'!O228</f>
        <v>2.0099999999999998</v>
      </c>
      <c r="O219" s="16">
        <f>'[1]TCE - ANEXO III - Preencher'!P228</f>
        <v>0</v>
      </c>
      <c r="P219" s="17">
        <f t="shared" si="20"/>
        <v>2.0099999999999998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74.55</v>
      </c>
      <c r="U219" s="16">
        <f>'[1]TCE - ANEXO III - Preencher'!V228</f>
        <v>0</v>
      </c>
      <c r="V219" s="17">
        <f t="shared" si="22"/>
        <v>74.55</v>
      </c>
      <c r="W219" s="18" t="str">
        <f>IF('[1]TCE - ANEXO III - Preencher'!X228="","",'[1]TCE - ANEXO III - Preencher'!X228)</f>
        <v>AUX. CRECHE I, AUX CRECHE M/ANT (RETROATIVO)</v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264.32211418370002</v>
      </c>
    </row>
    <row r="220" spans="1:28" s="4" customFormat="1" x14ac:dyDescent="0.2">
      <c r="A220" s="9">
        <f>IFERROR(VLOOKUP(B220,'[1]DADOS (OCULTAR)'!$P$3:$R$56,3,0),"")</f>
        <v>10583920000800</v>
      </c>
      <c r="B220" s="10" t="str">
        <f>'[1]TCE - ANEXO III - Preencher'!C229</f>
        <v>HOSPITAL MESTRE VITALINO</v>
      </c>
      <c r="C220" s="11"/>
      <c r="D220" s="12" t="str">
        <f>'[1]TCE - ANEXO III - Preencher'!E229</f>
        <v>CICERA MARIA DA SILVA</v>
      </c>
      <c r="E220" s="10" t="str">
        <f>IF('[1]TCE - ANEXO III - Preencher'!F229="4 - Assistência Odontológica","2 - Outros Profissionais da Saúde",'[1]TCE - ANEXO III - Preencher'!F229)</f>
        <v>2 - Outros Profissionais da Saúde</v>
      </c>
      <c r="F220" s="13">
        <f>'[1]TCE - ANEXO III - Preencher'!G229</f>
        <v>322205</v>
      </c>
      <c r="G220" s="14" t="str">
        <f>IF('[1]TCE - ANEXO III - Preencher'!H229="","",'[1]TCE - ANEXO III - Preencher'!H229)</f>
        <v>08/2020</v>
      </c>
      <c r="H220" s="15">
        <f>'[1]TCE - ANEXO III - Preencher'!I229</f>
        <v>0</v>
      </c>
      <c r="I220" s="15">
        <f>'[1]TCE - ANEXO III - Preencher'!J229</f>
        <v>119.31</v>
      </c>
      <c r="J220" s="15">
        <f>'[1]TCE - ANEXO III - Preencher'!K229</f>
        <v>0</v>
      </c>
      <c r="K220" s="16">
        <f>'[1]TCE - ANEXO III - Preencher'!L229</f>
        <v>79.652114183699993</v>
      </c>
      <c r="L220" s="16">
        <f>'[1]TCE - ANEXO III - Preencher'!M229</f>
        <v>24.25</v>
      </c>
      <c r="M220" s="16">
        <f t="shared" si="19"/>
        <v>55.402114183699993</v>
      </c>
      <c r="N220" s="16">
        <f>'[1]TCE - ANEXO III - Preencher'!O229</f>
        <v>2.0099999999999998</v>
      </c>
      <c r="O220" s="16">
        <f>'[1]TCE - ANEXO III - Preencher'!P229</f>
        <v>0</v>
      </c>
      <c r="P220" s="17">
        <f t="shared" si="20"/>
        <v>2.0099999999999998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176.7221141837</v>
      </c>
    </row>
    <row r="221" spans="1:28" s="4" customFormat="1" x14ac:dyDescent="0.2">
      <c r="A221" s="9">
        <f>IFERROR(VLOOKUP(B221,'[1]DADOS (OCULTAR)'!$P$3:$R$56,3,0),"")</f>
        <v>10583920000800</v>
      </c>
      <c r="B221" s="10" t="str">
        <f>'[1]TCE - ANEXO III - Preencher'!C230</f>
        <v>HOSPITAL MESTRE VITALINO</v>
      </c>
      <c r="C221" s="11"/>
      <c r="D221" s="12" t="str">
        <f>'[1]TCE - ANEXO III - Preencher'!E230</f>
        <v>CICERO GIOVANNI GUEDES DE LIMA</v>
      </c>
      <c r="E221" s="10" t="str">
        <f>IF('[1]TCE - ANEXO III - Preencher'!F230="4 - Assistência Odontológica","2 - Outros Profissionais da Saúde",'[1]TCE - ANEXO III - Preencher'!F230)</f>
        <v>3 - Administrativo</v>
      </c>
      <c r="F221" s="13">
        <f>'[1]TCE - ANEXO III - Preencher'!G230</f>
        <v>515110</v>
      </c>
      <c r="G221" s="14" t="str">
        <f>IF('[1]TCE - ANEXO III - Preencher'!H230="","",'[1]TCE - ANEXO III - Preencher'!H230)</f>
        <v>08/2020</v>
      </c>
      <c r="H221" s="15">
        <f>'[1]TCE - ANEXO III - Preencher'!I230</f>
        <v>0</v>
      </c>
      <c r="I221" s="15">
        <f>'[1]TCE - ANEXO III - Preencher'!J230</f>
        <v>124.48</v>
      </c>
      <c r="J221" s="15">
        <f>'[1]TCE - ANEXO III - Preencher'!K230</f>
        <v>0</v>
      </c>
      <c r="K221" s="16">
        <f>'[1]TCE - ANEXO III - Preencher'!L230</f>
        <v>79.652114183699993</v>
      </c>
      <c r="L221" s="16">
        <f>'[1]TCE - ANEXO III - Preencher'!M230</f>
        <v>20.95</v>
      </c>
      <c r="M221" s="16">
        <f t="shared" si="19"/>
        <v>58.70211418369999</v>
      </c>
      <c r="N221" s="16">
        <f>'[1]TCE - ANEXO III - Preencher'!O230</f>
        <v>2.0099999999999998</v>
      </c>
      <c r="O221" s="16">
        <f>'[1]TCE - ANEXO III - Preencher'!P230</f>
        <v>0</v>
      </c>
      <c r="P221" s="17">
        <f t="shared" si="20"/>
        <v>2.0099999999999998</v>
      </c>
      <c r="Q221" s="16">
        <f>'[1]TCE - ANEXO III - Preencher'!R230</f>
        <v>211.2</v>
      </c>
      <c r="R221" s="16">
        <f>'[1]TCE - ANEXO III - Preencher'!S230</f>
        <v>62.85</v>
      </c>
      <c r="S221" s="17">
        <f t="shared" si="21"/>
        <v>148.35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333.54211418369994</v>
      </c>
    </row>
    <row r="222" spans="1:28" s="4" customFormat="1" x14ac:dyDescent="0.2">
      <c r="A222" s="9">
        <f>IFERROR(VLOOKUP(B222,'[1]DADOS (OCULTAR)'!$P$3:$R$56,3,0),"")</f>
        <v>10583920000800</v>
      </c>
      <c r="B222" s="10" t="str">
        <f>'[1]TCE - ANEXO III - Preencher'!C231</f>
        <v>HOSPITAL MESTRE VITALINO</v>
      </c>
      <c r="C222" s="11"/>
      <c r="D222" s="12" t="str">
        <f>'[1]TCE - ANEXO III - Preencher'!E231</f>
        <v>CICERO JOSE DE MACEDO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>
        <f>'[1]TCE - ANEXO III - Preencher'!G231</f>
        <v>322205</v>
      </c>
      <c r="G222" s="14" t="str">
        <f>IF('[1]TCE - ANEXO III - Preencher'!H231="","",'[1]TCE - ANEXO III - Preencher'!H231)</f>
        <v>08/2020</v>
      </c>
      <c r="H222" s="15">
        <f>'[1]TCE - ANEXO III - Preencher'!I231</f>
        <v>0</v>
      </c>
      <c r="I222" s="15">
        <f>'[1]TCE - ANEXO III - Preencher'!J231</f>
        <v>131.49</v>
      </c>
      <c r="J222" s="15">
        <f>'[1]TCE - ANEXO III - Preencher'!K231</f>
        <v>0</v>
      </c>
      <c r="K222" s="16">
        <f>'[1]TCE - ANEXO III - Preencher'!L231</f>
        <v>79.652114183699993</v>
      </c>
      <c r="L222" s="16">
        <f>'[1]TCE - ANEXO III - Preencher'!M231</f>
        <v>24.25</v>
      </c>
      <c r="M222" s="16">
        <f t="shared" si="19"/>
        <v>55.402114183699993</v>
      </c>
      <c r="N222" s="16">
        <f>'[1]TCE - ANEXO III - Preencher'!O231</f>
        <v>2.0099999999999998</v>
      </c>
      <c r="O222" s="16">
        <f>'[1]TCE - ANEXO III - Preencher'!P231</f>
        <v>0</v>
      </c>
      <c r="P222" s="17">
        <f t="shared" si="20"/>
        <v>2.0099999999999998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188.90211418370001</v>
      </c>
    </row>
    <row r="223" spans="1:28" s="4" customFormat="1" x14ac:dyDescent="0.2">
      <c r="A223" s="9">
        <f>IFERROR(VLOOKUP(B223,'[1]DADOS (OCULTAR)'!$P$3:$R$56,3,0),"")</f>
        <v>10583920000800</v>
      </c>
      <c r="B223" s="10" t="str">
        <f>'[1]TCE - ANEXO III - Preencher'!C232</f>
        <v>HOSPITAL MESTRE VITALINO</v>
      </c>
      <c r="C223" s="11"/>
      <c r="D223" s="12" t="str">
        <f>'[1]TCE - ANEXO III - Preencher'!E232</f>
        <v>CICERO SOARES DE OLIVEIRA</v>
      </c>
      <c r="E223" s="10" t="str">
        <f>IF('[1]TCE - ANEXO III - Preencher'!F232="4 - Assistência Odontológica","2 - Outros Profissionais da Saúde",'[1]TCE - ANEXO III - Preencher'!F232)</f>
        <v>3 - Administrativo</v>
      </c>
      <c r="F223" s="13">
        <f>'[1]TCE - ANEXO III - Preencher'!G232</f>
        <v>514320</v>
      </c>
      <c r="G223" s="14" t="str">
        <f>IF('[1]TCE - ANEXO III - Preencher'!H232="","",'[1]TCE - ANEXO III - Preencher'!H232)</f>
        <v>08/2020</v>
      </c>
      <c r="H223" s="15">
        <f>'[1]TCE - ANEXO III - Preencher'!I232</f>
        <v>0</v>
      </c>
      <c r="I223" s="15">
        <f>'[1]TCE - ANEXO III - Preencher'!J232</f>
        <v>117.09</v>
      </c>
      <c r="J223" s="15">
        <f>'[1]TCE - ANEXO III - Preencher'!K232</f>
        <v>0</v>
      </c>
      <c r="K223" s="16">
        <f>'[1]TCE - ANEXO III - Preencher'!L232</f>
        <v>79.652114183699993</v>
      </c>
      <c r="L223" s="16">
        <f>'[1]TCE - ANEXO III - Preencher'!M232</f>
        <v>20.95</v>
      </c>
      <c r="M223" s="16">
        <f t="shared" si="19"/>
        <v>58.70211418369999</v>
      </c>
      <c r="N223" s="16">
        <f>'[1]TCE - ANEXO III - Preencher'!O232</f>
        <v>2.0099999999999998</v>
      </c>
      <c r="O223" s="16">
        <f>'[1]TCE - ANEXO III - Preencher'!P232</f>
        <v>0</v>
      </c>
      <c r="P223" s="17">
        <f t="shared" si="20"/>
        <v>2.0099999999999998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177.80211418369998</v>
      </c>
    </row>
    <row r="224" spans="1:28" s="4" customFormat="1" x14ac:dyDescent="0.2">
      <c r="A224" s="9">
        <f>IFERROR(VLOOKUP(B224,'[1]DADOS (OCULTAR)'!$P$3:$R$56,3,0),"")</f>
        <v>10583920000800</v>
      </c>
      <c r="B224" s="10" t="str">
        <f>'[1]TCE - ANEXO III - Preencher'!C233</f>
        <v>HOSPITAL MESTRE VITALINO</v>
      </c>
      <c r="C224" s="11"/>
      <c r="D224" s="12" t="str">
        <f>'[1]TCE - ANEXO III - Preencher'!E233</f>
        <v>CINTIA KATALINE PALMEIRA CORREIA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>
        <f>'[1]TCE - ANEXO III - Preencher'!G233</f>
        <v>322205</v>
      </c>
      <c r="G224" s="14" t="str">
        <f>IF('[1]TCE - ANEXO III - Preencher'!H233="","",'[1]TCE - ANEXO III - Preencher'!H233)</f>
        <v>08/2020</v>
      </c>
      <c r="H224" s="15">
        <f>'[1]TCE - ANEXO III - Preencher'!I233</f>
        <v>0</v>
      </c>
      <c r="I224" s="15">
        <f>'[1]TCE - ANEXO III - Preencher'!J233</f>
        <v>136.33000000000001</v>
      </c>
      <c r="J224" s="15">
        <f>'[1]TCE - ANEXO III - Preencher'!K233</f>
        <v>0</v>
      </c>
      <c r="K224" s="16">
        <f>'[1]TCE - ANEXO III - Preencher'!L233</f>
        <v>79.652114183699993</v>
      </c>
      <c r="L224" s="16">
        <f>'[1]TCE - ANEXO III - Preencher'!M233</f>
        <v>24.25</v>
      </c>
      <c r="M224" s="16">
        <f t="shared" si="19"/>
        <v>55.402114183699993</v>
      </c>
      <c r="N224" s="16">
        <f>'[1]TCE - ANEXO III - Preencher'!O233</f>
        <v>2.0099999999999998</v>
      </c>
      <c r="O224" s="16">
        <f>'[1]TCE - ANEXO III - Preencher'!P233</f>
        <v>0</v>
      </c>
      <c r="P224" s="17">
        <f t="shared" si="20"/>
        <v>2.0099999999999998</v>
      </c>
      <c r="Q224" s="16">
        <f>'[1]TCE - ANEXO III - Preencher'!R233</f>
        <v>211.2</v>
      </c>
      <c r="R224" s="16">
        <f>'[1]TCE - ANEXO III - Preencher'!S233</f>
        <v>72.739999999999995</v>
      </c>
      <c r="S224" s="17">
        <f t="shared" si="21"/>
        <v>138.45999999999998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332.20211418369996</v>
      </c>
    </row>
    <row r="225" spans="1:28" s="4" customFormat="1" x14ac:dyDescent="0.2">
      <c r="A225" s="9">
        <f>IFERROR(VLOOKUP(B225,'[1]DADOS (OCULTAR)'!$P$3:$R$56,3,0),"")</f>
        <v>10583920000800</v>
      </c>
      <c r="B225" s="10" t="str">
        <f>'[1]TCE - ANEXO III - Preencher'!C234</f>
        <v>HOSPITAL MESTRE VITALINO</v>
      </c>
      <c r="C225" s="11"/>
      <c r="D225" s="12" t="str">
        <f>'[1]TCE - ANEXO III - Preencher'!E234</f>
        <v>CINTIA LUCIA DA SILVA DE JESUS LIMA</v>
      </c>
      <c r="E225" s="10" t="str">
        <f>IF('[1]TCE - ANEXO III - Preencher'!F234="4 - Assistência Odontológica","2 - Outros Profissionais da Saúde",'[1]TCE - ANEXO III - Preencher'!F234)</f>
        <v>2 - Outros Profissionais da Saúde</v>
      </c>
      <c r="F225" s="13">
        <f>'[1]TCE - ANEXO III - Preencher'!G234</f>
        <v>322205</v>
      </c>
      <c r="G225" s="14" t="str">
        <f>IF('[1]TCE - ANEXO III - Preencher'!H234="","",'[1]TCE - ANEXO III - Preencher'!H234)</f>
        <v>08/2020</v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130.19</v>
      </c>
      <c r="K225" s="16">
        <f>'[1]TCE - ANEXO III - Preencher'!L234</f>
        <v>79.652114183699993</v>
      </c>
      <c r="L225" s="16">
        <f>'[1]TCE - ANEXO III - Preencher'!M234</f>
        <v>15.36</v>
      </c>
      <c r="M225" s="16">
        <f t="shared" si="19"/>
        <v>64.292114183699994</v>
      </c>
      <c r="N225" s="16">
        <f>'[1]TCE - ANEXO III - Preencher'!O234</f>
        <v>2.0099999999999998</v>
      </c>
      <c r="O225" s="16">
        <f>'[1]TCE - ANEXO III - Preencher'!P234</f>
        <v>0</v>
      </c>
      <c r="P225" s="17">
        <f t="shared" si="20"/>
        <v>2.0099999999999998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196.49211418369998</v>
      </c>
    </row>
    <row r="226" spans="1:28" s="4" customFormat="1" x14ac:dyDescent="0.2">
      <c r="A226" s="9">
        <f>IFERROR(VLOOKUP(B226,'[1]DADOS (OCULTAR)'!$P$3:$R$56,3,0),"")</f>
        <v>10583920000800</v>
      </c>
      <c r="B226" s="10" t="str">
        <f>'[1]TCE - ANEXO III - Preencher'!C235</f>
        <v>HOSPITAL MESTRE VITALINO</v>
      </c>
      <c r="C226" s="11"/>
      <c r="D226" s="12" t="str">
        <f>'[1]TCE - ANEXO III - Preencher'!E235</f>
        <v xml:space="preserve">CINTYA MAYARA JUSTINO DIODATO </v>
      </c>
      <c r="E226" s="10" t="str">
        <f>IF('[1]TCE - ANEXO III - Preencher'!F235="4 - Assistência Odontológica","2 - Outros Profissionais da Saúde",'[1]TCE - ANEXO III - Preencher'!F235)</f>
        <v>2 - Outros Profissionais da Saúde</v>
      </c>
      <c r="F226" s="13">
        <f>'[1]TCE - ANEXO III - Preencher'!G235</f>
        <v>223605</v>
      </c>
      <c r="G226" s="14" t="str">
        <f>IF('[1]TCE - ANEXO III - Preencher'!H235="","",'[1]TCE - ANEXO III - Preencher'!H235)</f>
        <v>08/2020</v>
      </c>
      <c r="H226" s="15">
        <f>'[1]TCE - ANEXO III - Preencher'!I235</f>
        <v>0</v>
      </c>
      <c r="I226" s="15">
        <f>'[1]TCE - ANEXO III - Preencher'!J235</f>
        <v>222.6</v>
      </c>
      <c r="J226" s="15">
        <f>'[1]TCE - ANEXO III - Preencher'!K235</f>
        <v>0</v>
      </c>
      <c r="K226" s="16">
        <f>'[1]TCE - ANEXO III - Preencher'!L235</f>
        <v>79.652114183699993</v>
      </c>
      <c r="L226" s="16">
        <f>'[1]TCE - ANEXO III - Preencher'!M235</f>
        <v>3.01</v>
      </c>
      <c r="M226" s="16">
        <f t="shared" si="19"/>
        <v>76.642114183699988</v>
      </c>
      <c r="N226" s="16">
        <f>'[1]TCE - ANEXO III - Preencher'!O235</f>
        <v>1.68</v>
      </c>
      <c r="O226" s="16">
        <f>'[1]TCE - ANEXO III - Preencher'!P235</f>
        <v>0</v>
      </c>
      <c r="P226" s="17">
        <f t="shared" si="20"/>
        <v>1.68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95.41</v>
      </c>
      <c r="U226" s="16">
        <f>'[1]TCE - ANEXO III - Preencher'!V235</f>
        <v>0</v>
      </c>
      <c r="V226" s="17">
        <f t="shared" si="22"/>
        <v>95.41</v>
      </c>
      <c r="W226" s="18" t="str">
        <f>IF('[1]TCE - ANEXO III - Preencher'!X235="","",'[1]TCE - ANEXO III - Preencher'!X235)</f>
        <v>AUX.CRECHE II</v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396.33211418370001</v>
      </c>
    </row>
    <row r="227" spans="1:28" s="4" customFormat="1" x14ac:dyDescent="0.2">
      <c r="A227" s="9">
        <f>IFERROR(VLOOKUP(B227,'[1]DADOS (OCULTAR)'!$P$3:$R$56,3,0),"")</f>
        <v>10583920000800</v>
      </c>
      <c r="B227" s="10" t="str">
        <f>'[1]TCE - ANEXO III - Preencher'!C236</f>
        <v>HOSPITAL MESTRE VITALINO</v>
      </c>
      <c r="C227" s="11"/>
      <c r="D227" s="12" t="str">
        <f>'[1]TCE - ANEXO III - Preencher'!E236</f>
        <v>CLARIANA ARAUJO SALES OLIVEIRA</v>
      </c>
      <c r="E227" s="10" t="str">
        <f>IF('[1]TCE - ANEXO III - Preencher'!F236="4 - Assistência Odontológica","2 - Outros Profissionais da Saúde",'[1]TCE - ANEXO III - Preencher'!F236)</f>
        <v>2 - Outros Profissionais da Saúde</v>
      </c>
      <c r="F227" s="13">
        <f>'[1]TCE - ANEXO III - Preencher'!G236</f>
        <v>223505</v>
      </c>
      <c r="G227" s="14" t="str">
        <f>IF('[1]TCE - ANEXO III - Preencher'!H236="","",'[1]TCE - ANEXO III - Preencher'!H236)</f>
        <v>08/2020</v>
      </c>
      <c r="H227" s="15">
        <f>'[1]TCE - ANEXO III - Preencher'!I236</f>
        <v>0</v>
      </c>
      <c r="I227" s="15">
        <f>'[1]TCE - ANEXO III - Preencher'!J236</f>
        <v>296.70999999999998</v>
      </c>
      <c r="J227" s="15">
        <f>'[1]TCE - ANEXO III - Preencher'!K236</f>
        <v>0</v>
      </c>
      <c r="K227" s="16">
        <f>'[1]TCE - ANEXO III - Preencher'!L236</f>
        <v>79.652114183699993</v>
      </c>
      <c r="L227" s="16">
        <f>'[1]TCE - ANEXO III - Preencher'!M236</f>
        <v>3.53</v>
      </c>
      <c r="M227" s="16">
        <f t="shared" si="19"/>
        <v>76.122114183699992</v>
      </c>
      <c r="N227" s="16">
        <f>'[1]TCE - ANEXO III - Preencher'!O236</f>
        <v>1.68</v>
      </c>
      <c r="O227" s="16">
        <f>'[1]TCE - ANEXO III - Preencher'!P236</f>
        <v>0</v>
      </c>
      <c r="P227" s="17">
        <f t="shared" si="20"/>
        <v>1.68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374.51211418369996</v>
      </c>
    </row>
    <row r="228" spans="1:28" s="4" customFormat="1" x14ac:dyDescent="0.2">
      <c r="A228" s="9">
        <f>IFERROR(VLOOKUP(B228,'[1]DADOS (OCULTAR)'!$P$3:$R$56,3,0),"")</f>
        <v>10583920000800</v>
      </c>
      <c r="B228" s="10" t="str">
        <f>'[1]TCE - ANEXO III - Preencher'!C237</f>
        <v>HOSPITAL MESTRE VITALINO</v>
      </c>
      <c r="C228" s="11"/>
      <c r="D228" s="12" t="str">
        <f>'[1]TCE - ANEXO III - Preencher'!E237</f>
        <v>CLARISSA SIQUEIRA PESSOA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>
        <f>'[1]TCE - ANEXO III - Preencher'!G237</f>
        <v>223405</v>
      </c>
      <c r="G228" s="14" t="str">
        <f>IF('[1]TCE - ANEXO III - Preencher'!H237="","",'[1]TCE - ANEXO III - Preencher'!H237)</f>
        <v>08/2020</v>
      </c>
      <c r="H228" s="15">
        <f>'[1]TCE - ANEXO III - Preencher'!I237</f>
        <v>0</v>
      </c>
      <c r="I228" s="15">
        <f>'[1]TCE - ANEXO III - Preencher'!J237</f>
        <v>312.52</v>
      </c>
      <c r="J228" s="15">
        <f>'[1]TCE - ANEXO III - Preencher'!K237</f>
        <v>0</v>
      </c>
      <c r="K228" s="16">
        <f>'[1]TCE - ANEXO III - Preencher'!L237</f>
        <v>79.652114183699993</v>
      </c>
      <c r="L228" s="16">
        <f>'[1]TCE - ANEXO III - Preencher'!M237</f>
        <v>0.44</v>
      </c>
      <c r="M228" s="16">
        <f t="shared" si="19"/>
        <v>79.212114183699995</v>
      </c>
      <c r="N228" s="16">
        <f>'[1]TCE - ANEXO III - Preencher'!O237</f>
        <v>2.0099999999999998</v>
      </c>
      <c r="O228" s="16">
        <f>'[1]TCE - ANEXO III - Preencher'!P237</f>
        <v>0</v>
      </c>
      <c r="P228" s="17">
        <f t="shared" si="20"/>
        <v>2.0099999999999998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393.74211418369998</v>
      </c>
    </row>
    <row r="229" spans="1:28" s="4" customFormat="1" x14ac:dyDescent="0.2">
      <c r="A229" s="9">
        <f>IFERROR(VLOOKUP(B229,'[1]DADOS (OCULTAR)'!$P$3:$R$56,3,0),"")</f>
        <v>10583920000800</v>
      </c>
      <c r="B229" s="10" t="str">
        <f>'[1]TCE - ANEXO III - Preencher'!C238</f>
        <v>HOSPITAL MESTRE VITALINO</v>
      </c>
      <c r="C229" s="11"/>
      <c r="D229" s="12" t="str">
        <f>'[1]TCE - ANEXO III - Preencher'!E238</f>
        <v>CLAUDECI CABRAL DE ARAUJO</v>
      </c>
      <c r="E229" s="10" t="str">
        <f>IF('[1]TCE - ANEXO III - Preencher'!F238="4 - Assistência Odontológica","2 - Outros Profissionais da Saúde",'[1]TCE - ANEXO III - Preencher'!F238)</f>
        <v>2 - Outros Profissionais da Saúde</v>
      </c>
      <c r="F229" s="13">
        <f>'[1]TCE - ANEXO III - Preencher'!G238</f>
        <v>521130</v>
      </c>
      <c r="G229" s="14" t="str">
        <f>IF('[1]TCE - ANEXO III - Preencher'!H238="","",'[1]TCE - ANEXO III - Preencher'!H238)</f>
        <v>08/2020</v>
      </c>
      <c r="H229" s="15">
        <f>'[1]TCE - ANEXO III - Preencher'!I238</f>
        <v>0</v>
      </c>
      <c r="I229" s="15">
        <f>'[1]TCE - ANEXO III - Preencher'!J238</f>
        <v>128.61000000000001</v>
      </c>
      <c r="J229" s="15">
        <f>'[1]TCE - ANEXO III - Preencher'!K238</f>
        <v>0</v>
      </c>
      <c r="K229" s="16">
        <f>'[1]TCE - ANEXO III - Preencher'!L238</f>
        <v>79.652114183699993</v>
      </c>
      <c r="L229" s="16">
        <f>'[1]TCE - ANEXO III - Preencher'!M238</f>
        <v>20.95</v>
      </c>
      <c r="M229" s="16">
        <f t="shared" si="19"/>
        <v>58.70211418369999</v>
      </c>
      <c r="N229" s="16">
        <f>'[1]TCE - ANEXO III - Preencher'!O238</f>
        <v>2.0099999999999998</v>
      </c>
      <c r="O229" s="16">
        <f>'[1]TCE - ANEXO III - Preencher'!P238</f>
        <v>0</v>
      </c>
      <c r="P229" s="17">
        <f t="shared" si="20"/>
        <v>2.0099999999999998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189.32211418369999</v>
      </c>
    </row>
    <row r="230" spans="1:28" s="4" customFormat="1" x14ac:dyDescent="0.2">
      <c r="A230" s="9">
        <f>IFERROR(VLOOKUP(B230,'[1]DADOS (OCULTAR)'!$P$3:$R$56,3,0),"")</f>
        <v>10583920000800</v>
      </c>
      <c r="B230" s="10" t="str">
        <f>'[1]TCE - ANEXO III - Preencher'!C239</f>
        <v>HOSPITAL MESTRE VITALINO</v>
      </c>
      <c r="C230" s="11"/>
      <c r="D230" s="12" t="str">
        <f>'[1]TCE - ANEXO III - Preencher'!E239</f>
        <v>CLAUDENICE MARIA DO NASCIMENTO</v>
      </c>
      <c r="E230" s="10" t="str">
        <f>IF('[1]TCE - ANEXO III - Preencher'!F239="4 - Assistência Odontológica","2 - Outros Profissionais da Saúde",'[1]TCE - ANEXO III - Preencher'!F239)</f>
        <v>2 - Outros Profissionais da Saúde</v>
      </c>
      <c r="F230" s="13">
        <f>'[1]TCE - ANEXO III - Preencher'!G239</f>
        <v>322205</v>
      </c>
      <c r="G230" s="14" t="str">
        <f>IF('[1]TCE - ANEXO III - Preencher'!H239="","",'[1]TCE - ANEXO III - Preencher'!H239)</f>
        <v>08/2020</v>
      </c>
      <c r="H230" s="15">
        <f>'[1]TCE - ANEXO III - Preencher'!I239</f>
        <v>0</v>
      </c>
      <c r="I230" s="15">
        <f>'[1]TCE - ANEXO III - Preencher'!J239</f>
        <v>126.06</v>
      </c>
      <c r="J230" s="15">
        <f>'[1]TCE - ANEXO III - Preencher'!K239</f>
        <v>0</v>
      </c>
      <c r="K230" s="16">
        <f>'[1]TCE - ANEXO III - Preencher'!L239</f>
        <v>79.652114183699993</v>
      </c>
      <c r="L230" s="16">
        <f>'[1]TCE - ANEXO III - Preencher'!M239</f>
        <v>24.25</v>
      </c>
      <c r="M230" s="16">
        <f t="shared" si="19"/>
        <v>55.402114183699993</v>
      </c>
      <c r="N230" s="16">
        <f>'[1]TCE - ANEXO III - Preencher'!O239</f>
        <v>2.0099999999999998</v>
      </c>
      <c r="O230" s="16">
        <f>'[1]TCE - ANEXO III - Preencher'!P239</f>
        <v>0</v>
      </c>
      <c r="P230" s="17">
        <f t="shared" si="20"/>
        <v>2.0099999999999998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183.4721141837</v>
      </c>
    </row>
    <row r="231" spans="1:28" s="4" customFormat="1" x14ac:dyDescent="0.2">
      <c r="A231" s="9">
        <f>IFERROR(VLOOKUP(B231,'[1]DADOS (OCULTAR)'!$P$3:$R$56,3,0),"")</f>
        <v>10583920000800</v>
      </c>
      <c r="B231" s="10" t="str">
        <f>'[1]TCE - ANEXO III - Preencher'!C240</f>
        <v>HOSPITAL MESTRE VITALINO</v>
      </c>
      <c r="C231" s="11"/>
      <c r="D231" s="12" t="str">
        <f>'[1]TCE - ANEXO III - Preencher'!E240</f>
        <v>CLAUDIA MARIA MACEDO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>
        <f>'[1]TCE - ANEXO III - Preencher'!G240</f>
        <v>322205</v>
      </c>
      <c r="G231" s="14" t="str">
        <f>IF('[1]TCE - ANEXO III - Preencher'!H240="","",'[1]TCE - ANEXO III - Preencher'!H240)</f>
        <v>08/2020</v>
      </c>
      <c r="H231" s="15">
        <f>'[1]TCE - ANEXO III - Preencher'!I240</f>
        <v>0</v>
      </c>
      <c r="I231" s="15">
        <f>'[1]TCE - ANEXO III - Preencher'!J240</f>
        <v>117.97</v>
      </c>
      <c r="J231" s="15">
        <f>'[1]TCE - ANEXO III - Preencher'!K240</f>
        <v>0</v>
      </c>
      <c r="K231" s="16">
        <f>'[1]TCE - ANEXO III - Preencher'!L240</f>
        <v>79.652114183699993</v>
      </c>
      <c r="L231" s="16">
        <f>'[1]TCE - ANEXO III - Preencher'!M240</f>
        <v>24.25</v>
      </c>
      <c r="M231" s="16">
        <f t="shared" si="19"/>
        <v>55.402114183699993</v>
      </c>
      <c r="N231" s="16">
        <f>'[1]TCE - ANEXO III - Preencher'!O240</f>
        <v>2.0099999999999998</v>
      </c>
      <c r="O231" s="16">
        <f>'[1]TCE - ANEXO III - Preencher'!P240</f>
        <v>0</v>
      </c>
      <c r="P231" s="17">
        <f t="shared" si="20"/>
        <v>2.0099999999999998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74.55</v>
      </c>
      <c r="U231" s="16">
        <f>'[1]TCE - ANEXO III - Preencher'!V240</f>
        <v>0</v>
      </c>
      <c r="V231" s="17">
        <f t="shared" si="22"/>
        <v>74.55</v>
      </c>
      <c r="W231" s="18" t="str">
        <f>IF('[1]TCE - ANEXO III - Preencher'!X240="","",'[1]TCE - ANEXO III - Preencher'!X240)</f>
        <v>AUX. CRECHE I, AUX CRECHE M/ANT (RETROATIVO)</v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249.93211418369998</v>
      </c>
    </row>
    <row r="232" spans="1:28" s="4" customFormat="1" x14ac:dyDescent="0.2">
      <c r="A232" s="9">
        <f>IFERROR(VLOOKUP(B232,'[1]DADOS (OCULTAR)'!$P$3:$R$56,3,0),"")</f>
        <v>10583920000800</v>
      </c>
      <c r="B232" s="10" t="str">
        <f>'[1]TCE - ANEXO III - Preencher'!C241</f>
        <v>HOSPITAL MESTRE VITALINO</v>
      </c>
      <c r="C232" s="11"/>
      <c r="D232" s="12" t="str">
        <f>'[1]TCE - ANEXO III - Preencher'!E241</f>
        <v>CLAUDIA MARIA TORRES DE CARVALHO BARBOSA</v>
      </c>
      <c r="E232" s="10" t="str">
        <f>IF('[1]TCE - ANEXO III - Preencher'!F241="4 - Assistência Odontológica","2 - Outros Profissionais da Saúde",'[1]TCE - ANEXO III - Preencher'!F241)</f>
        <v>1 - Médico</v>
      </c>
      <c r="F232" s="13">
        <f>'[1]TCE - ANEXO III - Preencher'!G241</f>
        <v>225120</v>
      </c>
      <c r="G232" s="14" t="str">
        <f>IF('[1]TCE - ANEXO III - Preencher'!H241="","",'[1]TCE - ANEXO III - Preencher'!H241)</f>
        <v>08/2020</v>
      </c>
      <c r="H232" s="15">
        <f>'[1]TCE - ANEXO III - Preencher'!I241</f>
        <v>0</v>
      </c>
      <c r="I232" s="15">
        <f>'[1]TCE - ANEXO III - Preencher'!J241</f>
        <v>978.87</v>
      </c>
      <c r="J232" s="15">
        <f>'[1]TCE - ANEXO III - Preencher'!K241</f>
        <v>0</v>
      </c>
      <c r="K232" s="16">
        <f>'[1]TCE - ANEXO III - Preencher'!L241</f>
        <v>79.652114183699993</v>
      </c>
      <c r="L232" s="16">
        <f>'[1]TCE - ANEXO III - Preencher'!M241</f>
        <v>2.75</v>
      </c>
      <c r="M232" s="16">
        <f t="shared" si="19"/>
        <v>76.902114183699993</v>
      </c>
      <c r="N232" s="16">
        <f>'[1]TCE - ANEXO III - Preencher'!O241</f>
        <v>6.13</v>
      </c>
      <c r="O232" s="16">
        <f>'[1]TCE - ANEXO III - Preencher'!P241</f>
        <v>1.23</v>
      </c>
      <c r="P232" s="17">
        <f t="shared" si="20"/>
        <v>4.9000000000000004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1060.6721141837002</v>
      </c>
    </row>
    <row r="233" spans="1:28" s="4" customFormat="1" x14ac:dyDescent="0.2">
      <c r="A233" s="9">
        <f>IFERROR(VLOOKUP(B233,'[1]DADOS (OCULTAR)'!$P$3:$R$56,3,0),"")</f>
        <v>10583920000800</v>
      </c>
      <c r="B233" s="10" t="str">
        <f>'[1]TCE - ANEXO III - Preencher'!C242</f>
        <v>HOSPITAL MESTRE VITALINO</v>
      </c>
      <c r="C233" s="11"/>
      <c r="D233" s="12" t="str">
        <f>'[1]TCE - ANEXO III - Preencher'!E242</f>
        <v>CLAUDIA ROSA ROBERTO ASSIS</v>
      </c>
      <c r="E233" s="10" t="str">
        <f>IF('[1]TCE - ANEXO III - Preencher'!F242="4 - Assistência Odontológica","2 - Outros Profissionais da Saúde",'[1]TCE - ANEXO III - Preencher'!F242)</f>
        <v>3 - Administrativo</v>
      </c>
      <c r="F233" s="13">
        <f>'[1]TCE - ANEXO III - Preencher'!G242</f>
        <v>513430</v>
      </c>
      <c r="G233" s="14" t="str">
        <f>IF('[1]TCE - ANEXO III - Preencher'!H242="","",'[1]TCE - ANEXO III - Preencher'!H242)</f>
        <v>08/2020</v>
      </c>
      <c r="H233" s="15">
        <f>'[1]TCE - ANEXO III - Preencher'!I242</f>
        <v>0</v>
      </c>
      <c r="I233" s="15">
        <f>'[1]TCE - ANEXO III - Preencher'!J242</f>
        <v>100.52</v>
      </c>
      <c r="J233" s="15">
        <f>'[1]TCE - ANEXO III - Preencher'!K242</f>
        <v>0</v>
      </c>
      <c r="K233" s="16">
        <f>'[1]TCE - ANEXO III - Preencher'!L242</f>
        <v>79.652114183699993</v>
      </c>
      <c r="L233" s="16">
        <f>'[1]TCE - ANEXO III - Preencher'!M242</f>
        <v>20.95</v>
      </c>
      <c r="M233" s="16">
        <f t="shared" si="19"/>
        <v>58.70211418369999</v>
      </c>
      <c r="N233" s="16">
        <f>'[1]TCE - ANEXO III - Preencher'!O242</f>
        <v>2.0099999999999998</v>
      </c>
      <c r="O233" s="16">
        <f>'[1]TCE - ANEXO III - Preencher'!P242</f>
        <v>0</v>
      </c>
      <c r="P233" s="17">
        <f t="shared" si="20"/>
        <v>2.0099999999999998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161.23211418369999</v>
      </c>
    </row>
    <row r="234" spans="1:28" s="4" customFormat="1" x14ac:dyDescent="0.2">
      <c r="A234" s="9">
        <f>IFERROR(VLOOKUP(B234,'[1]DADOS (OCULTAR)'!$P$3:$R$56,3,0),"")</f>
        <v>10583920000800</v>
      </c>
      <c r="B234" s="10" t="str">
        <f>'[1]TCE - ANEXO III - Preencher'!C243</f>
        <v>HOSPITAL MESTRE VITALINO</v>
      </c>
      <c r="C234" s="11"/>
      <c r="D234" s="12" t="str">
        <f>'[1]TCE - ANEXO III - Preencher'!E243</f>
        <v>CLAUDIANA ROBERTO DOS SANTOS SILVA</v>
      </c>
      <c r="E234" s="10" t="str">
        <f>IF('[1]TCE - ANEXO III - Preencher'!F243="4 - Assistência Odontológica","2 - Outros Profissionais da Saúde",'[1]TCE - ANEXO III - Preencher'!F243)</f>
        <v>3 - Administrativo</v>
      </c>
      <c r="F234" s="13">
        <f>'[1]TCE - ANEXO III - Preencher'!G243</f>
        <v>513430</v>
      </c>
      <c r="G234" s="14" t="str">
        <f>IF('[1]TCE - ANEXO III - Preencher'!H243="","",'[1]TCE - ANEXO III - Preencher'!H243)</f>
        <v>08/2020</v>
      </c>
      <c r="H234" s="15">
        <f>'[1]TCE - ANEXO III - Preencher'!I243</f>
        <v>0</v>
      </c>
      <c r="I234" s="15">
        <f>'[1]TCE - ANEXO III - Preencher'!J243</f>
        <v>100.52</v>
      </c>
      <c r="J234" s="15">
        <f>'[1]TCE - ANEXO III - Preencher'!K243</f>
        <v>0</v>
      </c>
      <c r="K234" s="16">
        <f>'[1]TCE - ANEXO III - Preencher'!L243</f>
        <v>79.652114183699993</v>
      </c>
      <c r="L234" s="16">
        <f>'[1]TCE - ANEXO III - Preencher'!M243</f>
        <v>20.95</v>
      </c>
      <c r="M234" s="16">
        <f t="shared" si="19"/>
        <v>58.70211418369999</v>
      </c>
      <c r="N234" s="16">
        <f>'[1]TCE - ANEXO III - Preencher'!O243</f>
        <v>2.0099999999999998</v>
      </c>
      <c r="O234" s="16">
        <f>'[1]TCE - ANEXO III - Preencher'!P243</f>
        <v>0</v>
      </c>
      <c r="P234" s="17">
        <f t="shared" si="20"/>
        <v>2.0099999999999998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64</v>
      </c>
      <c r="U234" s="16">
        <f>'[1]TCE - ANEXO III - Preencher'!V243</f>
        <v>0</v>
      </c>
      <c r="V234" s="17">
        <f t="shared" si="22"/>
        <v>64</v>
      </c>
      <c r="W234" s="18" t="str">
        <f>IF('[1]TCE - ANEXO III - Preencher'!X243="","",'[1]TCE - ANEXO III - Preencher'!X243)</f>
        <v>AUX. CRECHE I</v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225.23211418369999</v>
      </c>
    </row>
    <row r="235" spans="1:28" s="4" customFormat="1" x14ac:dyDescent="0.2">
      <c r="A235" s="9">
        <f>IFERROR(VLOOKUP(B235,'[1]DADOS (OCULTAR)'!$P$3:$R$56,3,0),"")</f>
        <v>10583920000800</v>
      </c>
      <c r="B235" s="10" t="str">
        <f>'[1]TCE - ANEXO III - Preencher'!C244</f>
        <v>HOSPITAL MESTRE VITALINO</v>
      </c>
      <c r="C235" s="11"/>
      <c r="D235" s="12" t="str">
        <f>'[1]TCE - ANEXO III - Preencher'!E244</f>
        <v>CLAUDIANE MARIA DE LIMA</v>
      </c>
      <c r="E235" s="10" t="str">
        <f>IF('[1]TCE - ANEXO III - Preencher'!F244="4 - Assistência Odontológica","2 - Outros Profissionais da Saúde",'[1]TCE - ANEXO III - Preencher'!F244)</f>
        <v>3 - Administrativo</v>
      </c>
      <c r="F235" s="13">
        <f>'[1]TCE - ANEXO III - Preencher'!G244</f>
        <v>763305</v>
      </c>
      <c r="G235" s="14" t="str">
        <f>IF('[1]TCE - ANEXO III - Preencher'!H244="","",'[1]TCE - ANEXO III - Preencher'!H244)</f>
        <v>08/2020</v>
      </c>
      <c r="H235" s="15">
        <f>'[1]TCE - ANEXO III - Preencher'!I244</f>
        <v>0</v>
      </c>
      <c r="I235" s="15">
        <f>'[1]TCE - ANEXO III - Preencher'!J244</f>
        <v>111.49</v>
      </c>
      <c r="J235" s="15">
        <f>'[1]TCE - ANEXO III - Preencher'!K244</f>
        <v>0</v>
      </c>
      <c r="K235" s="16">
        <f>'[1]TCE - ANEXO III - Preencher'!L244</f>
        <v>79.652114183699993</v>
      </c>
      <c r="L235" s="16">
        <f>'[1]TCE - ANEXO III - Preencher'!M244</f>
        <v>20.95</v>
      </c>
      <c r="M235" s="16">
        <f t="shared" si="19"/>
        <v>58.70211418369999</v>
      </c>
      <c r="N235" s="16">
        <f>'[1]TCE - ANEXO III - Preencher'!O244</f>
        <v>2.0099999999999998</v>
      </c>
      <c r="O235" s="16">
        <f>'[1]TCE - ANEXO III - Preencher'!P244</f>
        <v>0</v>
      </c>
      <c r="P235" s="17">
        <f t="shared" si="20"/>
        <v>2.0099999999999998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172.20211418369996</v>
      </c>
    </row>
    <row r="236" spans="1:28" s="4" customFormat="1" x14ac:dyDescent="0.2">
      <c r="A236" s="9">
        <f>IFERROR(VLOOKUP(B236,'[1]DADOS (OCULTAR)'!$P$3:$R$56,3,0),"")</f>
        <v>10583920000800</v>
      </c>
      <c r="B236" s="10" t="str">
        <f>'[1]TCE - ANEXO III - Preencher'!C245</f>
        <v>HOSPITAL MESTRE VITALINO</v>
      </c>
      <c r="C236" s="11"/>
      <c r="D236" s="12" t="str">
        <f>'[1]TCE - ANEXO III - Preencher'!E245</f>
        <v>CLAUDIANE RAIMUNDO DE SOUZA RA</v>
      </c>
      <c r="E236" s="10" t="str">
        <f>IF('[1]TCE - ANEXO III - Preencher'!F245="4 - Assistência Odontológica","2 - Outros Profissionais da Saúde",'[1]TCE - ANEXO III - Preencher'!F245)</f>
        <v>1 - Médico</v>
      </c>
      <c r="F236" s="13">
        <f>'[1]TCE - ANEXO III - Preencher'!G245</f>
        <v>225124</v>
      </c>
      <c r="G236" s="14" t="str">
        <f>IF('[1]TCE - ANEXO III - Preencher'!H245="","",'[1]TCE - ANEXO III - Preencher'!H245)</f>
        <v>08/2020</v>
      </c>
      <c r="H236" s="15">
        <f>'[1]TCE - ANEXO III - Preencher'!I245</f>
        <v>0</v>
      </c>
      <c r="I236" s="15">
        <f>'[1]TCE - ANEXO III - Preencher'!J245</f>
        <v>1294.75</v>
      </c>
      <c r="J236" s="15">
        <f>'[1]TCE - ANEXO III - Preencher'!K245</f>
        <v>0</v>
      </c>
      <c r="K236" s="16">
        <f>'[1]TCE - ANEXO III - Preencher'!L245</f>
        <v>79.652114183699993</v>
      </c>
      <c r="L236" s="16">
        <f>'[1]TCE - ANEXO III - Preencher'!M245</f>
        <v>2.75</v>
      </c>
      <c r="M236" s="16">
        <f t="shared" si="19"/>
        <v>76.902114183699993</v>
      </c>
      <c r="N236" s="16">
        <f>'[1]TCE - ANEXO III - Preencher'!O245</f>
        <v>6.13</v>
      </c>
      <c r="O236" s="16">
        <f>'[1]TCE - ANEXO III - Preencher'!P245</f>
        <v>1.23</v>
      </c>
      <c r="P236" s="17">
        <f t="shared" si="20"/>
        <v>4.9000000000000004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1376.5521141837</v>
      </c>
    </row>
    <row r="237" spans="1:28" s="4" customFormat="1" x14ac:dyDescent="0.2">
      <c r="A237" s="9">
        <f>IFERROR(VLOOKUP(B237,'[1]DADOS (OCULTAR)'!$P$3:$R$56,3,0),"")</f>
        <v>10583920000800</v>
      </c>
      <c r="B237" s="10" t="str">
        <f>'[1]TCE - ANEXO III - Preencher'!C246</f>
        <v>HOSPITAL MESTRE VITALINO</v>
      </c>
      <c r="C237" s="11"/>
      <c r="D237" s="12" t="str">
        <f>'[1]TCE - ANEXO III - Preencher'!E246</f>
        <v>CLAUDIMEYRE DE VASCONCELOS CAN</v>
      </c>
      <c r="E237" s="10" t="str">
        <f>IF('[1]TCE - ANEXO III - Preencher'!F246="4 - Assistência Odontológica","2 - Outros Profissionais da Saúde",'[1]TCE - ANEXO III - Preencher'!F246)</f>
        <v>3 - Administrativo</v>
      </c>
      <c r="F237" s="13">
        <f>'[1]TCE - ANEXO III - Preencher'!G246</f>
        <v>514320</v>
      </c>
      <c r="G237" s="14" t="str">
        <f>IF('[1]TCE - ANEXO III - Preencher'!H246="","",'[1]TCE - ANEXO III - Preencher'!H246)</f>
        <v>08/2020</v>
      </c>
      <c r="H237" s="15">
        <f>'[1]TCE - ANEXO III - Preencher'!I246</f>
        <v>0</v>
      </c>
      <c r="I237" s="15">
        <f>'[1]TCE - ANEXO III - Preencher'!J246</f>
        <v>122.84</v>
      </c>
      <c r="J237" s="15">
        <f>'[1]TCE - ANEXO III - Preencher'!K246</f>
        <v>0</v>
      </c>
      <c r="K237" s="16">
        <f>'[1]TCE - ANEXO III - Preencher'!L246</f>
        <v>79.652114183699993</v>
      </c>
      <c r="L237" s="16">
        <f>'[1]TCE - ANEXO III - Preencher'!M246</f>
        <v>20.95</v>
      </c>
      <c r="M237" s="16">
        <f t="shared" si="19"/>
        <v>58.70211418369999</v>
      </c>
      <c r="N237" s="16">
        <f>'[1]TCE - ANEXO III - Preencher'!O246</f>
        <v>2.0099999999999998</v>
      </c>
      <c r="O237" s="16">
        <f>'[1]TCE - ANEXO III - Preencher'!P246</f>
        <v>0</v>
      </c>
      <c r="P237" s="17">
        <f t="shared" si="20"/>
        <v>2.0099999999999998</v>
      </c>
      <c r="Q237" s="16">
        <f>'[1]TCE - ANEXO III - Preencher'!R246</f>
        <v>211.2</v>
      </c>
      <c r="R237" s="16">
        <f>'[1]TCE - ANEXO III - Preencher'!S246</f>
        <v>62.85</v>
      </c>
      <c r="S237" s="17">
        <f t="shared" si="21"/>
        <v>148.35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331.90211418369995</v>
      </c>
    </row>
    <row r="238" spans="1:28" s="4" customFormat="1" x14ac:dyDescent="0.2">
      <c r="A238" s="9">
        <f>IFERROR(VLOOKUP(B238,'[1]DADOS (OCULTAR)'!$P$3:$R$56,3,0),"")</f>
        <v>10583920000800</v>
      </c>
      <c r="B238" s="10" t="str">
        <f>'[1]TCE - ANEXO III - Preencher'!C247</f>
        <v>HOSPITAL MESTRE VITALINO</v>
      </c>
      <c r="C238" s="11"/>
      <c r="D238" s="12" t="str">
        <f>'[1]TCE - ANEXO III - Preencher'!E247</f>
        <v>CLAUDIO MENESES DE CARVALHO</v>
      </c>
      <c r="E238" s="10" t="str">
        <f>IF('[1]TCE - ANEXO III - Preencher'!F247="4 - Assistência Odontológica","2 - Outros Profissionais da Saúde",'[1]TCE - ANEXO III - Preencher'!F247)</f>
        <v>3 - Administrativo</v>
      </c>
      <c r="F238" s="13">
        <f>'[1]TCE - ANEXO III - Preencher'!G247</f>
        <v>411010</v>
      </c>
      <c r="G238" s="14" t="str">
        <f>IF('[1]TCE - ANEXO III - Preencher'!H247="","",'[1]TCE - ANEXO III - Preencher'!H247)</f>
        <v>08/2020</v>
      </c>
      <c r="H238" s="15">
        <f>'[1]TCE - ANEXO III - Preencher'!I247</f>
        <v>0</v>
      </c>
      <c r="I238" s="15">
        <f>'[1]TCE - ANEXO III - Preencher'!J247</f>
        <v>103.53</v>
      </c>
      <c r="J238" s="15">
        <f>'[1]TCE - ANEXO III - Preencher'!K247</f>
        <v>0</v>
      </c>
      <c r="K238" s="16">
        <f>'[1]TCE - ANEXO III - Preencher'!L247</f>
        <v>79.652114183699993</v>
      </c>
      <c r="L238" s="16">
        <f>'[1]TCE - ANEXO III - Preencher'!M247</f>
        <v>23.18</v>
      </c>
      <c r="M238" s="16">
        <f t="shared" si="19"/>
        <v>56.472114183699993</v>
      </c>
      <c r="N238" s="16">
        <f>'[1]TCE - ANEXO III - Preencher'!O247</f>
        <v>2.0099999999999998</v>
      </c>
      <c r="O238" s="16">
        <f>'[1]TCE - ANEXO III - Preencher'!P247</f>
        <v>0</v>
      </c>
      <c r="P238" s="17">
        <f t="shared" si="20"/>
        <v>2.0099999999999998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162.01211418369999</v>
      </c>
    </row>
    <row r="239" spans="1:28" s="4" customFormat="1" x14ac:dyDescent="0.2">
      <c r="A239" s="9">
        <f>IFERROR(VLOOKUP(B239,'[1]DADOS (OCULTAR)'!$P$3:$R$56,3,0),"")</f>
        <v>10583920000800</v>
      </c>
      <c r="B239" s="10" t="str">
        <f>'[1]TCE - ANEXO III - Preencher'!C248</f>
        <v>HOSPITAL MESTRE VITALINO</v>
      </c>
      <c r="C239" s="11"/>
      <c r="D239" s="12" t="str">
        <f>'[1]TCE - ANEXO III - Preencher'!E248</f>
        <v>CLEITON JOSE DA ROCHA SILVA</v>
      </c>
      <c r="E239" s="10" t="str">
        <f>IF('[1]TCE - ANEXO III - Preencher'!F248="4 - Assistência Odontológica","2 - Outros Profissionais da Saúde",'[1]TCE - ANEXO III - Preencher'!F248)</f>
        <v>3 - Administrativo</v>
      </c>
      <c r="F239" s="13">
        <f>'[1]TCE - ANEXO III - Preencher'!G248</f>
        <v>782320</v>
      </c>
      <c r="G239" s="14" t="str">
        <f>IF('[1]TCE - ANEXO III - Preencher'!H248="","",'[1]TCE - ANEXO III - Preencher'!H248)</f>
        <v>08/2020</v>
      </c>
      <c r="H239" s="15">
        <f>'[1]TCE - ANEXO III - Preencher'!I248</f>
        <v>0</v>
      </c>
      <c r="I239" s="15">
        <f>'[1]TCE - ANEXO III - Preencher'!J248</f>
        <v>271.93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3.71</v>
      </c>
      <c r="O239" s="16">
        <f>'[1]TCE - ANEXO III - Preencher'!P248</f>
        <v>0</v>
      </c>
      <c r="P239" s="17">
        <f t="shared" si="20"/>
        <v>3.71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275.64</v>
      </c>
    </row>
    <row r="240" spans="1:28" s="4" customFormat="1" x14ac:dyDescent="0.2">
      <c r="A240" s="9">
        <f>IFERROR(VLOOKUP(B240,'[1]DADOS (OCULTAR)'!$P$3:$R$56,3,0),"")</f>
        <v>10583920000800</v>
      </c>
      <c r="B240" s="10" t="str">
        <f>'[1]TCE - ANEXO III - Preencher'!C249</f>
        <v>HOSPITAL MESTRE VITALINO</v>
      </c>
      <c r="C240" s="11"/>
      <c r="D240" s="12" t="str">
        <f>'[1]TCE - ANEXO III - Preencher'!E249</f>
        <v>CLEONICE MARIA SILVA LUNA EPIFANIO</v>
      </c>
      <c r="E240" s="10" t="str">
        <f>IF('[1]TCE - ANEXO III - Preencher'!F249="4 - Assistência Odontológica","2 - Outros Profissionais da Saúde",'[1]TCE - ANEXO III - Preencher'!F249)</f>
        <v>2 - Outros Profissionais da Saúde</v>
      </c>
      <c r="F240" s="13">
        <f>'[1]TCE - ANEXO III - Preencher'!G249</f>
        <v>322205</v>
      </c>
      <c r="G240" s="14" t="str">
        <f>IF('[1]TCE - ANEXO III - Preencher'!H249="","",'[1]TCE - ANEXO III - Preencher'!H249)</f>
        <v>08/2020</v>
      </c>
      <c r="H240" s="15">
        <f>'[1]TCE - ANEXO III - Preencher'!I249</f>
        <v>0</v>
      </c>
      <c r="I240" s="15">
        <f>'[1]TCE - ANEXO III - Preencher'!J249</f>
        <v>166.33</v>
      </c>
      <c r="J240" s="15">
        <f>'[1]TCE - ANEXO III - Preencher'!K249</f>
        <v>0</v>
      </c>
      <c r="K240" s="16">
        <f>'[1]TCE - ANEXO III - Preencher'!L249</f>
        <v>79.652114183699993</v>
      </c>
      <c r="L240" s="16">
        <f>'[1]TCE - ANEXO III - Preencher'!M249</f>
        <v>24.25</v>
      </c>
      <c r="M240" s="16">
        <f t="shared" si="19"/>
        <v>55.402114183699993</v>
      </c>
      <c r="N240" s="16">
        <f>'[1]TCE - ANEXO III - Preencher'!O249</f>
        <v>2.0099999999999998</v>
      </c>
      <c r="O240" s="16">
        <f>'[1]TCE - ANEXO III - Preencher'!P249</f>
        <v>0</v>
      </c>
      <c r="P240" s="17">
        <f t="shared" si="20"/>
        <v>2.0099999999999998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223.74211418369998</v>
      </c>
    </row>
    <row r="241" spans="1:28" s="4" customFormat="1" x14ac:dyDescent="0.2">
      <c r="A241" s="9">
        <f>IFERROR(VLOOKUP(B241,'[1]DADOS (OCULTAR)'!$P$3:$R$56,3,0),"")</f>
        <v>10583920000800</v>
      </c>
      <c r="B241" s="10" t="str">
        <f>'[1]TCE - ANEXO III - Preencher'!C250</f>
        <v>HOSPITAL MESTRE VITALINO</v>
      </c>
      <c r="C241" s="11"/>
      <c r="D241" s="12" t="str">
        <f>'[1]TCE - ANEXO III - Preencher'!E250</f>
        <v>CLEONICE SILVA DE VASCONCELOS</v>
      </c>
      <c r="E241" s="10" t="str">
        <f>IF('[1]TCE - ANEXO III - Preencher'!F250="4 - Assistência Odontológica","2 - Outros Profissionais da Saúde",'[1]TCE - ANEXO III - Preencher'!F250)</f>
        <v>2 - Outros Profissionais da Saúde</v>
      </c>
      <c r="F241" s="13">
        <f>'[1]TCE - ANEXO III - Preencher'!G250</f>
        <v>322205</v>
      </c>
      <c r="G241" s="14" t="str">
        <f>IF('[1]TCE - ANEXO III - Preencher'!H250="","",'[1]TCE - ANEXO III - Preencher'!H250)</f>
        <v>08/2020</v>
      </c>
      <c r="H241" s="15">
        <f>'[1]TCE - ANEXO III - Preencher'!I250</f>
        <v>0</v>
      </c>
      <c r="I241" s="15">
        <f>'[1]TCE - ANEXO III - Preencher'!J250</f>
        <v>116.02</v>
      </c>
      <c r="J241" s="15">
        <f>'[1]TCE - ANEXO III - Preencher'!K250</f>
        <v>0</v>
      </c>
      <c r="K241" s="16">
        <f>'[1]TCE - ANEXO III - Preencher'!L250</f>
        <v>79.652114183699993</v>
      </c>
      <c r="L241" s="16">
        <f>'[1]TCE - ANEXO III - Preencher'!M250</f>
        <v>24.25</v>
      </c>
      <c r="M241" s="16">
        <f t="shared" si="19"/>
        <v>55.402114183699993</v>
      </c>
      <c r="N241" s="16">
        <f>'[1]TCE - ANEXO III - Preencher'!O250</f>
        <v>2.0099999999999998</v>
      </c>
      <c r="O241" s="16">
        <f>'[1]TCE - ANEXO III - Preencher'!P250</f>
        <v>0</v>
      </c>
      <c r="P241" s="17">
        <f t="shared" si="20"/>
        <v>2.0099999999999998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74.55</v>
      </c>
      <c r="U241" s="16">
        <f>'[1]TCE - ANEXO III - Preencher'!V250</f>
        <v>0</v>
      </c>
      <c r="V241" s="17">
        <f t="shared" si="22"/>
        <v>74.55</v>
      </c>
      <c r="W241" s="18" t="str">
        <f>IF('[1]TCE - ANEXO III - Preencher'!X250="","",'[1]TCE - ANEXO III - Preencher'!X250)</f>
        <v>AUX.CRECHE II, AUX CRECHE M/ANT (RETROATIVO)</v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247.98211418369999</v>
      </c>
    </row>
    <row r="242" spans="1:28" s="4" customFormat="1" x14ac:dyDescent="0.2">
      <c r="A242" s="9">
        <f>IFERROR(VLOOKUP(B242,'[1]DADOS (OCULTAR)'!$P$3:$R$56,3,0),"")</f>
        <v>10583920000800</v>
      </c>
      <c r="B242" s="10" t="str">
        <f>'[1]TCE - ANEXO III - Preencher'!C251</f>
        <v>HOSPITAL MESTRE VITALINO</v>
      </c>
      <c r="C242" s="11"/>
      <c r="D242" s="12" t="str">
        <f>'[1]TCE - ANEXO III - Preencher'!E251</f>
        <v>CLEUDA SANTOS DE ASSIS</v>
      </c>
      <c r="E242" s="10" t="str">
        <f>IF('[1]TCE - ANEXO III - Preencher'!F251="4 - Assistência Odontológica","2 - Outros Profissionais da Saúde",'[1]TCE - ANEXO III - Preencher'!F251)</f>
        <v>3 - Administrativo</v>
      </c>
      <c r="F242" s="13">
        <f>'[1]TCE - ANEXO III - Preencher'!G251</f>
        <v>763305</v>
      </c>
      <c r="G242" s="14" t="str">
        <f>IF('[1]TCE - ANEXO III - Preencher'!H251="","",'[1]TCE - ANEXO III - Preencher'!H251)</f>
        <v>08/2020</v>
      </c>
      <c r="H242" s="15">
        <f>'[1]TCE - ANEXO III - Preencher'!I251</f>
        <v>0</v>
      </c>
      <c r="I242" s="15">
        <f>'[1]TCE - ANEXO III - Preencher'!J251</f>
        <v>56.96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2.0099999999999998</v>
      </c>
      <c r="O242" s="16">
        <f>'[1]TCE - ANEXO III - Preencher'!P251</f>
        <v>0</v>
      </c>
      <c r="P242" s="17">
        <f t="shared" si="20"/>
        <v>2.0099999999999998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36.26</v>
      </c>
      <c r="U242" s="16">
        <f>'[1]TCE - ANEXO III - Preencher'!V251</f>
        <v>0</v>
      </c>
      <c r="V242" s="17">
        <f t="shared" si="22"/>
        <v>36.26</v>
      </c>
      <c r="W242" s="18" t="str">
        <f>IF('[1]TCE - ANEXO III - Preencher'!X251="","",'[1]TCE - ANEXO III - Preencher'!X251)</f>
        <v>AUX. CRECHE I</v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95.22999999999999</v>
      </c>
    </row>
    <row r="243" spans="1:28" s="4" customFormat="1" x14ac:dyDescent="0.2">
      <c r="A243" s="9">
        <f>IFERROR(VLOOKUP(B243,'[1]DADOS (OCULTAR)'!$P$3:$R$56,3,0),"")</f>
        <v>10583920000800</v>
      </c>
      <c r="B243" s="10" t="str">
        <f>'[1]TCE - ANEXO III - Preencher'!C252</f>
        <v>HOSPITAL MESTRE VITALINO</v>
      </c>
      <c r="C243" s="11"/>
      <c r="D243" s="12" t="str">
        <f>'[1]TCE - ANEXO III - Preencher'!E252</f>
        <v>CLOVIS MAURICIO DE FARIAS</v>
      </c>
      <c r="E243" s="10" t="str">
        <f>IF('[1]TCE - ANEXO III - Preencher'!F252="4 - Assistência Odontológica","2 - Outros Profissionais da Saúde",'[1]TCE - ANEXO III - Preencher'!F252)</f>
        <v>3 - Administrativo</v>
      </c>
      <c r="F243" s="13">
        <f>'[1]TCE - ANEXO III - Preencher'!G252</f>
        <v>517410</v>
      </c>
      <c r="G243" s="14" t="str">
        <f>IF('[1]TCE - ANEXO III - Preencher'!H252="","",'[1]TCE - ANEXO III - Preencher'!H252)</f>
        <v>08/2020</v>
      </c>
      <c r="H243" s="15">
        <f>'[1]TCE - ANEXO III - Preencher'!I252</f>
        <v>0</v>
      </c>
      <c r="I243" s="15">
        <f>'[1]TCE - ANEXO III - Preencher'!J252</f>
        <v>91.8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2.0099999999999998</v>
      </c>
      <c r="O243" s="16">
        <f>'[1]TCE - ANEXO III - Preencher'!P252</f>
        <v>0</v>
      </c>
      <c r="P243" s="17">
        <f t="shared" si="20"/>
        <v>2.0099999999999998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93.81</v>
      </c>
    </row>
    <row r="244" spans="1:28" s="4" customFormat="1" x14ac:dyDescent="0.2">
      <c r="A244" s="9">
        <f>IFERROR(VLOOKUP(B244,'[1]DADOS (OCULTAR)'!$P$3:$R$56,3,0),"")</f>
        <v>10583920000800</v>
      </c>
      <c r="B244" s="10" t="str">
        <f>'[1]TCE - ANEXO III - Preencher'!C253</f>
        <v>HOSPITAL MESTRE VITALINO</v>
      </c>
      <c r="C244" s="11"/>
      <c r="D244" s="12" t="str">
        <f>'[1]TCE - ANEXO III - Preencher'!E253</f>
        <v>COSMO ALVES DA SILVA</v>
      </c>
      <c r="E244" s="10" t="str">
        <f>IF('[1]TCE - ANEXO III - Preencher'!F253="4 - Assistência Odontológica","2 - Outros Profissionais da Saúde",'[1]TCE - ANEXO III - Preencher'!F253)</f>
        <v>2 - Outros Profissionais da Saúde</v>
      </c>
      <c r="F244" s="13">
        <f>'[1]TCE - ANEXO III - Preencher'!G253</f>
        <v>411010</v>
      </c>
      <c r="G244" s="14" t="str">
        <f>IF('[1]TCE - ANEXO III - Preencher'!H253="","",'[1]TCE - ANEXO III - Preencher'!H253)</f>
        <v>08/2020</v>
      </c>
      <c r="H244" s="15">
        <f>'[1]TCE - ANEXO III - Preencher'!I253</f>
        <v>0</v>
      </c>
      <c r="I244" s="15">
        <f>'[1]TCE - ANEXO III - Preencher'!J253</f>
        <v>133.44999999999999</v>
      </c>
      <c r="J244" s="15">
        <f>'[1]TCE - ANEXO III - Preencher'!K253</f>
        <v>0</v>
      </c>
      <c r="K244" s="16">
        <f>'[1]TCE - ANEXO III - Preencher'!L253</f>
        <v>79.652114183699993</v>
      </c>
      <c r="L244" s="16">
        <f>'[1]TCE - ANEXO III - Preencher'!M253</f>
        <v>23.18</v>
      </c>
      <c r="M244" s="16">
        <f t="shared" si="19"/>
        <v>56.472114183699993</v>
      </c>
      <c r="N244" s="16">
        <f>'[1]TCE - ANEXO III - Preencher'!O253</f>
        <v>2.0099999999999998</v>
      </c>
      <c r="O244" s="16">
        <f>'[1]TCE - ANEXO III - Preencher'!P253</f>
        <v>0</v>
      </c>
      <c r="P244" s="17">
        <f t="shared" si="20"/>
        <v>2.0099999999999998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191.93211418369998</v>
      </c>
    </row>
    <row r="245" spans="1:28" s="4" customFormat="1" x14ac:dyDescent="0.2">
      <c r="A245" s="9">
        <f>IFERROR(VLOOKUP(B245,'[1]DADOS (OCULTAR)'!$P$3:$R$56,3,0),"")</f>
        <v>10583920000800</v>
      </c>
      <c r="B245" s="10" t="str">
        <f>'[1]TCE - ANEXO III - Preencher'!C254</f>
        <v>HOSPITAL MESTRE VITALINO</v>
      </c>
      <c r="C245" s="11"/>
      <c r="D245" s="12" t="str">
        <f>'[1]TCE - ANEXO III - Preencher'!E254</f>
        <v>CREUSA MARIA DA SILVA</v>
      </c>
      <c r="E245" s="10" t="str">
        <f>IF('[1]TCE - ANEXO III - Preencher'!F254="4 - Assistência Odontológica","2 - Outros Profissionais da Saúde",'[1]TCE - ANEXO III - Preencher'!F254)</f>
        <v>3 - Administrativo</v>
      </c>
      <c r="F245" s="13">
        <f>'[1]TCE - ANEXO III - Preencher'!G254</f>
        <v>514320</v>
      </c>
      <c r="G245" s="14" t="str">
        <f>IF('[1]TCE - ANEXO III - Preencher'!H254="","",'[1]TCE - ANEXO III - Preencher'!H254)</f>
        <v>08/2020</v>
      </c>
      <c r="H245" s="15">
        <f>'[1]TCE - ANEXO III - Preencher'!I254</f>
        <v>0</v>
      </c>
      <c r="I245" s="15">
        <f>'[1]TCE - ANEXO III - Preencher'!J254</f>
        <v>122.84</v>
      </c>
      <c r="J245" s="15">
        <f>'[1]TCE - ANEXO III - Preencher'!K254</f>
        <v>0</v>
      </c>
      <c r="K245" s="16">
        <f>'[1]TCE - ANEXO III - Preencher'!L254</f>
        <v>79.652114183699993</v>
      </c>
      <c r="L245" s="16">
        <f>'[1]TCE - ANEXO III - Preencher'!M254</f>
        <v>20.95</v>
      </c>
      <c r="M245" s="16">
        <f t="shared" si="19"/>
        <v>58.70211418369999</v>
      </c>
      <c r="N245" s="16">
        <f>'[1]TCE - ANEXO III - Preencher'!O254</f>
        <v>2.0099999999999998</v>
      </c>
      <c r="O245" s="16">
        <f>'[1]TCE - ANEXO III - Preencher'!P254</f>
        <v>0</v>
      </c>
      <c r="P245" s="17">
        <f t="shared" si="20"/>
        <v>2.0099999999999998</v>
      </c>
      <c r="Q245" s="16">
        <f>'[1]TCE - ANEXO III - Preencher'!R254</f>
        <v>211.2</v>
      </c>
      <c r="R245" s="16">
        <f>'[1]TCE - ANEXO III - Preencher'!S254</f>
        <v>62.85</v>
      </c>
      <c r="S245" s="17">
        <f t="shared" si="21"/>
        <v>148.35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331.90211418369995</v>
      </c>
    </row>
    <row r="246" spans="1:28" s="4" customFormat="1" x14ac:dyDescent="0.2">
      <c r="A246" s="9">
        <f>IFERROR(VLOOKUP(B246,'[1]DADOS (OCULTAR)'!$P$3:$R$56,3,0),"")</f>
        <v>10583920000800</v>
      </c>
      <c r="B246" s="10" t="str">
        <f>'[1]TCE - ANEXO III - Preencher'!C255</f>
        <v>HOSPITAL MESTRE VITALINO</v>
      </c>
      <c r="C246" s="11"/>
      <c r="D246" s="12" t="str">
        <f>'[1]TCE - ANEXO III - Preencher'!E255</f>
        <v>CRISLAINE MONTEIRO DE OLIVEIRA</v>
      </c>
      <c r="E246" s="10" t="str">
        <f>IF('[1]TCE - ANEXO III - Preencher'!F255="4 - Assistência Odontológica","2 - Outros Profissionais da Saúde",'[1]TCE - ANEXO III - Preencher'!F255)</f>
        <v>2 - Outros Profissionais da Saúde</v>
      </c>
      <c r="F246" s="13">
        <f>'[1]TCE - ANEXO III - Preencher'!G255</f>
        <v>322205</v>
      </c>
      <c r="G246" s="14" t="str">
        <f>IF('[1]TCE - ANEXO III - Preencher'!H255="","",'[1]TCE - ANEXO III - Preencher'!H255)</f>
        <v>08/2020</v>
      </c>
      <c r="H246" s="15">
        <f>'[1]TCE - ANEXO III - Preencher'!I255</f>
        <v>0</v>
      </c>
      <c r="I246" s="15">
        <f>'[1]TCE - ANEXO III - Preencher'!J255</f>
        <v>134.61000000000001</v>
      </c>
      <c r="J246" s="15">
        <f>'[1]TCE - ANEXO III - Preencher'!K255</f>
        <v>0</v>
      </c>
      <c r="K246" s="16">
        <f>'[1]TCE - ANEXO III - Preencher'!L255</f>
        <v>79.652114183699993</v>
      </c>
      <c r="L246" s="16">
        <f>'[1]TCE - ANEXO III - Preencher'!M255</f>
        <v>24.25</v>
      </c>
      <c r="M246" s="16">
        <f t="shared" si="19"/>
        <v>55.402114183699993</v>
      </c>
      <c r="N246" s="16">
        <f>'[1]TCE - ANEXO III - Preencher'!O255</f>
        <v>2.0099999999999998</v>
      </c>
      <c r="O246" s="16">
        <f>'[1]TCE - ANEXO III - Preencher'!P255</f>
        <v>0</v>
      </c>
      <c r="P246" s="17">
        <f t="shared" si="20"/>
        <v>2.0099999999999998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192.02211418370001</v>
      </c>
    </row>
    <row r="247" spans="1:28" s="4" customFormat="1" x14ac:dyDescent="0.2">
      <c r="A247" s="9">
        <f>IFERROR(VLOOKUP(B247,'[1]DADOS (OCULTAR)'!$P$3:$R$56,3,0),"")</f>
        <v>10583920000800</v>
      </c>
      <c r="B247" s="10" t="str">
        <f>'[1]TCE - ANEXO III - Preencher'!C256</f>
        <v>HOSPITAL MESTRE VITALINO</v>
      </c>
      <c r="C247" s="11"/>
      <c r="D247" s="12" t="str">
        <f>'[1]TCE - ANEXO III - Preencher'!E256</f>
        <v>CRISLAYNE THAIS NOGUEIRA DA SILVA</v>
      </c>
      <c r="E247" s="10" t="str">
        <f>IF('[1]TCE - ANEXO III - Preencher'!F256="4 - Assistência Odontológica","2 - Outros Profissionais da Saúde",'[1]TCE - ANEXO III - Preencher'!F256)</f>
        <v>2 - Outros Profissionais da Saúde</v>
      </c>
      <c r="F247" s="13">
        <f>'[1]TCE - ANEXO III - Preencher'!G256</f>
        <v>322205</v>
      </c>
      <c r="G247" s="14" t="str">
        <f>IF('[1]TCE - ANEXO III - Preencher'!H256="","",'[1]TCE - ANEXO III - Preencher'!H256)</f>
        <v>08/2020</v>
      </c>
      <c r="H247" s="15">
        <f>'[1]TCE - ANEXO III - Preencher'!I256</f>
        <v>0</v>
      </c>
      <c r="I247" s="15">
        <f>'[1]TCE - ANEXO III - Preencher'!J256</f>
        <v>124.91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2.0099999999999998</v>
      </c>
      <c r="O247" s="16">
        <f>'[1]TCE - ANEXO III - Preencher'!P256</f>
        <v>0</v>
      </c>
      <c r="P247" s="17">
        <f t="shared" si="20"/>
        <v>2.0099999999999998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126.92</v>
      </c>
    </row>
    <row r="248" spans="1:28" s="4" customFormat="1" x14ac:dyDescent="0.2">
      <c r="A248" s="9">
        <f>IFERROR(VLOOKUP(B248,'[1]DADOS (OCULTAR)'!$P$3:$R$56,3,0),"")</f>
        <v>10583920000800</v>
      </c>
      <c r="B248" s="10" t="str">
        <f>'[1]TCE - ANEXO III - Preencher'!C257</f>
        <v>HOSPITAL MESTRE VITALINO</v>
      </c>
      <c r="C248" s="11"/>
      <c r="D248" s="12" t="str">
        <f>'[1]TCE - ANEXO III - Preencher'!E257</f>
        <v>CRISTIANA MARIA GUIMARAES</v>
      </c>
      <c r="E248" s="10" t="str">
        <f>IF('[1]TCE - ANEXO III - Preencher'!F257="4 - Assistência Odontológica","2 - Outros Profissionais da Saúde",'[1]TCE - ANEXO III - Preencher'!F257)</f>
        <v>3 - Administrativo</v>
      </c>
      <c r="F248" s="13">
        <f>'[1]TCE - ANEXO III - Preencher'!G257</f>
        <v>411010</v>
      </c>
      <c r="G248" s="14" t="str">
        <f>IF('[1]TCE - ANEXO III - Preencher'!H257="","",'[1]TCE - ANEXO III - Preencher'!H257)</f>
        <v>08/2020</v>
      </c>
      <c r="H248" s="15">
        <f>'[1]TCE - ANEXO III - Preencher'!I257</f>
        <v>0</v>
      </c>
      <c r="I248" s="15">
        <f>'[1]TCE - ANEXO III - Preencher'!J257</f>
        <v>102.85</v>
      </c>
      <c r="J248" s="15">
        <f>'[1]TCE - ANEXO III - Preencher'!K257</f>
        <v>0</v>
      </c>
      <c r="K248" s="16">
        <f>'[1]TCE - ANEXO III - Preencher'!L257</f>
        <v>79.652114183699993</v>
      </c>
      <c r="L248" s="16">
        <f>'[1]TCE - ANEXO III - Preencher'!M257</f>
        <v>23.18</v>
      </c>
      <c r="M248" s="16">
        <f t="shared" si="19"/>
        <v>56.472114183699993</v>
      </c>
      <c r="N248" s="16">
        <f>'[1]TCE - ANEXO III - Preencher'!O257</f>
        <v>2.0099999999999998</v>
      </c>
      <c r="O248" s="16">
        <f>'[1]TCE - ANEXO III - Preencher'!P257</f>
        <v>0</v>
      </c>
      <c r="P248" s="17">
        <f t="shared" si="20"/>
        <v>2.0099999999999998</v>
      </c>
      <c r="Q248" s="16">
        <f>'[1]TCE - ANEXO III - Preencher'!R257</f>
        <v>211.2</v>
      </c>
      <c r="R248" s="16">
        <f>'[1]TCE - ANEXO III - Preencher'!S257</f>
        <v>69.55</v>
      </c>
      <c r="S248" s="17">
        <f t="shared" si="21"/>
        <v>141.64999999999998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302.98211418369999</v>
      </c>
    </row>
    <row r="249" spans="1:28" s="4" customFormat="1" x14ac:dyDescent="0.2">
      <c r="A249" s="9">
        <f>IFERROR(VLOOKUP(B249,'[1]DADOS (OCULTAR)'!$P$3:$R$56,3,0),"")</f>
        <v>10583920000800</v>
      </c>
      <c r="B249" s="10" t="str">
        <f>'[1]TCE - ANEXO III - Preencher'!C258</f>
        <v>HOSPITAL MESTRE VITALINO</v>
      </c>
      <c r="C249" s="11"/>
      <c r="D249" s="12" t="str">
        <f>'[1]TCE - ANEXO III - Preencher'!E258</f>
        <v>CRISTIANE APARECIDA SILVA DOMINGOS</v>
      </c>
      <c r="E249" s="10" t="str">
        <f>IF('[1]TCE - ANEXO III - Preencher'!F258="4 - Assistência Odontológica","2 - Outros Profissionais da Saúde",'[1]TCE - ANEXO III - Preencher'!F258)</f>
        <v>2 - Outros Profissionais da Saúde</v>
      </c>
      <c r="F249" s="13">
        <f>'[1]TCE - ANEXO III - Preencher'!G258</f>
        <v>251520</v>
      </c>
      <c r="G249" s="14" t="str">
        <f>IF('[1]TCE - ANEXO III - Preencher'!H258="","",'[1]TCE - ANEXO III - Preencher'!H258)</f>
        <v>08/2020</v>
      </c>
      <c r="H249" s="15">
        <f>'[1]TCE - ANEXO III - Preencher'!I258</f>
        <v>0</v>
      </c>
      <c r="I249" s="15">
        <f>'[1]TCE - ANEXO III - Preencher'!J258</f>
        <v>168.02</v>
      </c>
      <c r="J249" s="15">
        <f>'[1]TCE - ANEXO III - Preencher'!K258</f>
        <v>0</v>
      </c>
      <c r="K249" s="16">
        <f>'[1]TCE - ANEXO III - Preencher'!L258</f>
        <v>79.652114183699993</v>
      </c>
      <c r="L249" s="16">
        <f>'[1]TCE - ANEXO III - Preencher'!M258</f>
        <v>37.82</v>
      </c>
      <c r="M249" s="16">
        <f t="shared" si="19"/>
        <v>41.832114183699993</v>
      </c>
      <c r="N249" s="16">
        <f>'[1]TCE - ANEXO III - Preencher'!O258</f>
        <v>2.0099999999999998</v>
      </c>
      <c r="O249" s="16">
        <f>'[1]TCE - ANEXO III - Preencher'!P258</f>
        <v>0</v>
      </c>
      <c r="P249" s="17">
        <f t="shared" si="20"/>
        <v>2.0099999999999998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211.86211418369999</v>
      </c>
    </row>
    <row r="250" spans="1:28" s="4" customFormat="1" x14ac:dyDescent="0.2">
      <c r="A250" s="9">
        <f>IFERROR(VLOOKUP(B250,'[1]DADOS (OCULTAR)'!$P$3:$R$56,3,0),"")</f>
        <v>10583920000800</v>
      </c>
      <c r="B250" s="10" t="str">
        <f>'[1]TCE - ANEXO III - Preencher'!C259</f>
        <v>HOSPITAL MESTRE VITALINO</v>
      </c>
      <c r="C250" s="11"/>
      <c r="D250" s="12" t="str">
        <f>'[1]TCE - ANEXO III - Preencher'!E259</f>
        <v>CRISTIANE MARIA FERREIRA</v>
      </c>
      <c r="E250" s="10" t="str">
        <f>IF('[1]TCE - ANEXO III - Preencher'!F259="4 - Assistência Odontológica","2 - Outros Profissionais da Saúde",'[1]TCE - ANEXO III - Preencher'!F259)</f>
        <v>2 - Outros Profissionais da Saúde</v>
      </c>
      <c r="F250" s="13">
        <f>'[1]TCE - ANEXO III - Preencher'!G259</f>
        <v>322205</v>
      </c>
      <c r="G250" s="14" t="str">
        <f>IF('[1]TCE - ANEXO III - Preencher'!H259="","",'[1]TCE - ANEXO III - Preencher'!H259)</f>
        <v>08/2020</v>
      </c>
      <c r="H250" s="15">
        <f>'[1]TCE - ANEXO III - Preencher'!I259</f>
        <v>0</v>
      </c>
      <c r="I250" s="15">
        <f>'[1]TCE - ANEXO III - Preencher'!J259</f>
        <v>165.56</v>
      </c>
      <c r="J250" s="15">
        <f>'[1]TCE - ANEXO III - Preencher'!K259</f>
        <v>0</v>
      </c>
      <c r="K250" s="16">
        <f>'[1]TCE - ANEXO III - Preencher'!L259</f>
        <v>79.652114183699993</v>
      </c>
      <c r="L250" s="16">
        <f>'[1]TCE - ANEXO III - Preencher'!M259</f>
        <v>24.25</v>
      </c>
      <c r="M250" s="16">
        <f t="shared" si="19"/>
        <v>55.402114183699993</v>
      </c>
      <c r="N250" s="16">
        <f>'[1]TCE - ANEXO III - Preencher'!O259</f>
        <v>2.0099999999999998</v>
      </c>
      <c r="O250" s="16">
        <f>'[1]TCE - ANEXO III - Preencher'!P259</f>
        <v>0</v>
      </c>
      <c r="P250" s="17">
        <f t="shared" si="20"/>
        <v>2.0099999999999998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222.9721141837</v>
      </c>
    </row>
    <row r="251" spans="1:28" s="4" customFormat="1" x14ac:dyDescent="0.2">
      <c r="A251" s="9">
        <f>IFERROR(VLOOKUP(B251,'[1]DADOS (OCULTAR)'!$P$3:$R$56,3,0),"")</f>
        <v>10583920000800</v>
      </c>
      <c r="B251" s="10" t="str">
        <f>'[1]TCE - ANEXO III - Preencher'!C260</f>
        <v>HOSPITAL MESTRE VITALINO</v>
      </c>
      <c r="C251" s="11"/>
      <c r="D251" s="12" t="str">
        <f>'[1]TCE - ANEXO III - Preencher'!E260</f>
        <v>CRISTIANE VALERIA DOS SANTOS</v>
      </c>
      <c r="E251" s="10" t="str">
        <f>IF('[1]TCE - ANEXO III - Preencher'!F260="4 - Assistência Odontológica","2 - Outros Profissionais da Saúde",'[1]TCE - ANEXO III - Preencher'!F260)</f>
        <v>2 - Outros Profissionais da Saúde</v>
      </c>
      <c r="F251" s="13">
        <f>'[1]TCE - ANEXO III - Preencher'!G260</f>
        <v>251605</v>
      </c>
      <c r="G251" s="14" t="str">
        <f>IF('[1]TCE - ANEXO III - Preencher'!H260="","",'[1]TCE - ANEXO III - Preencher'!H260)</f>
        <v>08/2020</v>
      </c>
      <c r="H251" s="15">
        <f>'[1]TCE - ANEXO III - Preencher'!I260</f>
        <v>0</v>
      </c>
      <c r="I251" s="15">
        <f>'[1]TCE - ANEXO III - Preencher'!J260</f>
        <v>168.02</v>
      </c>
      <c r="J251" s="15">
        <f>'[1]TCE - ANEXO III - Preencher'!K260</f>
        <v>0</v>
      </c>
      <c r="K251" s="16">
        <f>'[1]TCE - ANEXO III - Preencher'!L260</f>
        <v>79.652114183699993</v>
      </c>
      <c r="L251" s="16">
        <f>'[1]TCE - ANEXO III - Preencher'!M260</f>
        <v>37.82</v>
      </c>
      <c r="M251" s="16">
        <f t="shared" si="19"/>
        <v>41.832114183699993</v>
      </c>
      <c r="N251" s="16">
        <f>'[1]TCE - ANEXO III - Preencher'!O260</f>
        <v>2.0099999999999998</v>
      </c>
      <c r="O251" s="16">
        <f>'[1]TCE - ANEXO III - Preencher'!P260</f>
        <v>0</v>
      </c>
      <c r="P251" s="17">
        <f t="shared" si="20"/>
        <v>2.0099999999999998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211.86211418369999</v>
      </c>
    </row>
    <row r="252" spans="1:28" s="4" customFormat="1" x14ac:dyDescent="0.2">
      <c r="A252" s="9">
        <f>IFERROR(VLOOKUP(B252,'[1]DADOS (OCULTAR)'!$P$3:$R$56,3,0),"")</f>
        <v>10583920000800</v>
      </c>
      <c r="B252" s="10" t="str">
        <f>'[1]TCE - ANEXO III - Preencher'!C261</f>
        <v>HOSPITAL MESTRE VITALINO</v>
      </c>
      <c r="C252" s="11"/>
      <c r="D252" s="12" t="str">
        <f>'[1]TCE - ANEXO III - Preencher'!E261</f>
        <v>CRISTIANO PAULO DE ARRUDA</v>
      </c>
      <c r="E252" s="10" t="str">
        <f>IF('[1]TCE - ANEXO III - Preencher'!F261="4 - Assistência Odontológica","2 - Outros Profissionais da Saúde",'[1]TCE - ANEXO III - Preencher'!F261)</f>
        <v>3 - Administrativo</v>
      </c>
      <c r="F252" s="13">
        <f>'[1]TCE - ANEXO III - Preencher'!G261</f>
        <v>515110</v>
      </c>
      <c r="G252" s="14" t="str">
        <f>IF('[1]TCE - ANEXO III - Preencher'!H261="","",'[1]TCE - ANEXO III - Preencher'!H261)</f>
        <v>08/2020</v>
      </c>
      <c r="H252" s="15">
        <f>'[1]TCE - ANEXO III - Preencher'!I261</f>
        <v>0</v>
      </c>
      <c r="I252" s="15">
        <f>'[1]TCE - ANEXO III - Preencher'!J261</f>
        <v>133.83000000000001</v>
      </c>
      <c r="J252" s="15">
        <f>'[1]TCE - ANEXO III - Preencher'!K261</f>
        <v>0</v>
      </c>
      <c r="K252" s="16">
        <f>'[1]TCE - ANEXO III - Preencher'!L261</f>
        <v>79.652114183699993</v>
      </c>
      <c r="L252" s="16">
        <f>'[1]TCE - ANEXO III - Preencher'!M261</f>
        <v>20.95</v>
      </c>
      <c r="M252" s="16">
        <f t="shared" si="19"/>
        <v>58.70211418369999</v>
      </c>
      <c r="N252" s="16">
        <f>'[1]TCE - ANEXO III - Preencher'!O261</f>
        <v>2.0099999999999998</v>
      </c>
      <c r="O252" s="16">
        <f>'[1]TCE - ANEXO III - Preencher'!P261</f>
        <v>0</v>
      </c>
      <c r="P252" s="17">
        <f t="shared" si="20"/>
        <v>2.0099999999999998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194.54211418369999</v>
      </c>
    </row>
    <row r="253" spans="1:28" s="4" customFormat="1" x14ac:dyDescent="0.2">
      <c r="A253" s="9">
        <f>IFERROR(VLOOKUP(B253,'[1]DADOS (OCULTAR)'!$P$3:$R$56,3,0),"")</f>
        <v>10583920000800</v>
      </c>
      <c r="B253" s="10" t="str">
        <f>'[1]TCE - ANEXO III - Preencher'!C262</f>
        <v>HOSPITAL MESTRE VITALINO</v>
      </c>
      <c r="C253" s="11"/>
      <c r="D253" s="12" t="str">
        <f>'[1]TCE - ANEXO III - Preencher'!E262</f>
        <v>CRISTIANO RODRIGUES DOS SANTOS</v>
      </c>
      <c r="E253" s="10" t="str">
        <f>IF('[1]TCE - ANEXO III - Preencher'!F262="4 - Assistência Odontológica","2 - Outros Profissionais da Saúde",'[1]TCE - ANEXO III - Preencher'!F262)</f>
        <v>3 - Administrativo</v>
      </c>
      <c r="F253" s="13">
        <f>'[1]TCE - ANEXO III - Preencher'!G262</f>
        <v>513505</v>
      </c>
      <c r="G253" s="14" t="str">
        <f>IF('[1]TCE - ANEXO III - Preencher'!H262="","",'[1]TCE - ANEXO III - Preencher'!H262)</f>
        <v>08/2020</v>
      </c>
      <c r="H253" s="15">
        <f>'[1]TCE - ANEXO III - Preencher'!I262</f>
        <v>0</v>
      </c>
      <c r="I253" s="15">
        <f>'[1]TCE - ANEXO III - Preencher'!J262</f>
        <v>106.12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2.0099999999999998</v>
      </c>
      <c r="O253" s="16">
        <f>'[1]TCE - ANEXO III - Preencher'!P262</f>
        <v>0</v>
      </c>
      <c r="P253" s="17">
        <f t="shared" si="20"/>
        <v>2.0099999999999998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108.13000000000001</v>
      </c>
    </row>
    <row r="254" spans="1:28" s="4" customFormat="1" x14ac:dyDescent="0.2">
      <c r="A254" s="9">
        <f>IFERROR(VLOOKUP(B254,'[1]DADOS (OCULTAR)'!$P$3:$R$56,3,0),"")</f>
        <v>10583920000800</v>
      </c>
      <c r="B254" s="10" t="str">
        <f>'[1]TCE - ANEXO III - Preencher'!C263</f>
        <v>HOSPITAL MESTRE VITALINO</v>
      </c>
      <c r="C254" s="11"/>
      <c r="D254" s="12" t="str">
        <f>'[1]TCE - ANEXO III - Preencher'!E263</f>
        <v>CRISTIANO SANTANA ALVES</v>
      </c>
      <c r="E254" s="10" t="str">
        <f>IF('[1]TCE - ANEXO III - Preencher'!F263="4 - Assistência Odontológica","2 - Outros Profissionais da Saúde",'[1]TCE - ANEXO III - Preencher'!F263)</f>
        <v>3 - Administrativo</v>
      </c>
      <c r="F254" s="13">
        <f>'[1]TCE - ANEXO III - Preencher'!G263</f>
        <v>514320</v>
      </c>
      <c r="G254" s="14" t="str">
        <f>IF('[1]TCE - ANEXO III - Preencher'!H263="","",'[1]TCE - ANEXO III - Preencher'!H263)</f>
        <v>08/2020</v>
      </c>
      <c r="H254" s="15">
        <f>'[1]TCE - ANEXO III - Preencher'!I263</f>
        <v>0</v>
      </c>
      <c r="I254" s="15">
        <f>'[1]TCE - ANEXO III - Preencher'!J263</f>
        <v>106.12</v>
      </c>
      <c r="J254" s="15">
        <f>'[1]TCE - ANEXO III - Preencher'!K263</f>
        <v>0</v>
      </c>
      <c r="K254" s="16">
        <f>'[1]TCE - ANEXO III - Preencher'!L263</f>
        <v>79.652114183699993</v>
      </c>
      <c r="L254" s="16">
        <f>'[1]TCE - ANEXO III - Preencher'!M263</f>
        <v>20.95</v>
      </c>
      <c r="M254" s="16">
        <f t="shared" si="19"/>
        <v>58.70211418369999</v>
      </c>
      <c r="N254" s="16">
        <f>'[1]TCE - ANEXO III - Preencher'!O263</f>
        <v>2.0099999999999998</v>
      </c>
      <c r="O254" s="16">
        <f>'[1]TCE - ANEXO III - Preencher'!P263</f>
        <v>0</v>
      </c>
      <c r="P254" s="17">
        <f t="shared" si="20"/>
        <v>2.0099999999999998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166.83211418369999</v>
      </c>
    </row>
    <row r="255" spans="1:28" s="4" customFormat="1" x14ac:dyDescent="0.2">
      <c r="A255" s="9">
        <f>IFERROR(VLOOKUP(B255,'[1]DADOS (OCULTAR)'!$P$3:$R$56,3,0),"")</f>
        <v>10583920000800</v>
      </c>
      <c r="B255" s="10" t="str">
        <f>'[1]TCE - ANEXO III - Preencher'!C264</f>
        <v>HOSPITAL MESTRE VITALINO</v>
      </c>
      <c r="C255" s="11"/>
      <c r="D255" s="12" t="str">
        <f>'[1]TCE - ANEXO III - Preencher'!E264</f>
        <v>CRISTIANO SOBRAL DE CARVALHO</v>
      </c>
      <c r="E255" s="10" t="str">
        <f>IF('[1]TCE - ANEXO III - Preencher'!F264="4 - Assistência Odontológica","2 - Outros Profissionais da Saúde",'[1]TCE - ANEXO III - Preencher'!F264)</f>
        <v>1 - Médico</v>
      </c>
      <c r="F255" s="13">
        <f>'[1]TCE - ANEXO III - Preencher'!G264</f>
        <v>225125</v>
      </c>
      <c r="G255" s="14" t="str">
        <f>IF('[1]TCE - ANEXO III - Preencher'!H264="","",'[1]TCE - ANEXO III - Preencher'!H264)</f>
        <v>08/2020</v>
      </c>
      <c r="H255" s="15">
        <f>'[1]TCE - ANEXO III - Preencher'!I264</f>
        <v>0</v>
      </c>
      <c r="I255" s="15">
        <f>'[1]TCE - ANEXO III - Preencher'!J264</f>
        <v>1037.05</v>
      </c>
      <c r="J255" s="15">
        <f>'[1]TCE - ANEXO III - Preencher'!K264</f>
        <v>0</v>
      </c>
      <c r="K255" s="16">
        <f>'[1]TCE - ANEXO III - Preencher'!L264</f>
        <v>79.652114183699993</v>
      </c>
      <c r="L255" s="16">
        <f>'[1]TCE - ANEXO III - Preencher'!M264</f>
        <v>2.75</v>
      </c>
      <c r="M255" s="16">
        <f t="shared" si="19"/>
        <v>76.902114183699993</v>
      </c>
      <c r="N255" s="16">
        <f>'[1]TCE - ANEXO III - Preencher'!O264</f>
        <v>6.13</v>
      </c>
      <c r="O255" s="16">
        <f>'[1]TCE - ANEXO III - Preencher'!P264</f>
        <v>1.23</v>
      </c>
      <c r="P255" s="17">
        <f t="shared" si="20"/>
        <v>4.9000000000000004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1118.8521141837</v>
      </c>
    </row>
    <row r="256" spans="1:28" s="4" customFormat="1" x14ac:dyDescent="0.2">
      <c r="A256" s="9">
        <f>IFERROR(VLOOKUP(B256,'[1]DADOS (OCULTAR)'!$P$3:$R$56,3,0),"")</f>
        <v>10583920000800</v>
      </c>
      <c r="B256" s="10" t="str">
        <f>'[1]TCE - ANEXO III - Preencher'!C265</f>
        <v>HOSPITAL MESTRE VITALINO</v>
      </c>
      <c r="C256" s="11"/>
      <c r="D256" s="12" t="str">
        <f>'[1]TCE - ANEXO III - Preencher'!E265</f>
        <v>CRISTINA MARIA DA SILVA MENEZES</v>
      </c>
      <c r="E256" s="10" t="str">
        <f>IF('[1]TCE - ANEXO III - Preencher'!F265="4 - Assistência Odontológica","2 - Outros Profissionais da Saúde",'[1]TCE - ANEXO III - Preencher'!F265)</f>
        <v>2 - Outros Profissionais da Saúde</v>
      </c>
      <c r="F256" s="13">
        <f>'[1]TCE - ANEXO III - Preencher'!G265</f>
        <v>322205</v>
      </c>
      <c r="G256" s="14" t="str">
        <f>IF('[1]TCE - ANEXO III - Preencher'!H265="","",'[1]TCE - ANEXO III - Preencher'!H265)</f>
        <v>08/2020</v>
      </c>
      <c r="H256" s="15">
        <f>'[1]TCE - ANEXO III - Preencher'!I265</f>
        <v>0</v>
      </c>
      <c r="I256" s="15">
        <f>'[1]TCE - ANEXO III - Preencher'!J265</f>
        <v>134.61000000000001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2.0099999999999998</v>
      </c>
      <c r="O256" s="16">
        <f>'[1]TCE - ANEXO III - Preencher'!P265</f>
        <v>0</v>
      </c>
      <c r="P256" s="17">
        <f t="shared" si="20"/>
        <v>2.0099999999999998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149.1</v>
      </c>
      <c r="U256" s="16">
        <f>'[1]TCE - ANEXO III - Preencher'!V265</f>
        <v>0</v>
      </c>
      <c r="V256" s="17">
        <f t="shared" si="22"/>
        <v>149.1</v>
      </c>
      <c r="W256" s="18" t="str">
        <f>IF('[1]TCE - ANEXO III - Preencher'!X265="","",'[1]TCE - ANEXO III - Preencher'!X265)</f>
        <v>AUX. CRECHE I, AUX CRECHE M/ANT (RETROATIVO), AUX.CRECHE II</v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285.72000000000003</v>
      </c>
    </row>
    <row r="257" spans="1:28" s="4" customFormat="1" x14ac:dyDescent="0.2">
      <c r="A257" s="9">
        <f>IFERROR(VLOOKUP(B257,'[1]DADOS (OCULTAR)'!$P$3:$R$56,3,0),"")</f>
        <v>10583920000800</v>
      </c>
      <c r="B257" s="10" t="str">
        <f>'[1]TCE - ANEXO III - Preencher'!C266</f>
        <v>HOSPITAL MESTRE VITALINO</v>
      </c>
      <c r="C257" s="11"/>
      <c r="D257" s="12" t="str">
        <f>'[1]TCE - ANEXO III - Preencher'!E266</f>
        <v>CRYSLAYNE CRISTINA MOTA SANTOS</v>
      </c>
      <c r="E257" s="10" t="str">
        <f>IF('[1]TCE - ANEXO III - Preencher'!F266="4 - Assistência Odontológica","2 - Outros Profissionais da Saúde",'[1]TCE - ANEXO III - Preencher'!F266)</f>
        <v>2 - Outros Profissionais da Saúde</v>
      </c>
      <c r="F257" s="13">
        <f>'[1]TCE - ANEXO III - Preencher'!G266</f>
        <v>223605</v>
      </c>
      <c r="G257" s="14" t="str">
        <f>IF('[1]TCE - ANEXO III - Preencher'!H266="","",'[1]TCE - ANEXO III - Preencher'!H266)</f>
        <v>08/2020</v>
      </c>
      <c r="H257" s="15">
        <f>'[1]TCE - ANEXO III - Preencher'!I266</f>
        <v>0</v>
      </c>
      <c r="I257" s="15">
        <f>'[1]TCE - ANEXO III - Preencher'!J266</f>
        <v>257.39</v>
      </c>
      <c r="J257" s="15">
        <f>'[1]TCE - ANEXO III - Preencher'!K266</f>
        <v>0</v>
      </c>
      <c r="K257" s="16">
        <f>'[1]TCE - ANEXO III - Preencher'!L266</f>
        <v>79.652114183699993</v>
      </c>
      <c r="L257" s="16">
        <f>'[1]TCE - ANEXO III - Preencher'!M266</f>
        <v>3.01</v>
      </c>
      <c r="M257" s="16">
        <f t="shared" si="19"/>
        <v>76.642114183699988</v>
      </c>
      <c r="N257" s="16">
        <f>'[1]TCE - ANEXO III - Preencher'!O266</f>
        <v>1.68</v>
      </c>
      <c r="O257" s="16">
        <f>'[1]TCE - ANEXO III - Preencher'!P266</f>
        <v>0</v>
      </c>
      <c r="P257" s="17">
        <f t="shared" si="20"/>
        <v>1.68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95.41</v>
      </c>
      <c r="U257" s="16">
        <f>'[1]TCE - ANEXO III - Preencher'!V266</f>
        <v>0</v>
      </c>
      <c r="V257" s="17">
        <f t="shared" si="22"/>
        <v>95.41</v>
      </c>
      <c r="W257" s="18" t="str">
        <f>IF('[1]TCE - ANEXO III - Preencher'!X266="","",'[1]TCE - ANEXO III - Preencher'!X266)</f>
        <v>AUX. CRECHE I</v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431.12211418369998</v>
      </c>
    </row>
    <row r="258" spans="1:28" s="4" customFormat="1" x14ac:dyDescent="0.2">
      <c r="A258" s="9">
        <f>IFERROR(VLOOKUP(B258,'[1]DADOS (OCULTAR)'!$P$3:$R$56,3,0),"")</f>
        <v>10583920000800</v>
      </c>
      <c r="B258" s="10" t="str">
        <f>'[1]TCE - ANEXO III - Preencher'!C267</f>
        <v>HOSPITAL MESTRE VITALINO</v>
      </c>
      <c r="C258" s="11"/>
      <c r="D258" s="12" t="str">
        <f>'[1]TCE - ANEXO III - Preencher'!E267</f>
        <v>CYNTHIA BEATRIZ SILVA DE ANDRA</v>
      </c>
      <c r="E258" s="10" t="str">
        <f>IF('[1]TCE - ANEXO III - Preencher'!F267="4 - Assistência Odontológica","2 - Outros Profissionais da Saúde",'[1]TCE - ANEXO III - Preencher'!F267)</f>
        <v>2 - Outros Profissionais da Saúde</v>
      </c>
      <c r="F258" s="13">
        <f>'[1]TCE - ANEXO III - Preencher'!G267</f>
        <v>223505</v>
      </c>
      <c r="G258" s="14" t="str">
        <f>IF('[1]TCE - ANEXO III - Preencher'!H267="","",'[1]TCE - ANEXO III - Preencher'!H267)</f>
        <v>08/2020</v>
      </c>
      <c r="H258" s="15">
        <f>'[1]TCE - ANEXO III - Preencher'!I267</f>
        <v>0</v>
      </c>
      <c r="I258" s="15">
        <f>'[1]TCE - ANEXO III - Preencher'!J267</f>
        <v>227.87</v>
      </c>
      <c r="J258" s="15">
        <f>'[1]TCE - ANEXO III - Preencher'!K267</f>
        <v>0</v>
      </c>
      <c r="K258" s="16">
        <f>'[1]TCE - ANEXO III - Preencher'!L267</f>
        <v>79.652114183699993</v>
      </c>
      <c r="L258" s="16">
        <f>'[1]TCE - ANEXO III - Preencher'!M267</f>
        <v>2.66</v>
      </c>
      <c r="M258" s="16">
        <f t="shared" si="19"/>
        <v>76.992114183699996</v>
      </c>
      <c r="N258" s="16">
        <f>'[1]TCE - ANEXO III - Preencher'!O267</f>
        <v>1.68</v>
      </c>
      <c r="O258" s="16">
        <f>'[1]TCE - ANEXO III - Preencher'!P267</f>
        <v>0</v>
      </c>
      <c r="P258" s="17">
        <f t="shared" si="20"/>
        <v>1.68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306.54211418369999</v>
      </c>
    </row>
    <row r="259" spans="1:28" s="4" customFormat="1" x14ac:dyDescent="0.2">
      <c r="A259" s="9">
        <f>IFERROR(VLOOKUP(B259,'[1]DADOS (OCULTAR)'!$P$3:$R$56,3,0),"")</f>
        <v>10583920000800</v>
      </c>
      <c r="B259" s="10" t="str">
        <f>'[1]TCE - ANEXO III - Preencher'!C268</f>
        <v>HOSPITAL MESTRE VITALINO</v>
      </c>
      <c r="C259" s="11"/>
      <c r="D259" s="12" t="str">
        <f>'[1]TCE - ANEXO III - Preencher'!E268</f>
        <v>DAISY LANNY DO RAMO SILVA</v>
      </c>
      <c r="E259" s="10" t="str">
        <f>IF('[1]TCE - ANEXO III - Preencher'!F268="4 - Assistência Odontológica","2 - Outros Profissionais da Saúde",'[1]TCE - ANEXO III - Preencher'!F268)</f>
        <v>3 - Administrativo</v>
      </c>
      <c r="F259" s="13">
        <f>'[1]TCE - ANEXO III - Preencher'!G268</f>
        <v>513430</v>
      </c>
      <c r="G259" s="14" t="str">
        <f>IF('[1]TCE - ANEXO III - Preencher'!H268="","",'[1]TCE - ANEXO III - Preencher'!H268)</f>
        <v>08/2020</v>
      </c>
      <c r="H259" s="15">
        <f>'[1]TCE - ANEXO III - Preencher'!I268</f>
        <v>0</v>
      </c>
      <c r="I259" s="15">
        <f>'[1]TCE - ANEXO III - Preencher'!J268</f>
        <v>112.22</v>
      </c>
      <c r="J259" s="15">
        <f>'[1]TCE - ANEXO III - Preencher'!K268</f>
        <v>0</v>
      </c>
      <c r="K259" s="16">
        <f>'[1]TCE - ANEXO III - Preencher'!L268</f>
        <v>79.652114183699993</v>
      </c>
      <c r="L259" s="16">
        <f>'[1]TCE - ANEXO III - Preencher'!M268</f>
        <v>20.95</v>
      </c>
      <c r="M259" s="16">
        <f t="shared" si="19"/>
        <v>58.70211418369999</v>
      </c>
      <c r="N259" s="16">
        <f>'[1]TCE - ANEXO III - Preencher'!O268</f>
        <v>2.0099999999999998</v>
      </c>
      <c r="O259" s="16">
        <f>'[1]TCE - ANEXO III - Preencher'!P268</f>
        <v>0</v>
      </c>
      <c r="P259" s="17">
        <f t="shared" si="20"/>
        <v>2.0099999999999998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172.93211418369998</v>
      </c>
    </row>
    <row r="260" spans="1:28" s="4" customFormat="1" x14ac:dyDescent="0.2">
      <c r="A260" s="9">
        <f>IFERROR(VLOOKUP(B260,'[1]DADOS (OCULTAR)'!$P$3:$R$56,3,0),"")</f>
        <v>10583920000800</v>
      </c>
      <c r="B260" s="10" t="str">
        <f>'[1]TCE - ANEXO III - Preencher'!C269</f>
        <v>HOSPITAL MESTRE VITALINO</v>
      </c>
      <c r="C260" s="11"/>
      <c r="D260" s="12" t="str">
        <f>'[1]TCE - ANEXO III - Preencher'!E269</f>
        <v>DAISY NEVES BARBOSA DE LIMA</v>
      </c>
      <c r="E260" s="10" t="str">
        <f>IF('[1]TCE - ANEXO III - Preencher'!F269="4 - Assistência Odontológica","2 - Outros Profissionais da Saúde",'[1]TCE - ANEXO III - Preencher'!F269)</f>
        <v>2 - Outros Profissionais da Saúde</v>
      </c>
      <c r="F260" s="13">
        <f>'[1]TCE - ANEXO III - Preencher'!G269</f>
        <v>322205</v>
      </c>
      <c r="G260" s="14" t="str">
        <f>IF('[1]TCE - ANEXO III - Preencher'!H269="","",'[1]TCE - ANEXO III - Preencher'!H269)</f>
        <v>08/2020</v>
      </c>
      <c r="H260" s="15">
        <f>'[1]TCE - ANEXO III - Preencher'!I269</f>
        <v>0</v>
      </c>
      <c r="I260" s="15">
        <f>'[1]TCE - ANEXO III - Preencher'!J269</f>
        <v>149.07</v>
      </c>
      <c r="J260" s="15">
        <f>'[1]TCE - ANEXO III - Preencher'!K269</f>
        <v>0</v>
      </c>
      <c r="K260" s="16">
        <f>'[1]TCE - ANEXO III - Preencher'!L269</f>
        <v>79.652114183699993</v>
      </c>
      <c r="L260" s="16">
        <f>'[1]TCE - ANEXO III - Preencher'!M269</f>
        <v>24.25</v>
      </c>
      <c r="M260" s="16">
        <f t="shared" ref="M260:M323" si="25">K260-L260</f>
        <v>55.402114183699993</v>
      </c>
      <c r="N260" s="16">
        <f>'[1]TCE - ANEXO III - Preencher'!O269</f>
        <v>2.0099999999999998</v>
      </c>
      <c r="O260" s="16">
        <f>'[1]TCE - ANEXO III - Preencher'!P269</f>
        <v>0</v>
      </c>
      <c r="P260" s="17">
        <f t="shared" ref="P260:P323" si="26">N260-O260</f>
        <v>2.0099999999999998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206.48211418369999</v>
      </c>
    </row>
    <row r="261" spans="1:28" s="4" customFormat="1" x14ac:dyDescent="0.2">
      <c r="A261" s="9">
        <f>IFERROR(VLOOKUP(B261,'[1]DADOS (OCULTAR)'!$P$3:$R$56,3,0),"")</f>
        <v>10583920000800</v>
      </c>
      <c r="B261" s="10" t="str">
        <f>'[1]TCE - ANEXO III - Preencher'!C270</f>
        <v>HOSPITAL MESTRE VITALINO</v>
      </c>
      <c r="C261" s="11"/>
      <c r="D261" s="12" t="str">
        <f>'[1]TCE - ANEXO III - Preencher'!E270</f>
        <v>DALMA NOELY MACIEL MACEDO</v>
      </c>
      <c r="E261" s="10" t="str">
        <f>IF('[1]TCE - ANEXO III - Preencher'!F270="4 - Assistência Odontológica","2 - Outros Profissionais da Saúde",'[1]TCE - ANEXO III - Preencher'!F270)</f>
        <v>2 - Outros Profissionais da Saúde</v>
      </c>
      <c r="F261" s="13">
        <f>'[1]TCE - ANEXO III - Preencher'!G270</f>
        <v>223505</v>
      </c>
      <c r="G261" s="14" t="str">
        <f>IF('[1]TCE - ANEXO III - Preencher'!H270="","",'[1]TCE - ANEXO III - Preencher'!H270)</f>
        <v>08/2020</v>
      </c>
      <c r="H261" s="15">
        <f>'[1]TCE - ANEXO III - Preencher'!I270</f>
        <v>0</v>
      </c>
      <c r="I261" s="15">
        <f>'[1]TCE - ANEXO III - Preencher'!J270</f>
        <v>295.16000000000003</v>
      </c>
      <c r="J261" s="15">
        <f>'[1]TCE - ANEXO III - Preencher'!K270</f>
        <v>0</v>
      </c>
      <c r="K261" s="16">
        <f>'[1]TCE - ANEXO III - Preencher'!L270</f>
        <v>79.652114183699993</v>
      </c>
      <c r="L261" s="16">
        <f>'[1]TCE - ANEXO III - Preencher'!M270</f>
        <v>3.53</v>
      </c>
      <c r="M261" s="16">
        <f t="shared" si="25"/>
        <v>76.122114183699992</v>
      </c>
      <c r="N261" s="16">
        <f>'[1]TCE - ANEXO III - Preencher'!O270</f>
        <v>1.68</v>
      </c>
      <c r="O261" s="16">
        <f>'[1]TCE - ANEXO III - Preencher'!P270</f>
        <v>0</v>
      </c>
      <c r="P261" s="17">
        <f t="shared" si="26"/>
        <v>1.68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372.96211418370001</v>
      </c>
    </row>
    <row r="262" spans="1:28" s="4" customFormat="1" x14ac:dyDescent="0.2">
      <c r="A262" s="9">
        <f>IFERROR(VLOOKUP(B262,'[1]DADOS (OCULTAR)'!$P$3:$R$56,3,0),"")</f>
        <v>10583920000800</v>
      </c>
      <c r="B262" s="10" t="str">
        <f>'[1]TCE - ANEXO III - Preencher'!C271</f>
        <v>HOSPITAL MESTRE VITALINO</v>
      </c>
      <c r="C262" s="11"/>
      <c r="D262" s="12" t="str">
        <f>'[1]TCE - ANEXO III - Preencher'!E271</f>
        <v>DANIEL COSMO DE BARROS</v>
      </c>
      <c r="E262" s="10" t="str">
        <f>IF('[1]TCE - ANEXO III - Preencher'!F271="4 - Assistência Odontológica","2 - Outros Profissionais da Saúde",'[1]TCE - ANEXO III - Preencher'!F271)</f>
        <v>2 - Outros Profissionais da Saúde</v>
      </c>
      <c r="F262" s="13">
        <f>'[1]TCE - ANEXO III - Preencher'!G271</f>
        <v>322205</v>
      </c>
      <c r="G262" s="14" t="str">
        <f>IF('[1]TCE - ANEXO III - Preencher'!H271="","",'[1]TCE - ANEXO III - Preencher'!H271)</f>
        <v>08/2020</v>
      </c>
      <c r="H262" s="15">
        <f>'[1]TCE - ANEXO III - Preencher'!I271</f>
        <v>0</v>
      </c>
      <c r="I262" s="15">
        <f>'[1]TCE - ANEXO III - Preencher'!J271</f>
        <v>139.24</v>
      </c>
      <c r="J262" s="15">
        <f>'[1]TCE - ANEXO III - Preencher'!K271</f>
        <v>0</v>
      </c>
      <c r="K262" s="16">
        <f>'[1]TCE - ANEXO III - Preencher'!L271</f>
        <v>79.652114183699993</v>
      </c>
      <c r="L262" s="16">
        <f>'[1]TCE - ANEXO III - Preencher'!M271</f>
        <v>24.25</v>
      </c>
      <c r="M262" s="16">
        <f t="shared" si="25"/>
        <v>55.402114183699993</v>
      </c>
      <c r="N262" s="16">
        <f>'[1]TCE - ANEXO III - Preencher'!O271</f>
        <v>2.0099999999999998</v>
      </c>
      <c r="O262" s="16">
        <f>'[1]TCE - ANEXO III - Preencher'!P271</f>
        <v>0</v>
      </c>
      <c r="P262" s="17">
        <f t="shared" si="26"/>
        <v>2.0099999999999998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196.65211418370001</v>
      </c>
    </row>
    <row r="263" spans="1:28" s="4" customFormat="1" x14ac:dyDescent="0.2">
      <c r="A263" s="9">
        <f>IFERROR(VLOOKUP(B263,'[1]DADOS (OCULTAR)'!$P$3:$R$56,3,0),"")</f>
        <v>10583920000800</v>
      </c>
      <c r="B263" s="10" t="str">
        <f>'[1]TCE - ANEXO III - Preencher'!C272</f>
        <v>HOSPITAL MESTRE VITALINO</v>
      </c>
      <c r="C263" s="11"/>
      <c r="D263" s="12" t="str">
        <f>'[1]TCE - ANEXO III - Preencher'!E272</f>
        <v>DANIEL LUAN SILVA TAVARES</v>
      </c>
      <c r="E263" s="10" t="str">
        <f>IF('[1]TCE - ANEXO III - Preencher'!F272="4 - Assistência Odontológica","2 - Outros Profissionais da Saúde",'[1]TCE - ANEXO III - Preencher'!F272)</f>
        <v>3 - Administrativo</v>
      </c>
      <c r="F263" s="13">
        <f>'[1]TCE - ANEXO III - Preencher'!G272</f>
        <v>411005</v>
      </c>
      <c r="G263" s="14" t="str">
        <f>IF('[1]TCE - ANEXO III - Preencher'!H272="","",'[1]TCE - ANEXO III - Preencher'!H272)</f>
        <v>08/2020</v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2.0099999999999998</v>
      </c>
      <c r="O263" s="16">
        <f>'[1]TCE - ANEXO III - Preencher'!P272</f>
        <v>0</v>
      </c>
      <c r="P263" s="17">
        <f t="shared" si="26"/>
        <v>2.0099999999999998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2.0099999999999998</v>
      </c>
    </row>
    <row r="264" spans="1:28" s="4" customFormat="1" x14ac:dyDescent="0.2">
      <c r="A264" s="9">
        <f>IFERROR(VLOOKUP(B264,'[1]DADOS (OCULTAR)'!$P$3:$R$56,3,0),"")</f>
        <v>10583920000800</v>
      </c>
      <c r="B264" s="10" t="str">
        <f>'[1]TCE - ANEXO III - Preencher'!C273</f>
        <v>HOSPITAL MESTRE VITALINO</v>
      </c>
      <c r="C264" s="11"/>
      <c r="D264" s="12" t="str">
        <f>'[1]TCE - ANEXO III - Preencher'!E273</f>
        <v>DANIEL LUIZ DE FRANCA</v>
      </c>
      <c r="E264" s="10" t="str">
        <f>IF('[1]TCE - ANEXO III - Preencher'!F273="4 - Assistência Odontológica","2 - Outros Profissionais da Saúde",'[1]TCE - ANEXO III - Preencher'!F273)</f>
        <v>3 - Administrativo</v>
      </c>
      <c r="F264" s="13">
        <f>'[1]TCE - ANEXO III - Preencher'!G273</f>
        <v>410105</v>
      </c>
      <c r="G264" s="14" t="str">
        <f>IF('[1]TCE - ANEXO III - Preencher'!H273="","",'[1]TCE - ANEXO III - Preencher'!H273)</f>
        <v>08/2020</v>
      </c>
      <c r="H264" s="15">
        <f>'[1]TCE - ANEXO III - Preencher'!I273</f>
        <v>0</v>
      </c>
      <c r="I264" s="15">
        <f>'[1]TCE - ANEXO III - Preencher'!J273</f>
        <v>272.33</v>
      </c>
      <c r="J264" s="15">
        <f>'[1]TCE - ANEXO III - Preencher'!K273</f>
        <v>0</v>
      </c>
      <c r="K264" s="16">
        <f>'[1]TCE - ANEXO III - Preencher'!L273</f>
        <v>79.652114183699993</v>
      </c>
      <c r="L264" s="16">
        <f>'[1]TCE - ANEXO III - Preencher'!M273</f>
        <v>23.18</v>
      </c>
      <c r="M264" s="16">
        <f t="shared" si="25"/>
        <v>56.472114183699993</v>
      </c>
      <c r="N264" s="16">
        <f>'[1]TCE - ANEXO III - Preencher'!O273</f>
        <v>2.0099999999999998</v>
      </c>
      <c r="O264" s="16">
        <f>'[1]TCE - ANEXO III - Preencher'!P273</f>
        <v>0</v>
      </c>
      <c r="P264" s="17">
        <f t="shared" si="26"/>
        <v>2.0099999999999998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330.81211418369998</v>
      </c>
    </row>
    <row r="265" spans="1:28" s="4" customFormat="1" x14ac:dyDescent="0.2">
      <c r="A265" s="9">
        <f>IFERROR(VLOOKUP(B265,'[1]DADOS (OCULTAR)'!$P$3:$R$56,3,0),"")</f>
        <v>10583920000800</v>
      </c>
      <c r="B265" s="10" t="str">
        <f>'[1]TCE - ANEXO III - Preencher'!C274</f>
        <v>HOSPITAL MESTRE VITALINO</v>
      </c>
      <c r="C265" s="11"/>
      <c r="D265" s="12" t="str">
        <f>'[1]TCE - ANEXO III - Preencher'!E274</f>
        <v>DANIEL SILVA DE OLIVEIRA</v>
      </c>
      <c r="E265" s="10" t="str">
        <f>IF('[1]TCE - ANEXO III - Preencher'!F274="4 - Assistência Odontológica","2 - Outros Profissionais da Saúde",'[1]TCE - ANEXO III - Preencher'!F274)</f>
        <v>3 - Administrativo</v>
      </c>
      <c r="F265" s="13">
        <f>'[1]TCE - ANEXO III - Preencher'!G274</f>
        <v>413105</v>
      </c>
      <c r="G265" s="14" t="str">
        <f>IF('[1]TCE - ANEXO III - Preencher'!H274="","",'[1]TCE - ANEXO III - Preencher'!H274)</f>
        <v>08/2020</v>
      </c>
      <c r="H265" s="15">
        <f>'[1]TCE - ANEXO III - Preencher'!I274</f>
        <v>0</v>
      </c>
      <c r="I265" s="15">
        <f>'[1]TCE - ANEXO III - Preencher'!J274</f>
        <v>161.41999999999999</v>
      </c>
      <c r="J265" s="15">
        <f>'[1]TCE - ANEXO III - Preencher'!K274</f>
        <v>0</v>
      </c>
      <c r="K265" s="16">
        <f>'[1]TCE - ANEXO III - Preencher'!L274</f>
        <v>79.652114183699993</v>
      </c>
      <c r="L265" s="16">
        <f>'[1]TCE - ANEXO III - Preencher'!M274</f>
        <v>23.18</v>
      </c>
      <c r="M265" s="16">
        <f t="shared" si="25"/>
        <v>56.472114183699993</v>
      </c>
      <c r="N265" s="16">
        <f>'[1]TCE - ANEXO III - Preencher'!O274</f>
        <v>2.0099999999999998</v>
      </c>
      <c r="O265" s="16">
        <f>'[1]TCE - ANEXO III - Preencher'!P274</f>
        <v>0</v>
      </c>
      <c r="P265" s="17">
        <f t="shared" si="26"/>
        <v>2.0099999999999998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219.90211418369998</v>
      </c>
    </row>
    <row r="266" spans="1:28" s="4" customFormat="1" x14ac:dyDescent="0.2">
      <c r="A266" s="9">
        <f>IFERROR(VLOOKUP(B266,'[1]DADOS (OCULTAR)'!$P$3:$R$56,3,0),"")</f>
        <v>10583920000800</v>
      </c>
      <c r="B266" s="10" t="str">
        <f>'[1]TCE - ANEXO III - Preencher'!C275</f>
        <v>HOSPITAL MESTRE VITALINO</v>
      </c>
      <c r="C266" s="11"/>
      <c r="D266" s="12" t="str">
        <f>'[1]TCE - ANEXO III - Preencher'!E275</f>
        <v>DANIELA MARIA MONTEIRO SANTOS SILVA</v>
      </c>
      <c r="E266" s="10" t="str">
        <f>IF('[1]TCE - ANEXO III - Preencher'!F275="4 - Assistência Odontológica","2 - Outros Profissionais da Saúde",'[1]TCE - ANEXO III - Preencher'!F275)</f>
        <v>2 - Outros Profissionais da Saúde</v>
      </c>
      <c r="F266" s="13">
        <f>'[1]TCE - ANEXO III - Preencher'!G275</f>
        <v>322205</v>
      </c>
      <c r="G266" s="14" t="str">
        <f>IF('[1]TCE - ANEXO III - Preencher'!H275="","",'[1]TCE - ANEXO III - Preencher'!H275)</f>
        <v>08/2020</v>
      </c>
      <c r="H266" s="15">
        <f>'[1]TCE - ANEXO III - Preencher'!I275</f>
        <v>0</v>
      </c>
      <c r="I266" s="15">
        <f>'[1]TCE - ANEXO III - Preencher'!J275</f>
        <v>158.68</v>
      </c>
      <c r="J266" s="15">
        <f>'[1]TCE - ANEXO III - Preencher'!K275</f>
        <v>0</v>
      </c>
      <c r="K266" s="16">
        <f>'[1]TCE - ANEXO III - Preencher'!L275</f>
        <v>79.652114183699993</v>
      </c>
      <c r="L266" s="16">
        <f>'[1]TCE - ANEXO III - Preencher'!M275</f>
        <v>24.25</v>
      </c>
      <c r="M266" s="16">
        <f t="shared" si="25"/>
        <v>55.402114183699993</v>
      </c>
      <c r="N266" s="16">
        <f>'[1]TCE - ANEXO III - Preencher'!O275</f>
        <v>2.0099999999999998</v>
      </c>
      <c r="O266" s="16">
        <f>'[1]TCE - ANEXO III - Preencher'!P275</f>
        <v>0</v>
      </c>
      <c r="P266" s="17">
        <f t="shared" si="26"/>
        <v>2.0099999999999998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216.09211418370001</v>
      </c>
    </row>
    <row r="267" spans="1:28" s="4" customFormat="1" x14ac:dyDescent="0.2">
      <c r="A267" s="9">
        <f>IFERROR(VLOOKUP(B267,'[1]DADOS (OCULTAR)'!$P$3:$R$56,3,0),"")</f>
        <v>10583920000800</v>
      </c>
      <c r="B267" s="10" t="str">
        <f>'[1]TCE - ANEXO III - Preencher'!C276</f>
        <v>HOSPITAL MESTRE VITALINO</v>
      </c>
      <c r="C267" s="11"/>
      <c r="D267" s="12" t="str">
        <f>'[1]TCE - ANEXO III - Preencher'!E276</f>
        <v>DANIELA SOBRAL LERIAM</v>
      </c>
      <c r="E267" s="10" t="str">
        <f>IF('[1]TCE - ANEXO III - Preencher'!F276="4 - Assistência Odontológica","2 - Outros Profissionais da Saúde",'[1]TCE - ANEXO III - Preencher'!F276)</f>
        <v>2 - Outros Profissionais da Saúde</v>
      </c>
      <c r="F267" s="13">
        <f>'[1]TCE - ANEXO III - Preencher'!G276</f>
        <v>322205</v>
      </c>
      <c r="G267" s="14" t="str">
        <f>IF('[1]TCE - ANEXO III - Preencher'!H276="","",'[1]TCE - ANEXO III - Preencher'!H276)</f>
        <v>08/2020</v>
      </c>
      <c r="H267" s="15">
        <f>'[1]TCE - ANEXO III - Preencher'!I276</f>
        <v>0</v>
      </c>
      <c r="I267" s="15">
        <f>'[1]TCE - ANEXO III - Preencher'!J276</f>
        <v>125.83</v>
      </c>
      <c r="J267" s="15">
        <f>'[1]TCE - ANEXO III - Preencher'!K276</f>
        <v>0</v>
      </c>
      <c r="K267" s="16">
        <f>'[1]TCE - ANEXO III - Preencher'!L276</f>
        <v>79.652114183699993</v>
      </c>
      <c r="L267" s="16">
        <f>'[1]TCE - ANEXO III - Preencher'!M276</f>
        <v>24.25</v>
      </c>
      <c r="M267" s="16">
        <f t="shared" si="25"/>
        <v>55.402114183699993</v>
      </c>
      <c r="N267" s="16">
        <f>'[1]TCE - ANEXO III - Preencher'!O276</f>
        <v>2.0099999999999998</v>
      </c>
      <c r="O267" s="16">
        <f>'[1]TCE - ANEXO III - Preencher'!P276</f>
        <v>0</v>
      </c>
      <c r="P267" s="17">
        <f t="shared" si="26"/>
        <v>2.0099999999999998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183.24211418369998</v>
      </c>
    </row>
    <row r="268" spans="1:28" s="4" customFormat="1" x14ac:dyDescent="0.2">
      <c r="A268" s="9">
        <f>IFERROR(VLOOKUP(B268,'[1]DADOS (OCULTAR)'!$P$3:$R$56,3,0),"")</f>
        <v>10583920000800</v>
      </c>
      <c r="B268" s="10" t="str">
        <f>'[1]TCE - ANEXO III - Preencher'!C277</f>
        <v>HOSPITAL MESTRE VITALINO</v>
      </c>
      <c r="C268" s="11"/>
      <c r="D268" s="12" t="str">
        <f>'[1]TCE - ANEXO III - Preencher'!E277</f>
        <v>DANIELE LARISSA FRANCA DA SILVA BARRETO</v>
      </c>
      <c r="E268" s="10" t="str">
        <f>IF('[1]TCE - ANEXO III - Preencher'!F277="4 - Assistência Odontológica","2 - Outros Profissionais da Saúde",'[1]TCE - ANEXO III - Preencher'!F277)</f>
        <v>2 - Outros Profissionais da Saúde</v>
      </c>
      <c r="F268" s="13">
        <f>'[1]TCE - ANEXO III - Preencher'!G277</f>
        <v>322205</v>
      </c>
      <c r="G268" s="14" t="str">
        <f>IF('[1]TCE - ANEXO III - Preencher'!H277="","",'[1]TCE - ANEXO III - Preencher'!H277)</f>
        <v>08/2020</v>
      </c>
      <c r="H268" s="15">
        <f>'[1]TCE - ANEXO III - Preencher'!I277</f>
        <v>0</v>
      </c>
      <c r="I268" s="15">
        <f>'[1]TCE - ANEXO III - Preencher'!J277</f>
        <v>4.5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2.0099999999999998</v>
      </c>
      <c r="O268" s="16">
        <f>'[1]TCE - ANEXO III - Preencher'!P277</f>
        <v>0</v>
      </c>
      <c r="P268" s="17">
        <f t="shared" si="26"/>
        <v>2.0099999999999998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6.51</v>
      </c>
    </row>
    <row r="269" spans="1:28" s="4" customFormat="1" x14ac:dyDescent="0.2">
      <c r="A269" s="9">
        <f>IFERROR(VLOOKUP(B269,'[1]DADOS (OCULTAR)'!$P$3:$R$56,3,0),"")</f>
        <v>10583920000800</v>
      </c>
      <c r="B269" s="10" t="str">
        <f>'[1]TCE - ANEXO III - Preencher'!C278</f>
        <v>HOSPITAL MESTRE VITALINO</v>
      </c>
      <c r="C269" s="11"/>
      <c r="D269" s="12" t="str">
        <f>'[1]TCE - ANEXO III - Preencher'!E278</f>
        <v>DANIELE MARIA DE SOUZA AMORIM</v>
      </c>
      <c r="E269" s="10" t="str">
        <f>IF('[1]TCE - ANEXO III - Preencher'!F278="4 - Assistência Odontológica","2 - Outros Profissionais da Saúde",'[1]TCE - ANEXO III - Preencher'!F278)</f>
        <v>2 - Outros Profissionais da Saúde</v>
      </c>
      <c r="F269" s="13">
        <f>'[1]TCE - ANEXO III - Preencher'!G278</f>
        <v>223505</v>
      </c>
      <c r="G269" s="14" t="str">
        <f>IF('[1]TCE - ANEXO III - Preencher'!H278="","",'[1]TCE - ANEXO III - Preencher'!H278)</f>
        <v>08/2020</v>
      </c>
      <c r="H269" s="15">
        <f>'[1]TCE - ANEXO III - Preencher'!I278</f>
        <v>0</v>
      </c>
      <c r="I269" s="15">
        <f>'[1]TCE - ANEXO III - Preencher'!J278</f>
        <v>240.78</v>
      </c>
      <c r="J269" s="15">
        <f>'[1]TCE - ANEXO III - Preencher'!K278</f>
        <v>0</v>
      </c>
      <c r="K269" s="16">
        <f>'[1]TCE - ANEXO III - Preencher'!L278</f>
        <v>79.652114183699993</v>
      </c>
      <c r="L269" s="16">
        <f>'[1]TCE - ANEXO III - Preencher'!M278</f>
        <v>2.66</v>
      </c>
      <c r="M269" s="16">
        <f t="shared" si="25"/>
        <v>76.992114183699996</v>
      </c>
      <c r="N269" s="16">
        <f>'[1]TCE - ANEXO III - Preencher'!O278</f>
        <v>1.68</v>
      </c>
      <c r="O269" s="16">
        <f>'[1]TCE - ANEXO III - Preencher'!P278</f>
        <v>0</v>
      </c>
      <c r="P269" s="17">
        <f t="shared" si="26"/>
        <v>1.68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319.45211418370002</v>
      </c>
    </row>
    <row r="270" spans="1:28" s="4" customFormat="1" x14ac:dyDescent="0.2">
      <c r="A270" s="9">
        <f>IFERROR(VLOOKUP(B270,'[1]DADOS (OCULTAR)'!$P$3:$R$56,3,0),"")</f>
        <v>10583920000800</v>
      </c>
      <c r="B270" s="10" t="str">
        <f>'[1]TCE - ANEXO III - Preencher'!C279</f>
        <v>HOSPITAL MESTRE VITALINO</v>
      </c>
      <c r="C270" s="11"/>
      <c r="D270" s="12" t="str">
        <f>'[1]TCE - ANEXO III - Preencher'!E279</f>
        <v>DANIELE SEVERINA DA SILVA</v>
      </c>
      <c r="E270" s="10" t="str">
        <f>IF('[1]TCE - ANEXO III - Preencher'!F279="4 - Assistência Odontológica","2 - Outros Profissionais da Saúde",'[1]TCE - ANEXO III - Preencher'!F279)</f>
        <v>3 - Administrativo</v>
      </c>
      <c r="F270" s="13">
        <f>'[1]TCE - ANEXO III - Preencher'!G279</f>
        <v>514320</v>
      </c>
      <c r="G270" s="14" t="str">
        <f>IF('[1]TCE - ANEXO III - Preencher'!H279="","",'[1]TCE - ANEXO III - Preencher'!H279)</f>
        <v>08/2020</v>
      </c>
      <c r="H270" s="15">
        <f>'[1]TCE - ANEXO III - Preencher'!I279</f>
        <v>0</v>
      </c>
      <c r="I270" s="15">
        <f>'[1]TCE - ANEXO III - Preencher'!J279</f>
        <v>122.84</v>
      </c>
      <c r="J270" s="15">
        <f>'[1]TCE - ANEXO III - Preencher'!K279</f>
        <v>0</v>
      </c>
      <c r="K270" s="16">
        <f>'[1]TCE - ANEXO III - Preencher'!L279</f>
        <v>79.652114183699993</v>
      </c>
      <c r="L270" s="16">
        <f>'[1]TCE - ANEXO III - Preencher'!M279</f>
        <v>20.95</v>
      </c>
      <c r="M270" s="16">
        <f t="shared" si="25"/>
        <v>58.70211418369999</v>
      </c>
      <c r="N270" s="16">
        <f>'[1]TCE - ANEXO III - Preencher'!O279</f>
        <v>2.0099999999999998</v>
      </c>
      <c r="O270" s="16">
        <f>'[1]TCE - ANEXO III - Preencher'!P279</f>
        <v>0</v>
      </c>
      <c r="P270" s="17">
        <f t="shared" si="26"/>
        <v>2.0099999999999998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183.55211418369998</v>
      </c>
    </row>
    <row r="271" spans="1:28" s="4" customFormat="1" x14ac:dyDescent="0.2">
      <c r="A271" s="9">
        <f>IFERROR(VLOOKUP(B271,'[1]DADOS (OCULTAR)'!$P$3:$R$56,3,0),"")</f>
        <v>10583920000800</v>
      </c>
      <c r="B271" s="10" t="str">
        <f>'[1]TCE - ANEXO III - Preencher'!C280</f>
        <v>HOSPITAL MESTRE VITALINO</v>
      </c>
      <c r="C271" s="11"/>
      <c r="D271" s="12" t="str">
        <f>'[1]TCE - ANEXO III - Preencher'!E280</f>
        <v>DANIELLA CAROLINA DE OLIVEIRA COSTA</v>
      </c>
      <c r="E271" s="10" t="str">
        <f>IF('[1]TCE - ANEXO III - Preencher'!F280="4 - Assistência Odontológica","2 - Outros Profissionais da Saúde",'[1]TCE - ANEXO III - Preencher'!F280)</f>
        <v>2 - Outros Profissionais da Saúde</v>
      </c>
      <c r="F271" s="13">
        <f>'[1]TCE - ANEXO III - Preencher'!G280</f>
        <v>322205</v>
      </c>
      <c r="G271" s="14" t="str">
        <f>IF('[1]TCE - ANEXO III - Preencher'!H280="","",'[1]TCE - ANEXO III - Preencher'!H280)</f>
        <v>08/2020</v>
      </c>
      <c r="H271" s="15">
        <f>'[1]TCE - ANEXO III - Preencher'!I280</f>
        <v>0</v>
      </c>
      <c r="I271" s="15">
        <f>'[1]TCE - ANEXO III - Preencher'!J280</f>
        <v>138.71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2.0099999999999998</v>
      </c>
      <c r="O271" s="16">
        <f>'[1]TCE - ANEXO III - Preencher'!P280</f>
        <v>0</v>
      </c>
      <c r="P271" s="17">
        <f t="shared" si="26"/>
        <v>2.0099999999999998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140.72</v>
      </c>
    </row>
    <row r="272" spans="1:28" s="4" customFormat="1" x14ac:dyDescent="0.2">
      <c r="A272" s="9">
        <f>IFERROR(VLOOKUP(B272,'[1]DADOS (OCULTAR)'!$P$3:$R$56,3,0),"")</f>
        <v>10583920000800</v>
      </c>
      <c r="B272" s="10" t="str">
        <f>'[1]TCE - ANEXO III - Preencher'!C281</f>
        <v>HOSPITAL MESTRE VITALINO</v>
      </c>
      <c r="C272" s="11"/>
      <c r="D272" s="12" t="str">
        <f>'[1]TCE - ANEXO III - Preencher'!E281</f>
        <v>DANIELLY ALVES CORDEIRO</v>
      </c>
      <c r="E272" s="10" t="str">
        <f>IF('[1]TCE - ANEXO III - Preencher'!F281="4 - Assistência Odontológica","2 - Outros Profissionais da Saúde",'[1]TCE - ANEXO III - Preencher'!F281)</f>
        <v>2 - Outros Profissionais da Saúde</v>
      </c>
      <c r="F272" s="13">
        <f>'[1]TCE - ANEXO III - Preencher'!G281</f>
        <v>322205</v>
      </c>
      <c r="G272" s="14" t="str">
        <f>IF('[1]TCE - ANEXO III - Preencher'!H281="","",'[1]TCE - ANEXO III - Preencher'!H281)</f>
        <v>08/2020</v>
      </c>
      <c r="H272" s="15">
        <f>'[1]TCE - ANEXO III - Preencher'!I281</f>
        <v>0</v>
      </c>
      <c r="I272" s="15">
        <f>'[1]TCE - ANEXO III - Preencher'!J281</f>
        <v>73.92</v>
      </c>
      <c r="J272" s="15">
        <f>'[1]TCE - ANEXO III - Preencher'!K281</f>
        <v>0</v>
      </c>
      <c r="K272" s="16">
        <f>'[1]TCE - ANEXO III - Preencher'!L281</f>
        <v>79.652114183699993</v>
      </c>
      <c r="L272" s="16">
        <f>'[1]TCE - ANEXO III - Preencher'!M281</f>
        <v>12.93</v>
      </c>
      <c r="M272" s="16">
        <f t="shared" si="25"/>
        <v>66.7221141837</v>
      </c>
      <c r="N272" s="16">
        <f>'[1]TCE - ANEXO III - Preencher'!O281</f>
        <v>2.0099999999999998</v>
      </c>
      <c r="O272" s="16">
        <f>'[1]TCE - ANEXO III - Preencher'!P281</f>
        <v>0</v>
      </c>
      <c r="P272" s="17">
        <f t="shared" si="26"/>
        <v>2.0099999999999998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142.65211418370001</v>
      </c>
    </row>
    <row r="273" spans="1:28" s="4" customFormat="1" x14ac:dyDescent="0.2">
      <c r="A273" s="9">
        <f>IFERROR(VLOOKUP(B273,'[1]DADOS (OCULTAR)'!$P$3:$R$56,3,0),"")</f>
        <v>10583920000800</v>
      </c>
      <c r="B273" s="10" t="str">
        <f>'[1]TCE - ANEXO III - Preencher'!C282</f>
        <v>HOSPITAL MESTRE VITALINO</v>
      </c>
      <c r="C273" s="11"/>
      <c r="D273" s="12" t="str">
        <f>'[1]TCE - ANEXO III - Preencher'!E282</f>
        <v>DANIELLY DE OLIVEIRA SANTOS</v>
      </c>
      <c r="E273" s="10" t="str">
        <f>IF('[1]TCE - ANEXO III - Preencher'!F282="4 - Assistência Odontológica","2 - Outros Profissionais da Saúde",'[1]TCE - ANEXO III - Preencher'!F282)</f>
        <v>2 - Outros Profissionais da Saúde</v>
      </c>
      <c r="F273" s="13">
        <f>'[1]TCE - ANEXO III - Preencher'!G282</f>
        <v>521130</v>
      </c>
      <c r="G273" s="14" t="str">
        <f>IF('[1]TCE - ANEXO III - Preencher'!H282="","",'[1]TCE - ANEXO III - Preencher'!H282)</f>
        <v>08/2020</v>
      </c>
      <c r="H273" s="15">
        <f>'[1]TCE - ANEXO III - Preencher'!I282</f>
        <v>0</v>
      </c>
      <c r="I273" s="15">
        <f>'[1]TCE - ANEXO III - Preencher'!J282</f>
        <v>100.52</v>
      </c>
      <c r="J273" s="15">
        <f>'[1]TCE - ANEXO III - Preencher'!K282</f>
        <v>0</v>
      </c>
      <c r="K273" s="16">
        <f>'[1]TCE - ANEXO III - Preencher'!L282</f>
        <v>79.652114183699993</v>
      </c>
      <c r="L273" s="16">
        <f>'[1]TCE - ANEXO III - Preencher'!M282</f>
        <v>20.95</v>
      </c>
      <c r="M273" s="16">
        <f t="shared" si="25"/>
        <v>58.70211418369999</v>
      </c>
      <c r="N273" s="16">
        <f>'[1]TCE - ANEXO III - Preencher'!O282</f>
        <v>2.0099999999999998</v>
      </c>
      <c r="O273" s="16">
        <f>'[1]TCE - ANEXO III - Preencher'!P282</f>
        <v>0</v>
      </c>
      <c r="P273" s="17">
        <f t="shared" si="26"/>
        <v>2.0099999999999998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161.23211418369999</v>
      </c>
    </row>
    <row r="274" spans="1:28" s="4" customFormat="1" x14ac:dyDescent="0.2">
      <c r="A274" s="9">
        <f>IFERROR(VLOOKUP(B274,'[1]DADOS (OCULTAR)'!$P$3:$R$56,3,0),"")</f>
        <v>10583920000800</v>
      </c>
      <c r="B274" s="10" t="str">
        <f>'[1]TCE - ANEXO III - Preencher'!C283</f>
        <v>HOSPITAL MESTRE VITALINO</v>
      </c>
      <c r="C274" s="11"/>
      <c r="D274" s="12" t="str">
        <f>'[1]TCE - ANEXO III - Preencher'!E283</f>
        <v>DANIELMA DA SILVA SANTOS</v>
      </c>
      <c r="E274" s="10" t="str">
        <f>IF('[1]TCE - ANEXO III - Preencher'!F283="4 - Assistência Odontológica","2 - Outros Profissionais da Saúde",'[1]TCE - ANEXO III - Preencher'!F283)</f>
        <v>2 - Outros Profissionais da Saúde</v>
      </c>
      <c r="F274" s="13">
        <f>'[1]TCE - ANEXO III - Preencher'!G283</f>
        <v>322205</v>
      </c>
      <c r="G274" s="14" t="str">
        <f>IF('[1]TCE - ANEXO III - Preencher'!H283="","",'[1]TCE - ANEXO III - Preencher'!H283)</f>
        <v>08/2020</v>
      </c>
      <c r="H274" s="15">
        <f>'[1]TCE - ANEXO III - Preencher'!I283</f>
        <v>0</v>
      </c>
      <c r="I274" s="15">
        <f>'[1]TCE - ANEXO III - Preencher'!J283</f>
        <v>145.36000000000001</v>
      </c>
      <c r="J274" s="15">
        <f>'[1]TCE - ANEXO III - Preencher'!K283</f>
        <v>0</v>
      </c>
      <c r="K274" s="16">
        <f>'[1]TCE - ANEXO III - Preencher'!L283</f>
        <v>79.652114183699993</v>
      </c>
      <c r="L274" s="16">
        <f>'[1]TCE - ANEXO III - Preencher'!M283</f>
        <v>24.25</v>
      </c>
      <c r="M274" s="16">
        <f t="shared" si="25"/>
        <v>55.402114183699993</v>
      </c>
      <c r="N274" s="16">
        <f>'[1]TCE - ANEXO III - Preencher'!O283</f>
        <v>2.0099999999999998</v>
      </c>
      <c r="O274" s="16">
        <f>'[1]TCE - ANEXO III - Preencher'!P283</f>
        <v>0</v>
      </c>
      <c r="P274" s="17">
        <f t="shared" si="26"/>
        <v>2.0099999999999998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202.77211418370001</v>
      </c>
    </row>
    <row r="275" spans="1:28" s="4" customFormat="1" x14ac:dyDescent="0.2">
      <c r="A275" s="9">
        <f>IFERROR(VLOOKUP(B275,'[1]DADOS (OCULTAR)'!$P$3:$R$56,3,0),"")</f>
        <v>10583920000800</v>
      </c>
      <c r="B275" s="10" t="str">
        <f>'[1]TCE - ANEXO III - Preencher'!C284</f>
        <v>HOSPITAL MESTRE VITALINO</v>
      </c>
      <c r="C275" s="11"/>
      <c r="D275" s="12" t="str">
        <f>'[1]TCE - ANEXO III - Preencher'!E284</f>
        <v>DANILO SANTOS SILVA</v>
      </c>
      <c r="E275" s="10" t="str">
        <f>IF('[1]TCE - ANEXO III - Preencher'!F284="4 - Assistência Odontológica","2 - Outros Profissionais da Saúde",'[1]TCE - ANEXO III - Preencher'!F284)</f>
        <v>2 - Outros Profissionais da Saúde</v>
      </c>
      <c r="F275" s="13">
        <f>'[1]TCE - ANEXO III - Preencher'!G284</f>
        <v>322205</v>
      </c>
      <c r="G275" s="14" t="str">
        <f>IF('[1]TCE - ANEXO III - Preencher'!H284="","",'[1]TCE - ANEXO III - Preencher'!H284)</f>
        <v>08/2020</v>
      </c>
      <c r="H275" s="15">
        <f>'[1]TCE - ANEXO III - Preencher'!I284</f>
        <v>0</v>
      </c>
      <c r="I275" s="15">
        <f>'[1]TCE - ANEXO III - Preencher'!J284</f>
        <v>147.87</v>
      </c>
      <c r="J275" s="15">
        <f>'[1]TCE - ANEXO III - Preencher'!K284</f>
        <v>0</v>
      </c>
      <c r="K275" s="16">
        <f>'[1]TCE - ANEXO III - Preencher'!L284</f>
        <v>79.652114183699993</v>
      </c>
      <c r="L275" s="16">
        <f>'[1]TCE - ANEXO III - Preencher'!M284</f>
        <v>24.25</v>
      </c>
      <c r="M275" s="16">
        <f t="shared" si="25"/>
        <v>55.402114183699993</v>
      </c>
      <c r="N275" s="16">
        <f>'[1]TCE - ANEXO III - Preencher'!O284</f>
        <v>2.0099999999999998</v>
      </c>
      <c r="O275" s="16">
        <f>'[1]TCE - ANEXO III - Preencher'!P284</f>
        <v>0</v>
      </c>
      <c r="P275" s="17">
        <f t="shared" si="26"/>
        <v>2.0099999999999998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205.2821141837</v>
      </c>
    </row>
    <row r="276" spans="1:28" s="4" customFormat="1" x14ac:dyDescent="0.2">
      <c r="A276" s="9">
        <f>IFERROR(VLOOKUP(B276,'[1]DADOS (OCULTAR)'!$P$3:$R$56,3,0),"")</f>
        <v>10583920000800</v>
      </c>
      <c r="B276" s="10" t="str">
        <f>'[1]TCE - ANEXO III - Preencher'!C285</f>
        <v>HOSPITAL MESTRE VITALINO</v>
      </c>
      <c r="C276" s="11"/>
      <c r="D276" s="12" t="str">
        <f>'[1]TCE - ANEXO III - Preencher'!E285</f>
        <v>DANUBIA LAFAIETE DA SILVA</v>
      </c>
      <c r="E276" s="10" t="str">
        <f>IF('[1]TCE - ANEXO III - Preencher'!F285="4 - Assistência Odontológica","2 - Outros Profissionais da Saúde",'[1]TCE - ANEXO III - Preencher'!F285)</f>
        <v>2 - Outros Profissionais da Saúde</v>
      </c>
      <c r="F276" s="13">
        <f>'[1]TCE - ANEXO III - Preencher'!G285</f>
        <v>322205</v>
      </c>
      <c r="G276" s="14" t="str">
        <f>IF('[1]TCE - ANEXO III - Preencher'!H285="","",'[1]TCE - ANEXO III - Preencher'!H285)</f>
        <v>08/2020</v>
      </c>
      <c r="H276" s="15">
        <f>'[1]TCE - ANEXO III - Preencher'!I285</f>
        <v>0</v>
      </c>
      <c r="I276" s="15">
        <f>'[1]TCE - ANEXO III - Preencher'!J285</f>
        <v>114.86</v>
      </c>
      <c r="J276" s="15">
        <f>'[1]TCE - ANEXO III - Preencher'!K285</f>
        <v>0</v>
      </c>
      <c r="K276" s="16">
        <f>'[1]TCE - ANEXO III - Preencher'!L285</f>
        <v>79.652114183699993</v>
      </c>
      <c r="L276" s="16">
        <f>'[1]TCE - ANEXO III - Preencher'!M285</f>
        <v>24.25</v>
      </c>
      <c r="M276" s="16">
        <f t="shared" si="25"/>
        <v>55.402114183699993</v>
      </c>
      <c r="N276" s="16">
        <f>'[1]TCE - ANEXO III - Preencher'!O285</f>
        <v>2.0099999999999998</v>
      </c>
      <c r="O276" s="16">
        <f>'[1]TCE - ANEXO III - Preencher'!P285</f>
        <v>0</v>
      </c>
      <c r="P276" s="17">
        <f t="shared" si="26"/>
        <v>2.0099999999999998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55.97</v>
      </c>
      <c r="U276" s="16">
        <f>'[1]TCE - ANEXO III - Preencher'!V285</f>
        <v>0</v>
      </c>
      <c r="V276" s="17">
        <f t="shared" si="28"/>
        <v>55.97</v>
      </c>
      <c r="W276" s="18" t="str">
        <f>IF('[1]TCE - ANEXO III - Preencher'!X285="","",'[1]TCE - ANEXO III - Preencher'!X285)</f>
        <v>AUX. CRECHE I, AUX CRECHE M/ANT (RETROATIVO)</v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228.24211418369998</v>
      </c>
    </row>
    <row r="277" spans="1:28" s="4" customFormat="1" x14ac:dyDescent="0.2">
      <c r="A277" s="9">
        <f>IFERROR(VLOOKUP(B277,'[1]DADOS (OCULTAR)'!$P$3:$R$56,3,0),"")</f>
        <v>10583920000800</v>
      </c>
      <c r="B277" s="10" t="str">
        <f>'[1]TCE - ANEXO III - Preencher'!C286</f>
        <v>HOSPITAL MESTRE VITALINO</v>
      </c>
      <c r="C277" s="11"/>
      <c r="D277" s="12" t="str">
        <f>'[1]TCE - ANEXO III - Preencher'!E286</f>
        <v>DARIA MARIA DA SILVA</v>
      </c>
      <c r="E277" s="10" t="str">
        <f>IF('[1]TCE - ANEXO III - Preencher'!F286="4 - Assistência Odontológica","2 - Outros Profissionais da Saúde",'[1]TCE - ANEXO III - Preencher'!F286)</f>
        <v>3 - Administrativo</v>
      </c>
      <c r="F277" s="13">
        <f>'[1]TCE - ANEXO III - Preencher'!G286</f>
        <v>513505</v>
      </c>
      <c r="G277" s="14" t="str">
        <f>IF('[1]TCE - ANEXO III - Preencher'!H286="","",'[1]TCE - ANEXO III - Preencher'!H286)</f>
        <v>08/2020</v>
      </c>
      <c r="H277" s="15">
        <f>'[1]TCE - ANEXO III - Preencher'!I286</f>
        <v>0</v>
      </c>
      <c r="I277" s="15">
        <f>'[1]TCE - ANEXO III - Preencher'!J286</f>
        <v>106.12</v>
      </c>
      <c r="J277" s="15">
        <f>'[1]TCE - ANEXO III - Preencher'!K286</f>
        <v>0</v>
      </c>
      <c r="K277" s="16">
        <f>'[1]TCE - ANEXO III - Preencher'!L286</f>
        <v>79.652114183699993</v>
      </c>
      <c r="L277" s="16">
        <f>'[1]TCE - ANEXO III - Preencher'!M286</f>
        <v>20.95</v>
      </c>
      <c r="M277" s="16">
        <f t="shared" si="25"/>
        <v>58.70211418369999</v>
      </c>
      <c r="N277" s="16">
        <f>'[1]TCE - ANEXO III - Preencher'!O286</f>
        <v>2.0099999999999998</v>
      </c>
      <c r="O277" s="16">
        <f>'[1]TCE - ANEXO III - Preencher'!P286</f>
        <v>0</v>
      </c>
      <c r="P277" s="17">
        <f t="shared" si="26"/>
        <v>2.0099999999999998</v>
      </c>
      <c r="Q277" s="16">
        <f>'[1]TCE - ANEXO III - Preencher'!R286</f>
        <v>211.2</v>
      </c>
      <c r="R277" s="16">
        <f>'[1]TCE - ANEXO III - Preencher'!S286</f>
        <v>62.85</v>
      </c>
      <c r="S277" s="17">
        <f t="shared" si="27"/>
        <v>148.35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315.18211418369998</v>
      </c>
    </row>
    <row r="278" spans="1:28" s="4" customFormat="1" x14ac:dyDescent="0.2">
      <c r="A278" s="9">
        <f>IFERROR(VLOOKUP(B278,'[1]DADOS (OCULTAR)'!$P$3:$R$56,3,0),"")</f>
        <v>10583920000800</v>
      </c>
      <c r="B278" s="10" t="str">
        <f>'[1]TCE - ANEXO III - Preencher'!C287</f>
        <v>HOSPITAL MESTRE VITALINO</v>
      </c>
      <c r="C278" s="11"/>
      <c r="D278" s="12" t="str">
        <f>'[1]TCE - ANEXO III - Preencher'!E287</f>
        <v>DARLENE MARLUCE DOS SANTOS MACIEL</v>
      </c>
      <c r="E278" s="10" t="str">
        <f>IF('[1]TCE - ANEXO III - Preencher'!F287="4 - Assistência Odontológica","2 - Outros Profissionais da Saúde",'[1]TCE - ANEXO III - Preencher'!F287)</f>
        <v>3 - Administrativo</v>
      </c>
      <c r="F278" s="13">
        <f>'[1]TCE - ANEXO III - Preencher'!G287</f>
        <v>517410</v>
      </c>
      <c r="G278" s="14" t="str">
        <f>IF('[1]TCE - ANEXO III - Preencher'!H287="","",'[1]TCE - ANEXO III - Preencher'!H287)</f>
        <v>08/2020</v>
      </c>
      <c r="H278" s="15">
        <f>'[1]TCE - ANEXO III - Preencher'!I287</f>
        <v>0</v>
      </c>
      <c r="I278" s="15">
        <f>'[1]TCE - ANEXO III - Preencher'!J287</f>
        <v>101.55</v>
      </c>
      <c r="J278" s="15">
        <f>'[1]TCE - ANEXO III - Preencher'!K287</f>
        <v>0</v>
      </c>
      <c r="K278" s="16">
        <f>'[1]TCE - ANEXO III - Preencher'!L287</f>
        <v>79.652114183699993</v>
      </c>
      <c r="L278" s="16">
        <f>'[1]TCE - ANEXO III - Preencher'!M287</f>
        <v>20.95</v>
      </c>
      <c r="M278" s="16">
        <f t="shared" si="25"/>
        <v>58.70211418369999</v>
      </c>
      <c r="N278" s="16">
        <f>'[1]TCE - ANEXO III - Preencher'!O287</f>
        <v>2.0099999999999998</v>
      </c>
      <c r="O278" s="16">
        <f>'[1]TCE - ANEXO III - Preencher'!P287</f>
        <v>0</v>
      </c>
      <c r="P278" s="17">
        <f t="shared" si="26"/>
        <v>2.0099999999999998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162.26211418369996</v>
      </c>
    </row>
    <row r="279" spans="1:28" s="4" customFormat="1" x14ac:dyDescent="0.2">
      <c r="A279" s="9">
        <f>IFERROR(VLOOKUP(B279,'[1]DADOS (OCULTAR)'!$P$3:$R$56,3,0),"")</f>
        <v>10583920000800</v>
      </c>
      <c r="B279" s="10" t="str">
        <f>'[1]TCE - ANEXO III - Preencher'!C288</f>
        <v>HOSPITAL MESTRE VITALINO</v>
      </c>
      <c r="C279" s="11"/>
      <c r="D279" s="12" t="str">
        <f>'[1]TCE - ANEXO III - Preencher'!E288</f>
        <v>DAVI GOMES DA ROCHA</v>
      </c>
      <c r="E279" s="10" t="str">
        <f>IF('[1]TCE - ANEXO III - Preencher'!F288="4 - Assistência Odontológica","2 - Outros Profissionais da Saúde",'[1]TCE - ANEXO III - Preencher'!F288)</f>
        <v>3 - Administrativo</v>
      </c>
      <c r="F279" s="13">
        <f>'[1]TCE - ANEXO III - Preencher'!G288</f>
        <v>514320</v>
      </c>
      <c r="G279" s="14" t="str">
        <f>IF('[1]TCE - ANEXO III - Preencher'!H288="","",'[1]TCE - ANEXO III - Preencher'!H288)</f>
        <v>08/2020</v>
      </c>
      <c r="H279" s="15">
        <f>'[1]TCE - ANEXO III - Preencher'!I288</f>
        <v>0</v>
      </c>
      <c r="I279" s="15">
        <f>'[1]TCE - ANEXO III - Preencher'!J288</f>
        <v>106.12</v>
      </c>
      <c r="J279" s="15">
        <f>'[1]TCE - ANEXO III - Preencher'!K288</f>
        <v>0</v>
      </c>
      <c r="K279" s="16">
        <f>'[1]TCE - ANEXO III - Preencher'!L288</f>
        <v>79.652114183699993</v>
      </c>
      <c r="L279" s="16">
        <f>'[1]TCE - ANEXO III - Preencher'!M288</f>
        <v>20.95</v>
      </c>
      <c r="M279" s="16">
        <f t="shared" si="25"/>
        <v>58.70211418369999</v>
      </c>
      <c r="N279" s="16">
        <f>'[1]TCE - ANEXO III - Preencher'!O288</f>
        <v>2.0099999999999998</v>
      </c>
      <c r="O279" s="16">
        <f>'[1]TCE - ANEXO III - Preencher'!P288</f>
        <v>0</v>
      </c>
      <c r="P279" s="17">
        <f t="shared" si="26"/>
        <v>2.0099999999999998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166.83211418369999</v>
      </c>
    </row>
    <row r="280" spans="1:28" s="4" customFormat="1" x14ac:dyDescent="0.2">
      <c r="A280" s="9">
        <f>IFERROR(VLOOKUP(B280,'[1]DADOS (OCULTAR)'!$P$3:$R$56,3,0),"")</f>
        <v>10583920000800</v>
      </c>
      <c r="B280" s="10" t="str">
        <f>'[1]TCE - ANEXO III - Preencher'!C289</f>
        <v>HOSPITAL MESTRE VITALINO</v>
      </c>
      <c r="C280" s="11"/>
      <c r="D280" s="12" t="str">
        <f>'[1]TCE - ANEXO III - Preencher'!E289</f>
        <v>DAVI SANTANA</v>
      </c>
      <c r="E280" s="10" t="str">
        <f>IF('[1]TCE - ANEXO III - Preencher'!F289="4 - Assistência Odontológica","2 - Outros Profissionais da Saúde",'[1]TCE - ANEXO III - Preencher'!F289)</f>
        <v>2 - Outros Profissionais da Saúde</v>
      </c>
      <c r="F280" s="13">
        <f>'[1]TCE - ANEXO III - Preencher'!G289</f>
        <v>521130</v>
      </c>
      <c r="G280" s="14" t="str">
        <f>IF('[1]TCE - ANEXO III - Preencher'!H289="","",'[1]TCE - ANEXO III - Preencher'!H289)</f>
        <v>08/2020</v>
      </c>
      <c r="H280" s="15">
        <f>'[1]TCE - ANEXO III - Preencher'!I289</f>
        <v>0</v>
      </c>
      <c r="I280" s="15">
        <f>'[1]TCE - ANEXO III - Preencher'!J289</f>
        <v>75.88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2.0099999999999998</v>
      </c>
      <c r="O280" s="16">
        <f>'[1]TCE - ANEXO III - Preencher'!P289</f>
        <v>0</v>
      </c>
      <c r="P280" s="17">
        <f t="shared" si="26"/>
        <v>2.0099999999999998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77.89</v>
      </c>
    </row>
    <row r="281" spans="1:28" s="4" customFormat="1" x14ac:dyDescent="0.2">
      <c r="A281" s="9">
        <f>IFERROR(VLOOKUP(B281,'[1]DADOS (OCULTAR)'!$P$3:$R$56,3,0),"")</f>
        <v>10583920000800</v>
      </c>
      <c r="B281" s="10" t="str">
        <f>'[1]TCE - ANEXO III - Preencher'!C290</f>
        <v>HOSPITAL MESTRE VITALINO</v>
      </c>
      <c r="C281" s="11"/>
      <c r="D281" s="12" t="str">
        <f>'[1]TCE - ANEXO III - Preencher'!E290</f>
        <v>DAVID IVANILSON PORTELA</v>
      </c>
      <c r="E281" s="10" t="str">
        <f>IF('[1]TCE - ANEXO III - Preencher'!F290="4 - Assistência Odontológica","2 - Outros Profissionais da Saúde",'[1]TCE - ANEXO III - Preencher'!F290)</f>
        <v>2 - Outros Profissionais da Saúde</v>
      </c>
      <c r="F281" s="13">
        <f>'[1]TCE - ANEXO III - Preencher'!G290</f>
        <v>322205</v>
      </c>
      <c r="G281" s="14" t="str">
        <f>IF('[1]TCE - ANEXO III - Preencher'!H290="","",'[1]TCE - ANEXO III - Preencher'!H290)</f>
        <v>08/2020</v>
      </c>
      <c r="H281" s="15">
        <f>'[1]TCE - ANEXO III - Preencher'!I290</f>
        <v>0</v>
      </c>
      <c r="I281" s="15">
        <f>'[1]TCE - ANEXO III - Preencher'!J290</f>
        <v>137.80000000000001</v>
      </c>
      <c r="J281" s="15">
        <f>'[1]TCE - ANEXO III - Preencher'!K290</f>
        <v>0</v>
      </c>
      <c r="K281" s="16">
        <f>'[1]TCE - ANEXO III - Preencher'!L290</f>
        <v>79.652114183699993</v>
      </c>
      <c r="L281" s="16">
        <f>'[1]TCE - ANEXO III - Preencher'!M290</f>
        <v>24.25</v>
      </c>
      <c r="M281" s="16">
        <f t="shared" si="25"/>
        <v>55.402114183699993</v>
      </c>
      <c r="N281" s="16">
        <f>'[1]TCE - ANEXO III - Preencher'!O290</f>
        <v>2.0099999999999998</v>
      </c>
      <c r="O281" s="16">
        <f>'[1]TCE - ANEXO III - Preencher'!P290</f>
        <v>0</v>
      </c>
      <c r="P281" s="17">
        <f t="shared" si="26"/>
        <v>2.0099999999999998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195.21211418370001</v>
      </c>
    </row>
    <row r="282" spans="1:28" s="4" customFormat="1" x14ac:dyDescent="0.2">
      <c r="A282" s="9">
        <f>IFERROR(VLOOKUP(B282,'[1]DADOS (OCULTAR)'!$P$3:$R$56,3,0),"")</f>
        <v>10583920000800</v>
      </c>
      <c r="B282" s="10" t="str">
        <f>'[1]TCE - ANEXO III - Preencher'!C291</f>
        <v>HOSPITAL MESTRE VITALINO</v>
      </c>
      <c r="C282" s="11"/>
      <c r="D282" s="12" t="str">
        <f>'[1]TCE - ANEXO III - Preencher'!E291</f>
        <v>DAYARA LARISSA DA SILVA FERREIRA</v>
      </c>
      <c r="E282" s="10" t="str">
        <f>IF('[1]TCE - ANEXO III - Preencher'!F291="4 - Assistência Odontológica","2 - Outros Profissionais da Saúde",'[1]TCE - ANEXO III - Preencher'!F291)</f>
        <v>2 - Outros Profissionais da Saúde</v>
      </c>
      <c r="F282" s="13">
        <f>'[1]TCE - ANEXO III - Preencher'!G291</f>
        <v>322205</v>
      </c>
      <c r="G282" s="14" t="str">
        <f>IF('[1]TCE - ANEXO III - Preencher'!H291="","",'[1]TCE - ANEXO III - Preencher'!H291)</f>
        <v>08/2020</v>
      </c>
      <c r="H282" s="15">
        <f>'[1]TCE - ANEXO III - Preencher'!I291</f>
        <v>0</v>
      </c>
      <c r="I282" s="15">
        <f>'[1]TCE - ANEXO III - Preencher'!J291</f>
        <v>147.02000000000001</v>
      </c>
      <c r="J282" s="15">
        <f>'[1]TCE - ANEXO III - Preencher'!K291</f>
        <v>0</v>
      </c>
      <c r="K282" s="16">
        <f>'[1]TCE - ANEXO III - Preencher'!L291</f>
        <v>79.652114183699993</v>
      </c>
      <c r="L282" s="16">
        <f>'[1]TCE - ANEXO III - Preencher'!M291</f>
        <v>24.25</v>
      </c>
      <c r="M282" s="16">
        <f t="shared" si="25"/>
        <v>55.402114183699993</v>
      </c>
      <c r="N282" s="16">
        <f>'[1]TCE - ANEXO III - Preencher'!O291</f>
        <v>2.0099999999999998</v>
      </c>
      <c r="O282" s="16">
        <f>'[1]TCE - ANEXO III - Preencher'!P291</f>
        <v>0</v>
      </c>
      <c r="P282" s="17">
        <f t="shared" si="26"/>
        <v>2.0099999999999998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204.43211418369998</v>
      </c>
    </row>
    <row r="283" spans="1:28" s="4" customFormat="1" x14ac:dyDescent="0.2">
      <c r="A283" s="9">
        <f>IFERROR(VLOOKUP(B283,'[1]DADOS (OCULTAR)'!$P$3:$R$56,3,0),"")</f>
        <v>10583920000800</v>
      </c>
      <c r="B283" s="10" t="str">
        <f>'[1]TCE - ANEXO III - Preencher'!C292</f>
        <v>HOSPITAL MESTRE VITALINO</v>
      </c>
      <c r="C283" s="11"/>
      <c r="D283" s="12" t="str">
        <f>'[1]TCE - ANEXO III - Preencher'!E292</f>
        <v>DAYVID CHRISTIAN RODRIGUES PER</v>
      </c>
      <c r="E283" s="10" t="str">
        <f>IF('[1]TCE - ANEXO III - Preencher'!F292="4 - Assistência Odontológica","2 - Outros Profissionais da Saúde",'[1]TCE - ANEXO III - Preencher'!F292)</f>
        <v>1 - Médico</v>
      </c>
      <c r="F283" s="13">
        <f>'[1]TCE - ANEXO III - Preencher'!G292</f>
        <v>225225</v>
      </c>
      <c r="G283" s="14" t="str">
        <f>IF('[1]TCE - ANEXO III - Preencher'!H292="","",'[1]TCE - ANEXO III - Preencher'!H292)</f>
        <v>08/2020</v>
      </c>
      <c r="H283" s="15">
        <f>'[1]TCE - ANEXO III - Preencher'!I292</f>
        <v>0</v>
      </c>
      <c r="I283" s="15">
        <f>'[1]TCE - ANEXO III - Preencher'!J292</f>
        <v>718.69</v>
      </c>
      <c r="J283" s="15">
        <f>'[1]TCE - ANEXO III - Preencher'!K292</f>
        <v>0</v>
      </c>
      <c r="K283" s="16">
        <f>'[1]TCE - ANEXO III - Preencher'!L292</f>
        <v>79.652114183699993</v>
      </c>
      <c r="L283" s="16">
        <f>'[1]TCE - ANEXO III - Preencher'!M292</f>
        <v>2.75</v>
      </c>
      <c r="M283" s="16">
        <f t="shared" si="25"/>
        <v>76.902114183699993</v>
      </c>
      <c r="N283" s="16">
        <f>'[1]TCE - ANEXO III - Preencher'!O292</f>
        <v>6.13</v>
      </c>
      <c r="O283" s="16">
        <f>'[1]TCE - ANEXO III - Preencher'!P292</f>
        <v>1.23</v>
      </c>
      <c r="P283" s="17">
        <f t="shared" si="26"/>
        <v>4.9000000000000004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800.49211418369998</v>
      </c>
    </row>
    <row r="284" spans="1:28" s="4" customFormat="1" x14ac:dyDescent="0.2">
      <c r="A284" s="9">
        <f>IFERROR(VLOOKUP(B284,'[1]DADOS (OCULTAR)'!$P$3:$R$56,3,0),"")</f>
        <v>10583920000800</v>
      </c>
      <c r="B284" s="10" t="str">
        <f>'[1]TCE - ANEXO III - Preencher'!C293</f>
        <v>HOSPITAL MESTRE VITALINO</v>
      </c>
      <c r="C284" s="11"/>
      <c r="D284" s="12" t="str">
        <f>'[1]TCE - ANEXO III - Preencher'!E293</f>
        <v>DEBORA DE ANDRADE SILVA</v>
      </c>
      <c r="E284" s="10" t="str">
        <f>IF('[1]TCE - ANEXO III - Preencher'!F293="4 - Assistência Odontológica","2 - Outros Profissionais da Saúde",'[1]TCE - ANEXO III - Preencher'!F293)</f>
        <v>2 - Outros Profissionais da Saúde</v>
      </c>
      <c r="F284" s="13">
        <f>'[1]TCE - ANEXO III - Preencher'!G293</f>
        <v>322205</v>
      </c>
      <c r="G284" s="14" t="str">
        <f>IF('[1]TCE - ANEXO III - Preencher'!H293="","",'[1]TCE - ANEXO III - Preencher'!H293)</f>
        <v>08/2020</v>
      </c>
      <c r="H284" s="15">
        <f>'[1]TCE - ANEXO III - Preencher'!I293</f>
        <v>0</v>
      </c>
      <c r="I284" s="15">
        <f>'[1]TCE - ANEXO III - Preencher'!J293</f>
        <v>123.81</v>
      </c>
      <c r="J284" s="15">
        <f>'[1]TCE - ANEXO III - Preencher'!K293</f>
        <v>0</v>
      </c>
      <c r="K284" s="16">
        <f>'[1]TCE - ANEXO III - Preencher'!L293</f>
        <v>79.652114183699993</v>
      </c>
      <c r="L284" s="16">
        <f>'[1]TCE - ANEXO III - Preencher'!M293</f>
        <v>24.25</v>
      </c>
      <c r="M284" s="16">
        <f t="shared" si="25"/>
        <v>55.402114183699993</v>
      </c>
      <c r="N284" s="16">
        <f>'[1]TCE - ANEXO III - Preencher'!O293</f>
        <v>2.0099999999999998</v>
      </c>
      <c r="O284" s="16">
        <f>'[1]TCE - ANEXO III - Preencher'!P293</f>
        <v>0</v>
      </c>
      <c r="P284" s="17">
        <f t="shared" si="26"/>
        <v>2.0099999999999998</v>
      </c>
      <c r="Q284" s="16">
        <f>'[1]TCE - ANEXO III - Preencher'!R293</f>
        <v>277.2</v>
      </c>
      <c r="R284" s="16">
        <f>'[1]TCE - ANEXO III - Preencher'!S293</f>
        <v>72.739999999999995</v>
      </c>
      <c r="S284" s="17">
        <f t="shared" si="27"/>
        <v>204.45999999999998</v>
      </c>
      <c r="T284" s="16">
        <f>'[1]TCE - ANEXO III - Preencher'!U293</f>
        <v>74.55</v>
      </c>
      <c r="U284" s="16">
        <f>'[1]TCE - ANEXO III - Preencher'!V293</f>
        <v>0</v>
      </c>
      <c r="V284" s="17">
        <f t="shared" si="28"/>
        <v>74.55</v>
      </c>
      <c r="W284" s="18" t="str">
        <f>IF('[1]TCE - ANEXO III - Preencher'!X293="","",'[1]TCE - ANEXO III - Preencher'!X293)</f>
        <v>AUX. CRECHE I, AUX CRECHE M/ANT (RETROATIVO)</v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460.23211418369999</v>
      </c>
    </row>
    <row r="285" spans="1:28" s="4" customFormat="1" x14ac:dyDescent="0.2">
      <c r="A285" s="9">
        <f>IFERROR(VLOOKUP(B285,'[1]DADOS (OCULTAR)'!$P$3:$R$56,3,0),"")</f>
        <v>10583920000800</v>
      </c>
      <c r="B285" s="10" t="str">
        <f>'[1]TCE - ANEXO III - Preencher'!C294</f>
        <v>HOSPITAL MESTRE VITALINO</v>
      </c>
      <c r="C285" s="11"/>
      <c r="D285" s="12" t="str">
        <f>'[1]TCE - ANEXO III - Preencher'!E294</f>
        <v>DEBORA DE OLIVEIRA PEREIRA</v>
      </c>
      <c r="E285" s="10" t="str">
        <f>IF('[1]TCE - ANEXO III - Preencher'!F294="4 - Assistência Odontológica","2 - Outros Profissionais da Saúde",'[1]TCE - ANEXO III - Preencher'!F294)</f>
        <v>2 - Outros Profissionais da Saúde</v>
      </c>
      <c r="F285" s="13">
        <f>'[1]TCE - ANEXO III - Preencher'!G294</f>
        <v>322205</v>
      </c>
      <c r="G285" s="14" t="str">
        <f>IF('[1]TCE - ANEXO III - Preencher'!H294="","",'[1]TCE - ANEXO III - Preencher'!H294)</f>
        <v>08/2020</v>
      </c>
      <c r="H285" s="15">
        <f>'[1]TCE - ANEXO III - Preencher'!I294</f>
        <v>0</v>
      </c>
      <c r="I285" s="15">
        <f>'[1]TCE - ANEXO III - Preencher'!J294</f>
        <v>134.61000000000001</v>
      </c>
      <c r="J285" s="15">
        <f>'[1]TCE - ANEXO III - Preencher'!K294</f>
        <v>0</v>
      </c>
      <c r="K285" s="16">
        <f>'[1]TCE - ANEXO III - Preencher'!L294</f>
        <v>79.652114183699993</v>
      </c>
      <c r="L285" s="16">
        <f>'[1]TCE - ANEXO III - Preencher'!M294</f>
        <v>24.25</v>
      </c>
      <c r="M285" s="16">
        <f t="shared" si="25"/>
        <v>55.402114183699993</v>
      </c>
      <c r="N285" s="16">
        <f>'[1]TCE - ANEXO III - Preencher'!O294</f>
        <v>2.0099999999999998</v>
      </c>
      <c r="O285" s="16">
        <f>'[1]TCE - ANEXO III - Preencher'!P294</f>
        <v>0</v>
      </c>
      <c r="P285" s="17">
        <f t="shared" si="26"/>
        <v>2.0099999999999998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192.02211418370001</v>
      </c>
    </row>
    <row r="286" spans="1:28" s="4" customFormat="1" x14ac:dyDescent="0.2">
      <c r="A286" s="9">
        <f>IFERROR(VLOOKUP(B286,'[1]DADOS (OCULTAR)'!$P$3:$R$56,3,0),"")</f>
        <v>10583920000800</v>
      </c>
      <c r="B286" s="10" t="str">
        <f>'[1]TCE - ANEXO III - Preencher'!C295</f>
        <v>HOSPITAL MESTRE VITALINO</v>
      </c>
      <c r="C286" s="11"/>
      <c r="D286" s="12" t="str">
        <f>'[1]TCE - ANEXO III - Preencher'!E295</f>
        <v>DEBORA PIMENTEL SILVA</v>
      </c>
      <c r="E286" s="10" t="str">
        <f>IF('[1]TCE - ANEXO III - Preencher'!F295="4 - Assistência Odontológica","2 - Outros Profissionais da Saúde",'[1]TCE - ANEXO III - Preencher'!F295)</f>
        <v>2 - Outros Profissionais da Saúde</v>
      </c>
      <c r="F286" s="13">
        <f>'[1]TCE - ANEXO III - Preencher'!G295</f>
        <v>322205</v>
      </c>
      <c r="G286" s="14" t="str">
        <f>IF('[1]TCE - ANEXO III - Preencher'!H295="","",'[1]TCE - ANEXO III - Preencher'!H295)</f>
        <v>08/2020</v>
      </c>
      <c r="H286" s="15">
        <f>'[1]TCE - ANEXO III - Preencher'!I295</f>
        <v>0</v>
      </c>
      <c r="I286" s="15">
        <f>'[1]TCE - ANEXO III - Preencher'!J295</f>
        <v>252.82</v>
      </c>
      <c r="J286" s="15">
        <f>'[1]TCE - ANEXO III - Preencher'!K295</f>
        <v>0</v>
      </c>
      <c r="K286" s="16">
        <f>'[1]TCE - ANEXO III - Preencher'!L295</f>
        <v>79.652114183699993</v>
      </c>
      <c r="L286" s="16">
        <f>'[1]TCE - ANEXO III - Preencher'!M295</f>
        <v>3.53</v>
      </c>
      <c r="M286" s="16">
        <f t="shared" si="25"/>
        <v>76.122114183699992</v>
      </c>
      <c r="N286" s="16">
        <f>'[1]TCE - ANEXO III - Preencher'!O295</f>
        <v>1.68</v>
      </c>
      <c r="O286" s="16">
        <f>'[1]TCE - ANEXO III - Preencher'!P295</f>
        <v>0</v>
      </c>
      <c r="P286" s="17">
        <f t="shared" si="26"/>
        <v>1.68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103.28</v>
      </c>
      <c r="U286" s="16">
        <f>'[1]TCE - ANEXO III - Preencher'!V295</f>
        <v>0</v>
      </c>
      <c r="V286" s="17">
        <f t="shared" si="28"/>
        <v>103.28</v>
      </c>
      <c r="W286" s="18" t="str">
        <f>IF('[1]TCE - ANEXO III - Preencher'!X295="","",'[1]TCE - ANEXO III - Preencher'!X295)</f>
        <v>AUX. CRECHE I</v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433.90211418369995</v>
      </c>
    </row>
    <row r="287" spans="1:28" s="4" customFormat="1" x14ac:dyDescent="0.2">
      <c r="A287" s="9">
        <f>IFERROR(VLOOKUP(B287,'[1]DADOS (OCULTAR)'!$P$3:$R$56,3,0),"")</f>
        <v>10583920000800</v>
      </c>
      <c r="B287" s="10" t="str">
        <f>'[1]TCE - ANEXO III - Preencher'!C296</f>
        <v>HOSPITAL MESTRE VITALINO</v>
      </c>
      <c r="C287" s="11"/>
      <c r="D287" s="12" t="str">
        <f>'[1]TCE - ANEXO III - Preencher'!E296</f>
        <v>DEBORA SOARES DA SILVA</v>
      </c>
      <c r="E287" s="10" t="str">
        <f>IF('[1]TCE - ANEXO III - Preencher'!F296="4 - Assistência Odontológica","2 - Outros Profissionais da Saúde",'[1]TCE - ANEXO III - Preencher'!F296)</f>
        <v>2 - Outros Profissionais da Saúde</v>
      </c>
      <c r="F287" s="13">
        <f>'[1]TCE - ANEXO III - Preencher'!G296</f>
        <v>322205</v>
      </c>
      <c r="G287" s="14" t="str">
        <f>IF('[1]TCE - ANEXO III - Preencher'!H296="","",'[1]TCE - ANEXO III - Preencher'!H296)</f>
        <v>08/2020</v>
      </c>
      <c r="H287" s="15">
        <f>'[1]TCE - ANEXO III - Preencher'!I296</f>
        <v>0</v>
      </c>
      <c r="I287" s="15">
        <f>'[1]TCE - ANEXO III - Preencher'!J296</f>
        <v>145.58000000000001</v>
      </c>
      <c r="J287" s="15">
        <f>'[1]TCE - ANEXO III - Preencher'!K296</f>
        <v>0</v>
      </c>
      <c r="K287" s="16">
        <f>'[1]TCE - ANEXO III - Preencher'!L296</f>
        <v>79.652114183699993</v>
      </c>
      <c r="L287" s="16">
        <f>'[1]TCE - ANEXO III - Preencher'!M296</f>
        <v>24.25</v>
      </c>
      <c r="M287" s="16">
        <f t="shared" si="25"/>
        <v>55.402114183699993</v>
      </c>
      <c r="N287" s="16">
        <f>'[1]TCE - ANEXO III - Preencher'!O296</f>
        <v>2.0099999999999998</v>
      </c>
      <c r="O287" s="16">
        <f>'[1]TCE - ANEXO III - Preencher'!P296</f>
        <v>0</v>
      </c>
      <c r="P287" s="17">
        <f t="shared" si="26"/>
        <v>2.0099999999999998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202.99211418369998</v>
      </c>
    </row>
    <row r="288" spans="1:28" s="4" customFormat="1" x14ac:dyDescent="0.2">
      <c r="A288" s="9">
        <f>IFERROR(VLOOKUP(B288,'[1]DADOS (OCULTAR)'!$P$3:$R$56,3,0),"")</f>
        <v>10583920000800</v>
      </c>
      <c r="B288" s="10" t="str">
        <f>'[1]TCE - ANEXO III - Preencher'!C297</f>
        <v>HOSPITAL MESTRE VITALINO</v>
      </c>
      <c r="C288" s="11"/>
      <c r="D288" s="12" t="str">
        <f>'[1]TCE - ANEXO III - Preencher'!E297</f>
        <v>DEBORAH CAROLINE AMANCIO DA SILVA</v>
      </c>
      <c r="E288" s="10" t="str">
        <f>IF('[1]TCE - ANEXO III - Preencher'!F297="4 - Assistência Odontológica","2 - Outros Profissionais da Saúde",'[1]TCE - ANEXO III - Preencher'!F297)</f>
        <v>1 - Médico</v>
      </c>
      <c r="F288" s="13">
        <f>'[1]TCE - ANEXO III - Preencher'!G297</f>
        <v>225124</v>
      </c>
      <c r="G288" s="14" t="str">
        <f>IF('[1]TCE - ANEXO III - Preencher'!H297="","",'[1]TCE - ANEXO III - Preencher'!H297)</f>
        <v>08/2020</v>
      </c>
      <c r="H288" s="15">
        <f>'[1]TCE - ANEXO III - Preencher'!I297</f>
        <v>0</v>
      </c>
      <c r="I288" s="15">
        <f>'[1]TCE - ANEXO III - Preencher'!J297</f>
        <v>1822.16</v>
      </c>
      <c r="J288" s="15">
        <f>'[1]TCE - ANEXO III - Preencher'!K297</f>
        <v>0</v>
      </c>
      <c r="K288" s="16">
        <f>'[1]TCE - ANEXO III - Preencher'!L297</f>
        <v>79.652114183699993</v>
      </c>
      <c r="L288" s="16">
        <f>'[1]TCE - ANEXO III - Preencher'!M297</f>
        <v>2.75</v>
      </c>
      <c r="M288" s="16">
        <f t="shared" si="25"/>
        <v>76.902114183699993</v>
      </c>
      <c r="N288" s="16">
        <f>'[1]TCE - ANEXO III - Preencher'!O297</f>
        <v>6.13</v>
      </c>
      <c r="O288" s="16">
        <f>'[1]TCE - ANEXO III - Preencher'!P297</f>
        <v>1.23</v>
      </c>
      <c r="P288" s="17">
        <f t="shared" si="26"/>
        <v>4.9000000000000004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1903.9621141837001</v>
      </c>
    </row>
    <row r="289" spans="1:28" s="4" customFormat="1" x14ac:dyDescent="0.2">
      <c r="A289" s="9">
        <f>IFERROR(VLOOKUP(B289,'[1]DADOS (OCULTAR)'!$P$3:$R$56,3,0),"")</f>
        <v>10583920000800</v>
      </c>
      <c r="B289" s="10" t="str">
        <f>'[1]TCE - ANEXO III - Preencher'!C298</f>
        <v>HOSPITAL MESTRE VITALINO</v>
      </c>
      <c r="C289" s="11"/>
      <c r="D289" s="12" t="str">
        <f>'[1]TCE - ANEXO III - Preencher'!E298</f>
        <v>DEBORAH MONIQUE MATIAS DA SILVA</v>
      </c>
      <c r="E289" s="10" t="str">
        <f>IF('[1]TCE - ANEXO III - Preencher'!F298="4 - Assistência Odontológica","2 - Outros Profissionais da Saúde",'[1]TCE - ANEXO III - Preencher'!F298)</f>
        <v>2 - Outros Profissionais da Saúde</v>
      </c>
      <c r="F289" s="13">
        <f>'[1]TCE - ANEXO III - Preencher'!G298</f>
        <v>322205</v>
      </c>
      <c r="G289" s="14" t="str">
        <f>IF('[1]TCE - ANEXO III - Preencher'!H298="","",'[1]TCE - ANEXO III - Preencher'!H298)</f>
        <v>08/2020</v>
      </c>
      <c r="H289" s="15">
        <f>'[1]TCE - ANEXO III - Preencher'!I298</f>
        <v>0</v>
      </c>
      <c r="I289" s="15">
        <f>'[1]TCE - ANEXO III - Preencher'!J298</f>
        <v>143.21</v>
      </c>
      <c r="J289" s="15">
        <f>'[1]TCE - ANEXO III - Preencher'!K298</f>
        <v>0</v>
      </c>
      <c r="K289" s="16">
        <f>'[1]TCE - ANEXO III - Preencher'!L298</f>
        <v>79.652114183699993</v>
      </c>
      <c r="L289" s="16">
        <f>'[1]TCE - ANEXO III - Preencher'!M298</f>
        <v>24.25</v>
      </c>
      <c r="M289" s="16">
        <f t="shared" si="25"/>
        <v>55.402114183699993</v>
      </c>
      <c r="N289" s="16">
        <f>'[1]TCE - ANEXO III - Preencher'!O298</f>
        <v>2.0099999999999998</v>
      </c>
      <c r="O289" s="16">
        <f>'[1]TCE - ANEXO III - Preencher'!P298</f>
        <v>0</v>
      </c>
      <c r="P289" s="17">
        <f t="shared" si="26"/>
        <v>2.0099999999999998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200.62211418369998</v>
      </c>
    </row>
    <row r="290" spans="1:28" s="4" customFormat="1" x14ac:dyDescent="0.2">
      <c r="A290" s="9">
        <f>IFERROR(VLOOKUP(B290,'[1]DADOS (OCULTAR)'!$P$3:$R$56,3,0),"")</f>
        <v>10583920000800</v>
      </c>
      <c r="B290" s="10" t="str">
        <f>'[1]TCE - ANEXO III - Preencher'!C299</f>
        <v>HOSPITAL MESTRE VITALINO</v>
      </c>
      <c r="C290" s="11"/>
      <c r="D290" s="12" t="str">
        <f>'[1]TCE - ANEXO III - Preencher'!E299</f>
        <v>DEBORAH SUELLEN DE ALBUQUERQUE FLORENCIO</v>
      </c>
      <c r="E290" s="10" t="str">
        <f>IF('[1]TCE - ANEXO III - Preencher'!F299="4 - Assistência Odontológica","2 - Outros Profissionais da Saúde",'[1]TCE - ANEXO III - Preencher'!F299)</f>
        <v>2 - Outros Profissionais da Saúde</v>
      </c>
      <c r="F290" s="13">
        <f>'[1]TCE - ANEXO III - Preencher'!G299</f>
        <v>223605</v>
      </c>
      <c r="G290" s="14" t="str">
        <f>IF('[1]TCE - ANEXO III - Preencher'!H299="","",'[1]TCE - ANEXO III - Preencher'!H299)</f>
        <v>08/2020</v>
      </c>
      <c r="H290" s="15">
        <f>'[1]TCE - ANEXO III - Preencher'!I299</f>
        <v>0</v>
      </c>
      <c r="I290" s="15">
        <f>'[1]TCE - ANEXO III - Preencher'!J299</f>
        <v>245.02</v>
      </c>
      <c r="J290" s="15">
        <f>'[1]TCE - ANEXO III - Preencher'!K299</f>
        <v>0</v>
      </c>
      <c r="K290" s="16">
        <f>'[1]TCE - ANEXO III - Preencher'!L299</f>
        <v>79.652114183699993</v>
      </c>
      <c r="L290" s="16">
        <f>'[1]TCE - ANEXO III - Preencher'!M299</f>
        <v>3.01</v>
      </c>
      <c r="M290" s="16">
        <f t="shared" si="25"/>
        <v>76.642114183699988</v>
      </c>
      <c r="N290" s="16">
        <f>'[1]TCE - ANEXO III - Preencher'!O299</f>
        <v>1.68</v>
      </c>
      <c r="O290" s="16">
        <f>'[1]TCE - ANEXO III - Preencher'!P299</f>
        <v>0</v>
      </c>
      <c r="P290" s="17">
        <f t="shared" si="26"/>
        <v>1.68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95.41</v>
      </c>
      <c r="U290" s="16">
        <f>'[1]TCE - ANEXO III - Preencher'!V299</f>
        <v>0</v>
      </c>
      <c r="V290" s="17">
        <f t="shared" si="28"/>
        <v>95.41</v>
      </c>
      <c r="W290" s="18" t="str">
        <f>IF('[1]TCE - ANEXO III - Preencher'!X299="","",'[1]TCE - ANEXO III - Preencher'!X299)</f>
        <v>AUX. CRECHE I</v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418.75211418369997</v>
      </c>
    </row>
    <row r="291" spans="1:28" s="4" customFormat="1" x14ac:dyDescent="0.2">
      <c r="A291" s="9">
        <f>IFERROR(VLOOKUP(B291,'[1]DADOS (OCULTAR)'!$P$3:$R$56,3,0),"")</f>
        <v>10583920000800</v>
      </c>
      <c r="B291" s="10" t="str">
        <f>'[1]TCE - ANEXO III - Preencher'!C300</f>
        <v>HOSPITAL MESTRE VITALINO</v>
      </c>
      <c r="C291" s="11"/>
      <c r="D291" s="12" t="str">
        <f>'[1]TCE - ANEXO III - Preencher'!E300</f>
        <v>DEISE CESARIO DE SOUSA</v>
      </c>
      <c r="E291" s="10" t="str">
        <f>IF('[1]TCE - ANEXO III - Preencher'!F300="4 - Assistência Odontológica","2 - Outros Profissionais da Saúde",'[1]TCE - ANEXO III - Preencher'!F300)</f>
        <v>2 - Outros Profissionais da Saúde</v>
      </c>
      <c r="F291" s="13">
        <f>'[1]TCE - ANEXO III - Preencher'!G300</f>
        <v>223505</v>
      </c>
      <c r="G291" s="14" t="str">
        <f>IF('[1]TCE - ANEXO III - Preencher'!H300="","",'[1]TCE - ANEXO III - Preencher'!H300)</f>
        <v>08/2020</v>
      </c>
      <c r="H291" s="15">
        <f>'[1]TCE - ANEXO III - Preencher'!I300</f>
        <v>0</v>
      </c>
      <c r="I291" s="15">
        <f>'[1]TCE - ANEXO III - Preencher'!J300</f>
        <v>250.76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1.68</v>
      </c>
      <c r="O291" s="16">
        <f>'[1]TCE - ANEXO III - Preencher'!P300</f>
        <v>0</v>
      </c>
      <c r="P291" s="17">
        <f t="shared" si="26"/>
        <v>1.68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252.44</v>
      </c>
    </row>
    <row r="292" spans="1:28" s="4" customFormat="1" x14ac:dyDescent="0.2">
      <c r="A292" s="9">
        <f>IFERROR(VLOOKUP(B292,'[1]DADOS (OCULTAR)'!$P$3:$R$56,3,0),"")</f>
        <v>10583920000800</v>
      </c>
      <c r="B292" s="10" t="str">
        <f>'[1]TCE - ANEXO III - Preencher'!C301</f>
        <v>HOSPITAL MESTRE VITALINO</v>
      </c>
      <c r="C292" s="11"/>
      <c r="D292" s="12" t="str">
        <f>'[1]TCE - ANEXO III - Preencher'!E301</f>
        <v>DEISIANE BORGES TRAVASSO SARINHO</v>
      </c>
      <c r="E292" s="10" t="str">
        <f>IF('[1]TCE - ANEXO III - Preencher'!F301="4 - Assistência Odontológica","2 - Outros Profissionais da Saúde",'[1]TCE - ANEXO III - Preencher'!F301)</f>
        <v>2 - Outros Profissionais da Saúde</v>
      </c>
      <c r="F292" s="13">
        <f>'[1]TCE - ANEXO III - Preencher'!G301</f>
        <v>322205</v>
      </c>
      <c r="G292" s="14" t="str">
        <f>IF('[1]TCE - ANEXO III - Preencher'!H301="","",'[1]TCE - ANEXO III - Preencher'!H301)</f>
        <v>08/2020</v>
      </c>
      <c r="H292" s="15">
        <f>'[1]TCE - ANEXO III - Preencher'!I301</f>
        <v>0</v>
      </c>
      <c r="I292" s="15">
        <f>'[1]TCE - ANEXO III - Preencher'!J301</f>
        <v>137.54</v>
      </c>
      <c r="J292" s="15">
        <f>'[1]TCE - ANEXO III - Preencher'!K301</f>
        <v>0</v>
      </c>
      <c r="K292" s="16">
        <f>'[1]TCE - ANEXO III - Preencher'!L301</f>
        <v>79.652114183699993</v>
      </c>
      <c r="L292" s="16">
        <f>'[1]TCE - ANEXO III - Preencher'!M301</f>
        <v>24.25</v>
      </c>
      <c r="M292" s="16">
        <f t="shared" si="25"/>
        <v>55.402114183699993</v>
      </c>
      <c r="N292" s="16">
        <f>'[1]TCE - ANEXO III - Preencher'!O301</f>
        <v>2.0099999999999998</v>
      </c>
      <c r="O292" s="16">
        <f>'[1]TCE - ANEXO III - Preencher'!P301</f>
        <v>0</v>
      </c>
      <c r="P292" s="17">
        <f t="shared" si="26"/>
        <v>2.0099999999999998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194.95211418369996</v>
      </c>
    </row>
    <row r="293" spans="1:28" s="4" customFormat="1" x14ac:dyDescent="0.2">
      <c r="A293" s="9">
        <f>IFERROR(VLOOKUP(B293,'[1]DADOS (OCULTAR)'!$P$3:$R$56,3,0),"")</f>
        <v>10583920000800</v>
      </c>
      <c r="B293" s="10" t="str">
        <f>'[1]TCE - ANEXO III - Preencher'!C302</f>
        <v>HOSPITAL MESTRE VITALINO</v>
      </c>
      <c r="C293" s="11"/>
      <c r="D293" s="12" t="str">
        <f>'[1]TCE - ANEXO III - Preencher'!E302</f>
        <v>DEIVISON JOSE DE BRITO</v>
      </c>
      <c r="E293" s="10" t="str">
        <f>IF('[1]TCE - ANEXO III - Preencher'!F302="4 - Assistência Odontológica","2 - Outros Profissionais da Saúde",'[1]TCE - ANEXO III - Preencher'!F302)</f>
        <v>2 - Outros Profissionais da Saúde</v>
      </c>
      <c r="F293" s="13">
        <f>'[1]TCE - ANEXO III - Preencher'!G302</f>
        <v>322205</v>
      </c>
      <c r="G293" s="14" t="str">
        <f>IF('[1]TCE - ANEXO III - Preencher'!H302="","",'[1]TCE - ANEXO III - Preencher'!H302)</f>
        <v>08/2020</v>
      </c>
      <c r="H293" s="15">
        <f>'[1]TCE - ANEXO III - Preencher'!I302</f>
        <v>0</v>
      </c>
      <c r="I293" s="15">
        <f>'[1]TCE - ANEXO III - Preencher'!J302</f>
        <v>165.56</v>
      </c>
      <c r="J293" s="15">
        <f>'[1]TCE - ANEXO III - Preencher'!K302</f>
        <v>0</v>
      </c>
      <c r="K293" s="16">
        <f>'[1]TCE - ANEXO III - Preencher'!L302</f>
        <v>79.652114183699993</v>
      </c>
      <c r="L293" s="16">
        <f>'[1]TCE - ANEXO III - Preencher'!M302</f>
        <v>24.25</v>
      </c>
      <c r="M293" s="16">
        <f t="shared" si="25"/>
        <v>55.402114183699993</v>
      </c>
      <c r="N293" s="16">
        <f>'[1]TCE - ANEXO III - Preencher'!O302</f>
        <v>2.0099999999999998</v>
      </c>
      <c r="O293" s="16">
        <f>'[1]TCE - ANEXO III - Preencher'!P302</f>
        <v>0</v>
      </c>
      <c r="P293" s="17">
        <f t="shared" si="26"/>
        <v>2.0099999999999998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222.9721141837</v>
      </c>
    </row>
    <row r="294" spans="1:28" s="4" customFormat="1" x14ac:dyDescent="0.2">
      <c r="A294" s="9">
        <f>IFERROR(VLOOKUP(B294,'[1]DADOS (OCULTAR)'!$P$3:$R$56,3,0),"")</f>
        <v>10583920000800</v>
      </c>
      <c r="B294" s="10" t="str">
        <f>'[1]TCE - ANEXO III - Preencher'!C303</f>
        <v>HOSPITAL MESTRE VITALINO</v>
      </c>
      <c r="C294" s="11"/>
      <c r="D294" s="12" t="str">
        <f>'[1]TCE - ANEXO III - Preencher'!E303</f>
        <v>DELSON CULEMBE BAPTISTA ANDRE</v>
      </c>
      <c r="E294" s="10" t="str">
        <f>IF('[1]TCE - ANEXO III - Preencher'!F303="4 - Assistência Odontológica","2 - Outros Profissionais da Saúde",'[1]TCE - ANEXO III - Preencher'!F303)</f>
        <v>1 - Médico</v>
      </c>
      <c r="F294" s="13">
        <f>'[1]TCE - ANEXO III - Preencher'!G303</f>
        <v>225125</v>
      </c>
      <c r="G294" s="14" t="str">
        <f>IF('[1]TCE - ANEXO III - Preencher'!H303="","",'[1]TCE - ANEXO III - Preencher'!H303)</f>
        <v>08/2020</v>
      </c>
      <c r="H294" s="15">
        <f>'[1]TCE - ANEXO III - Preencher'!I303</f>
        <v>0</v>
      </c>
      <c r="I294" s="15">
        <f>'[1]TCE - ANEXO III - Preencher'!J303</f>
        <v>925.82</v>
      </c>
      <c r="J294" s="15">
        <f>'[1]TCE - ANEXO III - Preencher'!K303</f>
        <v>0</v>
      </c>
      <c r="K294" s="16">
        <f>'[1]TCE - ANEXO III - Preencher'!L303</f>
        <v>79.652114183699993</v>
      </c>
      <c r="L294" s="16">
        <f>'[1]TCE - ANEXO III - Preencher'!M303</f>
        <v>2.75</v>
      </c>
      <c r="M294" s="16">
        <f t="shared" si="25"/>
        <v>76.902114183699993</v>
      </c>
      <c r="N294" s="16">
        <f>'[1]TCE - ANEXO III - Preencher'!O303</f>
        <v>6.13</v>
      </c>
      <c r="O294" s="16">
        <f>'[1]TCE - ANEXO III - Preencher'!P303</f>
        <v>1.23</v>
      </c>
      <c r="P294" s="17">
        <f t="shared" si="26"/>
        <v>4.9000000000000004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1007.6221141837</v>
      </c>
    </row>
    <row r="295" spans="1:28" s="4" customFormat="1" x14ac:dyDescent="0.2">
      <c r="A295" s="9">
        <f>IFERROR(VLOOKUP(B295,'[1]DADOS (OCULTAR)'!$P$3:$R$56,3,0),"")</f>
        <v>10583920000800</v>
      </c>
      <c r="B295" s="10" t="str">
        <f>'[1]TCE - ANEXO III - Preencher'!C304</f>
        <v>HOSPITAL MESTRE VITALINO</v>
      </c>
      <c r="C295" s="11"/>
      <c r="D295" s="12" t="str">
        <f>'[1]TCE - ANEXO III - Preencher'!E304</f>
        <v>DENILSA DO NASCIMENTO SILVA</v>
      </c>
      <c r="E295" s="10" t="str">
        <f>IF('[1]TCE - ANEXO III - Preencher'!F304="4 - Assistência Odontológica","2 - Outros Profissionais da Saúde",'[1]TCE - ANEXO III - Preencher'!F304)</f>
        <v>3 - Administrativo</v>
      </c>
      <c r="F295" s="13">
        <f>'[1]TCE - ANEXO III - Preencher'!G304</f>
        <v>514320</v>
      </c>
      <c r="G295" s="14" t="str">
        <f>IF('[1]TCE - ANEXO III - Preencher'!H304="","",'[1]TCE - ANEXO III - Preencher'!H304)</f>
        <v>08/2020</v>
      </c>
      <c r="H295" s="15">
        <f>'[1]TCE - ANEXO III - Preencher'!I304</f>
        <v>0</v>
      </c>
      <c r="I295" s="15">
        <f>'[1]TCE - ANEXO III - Preencher'!J304</f>
        <v>116.36</v>
      </c>
      <c r="J295" s="15">
        <f>'[1]TCE - ANEXO III - Preencher'!K304</f>
        <v>0</v>
      </c>
      <c r="K295" s="16">
        <f>'[1]TCE - ANEXO III - Preencher'!L304</f>
        <v>79.652114183699993</v>
      </c>
      <c r="L295" s="16">
        <f>'[1]TCE - ANEXO III - Preencher'!M304</f>
        <v>20.95</v>
      </c>
      <c r="M295" s="16">
        <f t="shared" si="25"/>
        <v>58.70211418369999</v>
      </c>
      <c r="N295" s="16">
        <f>'[1]TCE - ANEXO III - Preencher'!O304</f>
        <v>2.0099999999999998</v>
      </c>
      <c r="O295" s="16">
        <f>'[1]TCE - ANEXO III - Preencher'!P304</f>
        <v>0</v>
      </c>
      <c r="P295" s="17">
        <f t="shared" si="26"/>
        <v>2.0099999999999998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177.07211418369997</v>
      </c>
    </row>
    <row r="296" spans="1:28" s="4" customFormat="1" x14ac:dyDescent="0.2">
      <c r="A296" s="9">
        <f>IFERROR(VLOOKUP(B296,'[1]DADOS (OCULTAR)'!$P$3:$R$56,3,0),"")</f>
        <v>10583920000800</v>
      </c>
      <c r="B296" s="10" t="str">
        <f>'[1]TCE - ANEXO III - Preencher'!C305</f>
        <v>HOSPITAL MESTRE VITALINO</v>
      </c>
      <c r="C296" s="11"/>
      <c r="D296" s="12" t="str">
        <f>'[1]TCE - ANEXO III - Preencher'!E305</f>
        <v>DENILSON ALVES BEZERRA</v>
      </c>
      <c r="E296" s="10" t="str">
        <f>IF('[1]TCE - ANEXO III - Preencher'!F305="4 - Assistência Odontológica","2 - Outros Profissionais da Saúde",'[1]TCE - ANEXO III - Preencher'!F305)</f>
        <v>3 - Administrativo</v>
      </c>
      <c r="F296" s="13">
        <f>'[1]TCE - ANEXO III - Preencher'!G305</f>
        <v>312105</v>
      </c>
      <c r="G296" s="14" t="str">
        <f>IF('[1]TCE - ANEXO III - Preencher'!H305="","",'[1]TCE - ANEXO III - Preencher'!H305)</f>
        <v>08/2020</v>
      </c>
      <c r="H296" s="15">
        <f>'[1]TCE - ANEXO III - Preencher'!I305</f>
        <v>0</v>
      </c>
      <c r="I296" s="15">
        <f>'[1]TCE - ANEXO III - Preencher'!J305</f>
        <v>195.99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2.0099999999999998</v>
      </c>
      <c r="O296" s="16">
        <f>'[1]TCE - ANEXO III - Preencher'!P305</f>
        <v>0</v>
      </c>
      <c r="P296" s="17">
        <f t="shared" si="26"/>
        <v>2.0099999999999998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1.28</v>
      </c>
      <c r="U296" s="16">
        <f>'[1]TCE - ANEXO III - Preencher'!V305</f>
        <v>0</v>
      </c>
      <c r="V296" s="17">
        <f t="shared" si="28"/>
        <v>1.28</v>
      </c>
      <c r="W296" s="18" t="str">
        <f>IF('[1]TCE - ANEXO III - Preencher'!X305="","",'[1]TCE - ANEXO III - Preencher'!X305)</f>
        <v>AUX DE FERRAMENTA</v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199.28</v>
      </c>
    </row>
    <row r="297" spans="1:28" s="4" customFormat="1" x14ac:dyDescent="0.2">
      <c r="A297" s="9">
        <f>IFERROR(VLOOKUP(B297,'[1]DADOS (OCULTAR)'!$P$3:$R$56,3,0),"")</f>
        <v>10583920000800</v>
      </c>
      <c r="B297" s="10" t="str">
        <f>'[1]TCE - ANEXO III - Preencher'!C306</f>
        <v>HOSPITAL MESTRE VITALINO</v>
      </c>
      <c r="C297" s="11"/>
      <c r="D297" s="12" t="str">
        <f>'[1]TCE - ANEXO III - Preencher'!E306</f>
        <v>DENIS WAGNER FERREIRA</v>
      </c>
      <c r="E297" s="10" t="str">
        <f>IF('[1]TCE - ANEXO III - Preencher'!F306="4 - Assistência Odontológica","2 - Outros Profissionais da Saúde",'[1]TCE - ANEXO III - Preencher'!F306)</f>
        <v>3 - Administrativo</v>
      </c>
      <c r="F297" s="13">
        <f>'[1]TCE - ANEXO III - Preencher'!G306</f>
        <v>354205</v>
      </c>
      <c r="G297" s="14" t="str">
        <f>IF('[1]TCE - ANEXO III - Preencher'!H306="","",'[1]TCE - ANEXO III - Preencher'!H306)</f>
        <v>08/2020</v>
      </c>
      <c r="H297" s="15">
        <f>'[1]TCE - ANEXO III - Preencher'!I306</f>
        <v>0</v>
      </c>
      <c r="I297" s="15">
        <f>'[1]TCE - ANEXO III - Preencher'!J306</f>
        <v>351.36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2.0099999999999998</v>
      </c>
      <c r="O297" s="16">
        <f>'[1]TCE - ANEXO III - Preencher'!P306</f>
        <v>0</v>
      </c>
      <c r="P297" s="17">
        <f t="shared" si="26"/>
        <v>2.0099999999999998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353.37</v>
      </c>
    </row>
    <row r="298" spans="1:28" s="4" customFormat="1" x14ac:dyDescent="0.2">
      <c r="A298" s="9">
        <f>IFERROR(VLOOKUP(B298,'[1]DADOS (OCULTAR)'!$P$3:$R$56,3,0),"")</f>
        <v>10583920000800</v>
      </c>
      <c r="B298" s="10" t="str">
        <f>'[1]TCE - ANEXO III - Preencher'!C307</f>
        <v>HOSPITAL MESTRE VITALINO</v>
      </c>
      <c r="C298" s="11"/>
      <c r="D298" s="12" t="str">
        <f>'[1]TCE - ANEXO III - Preencher'!E307</f>
        <v>DEYSIANE SAMARA DE ALMEIDA LEITE</v>
      </c>
      <c r="E298" s="10" t="str">
        <f>IF('[1]TCE - ANEXO III - Preencher'!F307="4 - Assistência Odontológica","2 - Outros Profissionais da Saúde",'[1]TCE - ANEXO III - Preencher'!F307)</f>
        <v>2 - Outros Profissionais da Saúde</v>
      </c>
      <c r="F298" s="13">
        <f>'[1]TCE - ANEXO III - Preencher'!G307</f>
        <v>322205</v>
      </c>
      <c r="G298" s="14" t="str">
        <f>IF('[1]TCE - ANEXO III - Preencher'!H307="","",'[1]TCE - ANEXO III - Preencher'!H307)</f>
        <v>08/2020</v>
      </c>
      <c r="H298" s="15">
        <f>'[1]TCE - ANEXO III - Preencher'!I307</f>
        <v>0</v>
      </c>
      <c r="I298" s="15">
        <f>'[1]TCE - ANEXO III - Preencher'!J307</f>
        <v>129.13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2.0099999999999998</v>
      </c>
      <c r="O298" s="16">
        <f>'[1]TCE - ANEXO III - Preencher'!P307</f>
        <v>0</v>
      </c>
      <c r="P298" s="17">
        <f t="shared" si="26"/>
        <v>2.0099999999999998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131.13999999999999</v>
      </c>
    </row>
    <row r="299" spans="1:28" s="4" customFormat="1" x14ac:dyDescent="0.2">
      <c r="A299" s="9">
        <f>IFERROR(VLOOKUP(B299,'[1]DADOS (OCULTAR)'!$P$3:$R$56,3,0),"")</f>
        <v>10583920000800</v>
      </c>
      <c r="B299" s="10" t="str">
        <f>'[1]TCE - ANEXO III - Preencher'!C308</f>
        <v>HOSPITAL MESTRE VITALINO</v>
      </c>
      <c r="C299" s="11"/>
      <c r="D299" s="12" t="str">
        <f>'[1]TCE - ANEXO III - Preencher'!E308</f>
        <v>DHANEQUELE LUCIA LIMA FERREIRA</v>
      </c>
      <c r="E299" s="10" t="str">
        <f>IF('[1]TCE - ANEXO III - Preencher'!F308="4 - Assistência Odontológica","2 - Outros Profissionais da Saúde",'[1]TCE - ANEXO III - Preencher'!F308)</f>
        <v>2 - Outros Profissionais da Saúde</v>
      </c>
      <c r="F299" s="13">
        <f>'[1]TCE - ANEXO III - Preencher'!G308</f>
        <v>322205</v>
      </c>
      <c r="G299" s="14" t="str">
        <f>IF('[1]TCE - ANEXO III - Preencher'!H308="","",'[1]TCE - ANEXO III - Preencher'!H308)</f>
        <v>08/2020</v>
      </c>
      <c r="H299" s="15">
        <f>'[1]TCE - ANEXO III - Preencher'!I308</f>
        <v>0</v>
      </c>
      <c r="I299" s="15">
        <f>'[1]TCE - ANEXO III - Preencher'!J308</f>
        <v>138.75</v>
      </c>
      <c r="J299" s="15">
        <f>'[1]TCE - ANEXO III - Preencher'!K308</f>
        <v>0</v>
      </c>
      <c r="K299" s="16">
        <f>'[1]TCE - ANEXO III - Preencher'!L308</f>
        <v>79.652114183699993</v>
      </c>
      <c r="L299" s="16">
        <f>'[1]TCE - ANEXO III - Preencher'!M308</f>
        <v>24.25</v>
      </c>
      <c r="M299" s="16">
        <f t="shared" si="25"/>
        <v>55.402114183699993</v>
      </c>
      <c r="N299" s="16">
        <f>'[1]TCE - ANEXO III - Preencher'!O308</f>
        <v>2.0099999999999998</v>
      </c>
      <c r="O299" s="16">
        <f>'[1]TCE - ANEXO III - Preencher'!P308</f>
        <v>0</v>
      </c>
      <c r="P299" s="17">
        <f t="shared" si="26"/>
        <v>2.0099999999999998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196.1621141837</v>
      </c>
    </row>
    <row r="300" spans="1:28" s="4" customFormat="1" x14ac:dyDescent="0.2">
      <c r="A300" s="9">
        <f>IFERROR(VLOOKUP(B300,'[1]DADOS (OCULTAR)'!$P$3:$R$56,3,0),"")</f>
        <v>10583920000800</v>
      </c>
      <c r="B300" s="10" t="str">
        <f>'[1]TCE - ANEXO III - Preencher'!C309</f>
        <v>HOSPITAL MESTRE VITALINO</v>
      </c>
      <c r="C300" s="11"/>
      <c r="D300" s="12" t="str">
        <f>'[1]TCE - ANEXO III - Preencher'!E309</f>
        <v>DHONNAR SALOMAO LEAO THOM</v>
      </c>
      <c r="E300" s="10" t="str">
        <f>IF('[1]TCE - ANEXO III - Preencher'!F309="4 - Assistência Odontológica","2 - Outros Profissionais da Saúde",'[1]TCE - ANEXO III - Preencher'!F309)</f>
        <v>3 - Administrativo</v>
      </c>
      <c r="F300" s="13">
        <f>'[1]TCE - ANEXO III - Preencher'!G309</f>
        <v>514320</v>
      </c>
      <c r="G300" s="14" t="str">
        <f>IF('[1]TCE - ANEXO III - Preencher'!H309="","",'[1]TCE - ANEXO III - Preencher'!H309)</f>
        <v>08/2020</v>
      </c>
      <c r="H300" s="15">
        <f>'[1]TCE - ANEXO III - Preencher'!I309</f>
        <v>0</v>
      </c>
      <c r="I300" s="15">
        <f>'[1]TCE - ANEXO III - Preencher'!J309</f>
        <v>106.12</v>
      </c>
      <c r="J300" s="15">
        <f>'[1]TCE - ANEXO III - Preencher'!K309</f>
        <v>0</v>
      </c>
      <c r="K300" s="16">
        <f>'[1]TCE - ANEXO III - Preencher'!L309</f>
        <v>79.652114183699993</v>
      </c>
      <c r="L300" s="16">
        <f>'[1]TCE - ANEXO III - Preencher'!M309</f>
        <v>20.95</v>
      </c>
      <c r="M300" s="16">
        <f t="shared" si="25"/>
        <v>58.70211418369999</v>
      </c>
      <c r="N300" s="16">
        <f>'[1]TCE - ANEXO III - Preencher'!O309</f>
        <v>2.0099999999999998</v>
      </c>
      <c r="O300" s="16">
        <f>'[1]TCE - ANEXO III - Preencher'!P309</f>
        <v>0</v>
      </c>
      <c r="P300" s="17">
        <f t="shared" si="26"/>
        <v>2.0099999999999998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166.83211418369999</v>
      </c>
    </row>
    <row r="301" spans="1:28" s="4" customFormat="1" x14ac:dyDescent="0.2">
      <c r="A301" s="9">
        <f>IFERROR(VLOOKUP(B301,'[1]DADOS (OCULTAR)'!$P$3:$R$56,3,0),"")</f>
        <v>10583920000800</v>
      </c>
      <c r="B301" s="10" t="str">
        <f>'[1]TCE - ANEXO III - Preencher'!C310</f>
        <v>HOSPITAL MESTRE VITALINO</v>
      </c>
      <c r="C301" s="11"/>
      <c r="D301" s="12" t="str">
        <f>'[1]TCE - ANEXO III - Preencher'!E310</f>
        <v>DIANA KARLA DE SOBRAL SILVA</v>
      </c>
      <c r="E301" s="10" t="str">
        <f>IF('[1]TCE - ANEXO III - Preencher'!F310="4 - Assistência Odontológica","2 - Outros Profissionais da Saúde",'[1]TCE - ANEXO III - Preencher'!F310)</f>
        <v>2 - Outros Profissionais da Saúde</v>
      </c>
      <c r="F301" s="13">
        <f>'[1]TCE - ANEXO III - Preencher'!G310</f>
        <v>322205</v>
      </c>
      <c r="G301" s="14" t="str">
        <f>IF('[1]TCE - ANEXO III - Preencher'!H310="","",'[1]TCE - ANEXO III - Preencher'!H310)</f>
        <v>08/2020</v>
      </c>
      <c r="H301" s="15">
        <f>'[1]TCE - ANEXO III - Preencher'!I310</f>
        <v>0</v>
      </c>
      <c r="I301" s="15">
        <f>'[1]TCE - ANEXO III - Preencher'!J310</f>
        <v>142.11000000000001</v>
      </c>
      <c r="J301" s="15">
        <f>'[1]TCE - ANEXO III - Preencher'!K310</f>
        <v>0</v>
      </c>
      <c r="K301" s="16">
        <f>'[1]TCE - ANEXO III - Preencher'!L310</f>
        <v>79.652114183699993</v>
      </c>
      <c r="L301" s="16">
        <f>'[1]TCE - ANEXO III - Preencher'!M310</f>
        <v>24.25</v>
      </c>
      <c r="M301" s="16">
        <f t="shared" si="25"/>
        <v>55.402114183699993</v>
      </c>
      <c r="N301" s="16">
        <f>'[1]TCE - ANEXO III - Preencher'!O310</f>
        <v>2.0099999999999998</v>
      </c>
      <c r="O301" s="16">
        <f>'[1]TCE - ANEXO III - Preencher'!P310</f>
        <v>0</v>
      </c>
      <c r="P301" s="17">
        <f t="shared" si="26"/>
        <v>2.0099999999999998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199.52211418370001</v>
      </c>
    </row>
    <row r="302" spans="1:28" s="4" customFormat="1" x14ac:dyDescent="0.2">
      <c r="A302" s="9">
        <f>IFERROR(VLOOKUP(B302,'[1]DADOS (OCULTAR)'!$P$3:$R$56,3,0),"")</f>
        <v>10583920000800</v>
      </c>
      <c r="B302" s="10" t="str">
        <f>'[1]TCE - ANEXO III - Preencher'!C311</f>
        <v>HOSPITAL MESTRE VITALINO</v>
      </c>
      <c r="C302" s="11"/>
      <c r="D302" s="12" t="str">
        <f>'[1]TCE - ANEXO III - Preencher'!E311</f>
        <v>DIANA NADINE DOS SANTOS RODRIGUES</v>
      </c>
      <c r="E302" s="10" t="str">
        <f>IF('[1]TCE - ANEXO III - Preencher'!F311="4 - Assistência Odontológica","2 - Outros Profissionais da Saúde",'[1]TCE - ANEXO III - Preencher'!F311)</f>
        <v>2 - Outros Profissionais da Saúde</v>
      </c>
      <c r="F302" s="13">
        <f>'[1]TCE - ANEXO III - Preencher'!G311</f>
        <v>322205</v>
      </c>
      <c r="G302" s="14" t="str">
        <f>IF('[1]TCE - ANEXO III - Preencher'!H311="","",'[1]TCE - ANEXO III - Preencher'!H311)</f>
        <v>08/2020</v>
      </c>
      <c r="H302" s="15">
        <f>'[1]TCE - ANEXO III - Preencher'!I311</f>
        <v>0</v>
      </c>
      <c r="I302" s="15">
        <f>'[1]TCE - ANEXO III - Preencher'!J311</f>
        <v>136.49</v>
      </c>
      <c r="J302" s="15">
        <f>'[1]TCE - ANEXO III - Preencher'!K311</f>
        <v>0</v>
      </c>
      <c r="K302" s="16">
        <f>'[1]TCE - ANEXO III - Preencher'!L311</f>
        <v>79.652114183699993</v>
      </c>
      <c r="L302" s="16">
        <f>'[1]TCE - ANEXO III - Preencher'!M311</f>
        <v>24.25</v>
      </c>
      <c r="M302" s="16">
        <f t="shared" si="25"/>
        <v>55.402114183699993</v>
      </c>
      <c r="N302" s="16">
        <f>'[1]TCE - ANEXO III - Preencher'!O311</f>
        <v>2.0099999999999998</v>
      </c>
      <c r="O302" s="16">
        <f>'[1]TCE - ANEXO III - Preencher'!P311</f>
        <v>0</v>
      </c>
      <c r="P302" s="17">
        <f t="shared" si="26"/>
        <v>2.0099999999999998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193.90211418370001</v>
      </c>
    </row>
    <row r="303" spans="1:28" s="4" customFormat="1" x14ac:dyDescent="0.2">
      <c r="A303" s="9">
        <f>IFERROR(VLOOKUP(B303,'[1]DADOS (OCULTAR)'!$P$3:$R$56,3,0),"")</f>
        <v>10583920000800</v>
      </c>
      <c r="B303" s="10" t="str">
        <f>'[1]TCE - ANEXO III - Preencher'!C312</f>
        <v>HOSPITAL MESTRE VITALINO</v>
      </c>
      <c r="C303" s="11"/>
      <c r="D303" s="12" t="str">
        <f>'[1]TCE - ANEXO III - Preencher'!E312</f>
        <v>DIEGO JOSE DA SILVA</v>
      </c>
      <c r="E303" s="10" t="str">
        <f>IF('[1]TCE - ANEXO III - Preencher'!F312="4 - Assistência Odontológica","2 - Outros Profissionais da Saúde",'[1]TCE - ANEXO III - Preencher'!F312)</f>
        <v>3 - Administrativo</v>
      </c>
      <c r="F303" s="13">
        <f>'[1]TCE - ANEXO III - Preencher'!G312</f>
        <v>514320</v>
      </c>
      <c r="G303" s="14" t="str">
        <f>IF('[1]TCE - ANEXO III - Preencher'!H312="","",'[1]TCE - ANEXO III - Preencher'!H312)</f>
        <v>08/2020</v>
      </c>
      <c r="H303" s="15">
        <f>'[1]TCE - ANEXO III - Preencher'!I312</f>
        <v>0</v>
      </c>
      <c r="I303" s="15">
        <f>'[1]TCE - ANEXO III - Preencher'!J312</f>
        <v>106.12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2.0099999999999998</v>
      </c>
      <c r="O303" s="16">
        <f>'[1]TCE - ANEXO III - Preencher'!P312</f>
        <v>0</v>
      </c>
      <c r="P303" s="17">
        <f t="shared" si="26"/>
        <v>2.0099999999999998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108.13000000000001</v>
      </c>
    </row>
    <row r="304" spans="1:28" s="4" customFormat="1" x14ac:dyDescent="0.2">
      <c r="A304" s="9">
        <f>IFERROR(VLOOKUP(B304,'[1]DADOS (OCULTAR)'!$P$3:$R$56,3,0),"")</f>
        <v>10583920000800</v>
      </c>
      <c r="B304" s="10" t="str">
        <f>'[1]TCE - ANEXO III - Preencher'!C313</f>
        <v>HOSPITAL MESTRE VITALINO</v>
      </c>
      <c r="C304" s="11"/>
      <c r="D304" s="12" t="str">
        <f>'[1]TCE - ANEXO III - Preencher'!E313</f>
        <v>DIEGO MAYCON PEREIRA DA SILVA</v>
      </c>
      <c r="E304" s="10" t="str">
        <f>IF('[1]TCE - ANEXO III - Preencher'!F313="4 - Assistência Odontológica","2 - Outros Profissionais da Saúde",'[1]TCE - ANEXO III - Preencher'!F313)</f>
        <v>3 - Administrativo</v>
      </c>
      <c r="F304" s="13">
        <f>'[1]TCE - ANEXO III - Preencher'!G313</f>
        <v>622010</v>
      </c>
      <c r="G304" s="14" t="str">
        <f>IF('[1]TCE - ANEXO III - Preencher'!H313="","",'[1]TCE - ANEXO III - Preencher'!H313)</f>
        <v>08/2020</v>
      </c>
      <c r="H304" s="15">
        <f>'[1]TCE - ANEXO III - Preencher'!I313</f>
        <v>0</v>
      </c>
      <c r="I304" s="15">
        <f>'[1]TCE - ANEXO III - Preencher'!J313</f>
        <v>113.81</v>
      </c>
      <c r="J304" s="15">
        <f>'[1]TCE - ANEXO III - Preencher'!K313</f>
        <v>0</v>
      </c>
      <c r="K304" s="16">
        <f>'[1]TCE - ANEXO III - Preencher'!L313</f>
        <v>79.652114183699993</v>
      </c>
      <c r="L304" s="16">
        <f>'[1]TCE - ANEXO III - Preencher'!M313</f>
        <v>20.95</v>
      </c>
      <c r="M304" s="16">
        <f t="shared" si="25"/>
        <v>58.70211418369999</v>
      </c>
      <c r="N304" s="16">
        <f>'[1]TCE - ANEXO III - Preencher'!O313</f>
        <v>2.0099999999999998</v>
      </c>
      <c r="O304" s="16">
        <f>'[1]TCE - ANEXO III - Preencher'!P313</f>
        <v>0</v>
      </c>
      <c r="P304" s="17">
        <f t="shared" si="26"/>
        <v>2.0099999999999998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174.52211418369998</v>
      </c>
    </row>
    <row r="305" spans="1:28" s="4" customFormat="1" x14ac:dyDescent="0.2">
      <c r="A305" s="9">
        <f>IFERROR(VLOOKUP(B305,'[1]DADOS (OCULTAR)'!$P$3:$R$56,3,0),"")</f>
        <v>10583920000800</v>
      </c>
      <c r="B305" s="10" t="str">
        <f>'[1]TCE - ANEXO III - Preencher'!C314</f>
        <v>HOSPITAL MESTRE VITALINO</v>
      </c>
      <c r="C305" s="11"/>
      <c r="D305" s="12" t="str">
        <f>'[1]TCE - ANEXO III - Preencher'!E314</f>
        <v>DIEGO NUNES ALBUQUERQUE</v>
      </c>
      <c r="E305" s="10" t="str">
        <f>IF('[1]TCE - ANEXO III - Preencher'!F314="4 - Assistência Odontológica","2 - Outros Profissionais da Saúde",'[1]TCE - ANEXO III - Preencher'!F314)</f>
        <v>3 - Administrativo</v>
      </c>
      <c r="F305" s="13">
        <f>'[1]TCE - ANEXO III - Preencher'!G314</f>
        <v>517410</v>
      </c>
      <c r="G305" s="14" t="str">
        <f>IF('[1]TCE - ANEXO III - Preencher'!H314="","",'[1]TCE - ANEXO III - Preencher'!H314)</f>
        <v>08/2020</v>
      </c>
      <c r="H305" s="15">
        <f>'[1]TCE - ANEXO III - Preencher'!I314</f>
        <v>0</v>
      </c>
      <c r="I305" s="15">
        <f>'[1]TCE - ANEXO III - Preencher'!J314</f>
        <v>102.03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2.0099999999999998</v>
      </c>
      <c r="O305" s="16">
        <f>'[1]TCE - ANEXO III - Preencher'!P314</f>
        <v>0</v>
      </c>
      <c r="P305" s="17">
        <f t="shared" si="26"/>
        <v>2.0099999999999998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104.04</v>
      </c>
    </row>
    <row r="306" spans="1:28" s="4" customFormat="1" x14ac:dyDescent="0.2">
      <c r="A306" s="9">
        <f>IFERROR(VLOOKUP(B306,'[1]DADOS (OCULTAR)'!$P$3:$R$56,3,0),"")</f>
        <v>10583920000800</v>
      </c>
      <c r="B306" s="10" t="str">
        <f>'[1]TCE - ANEXO III - Preencher'!C315</f>
        <v>HOSPITAL MESTRE VITALINO</v>
      </c>
      <c r="C306" s="11"/>
      <c r="D306" s="12" t="str">
        <f>'[1]TCE - ANEXO III - Preencher'!E315</f>
        <v>DIEGO VITAL CAMPOS</v>
      </c>
      <c r="E306" s="10" t="str">
        <f>IF('[1]TCE - ANEXO III - Preencher'!F315="4 - Assistência Odontológica","2 - Outros Profissionais da Saúde",'[1]TCE - ANEXO III - Preencher'!F315)</f>
        <v>1 - Médico</v>
      </c>
      <c r="F306" s="13">
        <f>'[1]TCE - ANEXO III - Preencher'!G315</f>
        <v>225120</v>
      </c>
      <c r="G306" s="14" t="str">
        <f>IF('[1]TCE - ANEXO III - Preencher'!H315="","",'[1]TCE - ANEXO III - Preencher'!H315)</f>
        <v>08/2020</v>
      </c>
      <c r="H306" s="15">
        <f>'[1]TCE - ANEXO III - Preencher'!I315</f>
        <v>0</v>
      </c>
      <c r="I306" s="15">
        <f>'[1]TCE - ANEXO III - Preencher'!J315</f>
        <v>845.82</v>
      </c>
      <c r="J306" s="15">
        <f>'[1]TCE - ANEXO III - Preencher'!K315</f>
        <v>0</v>
      </c>
      <c r="K306" s="16">
        <f>'[1]TCE - ANEXO III - Preencher'!L315</f>
        <v>79.652114183699993</v>
      </c>
      <c r="L306" s="16">
        <f>'[1]TCE - ANEXO III - Preencher'!M315</f>
        <v>2.75</v>
      </c>
      <c r="M306" s="16">
        <f t="shared" si="25"/>
        <v>76.902114183699993</v>
      </c>
      <c r="N306" s="16">
        <f>'[1]TCE - ANEXO III - Preencher'!O315</f>
        <v>6.13</v>
      </c>
      <c r="O306" s="16">
        <f>'[1]TCE - ANEXO III - Preencher'!P315</f>
        <v>1.23</v>
      </c>
      <c r="P306" s="17">
        <f t="shared" si="26"/>
        <v>4.9000000000000004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927.62211418369998</v>
      </c>
    </row>
    <row r="307" spans="1:28" s="4" customFormat="1" x14ac:dyDescent="0.2">
      <c r="A307" s="9">
        <f>IFERROR(VLOOKUP(B307,'[1]DADOS (OCULTAR)'!$P$3:$R$56,3,0),"")</f>
        <v>10583920000800</v>
      </c>
      <c r="B307" s="10" t="str">
        <f>'[1]TCE - ANEXO III - Preencher'!C316</f>
        <v>HOSPITAL MESTRE VITALINO</v>
      </c>
      <c r="C307" s="11"/>
      <c r="D307" s="12" t="str">
        <f>'[1]TCE - ANEXO III - Preencher'!E316</f>
        <v>DIELE FERNANDA SOARES XAVIER</v>
      </c>
      <c r="E307" s="10" t="str">
        <f>IF('[1]TCE - ANEXO III - Preencher'!F316="4 - Assistência Odontológica","2 - Outros Profissionais da Saúde",'[1]TCE - ANEXO III - Preencher'!F316)</f>
        <v>2 - Outros Profissionais da Saúde</v>
      </c>
      <c r="F307" s="13">
        <f>'[1]TCE - ANEXO III - Preencher'!G316</f>
        <v>322205</v>
      </c>
      <c r="G307" s="14" t="str">
        <f>IF('[1]TCE - ANEXO III - Preencher'!H316="","",'[1]TCE - ANEXO III - Preencher'!H316)</f>
        <v>08/2020</v>
      </c>
      <c r="H307" s="15">
        <f>'[1]TCE - ANEXO III - Preencher'!I316</f>
        <v>0</v>
      </c>
      <c r="I307" s="15">
        <f>'[1]TCE - ANEXO III - Preencher'!J316</f>
        <v>151.33000000000001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2.0099999999999998</v>
      </c>
      <c r="O307" s="16">
        <f>'[1]TCE - ANEXO III - Preencher'!P316</f>
        <v>0</v>
      </c>
      <c r="P307" s="17">
        <f t="shared" si="26"/>
        <v>2.0099999999999998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74.55</v>
      </c>
      <c r="U307" s="16">
        <f>'[1]TCE - ANEXO III - Preencher'!V316</f>
        <v>0</v>
      </c>
      <c r="V307" s="17">
        <f t="shared" si="28"/>
        <v>74.55</v>
      </c>
      <c r="W307" s="18" t="str">
        <f>IF('[1]TCE - ANEXO III - Preencher'!X316="","",'[1]TCE - ANEXO III - Preencher'!X316)</f>
        <v>AUX. CRECHE I, AUX CRECHE M/ANT (RETROATIVO)</v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227.89</v>
      </c>
    </row>
    <row r="308" spans="1:28" s="4" customFormat="1" x14ac:dyDescent="0.2">
      <c r="A308" s="9">
        <f>IFERROR(VLOOKUP(B308,'[1]DADOS (OCULTAR)'!$P$3:$R$56,3,0),"")</f>
        <v>10583920000800</v>
      </c>
      <c r="B308" s="10" t="str">
        <f>'[1]TCE - ANEXO III - Preencher'!C317</f>
        <v>HOSPITAL MESTRE VITALINO</v>
      </c>
      <c r="C308" s="11"/>
      <c r="D308" s="12" t="str">
        <f>'[1]TCE - ANEXO III - Preencher'!E317</f>
        <v>DIHORGENES SAMUEL PEREIRA DA SILVA</v>
      </c>
      <c r="E308" s="10" t="str">
        <f>IF('[1]TCE - ANEXO III - Preencher'!F317="4 - Assistência Odontológica","2 - Outros Profissionais da Saúde",'[1]TCE - ANEXO III - Preencher'!F317)</f>
        <v>3 - Administrativo</v>
      </c>
      <c r="F308" s="13">
        <f>'[1]TCE - ANEXO III - Preencher'!G317</f>
        <v>622010</v>
      </c>
      <c r="G308" s="14" t="str">
        <f>IF('[1]TCE - ANEXO III - Preencher'!H317="","",'[1]TCE - ANEXO III - Preencher'!H317)</f>
        <v>08/2020</v>
      </c>
      <c r="H308" s="15">
        <f>'[1]TCE - ANEXO III - Preencher'!I317</f>
        <v>0</v>
      </c>
      <c r="I308" s="15">
        <f>'[1]TCE - ANEXO III - Preencher'!J317</f>
        <v>113.81</v>
      </c>
      <c r="J308" s="15">
        <f>'[1]TCE - ANEXO III - Preencher'!K317</f>
        <v>0</v>
      </c>
      <c r="K308" s="16">
        <f>'[1]TCE - ANEXO III - Preencher'!L317</f>
        <v>79.652114183699993</v>
      </c>
      <c r="L308" s="16">
        <f>'[1]TCE - ANEXO III - Preencher'!M317</f>
        <v>20.95</v>
      </c>
      <c r="M308" s="16">
        <f t="shared" si="25"/>
        <v>58.70211418369999</v>
      </c>
      <c r="N308" s="16">
        <f>'[1]TCE - ANEXO III - Preencher'!O317</f>
        <v>2.0099999999999998</v>
      </c>
      <c r="O308" s="16">
        <f>'[1]TCE - ANEXO III - Preencher'!P317</f>
        <v>0</v>
      </c>
      <c r="P308" s="17">
        <f t="shared" si="26"/>
        <v>2.0099999999999998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174.52211418369998</v>
      </c>
    </row>
    <row r="309" spans="1:28" s="4" customFormat="1" x14ac:dyDescent="0.2">
      <c r="A309" s="9">
        <f>IFERROR(VLOOKUP(B309,'[1]DADOS (OCULTAR)'!$P$3:$R$56,3,0),"")</f>
        <v>10583920000800</v>
      </c>
      <c r="B309" s="10" t="str">
        <f>'[1]TCE - ANEXO III - Preencher'!C318</f>
        <v>HOSPITAL MESTRE VITALINO</v>
      </c>
      <c r="C309" s="11"/>
      <c r="D309" s="12" t="str">
        <f>'[1]TCE - ANEXO III - Preencher'!E318</f>
        <v>DILMA DE ALMEIDA</v>
      </c>
      <c r="E309" s="10" t="str">
        <f>IF('[1]TCE - ANEXO III - Preencher'!F318="4 - Assistência Odontológica","2 - Outros Profissionais da Saúde",'[1]TCE - ANEXO III - Preencher'!F318)</f>
        <v>3 - Administrativo</v>
      </c>
      <c r="F309" s="13">
        <f>'[1]TCE - ANEXO III - Preencher'!G318</f>
        <v>513430</v>
      </c>
      <c r="G309" s="14" t="str">
        <f>IF('[1]TCE - ANEXO III - Preencher'!H318="","",'[1]TCE - ANEXO III - Preencher'!H318)</f>
        <v>08/2020</v>
      </c>
      <c r="H309" s="15">
        <f>'[1]TCE - ANEXO III - Preencher'!I318</f>
        <v>0</v>
      </c>
      <c r="I309" s="15">
        <f>'[1]TCE - ANEXO III - Preencher'!J318</f>
        <v>106.12</v>
      </c>
      <c r="J309" s="15">
        <f>'[1]TCE - ANEXO III - Preencher'!K318</f>
        <v>0</v>
      </c>
      <c r="K309" s="16">
        <f>'[1]TCE - ANEXO III - Preencher'!L318</f>
        <v>79.652114183699993</v>
      </c>
      <c r="L309" s="16">
        <f>'[1]TCE - ANEXO III - Preencher'!M318</f>
        <v>20.95</v>
      </c>
      <c r="M309" s="16">
        <f t="shared" si="25"/>
        <v>58.70211418369999</v>
      </c>
      <c r="N309" s="16">
        <f>'[1]TCE - ANEXO III - Preencher'!O318</f>
        <v>2.0099999999999998</v>
      </c>
      <c r="O309" s="16">
        <f>'[1]TCE - ANEXO III - Preencher'!P318</f>
        <v>0</v>
      </c>
      <c r="P309" s="17">
        <f t="shared" si="26"/>
        <v>2.0099999999999998</v>
      </c>
      <c r="Q309" s="16">
        <f>'[1]TCE - ANEXO III - Preencher'!R318</f>
        <v>105.6</v>
      </c>
      <c r="R309" s="16">
        <f>'[1]TCE - ANEXO III - Preencher'!S318</f>
        <v>62.85</v>
      </c>
      <c r="S309" s="17">
        <f t="shared" si="27"/>
        <v>42.749999999999993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209.58211418369999</v>
      </c>
    </row>
    <row r="310" spans="1:28" s="4" customFormat="1" x14ac:dyDescent="0.2">
      <c r="A310" s="9">
        <f>IFERROR(VLOOKUP(B310,'[1]DADOS (OCULTAR)'!$P$3:$R$56,3,0),"")</f>
        <v>10583920000800</v>
      </c>
      <c r="B310" s="10" t="str">
        <f>'[1]TCE - ANEXO III - Preencher'!C319</f>
        <v>HOSPITAL MESTRE VITALINO</v>
      </c>
      <c r="C310" s="11"/>
      <c r="D310" s="12" t="str">
        <f>'[1]TCE - ANEXO III - Preencher'!E319</f>
        <v>DIOGO CORNELIO PEREIRA NETO</v>
      </c>
      <c r="E310" s="10" t="str">
        <f>IF('[1]TCE - ANEXO III - Preencher'!F319="4 - Assistência Odontológica","2 - Outros Profissionais da Saúde",'[1]TCE - ANEXO III - Preencher'!F319)</f>
        <v>3 - Administrativo</v>
      </c>
      <c r="F310" s="13">
        <f>'[1]TCE - ANEXO III - Preencher'!G319</f>
        <v>622010</v>
      </c>
      <c r="G310" s="14" t="str">
        <f>IF('[1]TCE - ANEXO III - Preencher'!H319="","",'[1]TCE - ANEXO III - Preencher'!H319)</f>
        <v>08/2020</v>
      </c>
      <c r="H310" s="15">
        <f>'[1]TCE - ANEXO III - Preencher'!I319</f>
        <v>0</v>
      </c>
      <c r="I310" s="15">
        <f>'[1]TCE - ANEXO III - Preencher'!J319</f>
        <v>113.81</v>
      </c>
      <c r="J310" s="15">
        <f>'[1]TCE - ANEXO III - Preencher'!K319</f>
        <v>0</v>
      </c>
      <c r="K310" s="16">
        <f>'[1]TCE - ANEXO III - Preencher'!L319</f>
        <v>79.652114183699993</v>
      </c>
      <c r="L310" s="16">
        <f>'[1]TCE - ANEXO III - Preencher'!M319</f>
        <v>20.95</v>
      </c>
      <c r="M310" s="16">
        <f t="shared" si="25"/>
        <v>58.70211418369999</v>
      </c>
      <c r="N310" s="16">
        <f>'[1]TCE - ANEXO III - Preencher'!O319</f>
        <v>2.0099999999999998</v>
      </c>
      <c r="O310" s="16">
        <f>'[1]TCE - ANEXO III - Preencher'!P319</f>
        <v>0</v>
      </c>
      <c r="P310" s="17">
        <f t="shared" si="26"/>
        <v>2.0099999999999998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174.52211418369998</v>
      </c>
    </row>
    <row r="311" spans="1:28" s="4" customFormat="1" x14ac:dyDescent="0.2">
      <c r="A311" s="9">
        <f>IFERROR(VLOOKUP(B311,'[1]DADOS (OCULTAR)'!$P$3:$R$56,3,0),"")</f>
        <v>10583920000800</v>
      </c>
      <c r="B311" s="10" t="str">
        <f>'[1]TCE - ANEXO III - Preencher'!C320</f>
        <v>HOSPITAL MESTRE VITALINO</v>
      </c>
      <c r="C311" s="11"/>
      <c r="D311" s="12" t="str">
        <f>'[1]TCE - ANEXO III - Preencher'!E320</f>
        <v>DIOGO VIANA DA SILVA</v>
      </c>
      <c r="E311" s="10" t="str">
        <f>IF('[1]TCE - ANEXO III - Preencher'!F320="4 - Assistência Odontológica","2 - Outros Profissionais da Saúde",'[1]TCE - ANEXO III - Preencher'!F320)</f>
        <v>1 - Médico</v>
      </c>
      <c r="F311" s="13">
        <f>'[1]TCE - ANEXO III - Preencher'!G320</f>
        <v>225225</v>
      </c>
      <c r="G311" s="14" t="str">
        <f>IF('[1]TCE - ANEXO III - Preencher'!H320="","",'[1]TCE - ANEXO III - Preencher'!H320)</f>
        <v>08/2020</v>
      </c>
      <c r="H311" s="15">
        <f>'[1]TCE - ANEXO III - Preencher'!I320</f>
        <v>0</v>
      </c>
      <c r="I311" s="15">
        <f>'[1]TCE - ANEXO III - Preencher'!J320</f>
        <v>916.37</v>
      </c>
      <c r="J311" s="15">
        <f>'[1]TCE - ANEXO III - Preencher'!K320</f>
        <v>0</v>
      </c>
      <c r="K311" s="16">
        <f>'[1]TCE - ANEXO III - Preencher'!L320</f>
        <v>79.652114183699993</v>
      </c>
      <c r="L311" s="16">
        <f>'[1]TCE - ANEXO III - Preencher'!M320</f>
        <v>2.75</v>
      </c>
      <c r="M311" s="16">
        <f t="shared" si="25"/>
        <v>76.902114183699993</v>
      </c>
      <c r="N311" s="16">
        <f>'[1]TCE - ANEXO III - Preencher'!O320</f>
        <v>6.13</v>
      </c>
      <c r="O311" s="16">
        <f>'[1]TCE - ANEXO III - Preencher'!P320</f>
        <v>1.23</v>
      </c>
      <c r="P311" s="17">
        <f t="shared" si="26"/>
        <v>4.9000000000000004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998.17211418369993</v>
      </c>
    </row>
    <row r="312" spans="1:28" s="4" customFormat="1" x14ac:dyDescent="0.2">
      <c r="A312" s="9">
        <f>IFERROR(VLOOKUP(B312,'[1]DADOS (OCULTAR)'!$P$3:$R$56,3,0),"")</f>
        <v>10583920000800</v>
      </c>
      <c r="B312" s="10" t="str">
        <f>'[1]TCE - ANEXO III - Preencher'!C321</f>
        <v>HOSPITAL MESTRE VITALINO</v>
      </c>
      <c r="C312" s="11"/>
      <c r="D312" s="12" t="str">
        <f>'[1]TCE - ANEXO III - Preencher'!E321</f>
        <v>DJENIFFE MICAELLY SOARES DA SILVA MATIAS</v>
      </c>
      <c r="E312" s="10" t="str">
        <f>IF('[1]TCE - ANEXO III - Preencher'!F321="4 - Assistência Odontológica","2 - Outros Profissionais da Saúde",'[1]TCE - ANEXO III - Preencher'!F321)</f>
        <v>2 - Outros Profissionais da Saúde</v>
      </c>
      <c r="F312" s="13">
        <f>'[1]TCE - ANEXO III - Preencher'!G321</f>
        <v>521130</v>
      </c>
      <c r="G312" s="14" t="str">
        <f>IF('[1]TCE - ANEXO III - Preencher'!H321="","",'[1]TCE - ANEXO III - Preencher'!H321)</f>
        <v>08/2020</v>
      </c>
      <c r="H312" s="15">
        <f>'[1]TCE - ANEXO III - Preencher'!I321</f>
        <v>0</v>
      </c>
      <c r="I312" s="15">
        <f>'[1]TCE - ANEXO III - Preencher'!J321</f>
        <v>100.52</v>
      </c>
      <c r="J312" s="15">
        <f>'[1]TCE - ANEXO III - Preencher'!K321</f>
        <v>0</v>
      </c>
      <c r="K312" s="16">
        <f>'[1]TCE - ANEXO III - Preencher'!L321</f>
        <v>79.652114183699993</v>
      </c>
      <c r="L312" s="16">
        <f>'[1]TCE - ANEXO III - Preencher'!M321</f>
        <v>20.95</v>
      </c>
      <c r="M312" s="16">
        <f t="shared" si="25"/>
        <v>58.70211418369999</v>
      </c>
      <c r="N312" s="16">
        <f>'[1]TCE - ANEXO III - Preencher'!O321</f>
        <v>2.0099999999999998</v>
      </c>
      <c r="O312" s="16">
        <f>'[1]TCE - ANEXO III - Preencher'!P321</f>
        <v>0</v>
      </c>
      <c r="P312" s="17">
        <f t="shared" si="26"/>
        <v>2.0099999999999998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161.23211418369999</v>
      </c>
    </row>
    <row r="313" spans="1:28" s="4" customFormat="1" x14ac:dyDescent="0.2">
      <c r="A313" s="9">
        <f>IFERROR(VLOOKUP(B313,'[1]DADOS (OCULTAR)'!$P$3:$R$56,3,0),"")</f>
        <v>10583920000800</v>
      </c>
      <c r="B313" s="10" t="str">
        <f>'[1]TCE - ANEXO III - Preencher'!C322</f>
        <v>HOSPITAL MESTRE VITALINO</v>
      </c>
      <c r="C313" s="11"/>
      <c r="D313" s="12" t="str">
        <f>'[1]TCE - ANEXO III - Preencher'!E322</f>
        <v>DREYSON THIAGO AMORIM</v>
      </c>
      <c r="E313" s="10" t="str">
        <f>IF('[1]TCE - ANEXO III - Preencher'!F322="4 - Assistência Odontológica","2 - Outros Profissionais da Saúde",'[1]TCE - ANEXO III - Preencher'!F322)</f>
        <v>3 - Administrativo</v>
      </c>
      <c r="F313" s="13">
        <f>'[1]TCE - ANEXO III - Preencher'!G322</f>
        <v>410105</v>
      </c>
      <c r="G313" s="14" t="str">
        <f>IF('[1]TCE - ANEXO III - Preencher'!H322="","",'[1]TCE - ANEXO III - Preencher'!H322)</f>
        <v>08/2020</v>
      </c>
      <c r="H313" s="15">
        <f>'[1]TCE - ANEXO III - Preencher'!I322</f>
        <v>0</v>
      </c>
      <c r="I313" s="15">
        <f>'[1]TCE - ANEXO III - Preencher'!J322</f>
        <v>261.23</v>
      </c>
      <c r="J313" s="15">
        <f>'[1]TCE - ANEXO III - Preencher'!K322</f>
        <v>0</v>
      </c>
      <c r="K313" s="16">
        <f>'[1]TCE - ANEXO III - Preencher'!L322</f>
        <v>79.652114183699993</v>
      </c>
      <c r="L313" s="16">
        <f>'[1]TCE - ANEXO III - Preencher'!M322</f>
        <v>23.18</v>
      </c>
      <c r="M313" s="16">
        <f t="shared" si="25"/>
        <v>56.472114183699993</v>
      </c>
      <c r="N313" s="16">
        <f>'[1]TCE - ANEXO III - Preencher'!O322</f>
        <v>3.71</v>
      </c>
      <c r="O313" s="16">
        <f>'[1]TCE - ANEXO III - Preencher'!P322</f>
        <v>0</v>
      </c>
      <c r="P313" s="17">
        <f t="shared" si="26"/>
        <v>3.71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321.4121141837</v>
      </c>
    </row>
    <row r="314" spans="1:28" s="4" customFormat="1" x14ac:dyDescent="0.2">
      <c r="A314" s="9">
        <f>IFERROR(VLOOKUP(B314,'[1]DADOS (OCULTAR)'!$P$3:$R$56,3,0),"")</f>
        <v>10583920000800</v>
      </c>
      <c r="B314" s="10" t="str">
        <f>'[1]TCE - ANEXO III - Preencher'!C323</f>
        <v>HOSPITAL MESTRE VITALINO</v>
      </c>
      <c r="C314" s="11"/>
      <c r="D314" s="12" t="str">
        <f>'[1]TCE - ANEXO III - Preencher'!E323</f>
        <v>DRIELLY AMANDA ANDRADE SILVEST</v>
      </c>
      <c r="E314" s="10" t="str">
        <f>IF('[1]TCE - ANEXO III - Preencher'!F323="4 - Assistência Odontológica","2 - Outros Profissionais da Saúde",'[1]TCE - ANEXO III - Preencher'!F323)</f>
        <v>2 - Outros Profissionais da Saúde</v>
      </c>
      <c r="F314" s="13">
        <f>'[1]TCE - ANEXO III - Preencher'!G323</f>
        <v>223605</v>
      </c>
      <c r="G314" s="14" t="str">
        <f>IF('[1]TCE - ANEXO III - Preencher'!H323="","",'[1]TCE - ANEXO III - Preencher'!H323)</f>
        <v>08/2020</v>
      </c>
      <c r="H314" s="15">
        <f>'[1]TCE - ANEXO III - Preencher'!I323</f>
        <v>0</v>
      </c>
      <c r="I314" s="15">
        <f>'[1]TCE - ANEXO III - Preencher'!J323</f>
        <v>224.5</v>
      </c>
      <c r="J314" s="15">
        <f>'[1]TCE - ANEXO III - Preencher'!K323</f>
        <v>0</v>
      </c>
      <c r="K314" s="16">
        <f>'[1]TCE - ANEXO III - Preencher'!L323</f>
        <v>79.652114183699993</v>
      </c>
      <c r="L314" s="16">
        <f>'[1]TCE - ANEXO III - Preencher'!M323</f>
        <v>2.3199999999999998</v>
      </c>
      <c r="M314" s="16">
        <f t="shared" si="25"/>
        <v>77.3321141837</v>
      </c>
      <c r="N314" s="16">
        <f>'[1]TCE - ANEXO III - Preencher'!O323</f>
        <v>1.68</v>
      </c>
      <c r="O314" s="16">
        <f>'[1]TCE - ANEXO III - Preencher'!P323</f>
        <v>0</v>
      </c>
      <c r="P314" s="17">
        <f t="shared" si="26"/>
        <v>1.68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303.51211418370002</v>
      </c>
    </row>
    <row r="315" spans="1:28" s="4" customFormat="1" x14ac:dyDescent="0.2">
      <c r="A315" s="9">
        <f>IFERROR(VLOOKUP(B315,'[1]DADOS (OCULTAR)'!$P$3:$R$56,3,0),"")</f>
        <v>10583920000800</v>
      </c>
      <c r="B315" s="10" t="str">
        <f>'[1]TCE - ANEXO III - Preencher'!C324</f>
        <v>HOSPITAL MESTRE VITALINO</v>
      </c>
      <c r="C315" s="11"/>
      <c r="D315" s="12" t="str">
        <f>'[1]TCE - ANEXO III - Preencher'!E324</f>
        <v>DUCILEIDE DA SILVA TENORIO</v>
      </c>
      <c r="E315" s="10" t="str">
        <f>IF('[1]TCE - ANEXO III - Preencher'!F324="4 - Assistência Odontológica","2 - Outros Profissionais da Saúde",'[1]TCE - ANEXO III - Preencher'!F324)</f>
        <v>2 - Outros Profissionais da Saúde</v>
      </c>
      <c r="F315" s="13">
        <f>'[1]TCE - ANEXO III - Preencher'!G324</f>
        <v>223505</v>
      </c>
      <c r="G315" s="14" t="str">
        <f>IF('[1]TCE - ANEXO III - Preencher'!H324="","",'[1]TCE - ANEXO III - Preencher'!H324)</f>
        <v>08/2020</v>
      </c>
      <c r="H315" s="15">
        <f>'[1]TCE - ANEXO III - Preencher'!I324</f>
        <v>0</v>
      </c>
      <c r="I315" s="15">
        <f>'[1]TCE - ANEXO III - Preencher'!J324</f>
        <v>238.46</v>
      </c>
      <c r="J315" s="15">
        <f>'[1]TCE - ANEXO III - Preencher'!K324</f>
        <v>0</v>
      </c>
      <c r="K315" s="16">
        <f>'[1]TCE - ANEXO III - Preencher'!L324</f>
        <v>79.652114183699993</v>
      </c>
      <c r="L315" s="16">
        <f>'[1]TCE - ANEXO III - Preencher'!M324</f>
        <v>2.66</v>
      </c>
      <c r="M315" s="16">
        <f t="shared" si="25"/>
        <v>76.992114183699996</v>
      </c>
      <c r="N315" s="16">
        <f>'[1]TCE - ANEXO III - Preencher'!O324</f>
        <v>1.68</v>
      </c>
      <c r="O315" s="16">
        <f>'[1]TCE - ANEXO III - Preencher'!P324</f>
        <v>0</v>
      </c>
      <c r="P315" s="17">
        <f t="shared" si="26"/>
        <v>1.68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317.13211418370003</v>
      </c>
    </row>
    <row r="316" spans="1:28" s="4" customFormat="1" x14ac:dyDescent="0.2">
      <c r="A316" s="9">
        <f>IFERROR(VLOOKUP(B316,'[1]DADOS (OCULTAR)'!$P$3:$R$56,3,0),"")</f>
        <v>10583920000800</v>
      </c>
      <c r="B316" s="10" t="str">
        <f>'[1]TCE - ANEXO III - Preencher'!C325</f>
        <v>HOSPITAL MESTRE VITALINO</v>
      </c>
      <c r="C316" s="11"/>
      <c r="D316" s="12" t="str">
        <f>'[1]TCE - ANEXO III - Preencher'!E325</f>
        <v>DULCELIA MARIA DOS SANTOS SILV</v>
      </c>
      <c r="E316" s="10" t="str">
        <f>IF('[1]TCE - ANEXO III - Preencher'!F325="4 - Assistência Odontológica","2 - Outros Profissionais da Saúde",'[1]TCE - ANEXO III - Preencher'!F325)</f>
        <v>3 - Administrativo</v>
      </c>
      <c r="F316" s="13">
        <f>'[1]TCE - ANEXO III - Preencher'!G325</f>
        <v>514320</v>
      </c>
      <c r="G316" s="14" t="str">
        <f>IF('[1]TCE - ANEXO III - Preencher'!H325="","",'[1]TCE - ANEXO III - Preencher'!H325)</f>
        <v>08/2020</v>
      </c>
      <c r="H316" s="15">
        <f>'[1]TCE - ANEXO III - Preencher'!I325</f>
        <v>0</v>
      </c>
      <c r="I316" s="15">
        <f>'[1]TCE - ANEXO III - Preencher'!J325</f>
        <v>151.47</v>
      </c>
      <c r="J316" s="15">
        <f>'[1]TCE - ANEXO III - Preencher'!K325</f>
        <v>0</v>
      </c>
      <c r="K316" s="16">
        <f>'[1]TCE - ANEXO III - Preencher'!L325</f>
        <v>79.652114183699993</v>
      </c>
      <c r="L316" s="16">
        <f>'[1]TCE - ANEXO III - Preencher'!M325</f>
        <v>20.95</v>
      </c>
      <c r="M316" s="16">
        <f t="shared" si="25"/>
        <v>58.70211418369999</v>
      </c>
      <c r="N316" s="16">
        <f>'[1]TCE - ANEXO III - Preencher'!O325</f>
        <v>2.0099999999999998</v>
      </c>
      <c r="O316" s="16">
        <f>'[1]TCE - ANEXO III - Preencher'!P325</f>
        <v>0</v>
      </c>
      <c r="P316" s="17">
        <f t="shared" si="26"/>
        <v>2.0099999999999998</v>
      </c>
      <c r="Q316" s="16">
        <f>'[1]TCE - ANEXO III - Preencher'!R325</f>
        <v>211.2</v>
      </c>
      <c r="R316" s="16">
        <f>'[1]TCE - ANEXO III - Preencher'!S325</f>
        <v>62.85</v>
      </c>
      <c r="S316" s="17">
        <f t="shared" si="27"/>
        <v>148.35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360.53211418369995</v>
      </c>
    </row>
    <row r="317" spans="1:28" s="4" customFormat="1" x14ac:dyDescent="0.2">
      <c r="A317" s="9">
        <f>IFERROR(VLOOKUP(B317,'[1]DADOS (OCULTAR)'!$P$3:$R$56,3,0),"")</f>
        <v>10583920000800</v>
      </c>
      <c r="B317" s="10" t="str">
        <f>'[1]TCE - ANEXO III - Preencher'!C326</f>
        <v>HOSPITAL MESTRE VITALINO</v>
      </c>
      <c r="C317" s="11"/>
      <c r="D317" s="12" t="str">
        <f>'[1]TCE - ANEXO III - Preencher'!E326</f>
        <v>EDERLINDA DE FREITAS GILES</v>
      </c>
      <c r="E317" s="10" t="str">
        <f>IF('[1]TCE - ANEXO III - Preencher'!F326="4 - Assistência Odontológica","2 - Outros Profissionais da Saúde",'[1]TCE - ANEXO III - Preencher'!F326)</f>
        <v>2 - Outros Profissionais da Saúde</v>
      </c>
      <c r="F317" s="13">
        <f>'[1]TCE - ANEXO III - Preencher'!G326</f>
        <v>251605</v>
      </c>
      <c r="G317" s="14" t="str">
        <f>IF('[1]TCE - ANEXO III - Preencher'!H326="","",'[1]TCE - ANEXO III - Preencher'!H326)</f>
        <v>08/2020</v>
      </c>
      <c r="H317" s="15">
        <f>'[1]TCE - ANEXO III - Preencher'!I326</f>
        <v>0</v>
      </c>
      <c r="I317" s="15">
        <f>'[1]TCE - ANEXO III - Preencher'!J326</f>
        <v>168.02</v>
      </c>
      <c r="J317" s="15">
        <f>'[1]TCE - ANEXO III - Preencher'!K326</f>
        <v>0</v>
      </c>
      <c r="K317" s="16">
        <f>'[1]TCE - ANEXO III - Preencher'!L326</f>
        <v>79.652114183699993</v>
      </c>
      <c r="L317" s="16">
        <f>'[1]TCE - ANEXO III - Preencher'!M326</f>
        <v>37.82</v>
      </c>
      <c r="M317" s="16">
        <f t="shared" si="25"/>
        <v>41.832114183699993</v>
      </c>
      <c r="N317" s="16">
        <f>'[1]TCE - ANEXO III - Preencher'!O326</f>
        <v>2.0099999999999998</v>
      </c>
      <c r="O317" s="16">
        <f>'[1]TCE - ANEXO III - Preencher'!P326</f>
        <v>0</v>
      </c>
      <c r="P317" s="17">
        <f t="shared" si="26"/>
        <v>2.0099999999999998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211.86211418369999</v>
      </c>
    </row>
    <row r="318" spans="1:28" s="4" customFormat="1" x14ac:dyDescent="0.2">
      <c r="A318" s="9">
        <f>IFERROR(VLOOKUP(B318,'[1]DADOS (OCULTAR)'!$P$3:$R$56,3,0),"")</f>
        <v>10583920000800</v>
      </c>
      <c r="B318" s="10" t="str">
        <f>'[1]TCE - ANEXO III - Preencher'!C327</f>
        <v>HOSPITAL MESTRE VITALINO</v>
      </c>
      <c r="C318" s="11"/>
      <c r="D318" s="12" t="str">
        <f>'[1]TCE - ANEXO III - Preencher'!E327</f>
        <v>EDIJANE FERREIRA DOS SANTOS ARAUJO</v>
      </c>
      <c r="E318" s="10" t="str">
        <f>IF('[1]TCE - ANEXO III - Preencher'!F327="4 - Assistência Odontológica","2 - Outros Profissionais da Saúde",'[1]TCE - ANEXO III - Preencher'!F327)</f>
        <v>2 - Outros Profissionais da Saúde</v>
      </c>
      <c r="F318" s="13">
        <f>'[1]TCE - ANEXO III - Preencher'!G327</f>
        <v>322205</v>
      </c>
      <c r="G318" s="14" t="str">
        <f>IF('[1]TCE - ANEXO III - Preencher'!H327="","",'[1]TCE - ANEXO III - Preencher'!H327)</f>
        <v>08/2020</v>
      </c>
      <c r="H318" s="15">
        <f>'[1]TCE - ANEXO III - Preencher'!I327</f>
        <v>0</v>
      </c>
      <c r="I318" s="15">
        <f>'[1]TCE - ANEXO III - Preencher'!J327</f>
        <v>134.63999999999999</v>
      </c>
      <c r="J318" s="15">
        <f>'[1]TCE - ANEXO III - Preencher'!K327</f>
        <v>0</v>
      </c>
      <c r="K318" s="16">
        <f>'[1]TCE - ANEXO III - Preencher'!L327</f>
        <v>79.652114183699993</v>
      </c>
      <c r="L318" s="16">
        <f>'[1]TCE - ANEXO III - Preencher'!M327</f>
        <v>24.25</v>
      </c>
      <c r="M318" s="16">
        <f t="shared" si="25"/>
        <v>55.402114183699993</v>
      </c>
      <c r="N318" s="16">
        <f>'[1]TCE - ANEXO III - Preencher'!O327</f>
        <v>2.0099999999999998</v>
      </c>
      <c r="O318" s="16">
        <f>'[1]TCE - ANEXO III - Preencher'!P327</f>
        <v>0</v>
      </c>
      <c r="P318" s="17">
        <f t="shared" si="26"/>
        <v>2.0099999999999998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192.05211418369998</v>
      </c>
    </row>
    <row r="319" spans="1:28" s="4" customFormat="1" x14ac:dyDescent="0.2">
      <c r="A319" s="9">
        <f>IFERROR(VLOOKUP(B319,'[1]DADOS (OCULTAR)'!$P$3:$R$56,3,0),"")</f>
        <v>10583920000800</v>
      </c>
      <c r="B319" s="10" t="str">
        <f>'[1]TCE - ANEXO III - Preencher'!C328</f>
        <v>HOSPITAL MESTRE VITALINO</v>
      </c>
      <c r="C319" s="11"/>
      <c r="D319" s="12" t="str">
        <f>'[1]TCE - ANEXO III - Preencher'!E328</f>
        <v>EDILANDE SOARES DA SILVA</v>
      </c>
      <c r="E319" s="10" t="str">
        <f>IF('[1]TCE - ANEXO III - Preencher'!F328="4 - Assistência Odontológica","2 - Outros Profissionais da Saúde",'[1]TCE - ANEXO III - Preencher'!F328)</f>
        <v>2 - Outros Profissionais da Saúde</v>
      </c>
      <c r="F319" s="13">
        <f>'[1]TCE - ANEXO III - Preencher'!G328</f>
        <v>223505</v>
      </c>
      <c r="G319" s="14" t="str">
        <f>IF('[1]TCE - ANEXO III - Preencher'!H328="","",'[1]TCE - ANEXO III - Preencher'!H328)</f>
        <v>08/2020</v>
      </c>
      <c r="H319" s="15">
        <f>'[1]TCE - ANEXO III - Preencher'!I328</f>
        <v>0</v>
      </c>
      <c r="I319" s="15">
        <f>'[1]TCE - ANEXO III - Preencher'!J328</f>
        <v>293.16000000000003</v>
      </c>
      <c r="J319" s="15">
        <f>'[1]TCE - ANEXO III - Preencher'!K328</f>
        <v>0</v>
      </c>
      <c r="K319" s="16">
        <f>'[1]TCE - ANEXO III - Preencher'!L328</f>
        <v>79.652114183699993</v>
      </c>
      <c r="L319" s="16">
        <f>'[1]TCE - ANEXO III - Preencher'!M328</f>
        <v>3.53</v>
      </c>
      <c r="M319" s="16">
        <f t="shared" si="25"/>
        <v>76.122114183699992</v>
      </c>
      <c r="N319" s="16">
        <f>'[1]TCE - ANEXO III - Preencher'!O328</f>
        <v>1.68</v>
      </c>
      <c r="O319" s="16">
        <f>'[1]TCE - ANEXO III - Preencher'!P328</f>
        <v>0</v>
      </c>
      <c r="P319" s="17">
        <f t="shared" si="26"/>
        <v>1.68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370.96211418370001</v>
      </c>
    </row>
    <row r="320" spans="1:28" s="4" customFormat="1" x14ac:dyDescent="0.2">
      <c r="A320" s="9">
        <f>IFERROR(VLOOKUP(B320,'[1]DADOS (OCULTAR)'!$P$3:$R$56,3,0),"")</f>
        <v>10583920000800</v>
      </c>
      <c r="B320" s="10" t="str">
        <f>'[1]TCE - ANEXO III - Preencher'!C329</f>
        <v>HOSPITAL MESTRE VITALINO</v>
      </c>
      <c r="C320" s="11"/>
      <c r="D320" s="12" t="str">
        <f>'[1]TCE - ANEXO III - Preencher'!E329</f>
        <v>EDILEIDE MARIA DOS SANTOS GUEDES</v>
      </c>
      <c r="E320" s="10" t="str">
        <f>IF('[1]TCE - ANEXO III - Preencher'!F329="4 - Assistência Odontológica","2 - Outros Profissionais da Saúde",'[1]TCE - ANEXO III - Preencher'!F329)</f>
        <v>2 - Outros Profissionais da Saúde</v>
      </c>
      <c r="F320" s="13">
        <f>'[1]TCE - ANEXO III - Preencher'!G329</f>
        <v>223505</v>
      </c>
      <c r="G320" s="14" t="str">
        <f>IF('[1]TCE - ANEXO III - Preencher'!H329="","",'[1]TCE - ANEXO III - Preencher'!H329)</f>
        <v>08/2020</v>
      </c>
      <c r="H320" s="15">
        <f>'[1]TCE - ANEXO III - Preencher'!I329</f>
        <v>0</v>
      </c>
      <c r="I320" s="15">
        <f>'[1]TCE - ANEXO III - Preencher'!J329</f>
        <v>203.15</v>
      </c>
      <c r="J320" s="15">
        <f>'[1]TCE - ANEXO III - Preencher'!K329</f>
        <v>0</v>
      </c>
      <c r="K320" s="16">
        <f>'[1]TCE - ANEXO III - Preencher'!L329</f>
        <v>79.652114183699993</v>
      </c>
      <c r="L320" s="16">
        <f>'[1]TCE - ANEXO III - Preencher'!M329</f>
        <v>2.66</v>
      </c>
      <c r="M320" s="16">
        <f t="shared" si="25"/>
        <v>76.992114183699996</v>
      </c>
      <c r="N320" s="16">
        <f>'[1]TCE - ANEXO III - Preencher'!O329</f>
        <v>1.68</v>
      </c>
      <c r="O320" s="16">
        <f>'[1]TCE - ANEXO III - Preencher'!P329</f>
        <v>0</v>
      </c>
      <c r="P320" s="17">
        <f t="shared" si="26"/>
        <v>1.68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96.39</v>
      </c>
      <c r="U320" s="16">
        <f>'[1]TCE - ANEXO III - Preencher'!V329</f>
        <v>0</v>
      </c>
      <c r="V320" s="17">
        <f t="shared" si="28"/>
        <v>96.39</v>
      </c>
      <c r="W320" s="18" t="str">
        <f>IF('[1]TCE - ANEXO III - Preencher'!X329="","",'[1]TCE - ANEXO III - Preencher'!X329)</f>
        <v>AUX. CRECHE I</v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378.21211418370001</v>
      </c>
    </row>
    <row r="321" spans="1:28" s="4" customFormat="1" x14ac:dyDescent="0.2">
      <c r="A321" s="9">
        <f>IFERROR(VLOOKUP(B321,'[1]DADOS (OCULTAR)'!$P$3:$R$56,3,0),"")</f>
        <v>10583920000800</v>
      </c>
      <c r="B321" s="10" t="str">
        <f>'[1]TCE - ANEXO III - Preencher'!C330</f>
        <v>HOSPITAL MESTRE VITALINO</v>
      </c>
      <c r="C321" s="11"/>
      <c r="D321" s="12" t="str">
        <f>'[1]TCE - ANEXO III - Preencher'!E330</f>
        <v>EDILENE ELIAS DA COSTA</v>
      </c>
      <c r="E321" s="10" t="str">
        <f>IF('[1]TCE - ANEXO III - Preencher'!F330="4 - Assistência Odontológica","2 - Outros Profissionais da Saúde",'[1]TCE - ANEXO III - Preencher'!F330)</f>
        <v>2 - Outros Profissionais da Saúde</v>
      </c>
      <c r="F321" s="13">
        <f>'[1]TCE - ANEXO III - Preencher'!G330</f>
        <v>322205</v>
      </c>
      <c r="G321" s="14" t="str">
        <f>IF('[1]TCE - ANEXO III - Preencher'!H330="","",'[1]TCE - ANEXO III - Preencher'!H330)</f>
        <v>08/2020</v>
      </c>
      <c r="H321" s="15">
        <f>'[1]TCE - ANEXO III - Preencher'!I330</f>
        <v>0</v>
      </c>
      <c r="I321" s="15">
        <f>'[1]TCE - ANEXO III - Preencher'!J330</f>
        <v>124.91</v>
      </c>
      <c r="J321" s="15">
        <f>'[1]TCE - ANEXO III - Preencher'!K330</f>
        <v>0</v>
      </c>
      <c r="K321" s="16">
        <f>'[1]TCE - ANEXO III - Preencher'!L330</f>
        <v>79.652114183699993</v>
      </c>
      <c r="L321" s="16">
        <f>'[1]TCE - ANEXO III - Preencher'!M330</f>
        <v>24.25</v>
      </c>
      <c r="M321" s="16">
        <f t="shared" si="25"/>
        <v>55.402114183699993</v>
      </c>
      <c r="N321" s="16">
        <f>'[1]TCE - ANEXO III - Preencher'!O330</f>
        <v>2.0099999999999998</v>
      </c>
      <c r="O321" s="16">
        <f>'[1]TCE - ANEXO III - Preencher'!P330</f>
        <v>0</v>
      </c>
      <c r="P321" s="17">
        <f t="shared" si="26"/>
        <v>2.0099999999999998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76.66</v>
      </c>
      <c r="U321" s="16">
        <f>'[1]TCE - ANEXO III - Preencher'!V330</f>
        <v>0</v>
      </c>
      <c r="V321" s="17">
        <f t="shared" si="28"/>
        <v>76.66</v>
      </c>
      <c r="W321" s="18" t="str">
        <f>IF('[1]TCE - ANEXO III - Preencher'!X330="","",'[1]TCE - ANEXO III - Preencher'!X330)</f>
        <v>AUX. CRECHE I, AUX CRECHE M/ANT (RETROATIVO)</v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258.98211418369999</v>
      </c>
    </row>
    <row r="322" spans="1:28" s="4" customFormat="1" x14ac:dyDescent="0.2">
      <c r="A322" s="9">
        <f>IFERROR(VLOOKUP(B322,'[1]DADOS (OCULTAR)'!$P$3:$R$56,3,0),"")</f>
        <v>10583920000800</v>
      </c>
      <c r="B322" s="10" t="str">
        <f>'[1]TCE - ANEXO III - Preencher'!C331</f>
        <v>HOSPITAL MESTRE VITALINO</v>
      </c>
      <c r="C322" s="11"/>
      <c r="D322" s="12" t="str">
        <f>'[1]TCE - ANEXO III - Preencher'!E331</f>
        <v>EDILENE FATIMA DA CONCEICAO OLIVEIRA</v>
      </c>
      <c r="E322" s="10" t="str">
        <f>IF('[1]TCE - ANEXO III - Preencher'!F331="4 - Assistência Odontológica","2 - Outros Profissionais da Saúde",'[1]TCE - ANEXO III - Preencher'!F331)</f>
        <v>2 - Outros Profissionais da Saúde</v>
      </c>
      <c r="F322" s="13">
        <f>'[1]TCE - ANEXO III - Preencher'!G331</f>
        <v>322205</v>
      </c>
      <c r="G322" s="14" t="str">
        <f>IF('[1]TCE - ANEXO III - Preencher'!H331="","",'[1]TCE - ANEXO III - Preencher'!H331)</f>
        <v>08/2020</v>
      </c>
      <c r="H322" s="15">
        <f>'[1]TCE - ANEXO III - Preencher'!I331</f>
        <v>0</v>
      </c>
      <c r="I322" s="15">
        <f>'[1]TCE - ANEXO III - Preencher'!J331</f>
        <v>142.24</v>
      </c>
      <c r="J322" s="15">
        <f>'[1]TCE - ANEXO III - Preencher'!K331</f>
        <v>0</v>
      </c>
      <c r="K322" s="16">
        <f>'[1]TCE - ANEXO III - Preencher'!L331</f>
        <v>79.652114183699993</v>
      </c>
      <c r="L322" s="16">
        <f>'[1]TCE - ANEXO III - Preencher'!M331</f>
        <v>24.25</v>
      </c>
      <c r="M322" s="16">
        <f t="shared" si="25"/>
        <v>55.402114183699993</v>
      </c>
      <c r="N322" s="16">
        <f>'[1]TCE - ANEXO III - Preencher'!O331</f>
        <v>2.0099999999999998</v>
      </c>
      <c r="O322" s="16">
        <f>'[1]TCE - ANEXO III - Preencher'!P331</f>
        <v>0</v>
      </c>
      <c r="P322" s="17">
        <f t="shared" si="26"/>
        <v>2.0099999999999998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199.65211418370001</v>
      </c>
    </row>
    <row r="323" spans="1:28" s="4" customFormat="1" x14ac:dyDescent="0.2">
      <c r="A323" s="9">
        <f>IFERROR(VLOOKUP(B323,'[1]DADOS (OCULTAR)'!$P$3:$R$56,3,0),"")</f>
        <v>10583920000800</v>
      </c>
      <c r="B323" s="10" t="str">
        <f>'[1]TCE - ANEXO III - Preencher'!C332</f>
        <v>HOSPITAL MESTRE VITALINO</v>
      </c>
      <c r="C323" s="11"/>
      <c r="D323" s="12" t="str">
        <f>'[1]TCE - ANEXO III - Preencher'!E332</f>
        <v>EDILENE FERREIRA DA SILVA</v>
      </c>
      <c r="E323" s="10" t="str">
        <f>IF('[1]TCE - ANEXO III - Preencher'!F332="4 - Assistência Odontológica","2 - Outros Profissionais da Saúde",'[1]TCE - ANEXO III - Preencher'!F332)</f>
        <v>3 - Administrativo</v>
      </c>
      <c r="F323" s="13">
        <f>'[1]TCE - ANEXO III - Preencher'!G332</f>
        <v>411010</v>
      </c>
      <c r="G323" s="14" t="str">
        <f>IF('[1]TCE - ANEXO III - Preencher'!H332="","",'[1]TCE - ANEXO III - Preencher'!H332)</f>
        <v>08/2020</v>
      </c>
      <c r="H323" s="15">
        <f>'[1]TCE - ANEXO III - Preencher'!I332</f>
        <v>0</v>
      </c>
      <c r="I323" s="15">
        <f>'[1]TCE - ANEXO III - Preencher'!J332</f>
        <v>136.76</v>
      </c>
      <c r="J323" s="15">
        <f>'[1]TCE - ANEXO III - Preencher'!K332</f>
        <v>0</v>
      </c>
      <c r="K323" s="16">
        <f>'[1]TCE - ANEXO III - Preencher'!L332</f>
        <v>79.652114183699993</v>
      </c>
      <c r="L323" s="16">
        <f>'[1]TCE - ANEXO III - Preencher'!M332</f>
        <v>23.18</v>
      </c>
      <c r="M323" s="16">
        <f t="shared" si="25"/>
        <v>56.472114183699993</v>
      </c>
      <c r="N323" s="16">
        <f>'[1]TCE - ANEXO III - Preencher'!O332</f>
        <v>2.0099999999999998</v>
      </c>
      <c r="O323" s="16">
        <f>'[1]TCE - ANEXO III - Preencher'!P332</f>
        <v>0</v>
      </c>
      <c r="P323" s="17">
        <f t="shared" si="26"/>
        <v>2.0099999999999998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195.24211418369998</v>
      </c>
    </row>
    <row r="324" spans="1:28" s="4" customFormat="1" x14ac:dyDescent="0.2">
      <c r="A324" s="9">
        <f>IFERROR(VLOOKUP(B324,'[1]DADOS (OCULTAR)'!$P$3:$R$56,3,0),"")</f>
        <v>10583920000800</v>
      </c>
      <c r="B324" s="10" t="str">
        <f>'[1]TCE - ANEXO III - Preencher'!C333</f>
        <v>HOSPITAL MESTRE VITALINO</v>
      </c>
      <c r="C324" s="11"/>
      <c r="D324" s="12" t="str">
        <f>'[1]TCE - ANEXO III - Preencher'!E333</f>
        <v>EDILMA DA SILVA</v>
      </c>
      <c r="E324" s="10" t="str">
        <f>IF('[1]TCE - ANEXO III - Preencher'!F333="4 - Assistência Odontológica","2 - Outros Profissionais da Saúde",'[1]TCE - ANEXO III - Preencher'!F333)</f>
        <v>2 - Outros Profissionais da Saúde</v>
      </c>
      <c r="F324" s="13">
        <f>'[1]TCE - ANEXO III - Preencher'!G333</f>
        <v>322205</v>
      </c>
      <c r="G324" s="14" t="str">
        <f>IF('[1]TCE - ANEXO III - Preencher'!H333="","",'[1]TCE - ANEXO III - Preencher'!H333)</f>
        <v>08/2020</v>
      </c>
      <c r="H324" s="15">
        <f>'[1]TCE - ANEXO III - Preencher'!I333</f>
        <v>0</v>
      </c>
      <c r="I324" s="15">
        <f>'[1]TCE - ANEXO III - Preencher'!J333</f>
        <v>137.29</v>
      </c>
      <c r="J324" s="15">
        <f>'[1]TCE - ANEXO III - Preencher'!K333</f>
        <v>0</v>
      </c>
      <c r="K324" s="16">
        <f>'[1]TCE - ANEXO III - Preencher'!L333</f>
        <v>79.652114183699993</v>
      </c>
      <c r="L324" s="16">
        <f>'[1]TCE - ANEXO III - Preencher'!M333</f>
        <v>24.25</v>
      </c>
      <c r="M324" s="16">
        <f t="shared" ref="M324:M387" si="31">K324-L324</f>
        <v>55.402114183699993</v>
      </c>
      <c r="N324" s="16">
        <f>'[1]TCE - ANEXO III - Preencher'!O333</f>
        <v>2.0099999999999998</v>
      </c>
      <c r="O324" s="16">
        <f>'[1]TCE - ANEXO III - Preencher'!P333</f>
        <v>0</v>
      </c>
      <c r="P324" s="17">
        <f t="shared" ref="P324:P387" si="32">N324-O324</f>
        <v>2.0099999999999998</v>
      </c>
      <c r="Q324" s="16">
        <f>'[1]TCE - ANEXO III - Preencher'!R333</f>
        <v>105.6</v>
      </c>
      <c r="R324" s="16">
        <f>'[1]TCE - ANEXO III - Preencher'!S333</f>
        <v>72.739999999999995</v>
      </c>
      <c r="S324" s="17">
        <f t="shared" ref="S324:S387" si="33">Q324-R324</f>
        <v>32.86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227.56211418369998</v>
      </c>
    </row>
    <row r="325" spans="1:28" s="4" customFormat="1" x14ac:dyDescent="0.2">
      <c r="A325" s="9">
        <f>IFERROR(VLOOKUP(B325,'[1]DADOS (OCULTAR)'!$P$3:$R$56,3,0),"")</f>
        <v>10583920000800</v>
      </c>
      <c r="B325" s="10" t="str">
        <f>'[1]TCE - ANEXO III - Preencher'!C334</f>
        <v>HOSPITAL MESTRE VITALINO</v>
      </c>
      <c r="C325" s="11"/>
      <c r="D325" s="12" t="str">
        <f>'[1]TCE - ANEXO III - Preencher'!E334</f>
        <v>EDILMA DA SILVA ALVES</v>
      </c>
      <c r="E325" s="10" t="str">
        <f>IF('[1]TCE - ANEXO III - Preencher'!F334="4 - Assistência Odontológica","2 - Outros Profissionais da Saúde",'[1]TCE - ANEXO III - Preencher'!F334)</f>
        <v>2 - Outros Profissionais da Saúde</v>
      </c>
      <c r="F325" s="13">
        <f>'[1]TCE - ANEXO III - Preencher'!G334</f>
        <v>322205</v>
      </c>
      <c r="G325" s="14" t="str">
        <f>IF('[1]TCE - ANEXO III - Preencher'!H334="","",'[1]TCE - ANEXO III - Preencher'!H334)</f>
        <v>08/2020</v>
      </c>
      <c r="H325" s="15">
        <f>'[1]TCE - ANEXO III - Preencher'!I334</f>
        <v>0</v>
      </c>
      <c r="I325" s="15">
        <f>'[1]TCE - ANEXO III - Preencher'!J334</f>
        <v>125.14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2.0099999999999998</v>
      </c>
      <c r="O325" s="16">
        <f>'[1]TCE - ANEXO III - Preencher'!P334</f>
        <v>0</v>
      </c>
      <c r="P325" s="17">
        <f t="shared" si="32"/>
        <v>2.0099999999999998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127.15</v>
      </c>
    </row>
    <row r="326" spans="1:28" s="4" customFormat="1" x14ac:dyDescent="0.2">
      <c r="A326" s="9">
        <f>IFERROR(VLOOKUP(B326,'[1]DADOS (OCULTAR)'!$P$3:$R$56,3,0),"")</f>
        <v>10583920000800</v>
      </c>
      <c r="B326" s="10" t="str">
        <f>'[1]TCE - ANEXO III - Preencher'!C335</f>
        <v>HOSPITAL MESTRE VITALINO</v>
      </c>
      <c r="C326" s="11"/>
      <c r="D326" s="12" t="str">
        <f>'[1]TCE - ANEXO III - Preencher'!E335</f>
        <v>EDIMILSON JOSE DE SANTANA</v>
      </c>
      <c r="E326" s="10" t="str">
        <f>IF('[1]TCE - ANEXO III - Preencher'!F335="4 - Assistência Odontológica","2 - Outros Profissionais da Saúde",'[1]TCE - ANEXO III - Preencher'!F335)</f>
        <v>3 - Administrativo</v>
      </c>
      <c r="F326" s="13">
        <f>'[1]TCE - ANEXO III - Preencher'!G335</f>
        <v>223505</v>
      </c>
      <c r="G326" s="14" t="str">
        <f>IF('[1]TCE - ANEXO III - Preencher'!H335="","",'[1]TCE - ANEXO III - Preencher'!H335)</f>
        <v>08/2020</v>
      </c>
      <c r="H326" s="15">
        <f>'[1]TCE - ANEXO III - Preencher'!I335</f>
        <v>0</v>
      </c>
      <c r="I326" s="15">
        <f>'[1]TCE - ANEXO III - Preencher'!J335</f>
        <v>101.14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2.0099999999999998</v>
      </c>
      <c r="O326" s="16">
        <f>'[1]TCE - ANEXO III - Preencher'!P335</f>
        <v>0</v>
      </c>
      <c r="P326" s="17">
        <f t="shared" si="32"/>
        <v>2.0099999999999998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103.15</v>
      </c>
    </row>
    <row r="327" spans="1:28" s="4" customFormat="1" x14ac:dyDescent="0.2">
      <c r="A327" s="9">
        <f>IFERROR(VLOOKUP(B327,'[1]DADOS (OCULTAR)'!$P$3:$R$56,3,0),"")</f>
        <v>10583920000800</v>
      </c>
      <c r="B327" s="10" t="str">
        <f>'[1]TCE - ANEXO III - Preencher'!C336</f>
        <v>HOSPITAL MESTRE VITALINO</v>
      </c>
      <c r="C327" s="11"/>
      <c r="D327" s="12" t="str">
        <f>'[1]TCE - ANEXO III - Preencher'!E336</f>
        <v>EDINALDO GALDINO DA SILVA</v>
      </c>
      <c r="E327" s="10" t="str">
        <f>IF('[1]TCE - ANEXO III - Preencher'!F336="4 - Assistência Odontológica","2 - Outros Profissionais da Saúde",'[1]TCE - ANEXO III - Preencher'!F336)</f>
        <v>2 - Outros Profissionais da Saúde</v>
      </c>
      <c r="F327" s="13">
        <f>'[1]TCE - ANEXO III - Preencher'!G336</f>
        <v>322205</v>
      </c>
      <c r="G327" s="14" t="str">
        <f>IF('[1]TCE - ANEXO III - Preencher'!H336="","",'[1]TCE - ANEXO III - Preencher'!H336)</f>
        <v>08/2020</v>
      </c>
      <c r="H327" s="15">
        <f>'[1]TCE - ANEXO III - Preencher'!I336</f>
        <v>0</v>
      </c>
      <c r="I327" s="15">
        <f>'[1]TCE - ANEXO III - Preencher'!J336</f>
        <v>147.84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2.0099999999999998</v>
      </c>
      <c r="O327" s="16">
        <f>'[1]TCE - ANEXO III - Preencher'!P336</f>
        <v>0</v>
      </c>
      <c r="P327" s="17">
        <f t="shared" si="32"/>
        <v>2.0099999999999998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149.85</v>
      </c>
    </row>
    <row r="328" spans="1:28" s="4" customFormat="1" x14ac:dyDescent="0.2">
      <c r="A328" s="9">
        <f>IFERROR(VLOOKUP(B328,'[1]DADOS (OCULTAR)'!$P$3:$R$56,3,0),"")</f>
        <v>10583920000800</v>
      </c>
      <c r="B328" s="10" t="str">
        <f>'[1]TCE - ANEXO III - Preencher'!C337</f>
        <v>HOSPITAL MESTRE VITALINO</v>
      </c>
      <c r="C328" s="11"/>
      <c r="D328" s="12" t="str">
        <f>'[1]TCE - ANEXO III - Preencher'!E337</f>
        <v>EDIVANIA MARIA SILVA RAMOS NASCIMENTO</v>
      </c>
      <c r="E328" s="10" t="str">
        <f>IF('[1]TCE - ANEXO III - Preencher'!F337="4 - Assistência Odontológica","2 - Outros Profissionais da Saúde",'[1]TCE - ANEXO III - Preencher'!F337)</f>
        <v>2 - Outros Profissionais da Saúde</v>
      </c>
      <c r="F328" s="13">
        <f>'[1]TCE - ANEXO III - Preencher'!G337</f>
        <v>322205</v>
      </c>
      <c r="G328" s="14" t="str">
        <f>IF('[1]TCE - ANEXO III - Preencher'!H337="","",'[1]TCE - ANEXO III - Preencher'!H337)</f>
        <v>08/2020</v>
      </c>
      <c r="H328" s="15">
        <f>'[1]TCE - ANEXO III - Preencher'!I337</f>
        <v>0</v>
      </c>
      <c r="I328" s="15">
        <f>'[1]TCE - ANEXO III - Preencher'!J337</f>
        <v>151.33000000000001</v>
      </c>
      <c r="J328" s="15">
        <f>'[1]TCE - ANEXO III - Preencher'!K337</f>
        <v>0</v>
      </c>
      <c r="K328" s="16">
        <f>'[1]TCE - ANEXO III - Preencher'!L337</f>
        <v>79.652114183699993</v>
      </c>
      <c r="L328" s="16">
        <f>'[1]TCE - ANEXO III - Preencher'!M337</f>
        <v>24.25</v>
      </c>
      <c r="M328" s="16">
        <f t="shared" si="31"/>
        <v>55.402114183699993</v>
      </c>
      <c r="N328" s="16">
        <f>'[1]TCE - ANEXO III - Preencher'!O337</f>
        <v>2.0099999999999998</v>
      </c>
      <c r="O328" s="16">
        <f>'[1]TCE - ANEXO III - Preencher'!P337</f>
        <v>0</v>
      </c>
      <c r="P328" s="17">
        <f t="shared" si="32"/>
        <v>2.0099999999999998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208.74211418369998</v>
      </c>
    </row>
    <row r="329" spans="1:28" s="4" customFormat="1" x14ac:dyDescent="0.2">
      <c r="A329" s="9">
        <f>IFERROR(VLOOKUP(B329,'[1]DADOS (OCULTAR)'!$P$3:$R$56,3,0),"")</f>
        <v>10583920000800</v>
      </c>
      <c r="B329" s="10" t="str">
        <f>'[1]TCE - ANEXO III - Preencher'!C338</f>
        <v>HOSPITAL MESTRE VITALINO</v>
      </c>
      <c r="C329" s="11"/>
      <c r="D329" s="12" t="str">
        <f>'[1]TCE - ANEXO III - Preencher'!E338</f>
        <v>EDJA KATTYANE DA SILVA</v>
      </c>
      <c r="E329" s="10" t="str">
        <f>IF('[1]TCE - ANEXO III - Preencher'!F338="4 - Assistência Odontológica","2 - Outros Profissionais da Saúde",'[1]TCE - ANEXO III - Preencher'!F338)</f>
        <v>2 - Outros Profissionais da Saúde</v>
      </c>
      <c r="F329" s="13">
        <f>'[1]TCE - ANEXO III - Preencher'!G338</f>
        <v>223605</v>
      </c>
      <c r="G329" s="14" t="str">
        <f>IF('[1]TCE - ANEXO III - Preencher'!H338="","",'[1]TCE - ANEXO III - Preencher'!H338)</f>
        <v>08/2020</v>
      </c>
      <c r="H329" s="15">
        <f>'[1]TCE - ANEXO III - Preencher'!I338</f>
        <v>0</v>
      </c>
      <c r="I329" s="15">
        <f>'[1]TCE - ANEXO III - Preencher'!J338</f>
        <v>264.97000000000003</v>
      </c>
      <c r="J329" s="15">
        <f>'[1]TCE - ANEXO III - Preencher'!K338</f>
        <v>0</v>
      </c>
      <c r="K329" s="16">
        <f>'[1]TCE - ANEXO III - Preencher'!L338</f>
        <v>79.652114183699993</v>
      </c>
      <c r="L329" s="16">
        <f>'[1]TCE - ANEXO III - Preencher'!M338</f>
        <v>3.01</v>
      </c>
      <c r="M329" s="16">
        <f t="shared" si="31"/>
        <v>76.642114183699988</v>
      </c>
      <c r="N329" s="16">
        <f>'[1]TCE - ANEXO III - Preencher'!O338</f>
        <v>1.68</v>
      </c>
      <c r="O329" s="16">
        <f>'[1]TCE - ANEXO III - Preencher'!P338</f>
        <v>0</v>
      </c>
      <c r="P329" s="17">
        <f t="shared" si="32"/>
        <v>1.68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343.29211418369999</v>
      </c>
    </row>
    <row r="330" spans="1:28" s="4" customFormat="1" x14ac:dyDescent="0.2">
      <c r="A330" s="9">
        <f>IFERROR(VLOOKUP(B330,'[1]DADOS (OCULTAR)'!$P$3:$R$56,3,0),"")</f>
        <v>10583920000800</v>
      </c>
      <c r="B330" s="10" t="str">
        <f>'[1]TCE - ANEXO III - Preencher'!C339</f>
        <v>HOSPITAL MESTRE VITALINO</v>
      </c>
      <c r="C330" s="11"/>
      <c r="D330" s="12" t="str">
        <f>'[1]TCE - ANEXO III - Preencher'!E339</f>
        <v>EDJA PEREIRA DE CASTRO SILVA</v>
      </c>
      <c r="E330" s="10" t="str">
        <f>IF('[1]TCE - ANEXO III - Preencher'!F339="4 - Assistência Odontológica","2 - Outros Profissionais da Saúde",'[1]TCE - ANEXO III - Preencher'!F339)</f>
        <v>2 - Outros Profissionais da Saúde</v>
      </c>
      <c r="F330" s="13">
        <f>'[1]TCE - ANEXO III - Preencher'!G339</f>
        <v>322205</v>
      </c>
      <c r="G330" s="14" t="str">
        <f>IF('[1]TCE - ANEXO III - Preencher'!H339="","",'[1]TCE - ANEXO III - Preencher'!H339)</f>
        <v>08/2020</v>
      </c>
      <c r="H330" s="15">
        <f>'[1]TCE - ANEXO III - Preencher'!I339</f>
        <v>0</v>
      </c>
      <c r="I330" s="15">
        <f>'[1]TCE - ANEXO III - Preencher'!J339</f>
        <v>124.91</v>
      </c>
      <c r="J330" s="15">
        <f>'[1]TCE - ANEXO III - Preencher'!K339</f>
        <v>0</v>
      </c>
      <c r="K330" s="16">
        <f>'[1]TCE - ANEXO III - Preencher'!L339</f>
        <v>79.652114183699993</v>
      </c>
      <c r="L330" s="16">
        <f>'[1]TCE - ANEXO III - Preencher'!M339</f>
        <v>24.25</v>
      </c>
      <c r="M330" s="16">
        <f t="shared" si="31"/>
        <v>55.402114183699993</v>
      </c>
      <c r="N330" s="16">
        <f>'[1]TCE - ANEXO III - Preencher'!O339</f>
        <v>2.0099999999999998</v>
      </c>
      <c r="O330" s="16">
        <f>'[1]TCE - ANEXO III - Preencher'!P339</f>
        <v>0</v>
      </c>
      <c r="P330" s="17">
        <f t="shared" si="32"/>
        <v>2.0099999999999998</v>
      </c>
      <c r="Q330" s="16">
        <f>'[1]TCE - ANEXO III - Preencher'!R339</f>
        <v>211.2</v>
      </c>
      <c r="R330" s="16">
        <f>'[1]TCE - ANEXO III - Preencher'!S339</f>
        <v>72.739999999999995</v>
      </c>
      <c r="S330" s="17">
        <f t="shared" si="33"/>
        <v>138.45999999999998</v>
      </c>
      <c r="T330" s="16">
        <f>'[1]TCE - ANEXO III - Preencher'!U339</f>
        <v>74.55</v>
      </c>
      <c r="U330" s="16">
        <f>'[1]TCE - ANEXO III - Preencher'!V339</f>
        <v>0</v>
      </c>
      <c r="V330" s="17">
        <f t="shared" si="34"/>
        <v>74.55</v>
      </c>
      <c r="W330" s="18" t="str">
        <f>IF('[1]TCE - ANEXO III - Preencher'!X339="","",'[1]TCE - ANEXO III - Preencher'!X339)</f>
        <v>AUX. CRECHE I, AUX CRECHE M/ANT (RETROATIVO)</v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395.33211418369996</v>
      </c>
    </row>
    <row r="331" spans="1:28" s="4" customFormat="1" x14ac:dyDescent="0.2">
      <c r="A331" s="9">
        <f>IFERROR(VLOOKUP(B331,'[1]DADOS (OCULTAR)'!$P$3:$R$56,3,0),"")</f>
        <v>10583920000800</v>
      </c>
      <c r="B331" s="10" t="str">
        <f>'[1]TCE - ANEXO III - Preencher'!C340</f>
        <v>HOSPITAL MESTRE VITALINO</v>
      </c>
      <c r="C331" s="11"/>
      <c r="D331" s="12" t="str">
        <f>'[1]TCE - ANEXO III - Preencher'!E340</f>
        <v>EDJANE ALBERTINA FLORENCIO</v>
      </c>
      <c r="E331" s="10" t="str">
        <f>IF('[1]TCE - ANEXO III - Preencher'!F340="4 - Assistência Odontológica","2 - Outros Profissionais da Saúde",'[1]TCE - ANEXO III - Preencher'!F340)</f>
        <v>2 - Outros Profissionais da Saúde</v>
      </c>
      <c r="F331" s="13">
        <f>'[1]TCE - ANEXO III - Preencher'!G340</f>
        <v>322205</v>
      </c>
      <c r="G331" s="14" t="str">
        <f>IF('[1]TCE - ANEXO III - Preencher'!H340="","",'[1]TCE - ANEXO III - Preencher'!H340)</f>
        <v>08/2020</v>
      </c>
      <c r="H331" s="15">
        <f>'[1]TCE - ANEXO III - Preencher'!I340</f>
        <v>0</v>
      </c>
      <c r="I331" s="15">
        <f>'[1]TCE - ANEXO III - Preencher'!J340</f>
        <v>160.44999999999999</v>
      </c>
      <c r="J331" s="15">
        <f>'[1]TCE - ANEXO III - Preencher'!K340</f>
        <v>0</v>
      </c>
      <c r="K331" s="16">
        <f>'[1]TCE - ANEXO III - Preencher'!L340</f>
        <v>79.652114183699993</v>
      </c>
      <c r="L331" s="16">
        <f>'[1]TCE - ANEXO III - Preencher'!M340</f>
        <v>24.25</v>
      </c>
      <c r="M331" s="16">
        <f t="shared" si="31"/>
        <v>55.402114183699993</v>
      </c>
      <c r="N331" s="16">
        <f>'[1]TCE - ANEXO III - Preencher'!O340</f>
        <v>2.0099999999999998</v>
      </c>
      <c r="O331" s="16">
        <f>'[1]TCE - ANEXO III - Preencher'!P340</f>
        <v>0</v>
      </c>
      <c r="P331" s="17">
        <f t="shared" si="32"/>
        <v>2.0099999999999998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217.86211418369999</v>
      </c>
    </row>
    <row r="332" spans="1:28" s="4" customFormat="1" x14ac:dyDescent="0.2">
      <c r="A332" s="9">
        <f>IFERROR(VLOOKUP(B332,'[1]DADOS (OCULTAR)'!$P$3:$R$56,3,0),"")</f>
        <v>10583920000800</v>
      </c>
      <c r="B332" s="10" t="str">
        <f>'[1]TCE - ANEXO III - Preencher'!C341</f>
        <v>HOSPITAL MESTRE VITALINO</v>
      </c>
      <c r="C332" s="11"/>
      <c r="D332" s="12" t="str">
        <f>'[1]TCE - ANEXO III - Preencher'!E341</f>
        <v>EDJANE DA SILVA SANTOS</v>
      </c>
      <c r="E332" s="10" t="str">
        <f>IF('[1]TCE - ANEXO III - Preencher'!F341="4 - Assistência Odontológica","2 - Outros Profissionais da Saúde",'[1]TCE - ANEXO III - Preencher'!F341)</f>
        <v>2 - Outros Profissionais da Saúde</v>
      </c>
      <c r="F332" s="13">
        <f>'[1]TCE - ANEXO III - Preencher'!G341</f>
        <v>251605</v>
      </c>
      <c r="G332" s="14" t="str">
        <f>IF('[1]TCE - ANEXO III - Preencher'!H341="","",'[1]TCE - ANEXO III - Preencher'!H341)</f>
        <v>08/2020</v>
      </c>
      <c r="H332" s="15">
        <f>'[1]TCE - ANEXO III - Preencher'!I341</f>
        <v>0</v>
      </c>
      <c r="I332" s="15">
        <f>'[1]TCE - ANEXO III - Preencher'!J341</f>
        <v>169.62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2.0099999999999998</v>
      </c>
      <c r="O332" s="16">
        <f>'[1]TCE - ANEXO III - Preencher'!P341</f>
        <v>0</v>
      </c>
      <c r="P332" s="17">
        <f t="shared" si="32"/>
        <v>2.0099999999999998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171.63</v>
      </c>
    </row>
    <row r="333" spans="1:28" s="4" customFormat="1" x14ac:dyDescent="0.2">
      <c r="A333" s="9">
        <f>IFERROR(VLOOKUP(B333,'[1]DADOS (OCULTAR)'!$P$3:$R$56,3,0),"")</f>
        <v>10583920000800</v>
      </c>
      <c r="B333" s="10" t="str">
        <f>'[1]TCE - ANEXO III - Preencher'!C342</f>
        <v>HOSPITAL MESTRE VITALINO</v>
      </c>
      <c r="C333" s="11"/>
      <c r="D333" s="12" t="str">
        <f>'[1]TCE - ANEXO III - Preencher'!E342</f>
        <v>EDJANETE CORDEIRO FLORENCIO</v>
      </c>
      <c r="E333" s="10" t="str">
        <f>IF('[1]TCE - ANEXO III - Preencher'!F342="4 - Assistência Odontológica","2 - Outros Profissionais da Saúde",'[1]TCE - ANEXO III - Preencher'!F342)</f>
        <v>3 - Administrativo</v>
      </c>
      <c r="F333" s="13">
        <f>'[1]TCE - ANEXO III - Preencher'!G342</f>
        <v>513430</v>
      </c>
      <c r="G333" s="14" t="str">
        <f>IF('[1]TCE - ANEXO III - Preencher'!H342="","",'[1]TCE - ANEXO III - Preencher'!H342)</f>
        <v>08/2020</v>
      </c>
      <c r="H333" s="15">
        <f>'[1]TCE - ANEXO III - Preencher'!I342</f>
        <v>0</v>
      </c>
      <c r="I333" s="15">
        <f>'[1]TCE - ANEXO III - Preencher'!J342</f>
        <v>106.12</v>
      </c>
      <c r="J333" s="15">
        <f>'[1]TCE - ANEXO III - Preencher'!K342</f>
        <v>0</v>
      </c>
      <c r="K333" s="16">
        <f>'[1]TCE - ANEXO III - Preencher'!L342</f>
        <v>79.652114183699993</v>
      </c>
      <c r="L333" s="16">
        <f>'[1]TCE - ANEXO III - Preencher'!M342</f>
        <v>20.95</v>
      </c>
      <c r="M333" s="16">
        <f t="shared" si="31"/>
        <v>58.70211418369999</v>
      </c>
      <c r="N333" s="16">
        <f>'[1]TCE - ANEXO III - Preencher'!O342</f>
        <v>2.0099999999999998</v>
      </c>
      <c r="O333" s="16">
        <f>'[1]TCE - ANEXO III - Preencher'!P342</f>
        <v>0</v>
      </c>
      <c r="P333" s="17">
        <f t="shared" si="32"/>
        <v>2.0099999999999998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166.83211418369999</v>
      </c>
    </row>
    <row r="334" spans="1:28" s="4" customFormat="1" x14ac:dyDescent="0.2">
      <c r="A334" s="9">
        <f>IFERROR(VLOOKUP(B334,'[1]DADOS (OCULTAR)'!$P$3:$R$56,3,0),"")</f>
        <v>10583920000800</v>
      </c>
      <c r="B334" s="10" t="str">
        <f>'[1]TCE - ANEXO III - Preencher'!C343</f>
        <v>HOSPITAL MESTRE VITALINO</v>
      </c>
      <c r="C334" s="11"/>
      <c r="D334" s="12" t="str">
        <f>'[1]TCE - ANEXO III - Preencher'!E343</f>
        <v>EDJAVAN VIEIRA RUFINO</v>
      </c>
      <c r="E334" s="10" t="str">
        <f>IF('[1]TCE - ANEXO III - Preencher'!F343="4 - Assistência Odontológica","2 - Outros Profissionais da Saúde",'[1]TCE - ANEXO III - Preencher'!F343)</f>
        <v>3 - Administrativo</v>
      </c>
      <c r="F334" s="13">
        <f>'[1]TCE - ANEXO III - Preencher'!G343</f>
        <v>411010</v>
      </c>
      <c r="G334" s="14" t="str">
        <f>IF('[1]TCE - ANEXO III - Preencher'!H343="","",'[1]TCE - ANEXO III - Preencher'!H343)</f>
        <v>08/2020</v>
      </c>
      <c r="H334" s="15">
        <f>'[1]TCE - ANEXO III - Preencher'!I343</f>
        <v>0</v>
      </c>
      <c r="I334" s="15">
        <f>'[1]TCE - ANEXO III - Preencher'!J343</f>
        <v>92.73</v>
      </c>
      <c r="J334" s="15">
        <f>'[1]TCE - ANEXO III - Preencher'!K343</f>
        <v>0</v>
      </c>
      <c r="K334" s="16">
        <f>'[1]TCE - ANEXO III - Preencher'!L343</f>
        <v>79.652114183699993</v>
      </c>
      <c r="L334" s="16">
        <f>'[1]TCE - ANEXO III - Preencher'!M343</f>
        <v>23.18</v>
      </c>
      <c r="M334" s="16">
        <f t="shared" si="31"/>
        <v>56.472114183699993</v>
      </c>
      <c r="N334" s="16">
        <f>'[1]TCE - ANEXO III - Preencher'!O343</f>
        <v>2.0099999999999998</v>
      </c>
      <c r="O334" s="16">
        <f>'[1]TCE - ANEXO III - Preencher'!P343</f>
        <v>0</v>
      </c>
      <c r="P334" s="17">
        <f t="shared" si="32"/>
        <v>2.0099999999999998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151.21211418369998</v>
      </c>
    </row>
    <row r="335" spans="1:28" s="4" customFormat="1" x14ac:dyDescent="0.2">
      <c r="A335" s="9">
        <f>IFERROR(VLOOKUP(B335,'[1]DADOS (OCULTAR)'!$P$3:$R$56,3,0),"")</f>
        <v>10583920000800</v>
      </c>
      <c r="B335" s="10" t="str">
        <f>'[1]TCE - ANEXO III - Preencher'!C344</f>
        <v>HOSPITAL MESTRE VITALINO</v>
      </c>
      <c r="C335" s="11"/>
      <c r="D335" s="12" t="str">
        <f>'[1]TCE - ANEXO III - Preencher'!E344</f>
        <v>EDLA VANESSA TORRES PENEDO</v>
      </c>
      <c r="E335" s="10" t="str">
        <f>IF('[1]TCE - ANEXO III - Preencher'!F344="4 - Assistência Odontológica","2 - Outros Profissionais da Saúde",'[1]TCE - ANEXO III - Preencher'!F344)</f>
        <v>2 - Outros Profissionais da Saúde</v>
      </c>
      <c r="F335" s="13">
        <f>'[1]TCE - ANEXO III - Preencher'!G344</f>
        <v>223505</v>
      </c>
      <c r="G335" s="14" t="str">
        <f>IF('[1]TCE - ANEXO III - Preencher'!H344="","",'[1]TCE - ANEXO III - Preencher'!H344)</f>
        <v>08/2020</v>
      </c>
      <c r="H335" s="15">
        <f>'[1]TCE - ANEXO III - Preencher'!I344</f>
        <v>0</v>
      </c>
      <c r="I335" s="15">
        <f>'[1]TCE - ANEXO III - Preencher'!J344</f>
        <v>311.85000000000002</v>
      </c>
      <c r="J335" s="15">
        <f>'[1]TCE - ANEXO III - Preencher'!K344</f>
        <v>0</v>
      </c>
      <c r="K335" s="16">
        <f>'[1]TCE - ANEXO III - Preencher'!L344</f>
        <v>79.652114183699993</v>
      </c>
      <c r="L335" s="16">
        <f>'[1]TCE - ANEXO III - Preencher'!M344</f>
        <v>3.53</v>
      </c>
      <c r="M335" s="16">
        <f t="shared" si="31"/>
        <v>76.122114183699992</v>
      </c>
      <c r="N335" s="16">
        <f>'[1]TCE - ANEXO III - Preencher'!O344</f>
        <v>1.68</v>
      </c>
      <c r="O335" s="16">
        <f>'[1]TCE - ANEXO III - Preencher'!P344</f>
        <v>0</v>
      </c>
      <c r="P335" s="17">
        <f t="shared" si="32"/>
        <v>1.68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103.28</v>
      </c>
      <c r="U335" s="16">
        <f>'[1]TCE - ANEXO III - Preencher'!V344</f>
        <v>0</v>
      </c>
      <c r="V335" s="17">
        <f t="shared" si="34"/>
        <v>103.28</v>
      </c>
      <c r="W335" s="18" t="str">
        <f>IF('[1]TCE - ANEXO III - Preencher'!X344="","",'[1]TCE - ANEXO III - Preencher'!X344)</f>
        <v>AUX. CRECHE I</v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492.93211418370004</v>
      </c>
    </row>
    <row r="336" spans="1:28" s="4" customFormat="1" x14ac:dyDescent="0.2">
      <c r="A336" s="9">
        <f>IFERROR(VLOOKUP(B336,'[1]DADOS (OCULTAR)'!$P$3:$R$56,3,0),"")</f>
        <v>10583920000800</v>
      </c>
      <c r="B336" s="10" t="str">
        <f>'[1]TCE - ANEXO III - Preencher'!C345</f>
        <v>HOSPITAL MESTRE VITALINO</v>
      </c>
      <c r="C336" s="11"/>
      <c r="D336" s="12" t="str">
        <f>'[1]TCE - ANEXO III - Preencher'!E345</f>
        <v>EDMILSON DA SILVA BARROS</v>
      </c>
      <c r="E336" s="10" t="str">
        <f>IF('[1]TCE - ANEXO III - Preencher'!F345="4 - Assistência Odontológica","2 - Outros Profissionais da Saúde",'[1]TCE - ANEXO III - Preencher'!F345)</f>
        <v>3 - Administrativo</v>
      </c>
      <c r="F336" s="13">
        <f>'[1]TCE - ANEXO III - Preencher'!G345</f>
        <v>515110</v>
      </c>
      <c r="G336" s="14" t="str">
        <f>IF('[1]TCE - ANEXO III - Preencher'!H345="","",'[1]TCE - ANEXO III - Preencher'!H345)</f>
        <v>08/2020</v>
      </c>
      <c r="H336" s="15">
        <f>'[1]TCE - ANEXO III - Preencher'!I345</f>
        <v>0</v>
      </c>
      <c r="I336" s="15">
        <f>'[1]TCE - ANEXO III - Preencher'!J345</f>
        <v>100.52</v>
      </c>
      <c r="J336" s="15">
        <f>'[1]TCE - ANEXO III - Preencher'!K345</f>
        <v>0</v>
      </c>
      <c r="K336" s="16">
        <f>'[1]TCE - ANEXO III - Preencher'!L345</f>
        <v>79.652114183699993</v>
      </c>
      <c r="L336" s="16">
        <f>'[1]TCE - ANEXO III - Preencher'!M345</f>
        <v>20.95</v>
      </c>
      <c r="M336" s="16">
        <f t="shared" si="31"/>
        <v>58.70211418369999</v>
      </c>
      <c r="N336" s="16">
        <f>'[1]TCE - ANEXO III - Preencher'!O345</f>
        <v>2.0099999999999998</v>
      </c>
      <c r="O336" s="16">
        <f>'[1]TCE - ANEXO III - Preencher'!P345</f>
        <v>0</v>
      </c>
      <c r="P336" s="17">
        <f t="shared" si="32"/>
        <v>2.0099999999999998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161.23211418369999</v>
      </c>
    </row>
    <row r="337" spans="1:28" s="4" customFormat="1" x14ac:dyDescent="0.2">
      <c r="A337" s="9">
        <f>IFERROR(VLOOKUP(B337,'[1]DADOS (OCULTAR)'!$P$3:$R$56,3,0),"")</f>
        <v>10583920000800</v>
      </c>
      <c r="B337" s="10" t="str">
        <f>'[1]TCE - ANEXO III - Preencher'!C346</f>
        <v>HOSPITAL MESTRE VITALINO</v>
      </c>
      <c r="C337" s="11"/>
      <c r="D337" s="12" t="str">
        <f>'[1]TCE - ANEXO III - Preencher'!E346</f>
        <v>EDMUNDO VIANA VASCONCELOS JUNIOR</v>
      </c>
      <c r="E337" s="10" t="str">
        <f>IF('[1]TCE - ANEXO III - Preencher'!F346="4 - Assistência Odontológica","2 - Outros Profissionais da Saúde",'[1]TCE - ANEXO III - Preencher'!F346)</f>
        <v>1 - Médico</v>
      </c>
      <c r="F337" s="13">
        <f>'[1]TCE - ANEXO III - Preencher'!G346</f>
        <v>225120</v>
      </c>
      <c r="G337" s="14" t="str">
        <f>IF('[1]TCE - ANEXO III - Preencher'!H346="","",'[1]TCE - ANEXO III - Preencher'!H346)</f>
        <v>08/2020</v>
      </c>
      <c r="H337" s="15">
        <f>'[1]TCE - ANEXO III - Preencher'!I346</f>
        <v>0</v>
      </c>
      <c r="I337" s="15">
        <f>'[1]TCE - ANEXO III - Preencher'!J346</f>
        <v>845.82</v>
      </c>
      <c r="J337" s="15">
        <f>'[1]TCE - ANEXO III - Preencher'!K346</f>
        <v>0</v>
      </c>
      <c r="K337" s="16">
        <f>'[1]TCE - ANEXO III - Preencher'!L346</f>
        <v>79.652114183699993</v>
      </c>
      <c r="L337" s="16">
        <f>'[1]TCE - ANEXO III - Preencher'!M346</f>
        <v>2.75</v>
      </c>
      <c r="M337" s="16">
        <f t="shared" si="31"/>
        <v>76.902114183699993</v>
      </c>
      <c r="N337" s="16">
        <f>'[1]TCE - ANEXO III - Preencher'!O346</f>
        <v>6.13</v>
      </c>
      <c r="O337" s="16">
        <f>'[1]TCE - ANEXO III - Preencher'!P346</f>
        <v>1.23</v>
      </c>
      <c r="P337" s="17">
        <f t="shared" si="32"/>
        <v>4.9000000000000004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927.62211418369998</v>
      </c>
    </row>
    <row r="338" spans="1:28" s="4" customFormat="1" x14ac:dyDescent="0.2">
      <c r="A338" s="9">
        <f>IFERROR(VLOOKUP(B338,'[1]DADOS (OCULTAR)'!$P$3:$R$56,3,0),"")</f>
        <v>10583920000800</v>
      </c>
      <c r="B338" s="10" t="str">
        <f>'[1]TCE - ANEXO III - Preencher'!C347</f>
        <v>HOSPITAL MESTRE VITALINO</v>
      </c>
      <c r="C338" s="11"/>
      <c r="D338" s="12" t="str">
        <f>'[1]TCE - ANEXO III - Preencher'!E347</f>
        <v>EDNA DOS SANTOS XAVIER</v>
      </c>
      <c r="E338" s="10" t="str">
        <f>IF('[1]TCE - ANEXO III - Preencher'!F347="4 - Assistência Odontológica","2 - Outros Profissionais da Saúde",'[1]TCE - ANEXO III - Preencher'!F347)</f>
        <v>3 - Administrativo</v>
      </c>
      <c r="F338" s="13">
        <f>'[1]TCE - ANEXO III - Preencher'!G347</f>
        <v>322205</v>
      </c>
      <c r="G338" s="14" t="str">
        <f>IF('[1]TCE - ANEXO III - Preencher'!H347="","",'[1]TCE - ANEXO III - Preencher'!H347)</f>
        <v>08/2020</v>
      </c>
      <c r="H338" s="15">
        <f>'[1]TCE - ANEXO III - Preencher'!I347</f>
        <v>0</v>
      </c>
      <c r="I338" s="15">
        <f>'[1]TCE - ANEXO III - Preencher'!J347</f>
        <v>124.91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2.0099999999999998</v>
      </c>
      <c r="O338" s="16">
        <f>'[1]TCE - ANEXO III - Preencher'!P347</f>
        <v>0</v>
      </c>
      <c r="P338" s="17">
        <f t="shared" si="32"/>
        <v>2.0099999999999998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74.55</v>
      </c>
      <c r="U338" s="16">
        <f>'[1]TCE - ANEXO III - Preencher'!V347</f>
        <v>0</v>
      </c>
      <c r="V338" s="17">
        <f t="shared" si="34"/>
        <v>74.55</v>
      </c>
      <c r="W338" s="18" t="str">
        <f>IF('[1]TCE - ANEXO III - Preencher'!X347="","",'[1]TCE - ANEXO III - Preencher'!X347)</f>
        <v>AUX. CRECHE I, AUX CRECHE M/ANT (RETROATIVO)</v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201.47</v>
      </c>
    </row>
    <row r="339" spans="1:28" s="4" customFormat="1" x14ac:dyDescent="0.2">
      <c r="A339" s="9">
        <f>IFERROR(VLOOKUP(B339,'[1]DADOS (OCULTAR)'!$P$3:$R$56,3,0),"")</f>
        <v>10583920000800</v>
      </c>
      <c r="B339" s="10" t="str">
        <f>'[1]TCE - ANEXO III - Preencher'!C348</f>
        <v>HOSPITAL MESTRE VITALINO</v>
      </c>
      <c r="C339" s="11"/>
      <c r="D339" s="12" t="str">
        <f>'[1]TCE - ANEXO III - Preencher'!E348</f>
        <v>EDNAILSON MARIANO DA SILVA</v>
      </c>
      <c r="E339" s="10" t="str">
        <f>IF('[1]TCE - ANEXO III - Preencher'!F348="4 - Assistência Odontológica","2 - Outros Profissionais da Saúde",'[1]TCE - ANEXO III - Preencher'!F348)</f>
        <v>3 - Administrativo</v>
      </c>
      <c r="F339" s="13">
        <f>'[1]TCE - ANEXO III - Preencher'!G348</f>
        <v>515110</v>
      </c>
      <c r="G339" s="14" t="str">
        <f>IF('[1]TCE - ANEXO III - Preencher'!H348="","",'[1]TCE - ANEXO III - Preencher'!H348)</f>
        <v>08/2020</v>
      </c>
      <c r="H339" s="15">
        <f>'[1]TCE - ANEXO III - Preencher'!I348</f>
        <v>0</v>
      </c>
      <c r="I339" s="15">
        <f>'[1]TCE - ANEXO III - Preencher'!J348</f>
        <v>117.24</v>
      </c>
      <c r="J339" s="15">
        <f>'[1]TCE - ANEXO III - Preencher'!K348</f>
        <v>0</v>
      </c>
      <c r="K339" s="16">
        <f>'[1]TCE - ANEXO III - Preencher'!L348</f>
        <v>79.652114183699993</v>
      </c>
      <c r="L339" s="16">
        <f>'[1]TCE - ANEXO III - Preencher'!M348</f>
        <v>20.95</v>
      </c>
      <c r="M339" s="16">
        <f t="shared" si="31"/>
        <v>58.70211418369999</v>
      </c>
      <c r="N339" s="16">
        <f>'[1]TCE - ANEXO III - Preencher'!O348</f>
        <v>2.0099999999999998</v>
      </c>
      <c r="O339" s="16">
        <f>'[1]TCE - ANEXO III - Preencher'!P348</f>
        <v>0</v>
      </c>
      <c r="P339" s="17">
        <f t="shared" si="32"/>
        <v>2.0099999999999998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177.95211418369996</v>
      </c>
    </row>
    <row r="340" spans="1:28" s="4" customFormat="1" x14ac:dyDescent="0.2">
      <c r="A340" s="9">
        <f>IFERROR(VLOOKUP(B340,'[1]DADOS (OCULTAR)'!$P$3:$R$56,3,0),"")</f>
        <v>10583920000800</v>
      </c>
      <c r="B340" s="10" t="str">
        <f>'[1]TCE - ANEXO III - Preencher'!C349</f>
        <v>HOSPITAL MESTRE VITALINO</v>
      </c>
      <c r="C340" s="11"/>
      <c r="D340" s="12" t="str">
        <f>'[1]TCE - ANEXO III - Preencher'!E349</f>
        <v>EDSON BEZERRA E SILVA</v>
      </c>
      <c r="E340" s="10" t="str">
        <f>IF('[1]TCE - ANEXO III - Preencher'!F349="4 - Assistência Odontológica","2 - Outros Profissionais da Saúde",'[1]TCE - ANEXO III - Preencher'!F349)</f>
        <v>2 - Outros Profissionais da Saúde</v>
      </c>
      <c r="F340" s="13">
        <f>'[1]TCE - ANEXO III - Preencher'!G349</f>
        <v>521130</v>
      </c>
      <c r="G340" s="14" t="str">
        <f>IF('[1]TCE - ANEXO III - Preencher'!H349="","",'[1]TCE - ANEXO III - Preencher'!H349)</f>
        <v>08/2020</v>
      </c>
      <c r="H340" s="15">
        <f>'[1]TCE - ANEXO III - Preencher'!I349</f>
        <v>0</v>
      </c>
      <c r="I340" s="15">
        <f>'[1]TCE - ANEXO III - Preencher'!J349</f>
        <v>143.33000000000001</v>
      </c>
      <c r="J340" s="15">
        <f>'[1]TCE - ANEXO III - Preencher'!K349</f>
        <v>0</v>
      </c>
      <c r="K340" s="16">
        <f>'[1]TCE - ANEXO III - Preencher'!L349</f>
        <v>79.652114183699993</v>
      </c>
      <c r="L340" s="16">
        <f>'[1]TCE - ANEXO III - Preencher'!M349</f>
        <v>20.95</v>
      </c>
      <c r="M340" s="16">
        <f t="shared" si="31"/>
        <v>58.70211418369999</v>
      </c>
      <c r="N340" s="16">
        <f>'[1]TCE - ANEXO III - Preencher'!O349</f>
        <v>2.0099999999999998</v>
      </c>
      <c r="O340" s="16">
        <f>'[1]TCE - ANEXO III - Preencher'!P349</f>
        <v>0</v>
      </c>
      <c r="P340" s="17">
        <f t="shared" si="32"/>
        <v>2.0099999999999998</v>
      </c>
      <c r="Q340" s="16">
        <f>'[1]TCE - ANEXO III - Preencher'!R349</f>
        <v>211.2</v>
      </c>
      <c r="R340" s="16">
        <f>'[1]TCE - ANEXO III - Preencher'!S349</f>
        <v>62.85</v>
      </c>
      <c r="S340" s="17">
        <f t="shared" si="33"/>
        <v>148.35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352.39211418369996</v>
      </c>
    </row>
    <row r="341" spans="1:28" s="4" customFormat="1" x14ac:dyDescent="0.2">
      <c r="A341" s="9">
        <f>IFERROR(VLOOKUP(B341,'[1]DADOS (OCULTAR)'!$P$3:$R$56,3,0),"")</f>
        <v>10583920000800</v>
      </c>
      <c r="B341" s="10" t="str">
        <f>'[1]TCE - ANEXO III - Preencher'!C350</f>
        <v>HOSPITAL MESTRE VITALINO</v>
      </c>
      <c r="C341" s="11"/>
      <c r="D341" s="12" t="str">
        <f>'[1]TCE - ANEXO III - Preencher'!E350</f>
        <v>EDSON DEMERCIANO DA SILVA</v>
      </c>
      <c r="E341" s="10" t="str">
        <f>IF('[1]TCE - ANEXO III - Preencher'!F350="4 - Assistência Odontológica","2 - Outros Profissionais da Saúde",'[1]TCE - ANEXO III - Preencher'!F350)</f>
        <v>3 - Administrativo</v>
      </c>
      <c r="F341" s="13">
        <f>'[1]TCE - ANEXO III - Preencher'!G350</f>
        <v>514320</v>
      </c>
      <c r="G341" s="14" t="str">
        <f>IF('[1]TCE - ANEXO III - Preencher'!H350="","",'[1]TCE - ANEXO III - Preencher'!H350)</f>
        <v>08/2020</v>
      </c>
      <c r="H341" s="15">
        <f>'[1]TCE - ANEXO III - Preencher'!I350</f>
        <v>0</v>
      </c>
      <c r="I341" s="15">
        <f>'[1]TCE - ANEXO III - Preencher'!J350</f>
        <v>117.82</v>
      </c>
      <c r="J341" s="15">
        <f>'[1]TCE - ANEXO III - Preencher'!K350</f>
        <v>0</v>
      </c>
      <c r="K341" s="16">
        <f>'[1]TCE - ANEXO III - Preencher'!L350</f>
        <v>79.652114183699993</v>
      </c>
      <c r="L341" s="16">
        <f>'[1]TCE - ANEXO III - Preencher'!M350</f>
        <v>20.95</v>
      </c>
      <c r="M341" s="16">
        <f t="shared" si="31"/>
        <v>58.70211418369999</v>
      </c>
      <c r="N341" s="16">
        <f>'[1]TCE - ANEXO III - Preencher'!O350</f>
        <v>2.0099999999999998</v>
      </c>
      <c r="O341" s="16">
        <f>'[1]TCE - ANEXO III - Preencher'!P350</f>
        <v>0</v>
      </c>
      <c r="P341" s="17">
        <f t="shared" si="32"/>
        <v>2.0099999999999998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178.53211418369997</v>
      </c>
    </row>
    <row r="342" spans="1:28" s="4" customFormat="1" x14ac:dyDescent="0.2">
      <c r="A342" s="9">
        <f>IFERROR(VLOOKUP(B342,'[1]DADOS (OCULTAR)'!$P$3:$R$56,3,0),"")</f>
        <v>10583920000800</v>
      </c>
      <c r="B342" s="10" t="str">
        <f>'[1]TCE - ANEXO III - Preencher'!C351</f>
        <v>HOSPITAL MESTRE VITALINO</v>
      </c>
      <c r="C342" s="11"/>
      <c r="D342" s="12" t="str">
        <f>'[1]TCE - ANEXO III - Preencher'!E351</f>
        <v>EDSON JAIR CRUZ DUARTE</v>
      </c>
      <c r="E342" s="10" t="str">
        <f>IF('[1]TCE - ANEXO III - Preencher'!F351="4 - Assistência Odontológica","2 - Outros Profissionais da Saúde",'[1]TCE - ANEXO III - Preencher'!F351)</f>
        <v>3 - Administrativo</v>
      </c>
      <c r="F342" s="13">
        <f>'[1]TCE - ANEXO III - Preencher'!G351</f>
        <v>212410</v>
      </c>
      <c r="G342" s="14" t="str">
        <f>IF('[1]TCE - ANEXO III - Preencher'!H351="","",'[1]TCE - ANEXO III - Preencher'!H351)</f>
        <v>08/2020</v>
      </c>
      <c r="H342" s="15">
        <f>'[1]TCE - ANEXO III - Preencher'!I351</f>
        <v>0</v>
      </c>
      <c r="I342" s="15">
        <f>'[1]TCE - ANEXO III - Preencher'!J351</f>
        <v>145.13999999999999</v>
      </c>
      <c r="J342" s="15">
        <f>'[1]TCE - ANEXO III - Preencher'!K351</f>
        <v>0</v>
      </c>
      <c r="K342" s="16">
        <f>'[1]TCE - ANEXO III - Preencher'!L351</f>
        <v>79.652114183699993</v>
      </c>
      <c r="L342" s="16">
        <f>'[1]TCE - ANEXO III - Preencher'!M351</f>
        <v>32.93</v>
      </c>
      <c r="M342" s="16">
        <f t="shared" si="31"/>
        <v>46.722114183699993</v>
      </c>
      <c r="N342" s="16">
        <f>'[1]TCE - ANEXO III - Preencher'!O351</f>
        <v>2.0099999999999998</v>
      </c>
      <c r="O342" s="16">
        <f>'[1]TCE - ANEXO III - Preencher'!P351</f>
        <v>0</v>
      </c>
      <c r="P342" s="17">
        <f t="shared" si="32"/>
        <v>2.0099999999999998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193.87211418369998</v>
      </c>
    </row>
    <row r="343" spans="1:28" s="4" customFormat="1" x14ac:dyDescent="0.2">
      <c r="A343" s="9">
        <f>IFERROR(VLOOKUP(B343,'[1]DADOS (OCULTAR)'!$P$3:$R$56,3,0),"")</f>
        <v>10583920000800</v>
      </c>
      <c r="B343" s="10" t="str">
        <f>'[1]TCE - ANEXO III - Preencher'!C352</f>
        <v>HOSPITAL MESTRE VITALINO</v>
      </c>
      <c r="C343" s="11"/>
      <c r="D343" s="12" t="str">
        <f>'[1]TCE - ANEXO III - Preencher'!E352</f>
        <v>EDUARDA NAYARA MORAES CAVALCANTE</v>
      </c>
      <c r="E343" s="10" t="str">
        <f>IF('[1]TCE - ANEXO III - Preencher'!F352="4 - Assistência Odontológica","2 - Outros Profissionais da Saúde",'[1]TCE - ANEXO III - Preencher'!F352)</f>
        <v>3 - Administrativo</v>
      </c>
      <c r="F343" s="13">
        <f>'[1]TCE - ANEXO III - Preencher'!G352</f>
        <v>411005</v>
      </c>
      <c r="G343" s="14" t="str">
        <f>IF('[1]TCE - ANEXO III - Preencher'!H352="","",'[1]TCE - ANEXO III - Preencher'!H352)</f>
        <v>08/2020</v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2.0099999999999998</v>
      </c>
      <c r="O343" s="16">
        <f>'[1]TCE - ANEXO III - Preencher'!P352</f>
        <v>0</v>
      </c>
      <c r="P343" s="17">
        <f t="shared" si="32"/>
        <v>2.0099999999999998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2.0099999999999998</v>
      </c>
    </row>
    <row r="344" spans="1:28" s="4" customFormat="1" x14ac:dyDescent="0.2">
      <c r="A344" s="9">
        <f>IFERROR(VLOOKUP(B344,'[1]DADOS (OCULTAR)'!$P$3:$R$56,3,0),"")</f>
        <v>10583920000800</v>
      </c>
      <c r="B344" s="10" t="str">
        <f>'[1]TCE - ANEXO III - Preencher'!C353</f>
        <v>HOSPITAL MESTRE VITALINO</v>
      </c>
      <c r="C344" s="11"/>
      <c r="D344" s="12" t="str">
        <f>'[1]TCE - ANEXO III - Preencher'!E353</f>
        <v>EDUARDO BENEDITO MORAES</v>
      </c>
      <c r="E344" s="10" t="str">
        <f>IF('[1]TCE - ANEXO III - Preencher'!F353="4 - Assistência Odontológica","2 - Outros Profissionais da Saúde",'[1]TCE - ANEXO III - Preencher'!F353)</f>
        <v>3 - Administrativo</v>
      </c>
      <c r="F344" s="13">
        <f>'[1]TCE - ANEXO III - Preencher'!G353</f>
        <v>513505</v>
      </c>
      <c r="G344" s="14" t="str">
        <f>IF('[1]TCE - ANEXO III - Preencher'!H353="","",'[1]TCE - ANEXO III - Preencher'!H353)</f>
        <v>08/2020</v>
      </c>
      <c r="H344" s="15">
        <f>'[1]TCE - ANEXO III - Preencher'!I353</f>
        <v>0</v>
      </c>
      <c r="I344" s="15">
        <f>'[1]TCE - ANEXO III - Preencher'!J353</f>
        <v>106.12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2.0099999999999998</v>
      </c>
      <c r="O344" s="16">
        <f>'[1]TCE - ANEXO III - Preencher'!P353</f>
        <v>0</v>
      </c>
      <c r="P344" s="17">
        <f t="shared" si="32"/>
        <v>2.0099999999999998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108.13000000000001</v>
      </c>
    </row>
    <row r="345" spans="1:28" s="4" customFormat="1" x14ac:dyDescent="0.2">
      <c r="A345" s="9">
        <f>IFERROR(VLOOKUP(B345,'[1]DADOS (OCULTAR)'!$P$3:$R$56,3,0),"")</f>
        <v>10583920000800</v>
      </c>
      <c r="B345" s="10" t="str">
        <f>'[1]TCE - ANEXO III - Preencher'!C354</f>
        <v>HOSPITAL MESTRE VITALINO</v>
      </c>
      <c r="C345" s="11"/>
      <c r="D345" s="12" t="str">
        <f>'[1]TCE - ANEXO III - Preencher'!E354</f>
        <v>EDUARDO CARVALHO SALLES</v>
      </c>
      <c r="E345" s="10" t="str">
        <f>IF('[1]TCE - ANEXO III - Preencher'!F354="4 - Assistência Odontológica","2 - Outros Profissionais da Saúde",'[1]TCE - ANEXO III - Preencher'!F354)</f>
        <v>1 - Médico</v>
      </c>
      <c r="F345" s="13">
        <f>'[1]TCE - ANEXO III - Preencher'!G354</f>
        <v>225140</v>
      </c>
      <c r="G345" s="14" t="str">
        <f>IF('[1]TCE - ANEXO III - Preencher'!H354="","",'[1]TCE - ANEXO III - Preencher'!H354)</f>
        <v>08/2020</v>
      </c>
      <c r="H345" s="15">
        <f>'[1]TCE - ANEXO III - Preencher'!I354</f>
        <v>0</v>
      </c>
      <c r="I345" s="15">
        <f>'[1]TCE - ANEXO III - Preencher'!J354</f>
        <v>808</v>
      </c>
      <c r="J345" s="15">
        <f>'[1]TCE - ANEXO III - Preencher'!K354</f>
        <v>0</v>
      </c>
      <c r="K345" s="16">
        <f>'[1]TCE - ANEXO III - Preencher'!L354</f>
        <v>79.652114183699993</v>
      </c>
      <c r="L345" s="16">
        <f>'[1]TCE - ANEXO III - Preencher'!M354</f>
        <v>2.75</v>
      </c>
      <c r="M345" s="16">
        <f t="shared" si="31"/>
        <v>76.902114183699993</v>
      </c>
      <c r="N345" s="16">
        <f>'[1]TCE - ANEXO III - Preencher'!O354</f>
        <v>6.13</v>
      </c>
      <c r="O345" s="16">
        <f>'[1]TCE - ANEXO III - Preencher'!P354</f>
        <v>1.23</v>
      </c>
      <c r="P345" s="17">
        <f t="shared" si="32"/>
        <v>4.9000000000000004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889.80211418369993</v>
      </c>
    </row>
    <row r="346" spans="1:28" s="4" customFormat="1" x14ac:dyDescent="0.2">
      <c r="A346" s="9">
        <f>IFERROR(VLOOKUP(B346,'[1]DADOS (OCULTAR)'!$P$3:$R$56,3,0),"")</f>
        <v>10583920000800</v>
      </c>
      <c r="B346" s="10" t="str">
        <f>'[1]TCE - ANEXO III - Preencher'!C355</f>
        <v>HOSPITAL MESTRE VITALINO</v>
      </c>
      <c r="C346" s="11"/>
      <c r="D346" s="12" t="str">
        <f>'[1]TCE - ANEXO III - Preencher'!E355</f>
        <v xml:space="preserve">EDUARDO FIGUEIREDO DE ALENCAR </v>
      </c>
      <c r="E346" s="10" t="str">
        <f>IF('[1]TCE - ANEXO III - Preencher'!F355="4 - Assistência Odontológica","2 - Outros Profissionais da Saúde",'[1]TCE - ANEXO III - Preencher'!F355)</f>
        <v>1 - Médico</v>
      </c>
      <c r="F346" s="13">
        <f>'[1]TCE - ANEXO III - Preencher'!G355</f>
        <v>225150</v>
      </c>
      <c r="G346" s="14" t="str">
        <f>IF('[1]TCE - ANEXO III - Preencher'!H355="","",'[1]TCE - ANEXO III - Preencher'!H355)</f>
        <v>08/2020</v>
      </c>
      <c r="H346" s="15">
        <f>'[1]TCE - ANEXO III - Preencher'!I355</f>
        <v>0</v>
      </c>
      <c r="I346" s="15">
        <f>'[1]TCE - ANEXO III - Preencher'!J355</f>
        <v>845.82</v>
      </c>
      <c r="J346" s="15">
        <f>'[1]TCE - ANEXO III - Preencher'!K355</f>
        <v>0</v>
      </c>
      <c r="K346" s="16">
        <f>'[1]TCE - ANEXO III - Preencher'!L355</f>
        <v>79.652114183699993</v>
      </c>
      <c r="L346" s="16">
        <f>'[1]TCE - ANEXO III - Preencher'!M355</f>
        <v>2.75</v>
      </c>
      <c r="M346" s="16">
        <f t="shared" si="31"/>
        <v>76.902114183699993</v>
      </c>
      <c r="N346" s="16">
        <f>'[1]TCE - ANEXO III - Preencher'!O355</f>
        <v>6.13</v>
      </c>
      <c r="O346" s="16">
        <f>'[1]TCE - ANEXO III - Preencher'!P355</f>
        <v>1.23</v>
      </c>
      <c r="P346" s="17">
        <f t="shared" si="32"/>
        <v>4.9000000000000004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927.62211418369998</v>
      </c>
    </row>
    <row r="347" spans="1:28" s="4" customFormat="1" x14ac:dyDescent="0.2">
      <c r="A347" s="9">
        <f>IFERROR(VLOOKUP(B347,'[1]DADOS (OCULTAR)'!$P$3:$R$56,3,0),"")</f>
        <v>10583920000800</v>
      </c>
      <c r="B347" s="10" t="str">
        <f>'[1]TCE - ANEXO III - Preencher'!C356</f>
        <v>HOSPITAL MESTRE VITALINO</v>
      </c>
      <c r="C347" s="11"/>
      <c r="D347" s="12" t="str">
        <f>'[1]TCE - ANEXO III - Preencher'!E356</f>
        <v>EDUARDO LIBERATO SERGIO</v>
      </c>
      <c r="E347" s="10" t="str">
        <f>IF('[1]TCE - ANEXO III - Preencher'!F356="4 - Assistência Odontológica","2 - Outros Profissionais da Saúde",'[1]TCE - ANEXO III - Preencher'!F356)</f>
        <v>3 - Administrativo</v>
      </c>
      <c r="F347" s="13">
        <f>'[1]TCE - ANEXO III - Preencher'!G356</f>
        <v>517410</v>
      </c>
      <c r="G347" s="14" t="str">
        <f>IF('[1]TCE - ANEXO III - Preencher'!H356="","",'[1]TCE - ANEXO III - Preencher'!H356)</f>
        <v>08/2020</v>
      </c>
      <c r="H347" s="15">
        <f>'[1]TCE - ANEXO III - Preencher'!I356</f>
        <v>0</v>
      </c>
      <c r="I347" s="15">
        <f>'[1]TCE - ANEXO III - Preencher'!J356</f>
        <v>100.94</v>
      </c>
      <c r="J347" s="15">
        <f>'[1]TCE - ANEXO III - Preencher'!K356</f>
        <v>0</v>
      </c>
      <c r="K347" s="16">
        <f>'[1]TCE - ANEXO III - Preencher'!L356</f>
        <v>79.652114183699993</v>
      </c>
      <c r="L347" s="16">
        <f>'[1]TCE - ANEXO III - Preencher'!M356</f>
        <v>20.95</v>
      </c>
      <c r="M347" s="16">
        <f t="shared" si="31"/>
        <v>58.70211418369999</v>
      </c>
      <c r="N347" s="16">
        <f>'[1]TCE - ANEXO III - Preencher'!O356</f>
        <v>2.0099999999999998</v>
      </c>
      <c r="O347" s="16">
        <f>'[1]TCE - ANEXO III - Preencher'!P356</f>
        <v>0</v>
      </c>
      <c r="P347" s="17">
        <f t="shared" si="32"/>
        <v>2.0099999999999998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161.65211418369998</v>
      </c>
    </row>
    <row r="348" spans="1:28" s="4" customFormat="1" x14ac:dyDescent="0.2">
      <c r="A348" s="9">
        <f>IFERROR(VLOOKUP(B348,'[1]DADOS (OCULTAR)'!$P$3:$R$56,3,0),"")</f>
        <v>10583920000800</v>
      </c>
      <c r="B348" s="10" t="str">
        <f>'[1]TCE - ANEXO III - Preencher'!C357</f>
        <v>HOSPITAL MESTRE VITALINO</v>
      </c>
      <c r="C348" s="11"/>
      <c r="D348" s="12" t="str">
        <f>'[1]TCE - ANEXO III - Preencher'!E357</f>
        <v>EDUARDO MANOEL ALVES DA SILVA</v>
      </c>
      <c r="E348" s="10" t="str">
        <f>IF('[1]TCE - ANEXO III - Preencher'!F357="4 - Assistência Odontológica","2 - Outros Profissionais da Saúde",'[1]TCE - ANEXO III - Preencher'!F357)</f>
        <v>2 - Outros Profissionais da Saúde</v>
      </c>
      <c r="F348" s="13">
        <f>'[1]TCE - ANEXO III - Preencher'!G357</f>
        <v>322205</v>
      </c>
      <c r="G348" s="14" t="str">
        <f>IF('[1]TCE - ANEXO III - Preencher'!H357="","",'[1]TCE - ANEXO III - Preencher'!H357)</f>
        <v>08/2020</v>
      </c>
      <c r="H348" s="15">
        <f>'[1]TCE - ANEXO III - Preencher'!I357</f>
        <v>0</v>
      </c>
      <c r="I348" s="15">
        <f>'[1]TCE - ANEXO III - Preencher'!J357</f>
        <v>119.33</v>
      </c>
      <c r="J348" s="15">
        <f>'[1]TCE - ANEXO III - Preencher'!K357</f>
        <v>0</v>
      </c>
      <c r="K348" s="16">
        <f>'[1]TCE - ANEXO III - Preencher'!L357</f>
        <v>79.652114183699993</v>
      </c>
      <c r="L348" s="16">
        <f>'[1]TCE - ANEXO III - Preencher'!M357</f>
        <v>22.63</v>
      </c>
      <c r="M348" s="16">
        <f t="shared" si="31"/>
        <v>57.022114183699998</v>
      </c>
      <c r="N348" s="16">
        <f>'[1]TCE - ANEXO III - Preencher'!O357</f>
        <v>2.0099999999999998</v>
      </c>
      <c r="O348" s="16">
        <f>'[1]TCE - ANEXO III - Preencher'!P357</f>
        <v>0</v>
      </c>
      <c r="P348" s="17">
        <f t="shared" si="32"/>
        <v>2.0099999999999998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178.36211418369999</v>
      </c>
    </row>
    <row r="349" spans="1:28" s="4" customFormat="1" x14ac:dyDescent="0.2">
      <c r="A349" s="9">
        <f>IFERROR(VLOOKUP(B349,'[1]DADOS (OCULTAR)'!$P$3:$R$56,3,0),"")</f>
        <v>10583920000800</v>
      </c>
      <c r="B349" s="10" t="str">
        <f>'[1]TCE - ANEXO III - Preencher'!C358</f>
        <v>HOSPITAL MESTRE VITALINO</v>
      </c>
      <c r="C349" s="11"/>
      <c r="D349" s="12" t="str">
        <f>'[1]TCE - ANEXO III - Preencher'!E358</f>
        <v>EDUARDO MARCOS DOS SANTOS</v>
      </c>
      <c r="E349" s="10" t="str">
        <f>IF('[1]TCE - ANEXO III - Preencher'!F358="4 - Assistência Odontológica","2 - Outros Profissionais da Saúde",'[1]TCE - ANEXO III - Preencher'!F358)</f>
        <v>3 - Administrativo</v>
      </c>
      <c r="F349" s="13">
        <f>'[1]TCE - ANEXO III - Preencher'!G358</f>
        <v>514320</v>
      </c>
      <c r="G349" s="14" t="str">
        <f>IF('[1]TCE - ANEXO III - Preencher'!H358="","",'[1]TCE - ANEXO III - Preencher'!H358)</f>
        <v>08/2020</v>
      </c>
      <c r="H349" s="15">
        <f>'[1]TCE - ANEXO III - Preencher'!I358</f>
        <v>0</v>
      </c>
      <c r="I349" s="15">
        <f>'[1]TCE - ANEXO III - Preencher'!J358</f>
        <v>122.84</v>
      </c>
      <c r="J349" s="15">
        <f>'[1]TCE - ANEXO III - Preencher'!K358</f>
        <v>0</v>
      </c>
      <c r="K349" s="16">
        <f>'[1]TCE - ANEXO III - Preencher'!L358</f>
        <v>79.652114183699993</v>
      </c>
      <c r="L349" s="16">
        <f>'[1]TCE - ANEXO III - Preencher'!M358</f>
        <v>20.95</v>
      </c>
      <c r="M349" s="16">
        <f t="shared" si="31"/>
        <v>58.70211418369999</v>
      </c>
      <c r="N349" s="16">
        <f>'[1]TCE - ANEXO III - Preencher'!O358</f>
        <v>2.0099999999999998</v>
      </c>
      <c r="O349" s="16">
        <f>'[1]TCE - ANEXO III - Preencher'!P358</f>
        <v>0</v>
      </c>
      <c r="P349" s="17">
        <f t="shared" si="32"/>
        <v>2.0099999999999998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183.55211418369998</v>
      </c>
    </row>
    <row r="350" spans="1:28" s="4" customFormat="1" x14ac:dyDescent="0.2">
      <c r="A350" s="9">
        <f>IFERROR(VLOOKUP(B350,'[1]DADOS (OCULTAR)'!$P$3:$R$56,3,0),"")</f>
        <v>10583920000800</v>
      </c>
      <c r="B350" s="10" t="str">
        <f>'[1]TCE - ANEXO III - Preencher'!C359</f>
        <v>HOSPITAL MESTRE VITALINO</v>
      </c>
      <c r="C350" s="11"/>
      <c r="D350" s="12" t="str">
        <f>'[1]TCE - ANEXO III - Preencher'!E359</f>
        <v>EDUARDO PEREIRA DA SILVA</v>
      </c>
      <c r="E350" s="10" t="str">
        <f>IF('[1]TCE - ANEXO III - Preencher'!F359="4 - Assistência Odontológica","2 - Outros Profissionais da Saúde",'[1]TCE - ANEXO III - Preencher'!F359)</f>
        <v>2 - Outros Profissionais da Saúde</v>
      </c>
      <c r="F350" s="13">
        <f>'[1]TCE - ANEXO III - Preencher'!G359</f>
        <v>324115</v>
      </c>
      <c r="G350" s="14" t="str">
        <f>IF('[1]TCE - ANEXO III - Preencher'!H359="","",'[1]TCE - ANEXO III - Preencher'!H359)</f>
        <v>08/2020</v>
      </c>
      <c r="H350" s="15">
        <f>'[1]TCE - ANEXO III - Preencher'!I359</f>
        <v>0</v>
      </c>
      <c r="I350" s="15">
        <f>'[1]TCE - ANEXO III - Preencher'!J359</f>
        <v>256.81</v>
      </c>
      <c r="J350" s="15">
        <f>'[1]TCE - ANEXO III - Preencher'!K359</f>
        <v>0</v>
      </c>
      <c r="K350" s="16">
        <f>'[1]TCE - ANEXO III - Preencher'!L359</f>
        <v>79.652114183699993</v>
      </c>
      <c r="L350" s="16">
        <f>'[1]TCE - ANEXO III - Preencher'!M359</f>
        <v>2.0299999999999998</v>
      </c>
      <c r="M350" s="16">
        <f t="shared" si="31"/>
        <v>77.622114183699992</v>
      </c>
      <c r="N350" s="16">
        <f>'[1]TCE - ANEXO III - Preencher'!O359</f>
        <v>10.029999999999999</v>
      </c>
      <c r="O350" s="16">
        <f>'[1]TCE - ANEXO III - Preencher'!P359</f>
        <v>0</v>
      </c>
      <c r="P350" s="17">
        <f t="shared" si="32"/>
        <v>10.029999999999999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344.46211418369995</v>
      </c>
    </row>
    <row r="351" spans="1:28" s="4" customFormat="1" x14ac:dyDescent="0.2">
      <c r="A351" s="9">
        <f>IFERROR(VLOOKUP(B351,'[1]DADOS (OCULTAR)'!$P$3:$R$56,3,0),"")</f>
        <v>10583920000800</v>
      </c>
      <c r="B351" s="10" t="str">
        <f>'[1]TCE - ANEXO III - Preencher'!C360</f>
        <v>HOSPITAL MESTRE VITALINO</v>
      </c>
      <c r="C351" s="11"/>
      <c r="D351" s="12" t="str">
        <f>'[1]TCE - ANEXO III - Preencher'!E360</f>
        <v>EDVALDO JOSE DE BARROS</v>
      </c>
      <c r="E351" s="10" t="str">
        <f>IF('[1]TCE - ANEXO III - Preencher'!F360="4 - Assistência Odontológica","2 - Outros Profissionais da Saúde",'[1]TCE - ANEXO III - Preencher'!F360)</f>
        <v>3 - Administrativo</v>
      </c>
      <c r="F351" s="13">
        <f>'[1]TCE - ANEXO III - Preencher'!G360</f>
        <v>514320</v>
      </c>
      <c r="G351" s="14" t="str">
        <f>IF('[1]TCE - ANEXO III - Preencher'!H360="","",'[1]TCE - ANEXO III - Preencher'!H360)</f>
        <v>08/2020</v>
      </c>
      <c r="H351" s="15">
        <f>'[1]TCE - ANEXO III - Preencher'!I360</f>
        <v>0</v>
      </c>
      <c r="I351" s="15">
        <f>'[1]TCE - ANEXO III - Preencher'!J360</f>
        <v>106.12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2.0099999999999998</v>
      </c>
      <c r="O351" s="16">
        <f>'[1]TCE - ANEXO III - Preencher'!P360</f>
        <v>0</v>
      </c>
      <c r="P351" s="17">
        <f t="shared" si="32"/>
        <v>2.0099999999999998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108.13000000000001</v>
      </c>
    </row>
    <row r="352" spans="1:28" s="4" customFormat="1" x14ac:dyDescent="0.2">
      <c r="A352" s="9">
        <f>IFERROR(VLOOKUP(B352,'[1]DADOS (OCULTAR)'!$P$3:$R$56,3,0),"")</f>
        <v>10583920000800</v>
      </c>
      <c r="B352" s="10" t="str">
        <f>'[1]TCE - ANEXO III - Preencher'!C361</f>
        <v>HOSPITAL MESTRE VITALINO</v>
      </c>
      <c r="C352" s="11"/>
      <c r="D352" s="12" t="str">
        <f>'[1]TCE - ANEXO III - Preencher'!E361</f>
        <v>EDVALDO JUNIOR DE BARROS</v>
      </c>
      <c r="E352" s="10" t="str">
        <f>IF('[1]TCE - ANEXO III - Preencher'!F361="4 - Assistência Odontológica","2 - Outros Profissionais da Saúde",'[1]TCE - ANEXO III - Preencher'!F361)</f>
        <v>2 - Outros Profissionais da Saúde</v>
      </c>
      <c r="F352" s="13">
        <f>'[1]TCE - ANEXO III - Preencher'!G361</f>
        <v>521130</v>
      </c>
      <c r="G352" s="14" t="str">
        <f>IF('[1]TCE - ANEXO III - Preencher'!H361="","",'[1]TCE - ANEXO III - Preencher'!H361)</f>
        <v>08/2020</v>
      </c>
      <c r="H352" s="15">
        <f>'[1]TCE - ANEXO III - Preencher'!I361</f>
        <v>0</v>
      </c>
      <c r="I352" s="15">
        <f>'[1]TCE - ANEXO III - Preencher'!J361</f>
        <v>148.46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2.0099999999999998</v>
      </c>
      <c r="O352" s="16">
        <f>'[1]TCE - ANEXO III - Preencher'!P361</f>
        <v>0</v>
      </c>
      <c r="P352" s="17">
        <f t="shared" si="32"/>
        <v>2.0099999999999998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150.47</v>
      </c>
    </row>
    <row r="353" spans="1:28" s="4" customFormat="1" x14ac:dyDescent="0.2">
      <c r="A353" s="9">
        <f>IFERROR(VLOOKUP(B353,'[1]DADOS (OCULTAR)'!$P$3:$R$56,3,0),"")</f>
        <v>10583920000800</v>
      </c>
      <c r="B353" s="10" t="str">
        <f>'[1]TCE - ANEXO III - Preencher'!C362</f>
        <v>HOSPITAL MESTRE VITALINO</v>
      </c>
      <c r="C353" s="11"/>
      <c r="D353" s="12" t="str">
        <f>'[1]TCE - ANEXO III - Preencher'!E362</f>
        <v>EDVANDO ALVES DE BRITO</v>
      </c>
      <c r="E353" s="10" t="str">
        <f>IF('[1]TCE - ANEXO III - Preencher'!F362="4 - Assistência Odontológica","2 - Outros Profissionais da Saúde",'[1]TCE - ANEXO III - Preencher'!F362)</f>
        <v>2 - Outros Profissionais da Saúde</v>
      </c>
      <c r="F353" s="13">
        <f>'[1]TCE - ANEXO III - Preencher'!G362</f>
        <v>322205</v>
      </c>
      <c r="G353" s="14" t="str">
        <f>IF('[1]TCE - ANEXO III - Preencher'!H362="","",'[1]TCE - ANEXO III - Preencher'!H362)</f>
        <v>08/2020</v>
      </c>
      <c r="H353" s="15">
        <f>'[1]TCE - ANEXO III - Preencher'!I362</f>
        <v>0</v>
      </c>
      <c r="I353" s="15">
        <f>'[1]TCE - ANEXO III - Preencher'!J362</f>
        <v>125.15</v>
      </c>
      <c r="J353" s="15">
        <f>'[1]TCE - ANEXO III - Preencher'!K362</f>
        <v>0</v>
      </c>
      <c r="K353" s="16">
        <f>'[1]TCE - ANEXO III - Preencher'!L362</f>
        <v>79.652114183699993</v>
      </c>
      <c r="L353" s="16">
        <f>'[1]TCE - ANEXO III - Preencher'!M362</f>
        <v>24.25</v>
      </c>
      <c r="M353" s="16">
        <f t="shared" si="31"/>
        <v>55.402114183699993</v>
      </c>
      <c r="N353" s="16">
        <f>'[1]TCE - ANEXO III - Preencher'!O362</f>
        <v>2.0099999999999998</v>
      </c>
      <c r="O353" s="16">
        <f>'[1]TCE - ANEXO III - Preencher'!P362</f>
        <v>0</v>
      </c>
      <c r="P353" s="17">
        <f t="shared" si="32"/>
        <v>2.0099999999999998</v>
      </c>
      <c r="Q353" s="16">
        <f>'[1]TCE - ANEXO III - Preencher'!R362</f>
        <v>105.6</v>
      </c>
      <c r="R353" s="16">
        <f>'[1]TCE - ANEXO III - Preencher'!S362</f>
        <v>72.739999999999995</v>
      </c>
      <c r="S353" s="17">
        <f t="shared" si="33"/>
        <v>32.86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215.42211418369999</v>
      </c>
    </row>
    <row r="354" spans="1:28" s="4" customFormat="1" x14ac:dyDescent="0.2">
      <c r="A354" s="9">
        <f>IFERROR(VLOOKUP(B354,'[1]DADOS (OCULTAR)'!$P$3:$R$56,3,0),"")</f>
        <v>10583920000800</v>
      </c>
      <c r="B354" s="10" t="str">
        <f>'[1]TCE - ANEXO III - Preencher'!C363</f>
        <v>HOSPITAL MESTRE VITALINO</v>
      </c>
      <c r="C354" s="11"/>
      <c r="D354" s="12" t="str">
        <f>'[1]TCE - ANEXO III - Preencher'!E363</f>
        <v>EDVANIA MATIAS DOS SANTOS</v>
      </c>
      <c r="E354" s="10" t="str">
        <f>IF('[1]TCE - ANEXO III - Preencher'!F363="4 - Assistência Odontológica","2 - Outros Profissionais da Saúde",'[1]TCE - ANEXO III - Preencher'!F363)</f>
        <v>2 - Outros Profissionais da Saúde</v>
      </c>
      <c r="F354" s="13">
        <f>'[1]TCE - ANEXO III - Preencher'!G363</f>
        <v>322205</v>
      </c>
      <c r="G354" s="14" t="str">
        <f>IF('[1]TCE - ANEXO III - Preencher'!H363="","",'[1]TCE - ANEXO III - Preencher'!H363)</f>
        <v>08/2020</v>
      </c>
      <c r="H354" s="15">
        <f>'[1]TCE - ANEXO III - Preencher'!I363</f>
        <v>0</v>
      </c>
      <c r="I354" s="15">
        <f>'[1]TCE - ANEXO III - Preencher'!J363</f>
        <v>166.51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2.0099999999999998</v>
      </c>
      <c r="O354" s="16">
        <f>'[1]TCE - ANEXO III - Preencher'!P363</f>
        <v>0</v>
      </c>
      <c r="P354" s="17">
        <f t="shared" si="32"/>
        <v>2.0099999999999998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168.51999999999998</v>
      </c>
    </row>
    <row r="355" spans="1:28" s="4" customFormat="1" x14ac:dyDescent="0.2">
      <c r="A355" s="9">
        <f>IFERROR(VLOOKUP(B355,'[1]DADOS (OCULTAR)'!$P$3:$R$56,3,0),"")</f>
        <v>10583920000800</v>
      </c>
      <c r="B355" s="10" t="str">
        <f>'[1]TCE - ANEXO III - Preencher'!C364</f>
        <v>HOSPITAL MESTRE VITALINO</v>
      </c>
      <c r="C355" s="11"/>
      <c r="D355" s="12" t="str">
        <f>'[1]TCE - ANEXO III - Preencher'!E364</f>
        <v>EDYLA FLAVIANA RODRIGUES FERREIRA</v>
      </c>
      <c r="E355" s="10" t="str">
        <f>IF('[1]TCE - ANEXO III - Preencher'!F364="4 - Assistência Odontológica","2 - Outros Profissionais da Saúde",'[1]TCE - ANEXO III - Preencher'!F364)</f>
        <v>2 - Outros Profissionais da Saúde</v>
      </c>
      <c r="F355" s="13">
        <f>'[1]TCE - ANEXO III - Preencher'!G364</f>
        <v>223605</v>
      </c>
      <c r="G355" s="14" t="str">
        <f>IF('[1]TCE - ANEXO III - Preencher'!H364="","",'[1]TCE - ANEXO III - Preencher'!H364)</f>
        <v>08/2020</v>
      </c>
      <c r="H355" s="15">
        <f>'[1]TCE - ANEXO III - Preencher'!I364</f>
        <v>0</v>
      </c>
      <c r="I355" s="15">
        <f>'[1]TCE - ANEXO III - Preencher'!J364</f>
        <v>276.47000000000003</v>
      </c>
      <c r="J355" s="15">
        <f>'[1]TCE - ANEXO III - Preencher'!K364</f>
        <v>0</v>
      </c>
      <c r="K355" s="16">
        <f>'[1]TCE - ANEXO III - Preencher'!L364</f>
        <v>79.652114183699993</v>
      </c>
      <c r="L355" s="16">
        <f>'[1]TCE - ANEXO III - Preencher'!M364</f>
        <v>3.01</v>
      </c>
      <c r="M355" s="16">
        <f t="shared" si="31"/>
        <v>76.642114183699988</v>
      </c>
      <c r="N355" s="16">
        <f>'[1]TCE - ANEXO III - Preencher'!O364</f>
        <v>1.68</v>
      </c>
      <c r="O355" s="16">
        <f>'[1]TCE - ANEXO III - Preencher'!P364</f>
        <v>0</v>
      </c>
      <c r="P355" s="17">
        <f t="shared" si="32"/>
        <v>1.68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354.79211418369999</v>
      </c>
    </row>
    <row r="356" spans="1:28" s="4" customFormat="1" x14ac:dyDescent="0.2">
      <c r="A356" s="9">
        <f>IFERROR(VLOOKUP(B356,'[1]DADOS (OCULTAR)'!$P$3:$R$56,3,0),"")</f>
        <v>10583920000800</v>
      </c>
      <c r="B356" s="10" t="str">
        <f>'[1]TCE - ANEXO III - Preencher'!C365</f>
        <v>HOSPITAL MESTRE VITALINO</v>
      </c>
      <c r="C356" s="11"/>
      <c r="D356" s="12" t="str">
        <f>'[1]TCE - ANEXO III - Preencher'!E365</f>
        <v>EITOR MARCOLINO TORRES DE ALMEIDA</v>
      </c>
      <c r="E356" s="10" t="str">
        <f>IF('[1]TCE - ANEXO III - Preencher'!F365="4 - Assistência Odontológica","2 - Outros Profissionais da Saúde",'[1]TCE - ANEXO III - Preencher'!F365)</f>
        <v>2 - Outros Profissionais da Saúde</v>
      </c>
      <c r="F356" s="13">
        <f>'[1]TCE - ANEXO III - Preencher'!G365</f>
        <v>521130</v>
      </c>
      <c r="G356" s="14" t="str">
        <f>IF('[1]TCE - ANEXO III - Preencher'!H365="","",'[1]TCE - ANEXO III - Preencher'!H365)</f>
        <v>08/2020</v>
      </c>
      <c r="H356" s="15">
        <f>'[1]TCE - ANEXO III - Preencher'!I365</f>
        <v>0</v>
      </c>
      <c r="I356" s="15">
        <f>'[1]TCE - ANEXO III - Preencher'!J365</f>
        <v>77.069999999999993</v>
      </c>
      <c r="J356" s="15">
        <f>'[1]TCE - ANEXO III - Preencher'!K365</f>
        <v>0</v>
      </c>
      <c r="K356" s="16">
        <f>'[1]TCE - ANEXO III - Preencher'!L365</f>
        <v>79.652114183699993</v>
      </c>
      <c r="L356" s="16">
        <f>'[1]TCE - ANEXO III - Preencher'!M365</f>
        <v>16.059999999999999</v>
      </c>
      <c r="M356" s="16">
        <f t="shared" si="31"/>
        <v>63.592114183699991</v>
      </c>
      <c r="N356" s="16">
        <f>'[1]TCE - ANEXO III - Preencher'!O365</f>
        <v>2.0099999999999998</v>
      </c>
      <c r="O356" s="16">
        <f>'[1]TCE - ANEXO III - Preencher'!P365</f>
        <v>0</v>
      </c>
      <c r="P356" s="17">
        <f t="shared" si="32"/>
        <v>2.0099999999999998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142.67211418369999</v>
      </c>
    </row>
    <row r="357" spans="1:28" s="4" customFormat="1" x14ac:dyDescent="0.2">
      <c r="A357" s="9">
        <f>IFERROR(VLOOKUP(B357,'[1]DADOS (OCULTAR)'!$P$3:$R$56,3,0),"")</f>
        <v>10583920000800</v>
      </c>
      <c r="B357" s="10" t="str">
        <f>'[1]TCE - ANEXO III - Preencher'!C366</f>
        <v>HOSPITAL MESTRE VITALINO</v>
      </c>
      <c r="C357" s="11"/>
      <c r="D357" s="12" t="str">
        <f>'[1]TCE - ANEXO III - Preencher'!E366</f>
        <v>ELAIDY LAYSA ALVES DA SILVA</v>
      </c>
      <c r="E357" s="10" t="str">
        <f>IF('[1]TCE - ANEXO III - Preencher'!F366="4 - Assistência Odontológica","2 - Outros Profissionais da Saúde",'[1]TCE - ANEXO III - Preencher'!F366)</f>
        <v>2 - Outros Profissionais da Saúde</v>
      </c>
      <c r="F357" s="13">
        <f>'[1]TCE - ANEXO III - Preencher'!G366</f>
        <v>322205</v>
      </c>
      <c r="G357" s="14" t="str">
        <f>IF('[1]TCE - ANEXO III - Preencher'!H366="","",'[1]TCE - ANEXO III - Preencher'!H366)</f>
        <v>08/2020</v>
      </c>
      <c r="H357" s="15">
        <f>'[1]TCE - ANEXO III - Preencher'!I366</f>
        <v>0</v>
      </c>
      <c r="I357" s="15">
        <f>'[1]TCE - ANEXO III - Preencher'!J366</f>
        <v>125.07</v>
      </c>
      <c r="J357" s="15">
        <f>'[1]TCE - ANEXO III - Preencher'!K366</f>
        <v>0</v>
      </c>
      <c r="K357" s="16">
        <f>'[1]TCE - ANEXO III - Preencher'!L366</f>
        <v>79.652114183699993</v>
      </c>
      <c r="L357" s="16">
        <f>'[1]TCE - ANEXO III - Preencher'!M366</f>
        <v>24.25</v>
      </c>
      <c r="M357" s="16">
        <f t="shared" si="31"/>
        <v>55.402114183699993</v>
      </c>
      <c r="N357" s="16">
        <f>'[1]TCE - ANEXO III - Preencher'!O366</f>
        <v>2.0099999999999998</v>
      </c>
      <c r="O357" s="16">
        <f>'[1]TCE - ANEXO III - Preencher'!P366</f>
        <v>0</v>
      </c>
      <c r="P357" s="17">
        <f t="shared" si="32"/>
        <v>2.0099999999999998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182.48211418369999</v>
      </c>
    </row>
    <row r="358" spans="1:28" s="4" customFormat="1" x14ac:dyDescent="0.2">
      <c r="A358" s="9">
        <f>IFERROR(VLOOKUP(B358,'[1]DADOS (OCULTAR)'!$P$3:$R$56,3,0),"")</f>
        <v>10583920000800</v>
      </c>
      <c r="B358" s="10" t="str">
        <f>'[1]TCE - ANEXO III - Preencher'!C367</f>
        <v>HOSPITAL MESTRE VITALINO</v>
      </c>
      <c r="C358" s="11"/>
      <c r="D358" s="12" t="str">
        <f>'[1]TCE - ANEXO III - Preencher'!E367</f>
        <v>ELAINE APARECIDA SOARES DA COSTA GODOY</v>
      </c>
      <c r="E358" s="10" t="str">
        <f>IF('[1]TCE - ANEXO III - Preencher'!F367="4 - Assistência Odontológica","2 - Outros Profissionais da Saúde",'[1]TCE - ANEXO III - Preencher'!F367)</f>
        <v>1 - Médico</v>
      </c>
      <c r="F358" s="13">
        <f>'[1]TCE - ANEXO III - Preencher'!G367</f>
        <v>225124</v>
      </c>
      <c r="G358" s="14" t="str">
        <f>IF('[1]TCE - ANEXO III - Preencher'!H367="","",'[1]TCE - ANEXO III - Preencher'!H367)</f>
        <v>08/2020</v>
      </c>
      <c r="H358" s="15">
        <f>'[1]TCE - ANEXO III - Preencher'!I367</f>
        <v>0</v>
      </c>
      <c r="I358" s="15">
        <f>'[1]TCE - ANEXO III - Preencher'!J367</f>
        <v>1021.89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6.13</v>
      </c>
      <c r="O358" s="16">
        <f>'[1]TCE - ANEXO III - Preencher'!P367</f>
        <v>1.23</v>
      </c>
      <c r="P358" s="17">
        <f t="shared" si="32"/>
        <v>4.9000000000000004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1026.79</v>
      </c>
    </row>
    <row r="359" spans="1:28" s="4" customFormat="1" x14ac:dyDescent="0.2">
      <c r="A359" s="9">
        <f>IFERROR(VLOOKUP(B359,'[1]DADOS (OCULTAR)'!$P$3:$R$56,3,0),"")</f>
        <v>10583920000800</v>
      </c>
      <c r="B359" s="10" t="str">
        <f>'[1]TCE - ANEXO III - Preencher'!C368</f>
        <v>HOSPITAL MESTRE VITALINO</v>
      </c>
      <c r="C359" s="11"/>
      <c r="D359" s="12" t="str">
        <f>'[1]TCE - ANEXO III - Preencher'!E368</f>
        <v>ELAINE DE LIMA SILVA</v>
      </c>
      <c r="E359" s="10" t="str">
        <f>IF('[1]TCE - ANEXO III - Preencher'!F368="4 - Assistência Odontológica","2 - Outros Profissionais da Saúde",'[1]TCE - ANEXO III - Preencher'!F368)</f>
        <v>2 - Outros Profissionais da Saúde</v>
      </c>
      <c r="F359" s="13">
        <f>'[1]TCE - ANEXO III - Preencher'!G368</f>
        <v>322205</v>
      </c>
      <c r="G359" s="14" t="str">
        <f>IF('[1]TCE - ANEXO III - Preencher'!H368="","",'[1]TCE - ANEXO III - Preencher'!H368)</f>
        <v>08/2020</v>
      </c>
      <c r="H359" s="15">
        <f>'[1]TCE - ANEXO III - Preencher'!I368</f>
        <v>0</v>
      </c>
      <c r="I359" s="15">
        <f>'[1]TCE - ANEXO III - Preencher'!J368</f>
        <v>137.09</v>
      </c>
      <c r="J359" s="15">
        <f>'[1]TCE - ANEXO III - Preencher'!K368</f>
        <v>0</v>
      </c>
      <c r="K359" s="16">
        <f>'[1]TCE - ANEXO III - Preencher'!L368</f>
        <v>79.652114183699993</v>
      </c>
      <c r="L359" s="16">
        <f>'[1]TCE - ANEXO III - Preencher'!M368</f>
        <v>24.25</v>
      </c>
      <c r="M359" s="16">
        <f t="shared" si="31"/>
        <v>55.402114183699993</v>
      </c>
      <c r="N359" s="16">
        <f>'[1]TCE - ANEXO III - Preencher'!O368</f>
        <v>2.0099999999999998</v>
      </c>
      <c r="O359" s="16">
        <f>'[1]TCE - ANEXO III - Preencher'!P368</f>
        <v>0</v>
      </c>
      <c r="P359" s="17">
        <f t="shared" si="32"/>
        <v>2.0099999999999998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74.55</v>
      </c>
      <c r="U359" s="16">
        <f>'[1]TCE - ANEXO III - Preencher'!V368</f>
        <v>0</v>
      </c>
      <c r="V359" s="17">
        <f t="shared" si="34"/>
        <v>74.55</v>
      </c>
      <c r="W359" s="18" t="str">
        <f>IF('[1]TCE - ANEXO III - Preencher'!X368="","",'[1]TCE - ANEXO III - Preencher'!X368)</f>
        <v>AUX. CRECHE I, AUX CRECHE M/ANT (RETROATIVO)</v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269.05211418369998</v>
      </c>
    </row>
    <row r="360" spans="1:28" s="4" customFormat="1" x14ac:dyDescent="0.2">
      <c r="A360" s="9">
        <f>IFERROR(VLOOKUP(B360,'[1]DADOS (OCULTAR)'!$P$3:$R$56,3,0),"")</f>
        <v>10583920000800</v>
      </c>
      <c r="B360" s="10" t="str">
        <f>'[1]TCE - ANEXO III - Preencher'!C369</f>
        <v>HOSPITAL MESTRE VITALINO</v>
      </c>
      <c r="C360" s="11"/>
      <c r="D360" s="12" t="str">
        <f>'[1]TCE - ANEXO III - Preencher'!E369</f>
        <v>ELAINE MARIA DE BARROS</v>
      </c>
      <c r="E360" s="10" t="str">
        <f>IF('[1]TCE - ANEXO III - Preencher'!F369="4 - Assistência Odontológica","2 - Outros Profissionais da Saúde",'[1]TCE - ANEXO III - Preencher'!F369)</f>
        <v>2 - Outros Profissionais da Saúde</v>
      </c>
      <c r="F360" s="13">
        <f>'[1]TCE - ANEXO III - Preencher'!G369</f>
        <v>322205</v>
      </c>
      <c r="G360" s="14" t="str">
        <f>IF('[1]TCE - ANEXO III - Preencher'!H369="","",'[1]TCE - ANEXO III - Preencher'!H369)</f>
        <v>08/2020</v>
      </c>
      <c r="H360" s="15">
        <f>'[1]TCE - ANEXO III - Preencher'!I369</f>
        <v>0</v>
      </c>
      <c r="I360" s="15">
        <f>'[1]TCE - ANEXO III - Preencher'!J369</f>
        <v>138.06</v>
      </c>
      <c r="J360" s="15">
        <f>'[1]TCE - ANEXO III - Preencher'!K369</f>
        <v>0</v>
      </c>
      <c r="K360" s="16">
        <f>'[1]TCE - ANEXO III - Preencher'!L369</f>
        <v>79.652114183699993</v>
      </c>
      <c r="L360" s="16">
        <f>'[1]TCE - ANEXO III - Preencher'!M369</f>
        <v>24.25</v>
      </c>
      <c r="M360" s="16">
        <f t="shared" si="31"/>
        <v>55.402114183699993</v>
      </c>
      <c r="N360" s="16">
        <f>'[1]TCE - ANEXO III - Preencher'!O369</f>
        <v>2.0099999999999998</v>
      </c>
      <c r="O360" s="16">
        <f>'[1]TCE - ANEXO III - Preencher'!P369</f>
        <v>0</v>
      </c>
      <c r="P360" s="17">
        <f t="shared" si="32"/>
        <v>2.0099999999999998</v>
      </c>
      <c r="Q360" s="16">
        <f>'[1]TCE - ANEXO III - Preencher'!R369</f>
        <v>105.6</v>
      </c>
      <c r="R360" s="16">
        <f>'[1]TCE - ANEXO III - Preencher'!S369</f>
        <v>72.739999999999995</v>
      </c>
      <c r="S360" s="17">
        <f t="shared" si="33"/>
        <v>32.86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228.33211418370001</v>
      </c>
    </row>
    <row r="361" spans="1:28" s="4" customFormat="1" x14ac:dyDescent="0.2">
      <c r="A361" s="9">
        <f>IFERROR(VLOOKUP(B361,'[1]DADOS (OCULTAR)'!$P$3:$R$56,3,0),"")</f>
        <v>10583920000800</v>
      </c>
      <c r="B361" s="10" t="str">
        <f>'[1]TCE - ANEXO III - Preencher'!C370</f>
        <v>HOSPITAL MESTRE VITALINO</v>
      </c>
      <c r="C361" s="11"/>
      <c r="D361" s="12" t="str">
        <f>'[1]TCE - ANEXO III - Preencher'!E370</f>
        <v>ELAINE MIRELLI DE JESUS SANTOS</v>
      </c>
      <c r="E361" s="10" t="str">
        <f>IF('[1]TCE - ANEXO III - Preencher'!F370="4 - Assistência Odontológica","2 - Outros Profissionais da Saúde",'[1]TCE - ANEXO III - Preencher'!F370)</f>
        <v>2 - Outros Profissionais da Saúde</v>
      </c>
      <c r="F361" s="13">
        <f>'[1]TCE - ANEXO III - Preencher'!G370</f>
        <v>521130</v>
      </c>
      <c r="G361" s="14" t="str">
        <f>IF('[1]TCE - ANEXO III - Preencher'!H370="","",'[1]TCE - ANEXO III - Preencher'!H370)</f>
        <v>08/2020</v>
      </c>
      <c r="H361" s="15">
        <f>'[1]TCE - ANEXO III - Preencher'!I370</f>
        <v>0</v>
      </c>
      <c r="I361" s="15">
        <f>'[1]TCE - ANEXO III - Preencher'!J370</f>
        <v>103.87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2.0099999999999998</v>
      </c>
      <c r="O361" s="16">
        <f>'[1]TCE - ANEXO III - Preencher'!P370</f>
        <v>0</v>
      </c>
      <c r="P361" s="17">
        <f t="shared" si="32"/>
        <v>2.0099999999999998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105.88000000000001</v>
      </c>
    </row>
    <row r="362" spans="1:28" s="4" customFormat="1" x14ac:dyDescent="0.2">
      <c r="A362" s="9">
        <f>IFERROR(VLOOKUP(B362,'[1]DADOS (OCULTAR)'!$P$3:$R$56,3,0),"")</f>
        <v>10583920000800</v>
      </c>
      <c r="B362" s="10" t="str">
        <f>'[1]TCE - ANEXO III - Preencher'!C371</f>
        <v>HOSPITAL MESTRE VITALINO</v>
      </c>
      <c r="C362" s="11"/>
      <c r="D362" s="12" t="str">
        <f>'[1]TCE - ANEXO III - Preencher'!E371</f>
        <v>ELAINE SUELEN SANTOS</v>
      </c>
      <c r="E362" s="10" t="str">
        <f>IF('[1]TCE - ANEXO III - Preencher'!F371="4 - Assistência Odontológica","2 - Outros Profissionais da Saúde",'[1]TCE - ANEXO III - Preencher'!F371)</f>
        <v>2 - Outros Profissionais da Saúde</v>
      </c>
      <c r="F362" s="13">
        <f>'[1]TCE - ANEXO III - Preencher'!G371</f>
        <v>322205</v>
      </c>
      <c r="G362" s="14" t="str">
        <f>IF('[1]TCE - ANEXO III - Preencher'!H371="","",'[1]TCE - ANEXO III - Preencher'!H371)</f>
        <v>08/2020</v>
      </c>
      <c r="H362" s="15">
        <f>'[1]TCE - ANEXO III - Preencher'!I371</f>
        <v>0</v>
      </c>
      <c r="I362" s="15">
        <f>'[1]TCE - ANEXO III - Preencher'!J371</f>
        <v>138.13999999999999</v>
      </c>
      <c r="J362" s="15">
        <f>'[1]TCE - ANEXO III - Preencher'!K371</f>
        <v>0</v>
      </c>
      <c r="K362" s="16">
        <f>'[1]TCE - ANEXO III - Preencher'!L371</f>
        <v>79.652114183699993</v>
      </c>
      <c r="L362" s="16">
        <f>'[1]TCE - ANEXO III - Preencher'!M371</f>
        <v>24.25</v>
      </c>
      <c r="M362" s="16">
        <f t="shared" si="31"/>
        <v>55.402114183699993</v>
      </c>
      <c r="N362" s="16">
        <f>'[1]TCE - ANEXO III - Preencher'!O371</f>
        <v>2.0099999999999998</v>
      </c>
      <c r="O362" s="16">
        <f>'[1]TCE - ANEXO III - Preencher'!P371</f>
        <v>0</v>
      </c>
      <c r="P362" s="17">
        <f t="shared" si="32"/>
        <v>2.0099999999999998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195.55211418369998</v>
      </c>
    </row>
    <row r="363" spans="1:28" s="4" customFormat="1" x14ac:dyDescent="0.2">
      <c r="A363" s="9">
        <f>IFERROR(VLOOKUP(B363,'[1]DADOS (OCULTAR)'!$P$3:$R$56,3,0),"")</f>
        <v>10583920000800</v>
      </c>
      <c r="B363" s="10" t="str">
        <f>'[1]TCE - ANEXO III - Preencher'!C372</f>
        <v>HOSPITAL MESTRE VITALINO</v>
      </c>
      <c r="C363" s="11"/>
      <c r="D363" s="12" t="str">
        <f>'[1]TCE - ANEXO III - Preencher'!E372</f>
        <v>ELANE LOPES ALVES DE LIRA</v>
      </c>
      <c r="E363" s="10" t="str">
        <f>IF('[1]TCE - ANEXO III - Preencher'!F372="4 - Assistência Odontológica","2 - Outros Profissionais da Saúde",'[1]TCE - ANEXO III - Preencher'!F372)</f>
        <v>2 - Outros Profissionais da Saúde</v>
      </c>
      <c r="F363" s="13">
        <f>'[1]TCE - ANEXO III - Preencher'!G372</f>
        <v>223505</v>
      </c>
      <c r="G363" s="14" t="str">
        <f>IF('[1]TCE - ANEXO III - Preencher'!H372="","",'[1]TCE - ANEXO III - Preencher'!H372)</f>
        <v>08/2020</v>
      </c>
      <c r="H363" s="15">
        <f>'[1]TCE - ANEXO III - Preencher'!I372</f>
        <v>0</v>
      </c>
      <c r="I363" s="15">
        <f>'[1]TCE - ANEXO III - Preencher'!J372</f>
        <v>270.02</v>
      </c>
      <c r="J363" s="15">
        <f>'[1]TCE - ANEXO III - Preencher'!K372</f>
        <v>0</v>
      </c>
      <c r="K363" s="16">
        <f>'[1]TCE - ANEXO III - Preencher'!L372</f>
        <v>79.652114183699993</v>
      </c>
      <c r="L363" s="16">
        <f>'[1]TCE - ANEXO III - Preencher'!M372</f>
        <v>3.53</v>
      </c>
      <c r="M363" s="16">
        <f t="shared" si="31"/>
        <v>76.122114183699992</v>
      </c>
      <c r="N363" s="16">
        <f>'[1]TCE - ANEXO III - Preencher'!O372</f>
        <v>1.68</v>
      </c>
      <c r="O363" s="16">
        <f>'[1]TCE - ANEXO III - Preencher'!P372</f>
        <v>0</v>
      </c>
      <c r="P363" s="17">
        <f t="shared" si="32"/>
        <v>1.68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347.82211418369997</v>
      </c>
    </row>
    <row r="364" spans="1:28" s="4" customFormat="1" x14ac:dyDescent="0.2">
      <c r="A364" s="9">
        <f>IFERROR(VLOOKUP(B364,'[1]DADOS (OCULTAR)'!$P$3:$R$56,3,0),"")</f>
        <v>10583920000800</v>
      </c>
      <c r="B364" s="10" t="str">
        <f>'[1]TCE - ANEXO III - Preencher'!C373</f>
        <v>HOSPITAL MESTRE VITALINO</v>
      </c>
      <c r="C364" s="11"/>
      <c r="D364" s="12" t="str">
        <f>'[1]TCE - ANEXO III - Preencher'!E373</f>
        <v>ELANE MARIA DA SILVA</v>
      </c>
      <c r="E364" s="10" t="str">
        <f>IF('[1]TCE - ANEXO III - Preencher'!F373="4 - Assistência Odontológica","2 - Outros Profissionais da Saúde",'[1]TCE - ANEXO III - Preencher'!F373)</f>
        <v>2 - Outros Profissionais da Saúde</v>
      </c>
      <c r="F364" s="13">
        <f>'[1]TCE - ANEXO III - Preencher'!G373</f>
        <v>322205</v>
      </c>
      <c r="G364" s="14" t="str">
        <f>IF('[1]TCE - ANEXO III - Preencher'!H373="","",'[1]TCE - ANEXO III - Preencher'!H373)</f>
        <v>08/2020</v>
      </c>
      <c r="H364" s="15">
        <f>'[1]TCE - ANEXO III - Preencher'!I373</f>
        <v>0</v>
      </c>
      <c r="I364" s="15">
        <f>'[1]TCE - ANEXO III - Preencher'!J373</f>
        <v>143.07</v>
      </c>
      <c r="J364" s="15">
        <f>'[1]TCE - ANEXO III - Preencher'!K373</f>
        <v>0</v>
      </c>
      <c r="K364" s="16">
        <f>'[1]TCE - ANEXO III - Preencher'!L373</f>
        <v>79.652114183699993</v>
      </c>
      <c r="L364" s="16">
        <f>'[1]TCE - ANEXO III - Preencher'!M373</f>
        <v>24.25</v>
      </c>
      <c r="M364" s="16">
        <f t="shared" si="31"/>
        <v>55.402114183699993</v>
      </c>
      <c r="N364" s="16">
        <f>'[1]TCE - ANEXO III - Preencher'!O373</f>
        <v>2.0099999999999998</v>
      </c>
      <c r="O364" s="16">
        <f>'[1]TCE - ANEXO III - Preencher'!P373</f>
        <v>0</v>
      </c>
      <c r="P364" s="17">
        <f t="shared" si="32"/>
        <v>2.0099999999999998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200.48211418369999</v>
      </c>
    </row>
    <row r="365" spans="1:28" s="4" customFormat="1" x14ac:dyDescent="0.2">
      <c r="A365" s="9">
        <f>IFERROR(VLOOKUP(B365,'[1]DADOS (OCULTAR)'!$P$3:$R$56,3,0),"")</f>
        <v>10583920000800</v>
      </c>
      <c r="B365" s="10" t="str">
        <f>'[1]TCE - ANEXO III - Preencher'!C374</f>
        <v>HOSPITAL MESTRE VITALINO</v>
      </c>
      <c r="C365" s="11"/>
      <c r="D365" s="12" t="str">
        <f>'[1]TCE - ANEXO III - Preencher'!E374</f>
        <v>ELAYNE SIMOES DE OLIVEIRA SANTOS</v>
      </c>
      <c r="E365" s="10" t="str">
        <f>IF('[1]TCE - ANEXO III - Preencher'!F374="4 - Assistência Odontológica","2 - Outros Profissionais da Saúde",'[1]TCE - ANEXO III - Preencher'!F374)</f>
        <v>2 - Outros Profissionais da Saúde</v>
      </c>
      <c r="F365" s="13">
        <f>'[1]TCE - ANEXO III - Preencher'!G374</f>
        <v>223405</v>
      </c>
      <c r="G365" s="14" t="str">
        <f>IF('[1]TCE - ANEXO III - Preencher'!H374="","",'[1]TCE - ANEXO III - Preencher'!H374)</f>
        <v>08/2020</v>
      </c>
      <c r="H365" s="15">
        <f>'[1]TCE - ANEXO III - Preencher'!I374</f>
        <v>0</v>
      </c>
      <c r="I365" s="15">
        <f>'[1]TCE - ANEXO III - Preencher'!J374</f>
        <v>324.95</v>
      </c>
      <c r="J365" s="15">
        <f>'[1]TCE - ANEXO III - Preencher'!K374</f>
        <v>0</v>
      </c>
      <c r="K365" s="16">
        <f>'[1]TCE - ANEXO III - Preencher'!L374</f>
        <v>79.652114183699993</v>
      </c>
      <c r="L365" s="16">
        <f>'[1]TCE - ANEXO III - Preencher'!M374</f>
        <v>15.66</v>
      </c>
      <c r="M365" s="16">
        <f t="shared" si="31"/>
        <v>63.992114183699996</v>
      </c>
      <c r="N365" s="16">
        <f>'[1]TCE - ANEXO III - Preencher'!O374</f>
        <v>2.0099999999999998</v>
      </c>
      <c r="O365" s="16">
        <f>'[1]TCE - ANEXO III - Preencher'!P374</f>
        <v>0</v>
      </c>
      <c r="P365" s="17">
        <f t="shared" si="32"/>
        <v>2.0099999999999998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136.5</v>
      </c>
      <c r="U365" s="16">
        <f>'[1]TCE - ANEXO III - Preencher'!V374</f>
        <v>0</v>
      </c>
      <c r="V365" s="17">
        <f t="shared" si="34"/>
        <v>136.5</v>
      </c>
      <c r="W365" s="18" t="str">
        <f>IF('[1]TCE - ANEXO III - Preencher'!X374="","",'[1]TCE - ANEXO III - Preencher'!X374)</f>
        <v>AUX. CRECHE I</v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527.4521141836999</v>
      </c>
    </row>
    <row r="366" spans="1:28" s="4" customFormat="1" x14ac:dyDescent="0.2">
      <c r="A366" s="9">
        <f>IFERROR(VLOOKUP(B366,'[1]DADOS (OCULTAR)'!$P$3:$R$56,3,0),"")</f>
        <v>10583920000800</v>
      </c>
      <c r="B366" s="10" t="str">
        <f>'[1]TCE - ANEXO III - Preencher'!C375</f>
        <v>HOSPITAL MESTRE VITALINO</v>
      </c>
      <c r="C366" s="11"/>
      <c r="D366" s="12" t="str">
        <f>'[1]TCE - ANEXO III - Preencher'!E375</f>
        <v>ELAYSE DANIELLE OLIVEIRA MERGULHÃO</v>
      </c>
      <c r="E366" s="10" t="str">
        <f>IF('[1]TCE - ANEXO III - Preencher'!F375="4 - Assistência Odontológica","2 - Outros Profissionais da Saúde",'[1]TCE - ANEXO III - Preencher'!F375)</f>
        <v>3 - Administrativo</v>
      </c>
      <c r="F366" s="13">
        <f>'[1]TCE - ANEXO III - Preencher'!G375</f>
        <v>410105</v>
      </c>
      <c r="G366" s="14" t="str">
        <f>IF('[1]TCE - ANEXO III - Preencher'!H375="","",'[1]TCE - ANEXO III - Preencher'!H375)</f>
        <v>08/2020</v>
      </c>
      <c r="H366" s="15">
        <f>'[1]TCE - ANEXO III - Preencher'!I375</f>
        <v>0</v>
      </c>
      <c r="I366" s="15">
        <f>'[1]TCE - ANEXO III - Preencher'!J375</f>
        <v>545.84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2.0099999999999998</v>
      </c>
      <c r="O366" s="16">
        <f>'[1]TCE - ANEXO III - Preencher'!P375</f>
        <v>0</v>
      </c>
      <c r="P366" s="17">
        <f t="shared" si="32"/>
        <v>2.0099999999999998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547.85</v>
      </c>
    </row>
    <row r="367" spans="1:28" s="4" customFormat="1" x14ac:dyDescent="0.2">
      <c r="A367" s="9">
        <f>IFERROR(VLOOKUP(B367,'[1]DADOS (OCULTAR)'!$P$3:$R$56,3,0),"")</f>
        <v>10583920000800</v>
      </c>
      <c r="B367" s="10" t="str">
        <f>'[1]TCE - ANEXO III - Preencher'!C376</f>
        <v>HOSPITAL MESTRE VITALINO</v>
      </c>
      <c r="C367" s="11"/>
      <c r="D367" s="12" t="str">
        <f>'[1]TCE - ANEXO III - Preencher'!E376</f>
        <v>ELBA CARLA PEREIRA DA SILVA</v>
      </c>
      <c r="E367" s="10" t="str">
        <f>IF('[1]TCE - ANEXO III - Preencher'!F376="4 - Assistência Odontológica","2 - Outros Profissionais da Saúde",'[1]TCE - ANEXO III - Preencher'!F376)</f>
        <v>2 - Outros Profissionais da Saúde</v>
      </c>
      <c r="F367" s="13">
        <f>'[1]TCE - ANEXO III - Preencher'!G376</f>
        <v>515205</v>
      </c>
      <c r="G367" s="14" t="str">
        <f>IF('[1]TCE - ANEXO III - Preencher'!H376="","",'[1]TCE - ANEXO III - Preencher'!H376)</f>
        <v>08/2020</v>
      </c>
      <c r="H367" s="15">
        <f>'[1]TCE - ANEXO III - Preencher'!I376</f>
        <v>0</v>
      </c>
      <c r="I367" s="15">
        <f>'[1]TCE - ANEXO III - Preencher'!J376</f>
        <v>119.84</v>
      </c>
      <c r="J367" s="15">
        <f>'[1]TCE - ANEXO III - Preencher'!K376</f>
        <v>0</v>
      </c>
      <c r="K367" s="16">
        <f>'[1]TCE - ANEXO III - Preencher'!L376</f>
        <v>79.652114183699993</v>
      </c>
      <c r="L367" s="16">
        <f>'[1]TCE - ANEXO III - Preencher'!M376</f>
        <v>21.6</v>
      </c>
      <c r="M367" s="16">
        <f t="shared" si="31"/>
        <v>58.052114183699992</v>
      </c>
      <c r="N367" s="16">
        <f>'[1]TCE - ANEXO III - Preencher'!O376</f>
        <v>2.0099999999999998</v>
      </c>
      <c r="O367" s="16">
        <f>'[1]TCE - ANEXO III - Preencher'!P376</f>
        <v>0</v>
      </c>
      <c r="P367" s="17">
        <f t="shared" si="32"/>
        <v>2.0099999999999998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179.90211418369998</v>
      </c>
    </row>
    <row r="368" spans="1:28" s="4" customFormat="1" x14ac:dyDescent="0.2">
      <c r="A368" s="9">
        <f>IFERROR(VLOOKUP(B368,'[1]DADOS (OCULTAR)'!$P$3:$R$56,3,0),"")</f>
        <v>10583920000800</v>
      </c>
      <c r="B368" s="10" t="str">
        <f>'[1]TCE - ANEXO III - Preencher'!C377</f>
        <v>HOSPITAL MESTRE VITALINO</v>
      </c>
      <c r="C368" s="11"/>
      <c r="D368" s="12" t="str">
        <f>'[1]TCE - ANEXO III - Preencher'!E377</f>
        <v>ELENICE MARLENE DA SILVA</v>
      </c>
      <c r="E368" s="10" t="str">
        <f>IF('[1]TCE - ANEXO III - Preencher'!F377="4 - Assistência Odontológica","2 - Outros Profissionais da Saúde",'[1]TCE - ANEXO III - Preencher'!F377)</f>
        <v>2 - Outros Profissionais da Saúde</v>
      </c>
      <c r="F368" s="13">
        <f>'[1]TCE - ANEXO III - Preencher'!G377</f>
        <v>322205</v>
      </c>
      <c r="G368" s="14" t="str">
        <f>IF('[1]TCE - ANEXO III - Preencher'!H377="","",'[1]TCE - ANEXO III - Preencher'!H377)</f>
        <v>08/2020</v>
      </c>
      <c r="H368" s="15">
        <f>'[1]TCE - ANEXO III - Preencher'!I377</f>
        <v>0</v>
      </c>
      <c r="I368" s="15">
        <f>'[1]TCE - ANEXO III - Preencher'!J377</f>
        <v>61.43</v>
      </c>
      <c r="J368" s="15">
        <f>'[1]TCE - ANEXO III - Preencher'!K377</f>
        <v>0</v>
      </c>
      <c r="K368" s="16">
        <f>'[1]TCE - ANEXO III - Preencher'!L377</f>
        <v>79.652114183699993</v>
      </c>
      <c r="L368" s="16">
        <f>'[1]TCE - ANEXO III - Preencher'!M377</f>
        <v>20.2</v>
      </c>
      <c r="M368" s="16">
        <f t="shared" si="31"/>
        <v>59.45211418369999</v>
      </c>
      <c r="N368" s="16">
        <f>'[1]TCE - ANEXO III - Preencher'!O377</f>
        <v>2.0099999999999998</v>
      </c>
      <c r="O368" s="16">
        <f>'[1]TCE - ANEXO III - Preencher'!P377</f>
        <v>0</v>
      </c>
      <c r="P368" s="17">
        <f t="shared" si="32"/>
        <v>2.0099999999999998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122.8921141837</v>
      </c>
    </row>
    <row r="369" spans="1:28" s="4" customFormat="1" x14ac:dyDescent="0.2">
      <c r="A369" s="9">
        <f>IFERROR(VLOOKUP(B369,'[1]DADOS (OCULTAR)'!$P$3:$R$56,3,0),"")</f>
        <v>10583920000800</v>
      </c>
      <c r="B369" s="10" t="str">
        <f>'[1]TCE - ANEXO III - Preencher'!C378</f>
        <v>HOSPITAL MESTRE VITALINO</v>
      </c>
      <c r="C369" s="11"/>
      <c r="D369" s="12" t="str">
        <f>'[1]TCE - ANEXO III - Preencher'!E378</f>
        <v>ELIANE CRISTINA SILVA DE AQUINO</v>
      </c>
      <c r="E369" s="10" t="str">
        <f>IF('[1]TCE - ANEXO III - Preencher'!F378="4 - Assistência Odontológica","2 - Outros Profissionais da Saúde",'[1]TCE - ANEXO III - Preencher'!F378)</f>
        <v>2 - Outros Profissionais da Saúde</v>
      </c>
      <c r="F369" s="13">
        <f>'[1]TCE - ANEXO III - Preencher'!G378</f>
        <v>322205</v>
      </c>
      <c r="G369" s="14" t="str">
        <f>IF('[1]TCE - ANEXO III - Preencher'!H378="","",'[1]TCE - ANEXO III - Preencher'!H378)</f>
        <v>08/2020</v>
      </c>
      <c r="H369" s="15">
        <f>'[1]TCE - ANEXO III - Preencher'!I378</f>
        <v>0</v>
      </c>
      <c r="I369" s="15">
        <f>'[1]TCE - ANEXO III - Preencher'!J378</f>
        <v>156.38</v>
      </c>
      <c r="J369" s="15">
        <f>'[1]TCE - ANEXO III - Preencher'!K378</f>
        <v>0</v>
      </c>
      <c r="K369" s="16">
        <f>'[1]TCE - ANEXO III - Preencher'!L378</f>
        <v>79.652114183699993</v>
      </c>
      <c r="L369" s="16">
        <f>'[1]TCE - ANEXO III - Preencher'!M378</f>
        <v>24.25</v>
      </c>
      <c r="M369" s="16">
        <f t="shared" si="31"/>
        <v>55.402114183699993</v>
      </c>
      <c r="N369" s="16">
        <f>'[1]TCE - ANEXO III - Preencher'!O378</f>
        <v>2.0099999999999998</v>
      </c>
      <c r="O369" s="16">
        <f>'[1]TCE - ANEXO III - Preencher'!P378</f>
        <v>0</v>
      </c>
      <c r="P369" s="17">
        <f t="shared" si="32"/>
        <v>2.0099999999999998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74.55</v>
      </c>
      <c r="U369" s="16">
        <f>'[1]TCE - ANEXO III - Preencher'!V378</f>
        <v>0</v>
      </c>
      <c r="V369" s="17">
        <f t="shared" si="34"/>
        <v>74.55</v>
      </c>
      <c r="W369" s="18" t="str">
        <f>IF('[1]TCE - ANEXO III - Preencher'!X378="","",'[1]TCE - ANEXO III - Preencher'!X378)</f>
        <v>AUX. CRECHE I, AUX CRECHE M/ANT (RETROATIVO)</v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288.34211418370001</v>
      </c>
    </row>
    <row r="370" spans="1:28" s="4" customFormat="1" x14ac:dyDescent="0.2">
      <c r="A370" s="9">
        <f>IFERROR(VLOOKUP(B370,'[1]DADOS (OCULTAR)'!$P$3:$R$56,3,0),"")</f>
        <v>10583920000800</v>
      </c>
      <c r="B370" s="10" t="str">
        <f>'[1]TCE - ANEXO III - Preencher'!C379</f>
        <v>HOSPITAL MESTRE VITALINO</v>
      </c>
      <c r="C370" s="11"/>
      <c r="D370" s="12" t="str">
        <f>'[1]TCE - ANEXO III - Preencher'!E379</f>
        <v>ELIANE DO AMARAL UMBELINO</v>
      </c>
      <c r="E370" s="10" t="str">
        <f>IF('[1]TCE - ANEXO III - Preencher'!F379="4 - Assistência Odontológica","2 - Outros Profissionais da Saúde",'[1]TCE - ANEXO III - Preencher'!F379)</f>
        <v>3 - Administrativo</v>
      </c>
      <c r="F370" s="13">
        <f>'[1]TCE - ANEXO III - Preencher'!G379</f>
        <v>514320</v>
      </c>
      <c r="G370" s="14" t="str">
        <f>IF('[1]TCE - ANEXO III - Preencher'!H379="","",'[1]TCE - ANEXO III - Preencher'!H379)</f>
        <v>08/2020</v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2.0099999999999998</v>
      </c>
      <c r="O370" s="16">
        <f>'[1]TCE - ANEXO III - Preencher'!P379</f>
        <v>0</v>
      </c>
      <c r="P370" s="17">
        <f t="shared" si="32"/>
        <v>2.0099999999999998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2.0099999999999998</v>
      </c>
    </row>
    <row r="371" spans="1:28" s="4" customFormat="1" x14ac:dyDescent="0.2">
      <c r="A371" s="9">
        <f>IFERROR(VLOOKUP(B371,'[1]DADOS (OCULTAR)'!$P$3:$R$56,3,0),"")</f>
        <v>10583920000800</v>
      </c>
      <c r="B371" s="10" t="str">
        <f>'[1]TCE - ANEXO III - Preencher'!C380</f>
        <v>HOSPITAL MESTRE VITALINO</v>
      </c>
      <c r="C371" s="11"/>
      <c r="D371" s="12" t="str">
        <f>'[1]TCE - ANEXO III - Preencher'!E380</f>
        <v>ELIANE GOMES DOS SANTOS</v>
      </c>
      <c r="E371" s="10" t="str">
        <f>IF('[1]TCE - ANEXO III - Preencher'!F380="4 - Assistência Odontológica","2 - Outros Profissionais da Saúde",'[1]TCE - ANEXO III - Preencher'!F380)</f>
        <v>2 - Outros Profissionais da Saúde</v>
      </c>
      <c r="F371" s="13">
        <f>'[1]TCE - ANEXO III - Preencher'!G380</f>
        <v>322205</v>
      </c>
      <c r="G371" s="14" t="str">
        <f>IF('[1]TCE - ANEXO III - Preencher'!H380="","",'[1]TCE - ANEXO III - Preencher'!H380)</f>
        <v>08/2020</v>
      </c>
      <c r="H371" s="15">
        <f>'[1]TCE - ANEXO III - Preencher'!I380</f>
        <v>0</v>
      </c>
      <c r="I371" s="15">
        <f>'[1]TCE - ANEXO III - Preencher'!J380</f>
        <v>147.84</v>
      </c>
      <c r="J371" s="15">
        <f>'[1]TCE - ANEXO III - Preencher'!K380</f>
        <v>0</v>
      </c>
      <c r="K371" s="16">
        <f>'[1]TCE - ANEXO III - Preencher'!L380</f>
        <v>79.652114183699993</v>
      </c>
      <c r="L371" s="16">
        <f>'[1]TCE - ANEXO III - Preencher'!M380</f>
        <v>24.25</v>
      </c>
      <c r="M371" s="16">
        <f t="shared" si="31"/>
        <v>55.402114183699993</v>
      </c>
      <c r="N371" s="16">
        <f>'[1]TCE - ANEXO III - Preencher'!O380</f>
        <v>2.0099999999999998</v>
      </c>
      <c r="O371" s="16">
        <f>'[1]TCE - ANEXO III - Preencher'!P380</f>
        <v>0</v>
      </c>
      <c r="P371" s="17">
        <f t="shared" si="32"/>
        <v>2.0099999999999998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205.25211418369997</v>
      </c>
    </row>
    <row r="372" spans="1:28" s="4" customFormat="1" x14ac:dyDescent="0.2">
      <c r="A372" s="9">
        <f>IFERROR(VLOOKUP(B372,'[1]DADOS (OCULTAR)'!$P$3:$R$56,3,0),"")</f>
        <v>10583920000800</v>
      </c>
      <c r="B372" s="10" t="str">
        <f>'[1]TCE - ANEXO III - Preencher'!C381</f>
        <v>HOSPITAL MESTRE VITALINO</v>
      </c>
      <c r="C372" s="11"/>
      <c r="D372" s="12" t="str">
        <f>'[1]TCE - ANEXO III - Preencher'!E381</f>
        <v>ELIANE MARIA SILVA SOUZA</v>
      </c>
      <c r="E372" s="10" t="str">
        <f>IF('[1]TCE - ANEXO III - Preencher'!F381="4 - Assistência Odontológica","2 - Outros Profissionais da Saúde",'[1]TCE - ANEXO III - Preencher'!F381)</f>
        <v>2 - Outros Profissionais da Saúde</v>
      </c>
      <c r="F372" s="13">
        <f>'[1]TCE - ANEXO III - Preencher'!G381</f>
        <v>322205</v>
      </c>
      <c r="G372" s="14" t="str">
        <f>IF('[1]TCE - ANEXO III - Preencher'!H381="","",'[1]TCE - ANEXO III - Preencher'!H381)</f>
        <v>08/2020</v>
      </c>
      <c r="H372" s="15">
        <f>'[1]TCE - ANEXO III - Preencher'!I381</f>
        <v>0</v>
      </c>
      <c r="I372" s="15">
        <f>'[1]TCE - ANEXO III - Preencher'!J381</f>
        <v>147.02000000000001</v>
      </c>
      <c r="J372" s="15">
        <f>'[1]TCE - ANEXO III - Preencher'!K381</f>
        <v>0</v>
      </c>
      <c r="K372" s="16">
        <f>'[1]TCE - ANEXO III - Preencher'!L381</f>
        <v>79.652114183699993</v>
      </c>
      <c r="L372" s="16">
        <f>'[1]TCE - ANEXO III - Preencher'!M381</f>
        <v>24.25</v>
      </c>
      <c r="M372" s="16">
        <f t="shared" si="31"/>
        <v>55.402114183699993</v>
      </c>
      <c r="N372" s="16">
        <f>'[1]TCE - ANEXO III - Preencher'!O381</f>
        <v>2.0099999999999998</v>
      </c>
      <c r="O372" s="16">
        <f>'[1]TCE - ANEXO III - Preencher'!P381</f>
        <v>0</v>
      </c>
      <c r="P372" s="17">
        <f t="shared" si="32"/>
        <v>2.0099999999999998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204.43211418369998</v>
      </c>
    </row>
    <row r="373" spans="1:28" s="4" customFormat="1" x14ac:dyDescent="0.2">
      <c r="A373" s="9">
        <f>IFERROR(VLOOKUP(B373,'[1]DADOS (OCULTAR)'!$P$3:$R$56,3,0),"")</f>
        <v>10583920000800</v>
      </c>
      <c r="B373" s="10" t="str">
        <f>'[1]TCE - ANEXO III - Preencher'!C382</f>
        <v>HOSPITAL MESTRE VITALINO</v>
      </c>
      <c r="C373" s="11"/>
      <c r="D373" s="12" t="str">
        <f>'[1]TCE - ANEXO III - Preencher'!E382</f>
        <v>ELIANE PEREIRA CURVELO</v>
      </c>
      <c r="E373" s="10" t="str">
        <f>IF('[1]TCE - ANEXO III - Preencher'!F382="4 - Assistência Odontológica","2 - Outros Profissionais da Saúde",'[1]TCE - ANEXO III - Preencher'!F382)</f>
        <v>2 - Outros Profissionais da Saúde</v>
      </c>
      <c r="F373" s="13">
        <f>'[1]TCE - ANEXO III - Preencher'!G382</f>
        <v>521130</v>
      </c>
      <c r="G373" s="14" t="str">
        <f>IF('[1]TCE - ANEXO III - Preencher'!H382="","",'[1]TCE - ANEXO III - Preencher'!H382)</f>
        <v>08/2020</v>
      </c>
      <c r="H373" s="15">
        <f>'[1]TCE - ANEXO III - Preencher'!I382</f>
        <v>0</v>
      </c>
      <c r="I373" s="15">
        <f>'[1]TCE - ANEXO III - Preencher'!J382</f>
        <v>111.49</v>
      </c>
      <c r="J373" s="15">
        <f>'[1]TCE - ANEXO III - Preencher'!K382</f>
        <v>0</v>
      </c>
      <c r="K373" s="16">
        <f>'[1]TCE - ANEXO III - Preencher'!L382</f>
        <v>79.652114183699993</v>
      </c>
      <c r="L373" s="16">
        <f>'[1]TCE - ANEXO III - Preencher'!M382</f>
        <v>20.95</v>
      </c>
      <c r="M373" s="16">
        <f t="shared" si="31"/>
        <v>58.70211418369999</v>
      </c>
      <c r="N373" s="16">
        <f>'[1]TCE - ANEXO III - Preencher'!O382</f>
        <v>2.0099999999999998</v>
      </c>
      <c r="O373" s="16">
        <f>'[1]TCE - ANEXO III - Preencher'!P382</f>
        <v>0</v>
      </c>
      <c r="P373" s="17">
        <f t="shared" si="32"/>
        <v>2.0099999999999998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172.20211418369996</v>
      </c>
    </row>
    <row r="374" spans="1:28" s="4" customFormat="1" x14ac:dyDescent="0.2">
      <c r="A374" s="9">
        <f>IFERROR(VLOOKUP(B374,'[1]DADOS (OCULTAR)'!$P$3:$R$56,3,0),"")</f>
        <v>10583920000800</v>
      </c>
      <c r="B374" s="10" t="str">
        <f>'[1]TCE - ANEXO III - Preencher'!C383</f>
        <v>HOSPITAL MESTRE VITALINO</v>
      </c>
      <c r="C374" s="11"/>
      <c r="D374" s="12" t="str">
        <f>'[1]TCE - ANEXO III - Preencher'!E383</f>
        <v>ELIANE SILVA DE NARCISO</v>
      </c>
      <c r="E374" s="10" t="str">
        <f>IF('[1]TCE - ANEXO III - Preencher'!F383="4 - Assistência Odontológica","2 - Outros Profissionais da Saúde",'[1]TCE - ANEXO III - Preencher'!F383)</f>
        <v>3 - Administrativo</v>
      </c>
      <c r="F374" s="13">
        <f>'[1]TCE - ANEXO III - Preencher'!G383</f>
        <v>514320</v>
      </c>
      <c r="G374" s="14" t="str">
        <f>IF('[1]TCE - ANEXO III - Preencher'!H383="","",'[1]TCE - ANEXO III - Preencher'!H383)</f>
        <v>08/2020</v>
      </c>
      <c r="H374" s="15">
        <f>'[1]TCE - ANEXO III - Preencher'!I383</f>
        <v>0</v>
      </c>
      <c r="I374" s="15">
        <f>'[1]TCE - ANEXO III - Preencher'!J383</f>
        <v>117.09</v>
      </c>
      <c r="J374" s="15">
        <f>'[1]TCE - ANEXO III - Preencher'!K383</f>
        <v>0</v>
      </c>
      <c r="K374" s="16">
        <f>'[1]TCE - ANEXO III - Preencher'!L383</f>
        <v>79.652114183699993</v>
      </c>
      <c r="L374" s="16">
        <f>'[1]TCE - ANEXO III - Preencher'!M383</f>
        <v>20.95</v>
      </c>
      <c r="M374" s="16">
        <f t="shared" si="31"/>
        <v>58.70211418369999</v>
      </c>
      <c r="N374" s="16">
        <f>'[1]TCE - ANEXO III - Preencher'!O383</f>
        <v>2.0099999999999998</v>
      </c>
      <c r="O374" s="16">
        <f>'[1]TCE - ANEXO III - Preencher'!P383</f>
        <v>0</v>
      </c>
      <c r="P374" s="17">
        <f t="shared" si="32"/>
        <v>2.0099999999999998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128</v>
      </c>
      <c r="U374" s="16">
        <f>'[1]TCE - ANEXO III - Preencher'!V383</f>
        <v>0</v>
      </c>
      <c r="V374" s="17">
        <f t="shared" si="34"/>
        <v>128</v>
      </c>
      <c r="W374" s="18" t="str">
        <f>IF('[1]TCE - ANEXO III - Preencher'!X383="","",'[1]TCE - ANEXO III - Preencher'!X383)</f>
        <v>AUX. CRECHE I, AUX.CRECHE II</v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305.80211418369998</v>
      </c>
    </row>
    <row r="375" spans="1:28" s="4" customFormat="1" x14ac:dyDescent="0.2">
      <c r="A375" s="9">
        <f>IFERROR(VLOOKUP(B375,'[1]DADOS (OCULTAR)'!$P$3:$R$56,3,0),"")</f>
        <v>10583920000800</v>
      </c>
      <c r="B375" s="10" t="str">
        <f>'[1]TCE - ANEXO III - Preencher'!C384</f>
        <v>HOSPITAL MESTRE VITALINO</v>
      </c>
      <c r="C375" s="11"/>
      <c r="D375" s="12" t="str">
        <f>'[1]TCE - ANEXO III - Preencher'!E384</f>
        <v>ELIDA FERNANDA DE ALCANTARA</v>
      </c>
      <c r="E375" s="10" t="str">
        <f>IF('[1]TCE - ANEXO III - Preencher'!F384="4 - Assistência Odontológica","2 - Outros Profissionais da Saúde",'[1]TCE - ANEXO III - Preencher'!F384)</f>
        <v>2 - Outros Profissionais da Saúde</v>
      </c>
      <c r="F375" s="13">
        <f>'[1]TCE - ANEXO III - Preencher'!G384</f>
        <v>251605</v>
      </c>
      <c r="G375" s="14" t="str">
        <f>IF('[1]TCE - ANEXO III - Preencher'!H384="","",'[1]TCE - ANEXO III - Preencher'!H384)</f>
        <v>08/2020</v>
      </c>
      <c r="H375" s="15">
        <f>'[1]TCE - ANEXO III - Preencher'!I384</f>
        <v>0</v>
      </c>
      <c r="I375" s="15">
        <f>'[1]TCE - ANEXO III - Preencher'!J384</f>
        <v>189.17</v>
      </c>
      <c r="J375" s="15">
        <f>'[1]TCE - ANEXO III - Preencher'!K384</f>
        <v>0</v>
      </c>
      <c r="K375" s="16">
        <f>'[1]TCE - ANEXO III - Preencher'!L384</f>
        <v>79.652114183699993</v>
      </c>
      <c r="L375" s="16">
        <f>'[1]TCE - ANEXO III - Preencher'!M384</f>
        <v>37.82</v>
      </c>
      <c r="M375" s="16">
        <f t="shared" si="31"/>
        <v>41.832114183699993</v>
      </c>
      <c r="N375" s="16">
        <f>'[1]TCE - ANEXO III - Preencher'!O384</f>
        <v>2.0099999999999998</v>
      </c>
      <c r="O375" s="16">
        <f>'[1]TCE - ANEXO III - Preencher'!P384</f>
        <v>0</v>
      </c>
      <c r="P375" s="17">
        <f t="shared" si="32"/>
        <v>2.0099999999999998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233.01211418369996</v>
      </c>
    </row>
    <row r="376" spans="1:28" s="4" customFormat="1" x14ac:dyDescent="0.2">
      <c r="A376" s="9">
        <f>IFERROR(VLOOKUP(B376,'[1]DADOS (OCULTAR)'!$P$3:$R$56,3,0),"")</f>
        <v>10583920000800</v>
      </c>
      <c r="B376" s="10" t="str">
        <f>'[1]TCE - ANEXO III - Preencher'!C385</f>
        <v>HOSPITAL MESTRE VITALINO</v>
      </c>
      <c r="C376" s="11"/>
      <c r="D376" s="12" t="str">
        <f>'[1]TCE - ANEXO III - Preencher'!E385</f>
        <v>ELIDIANE AQUILA NASCIMENTO SILVA</v>
      </c>
      <c r="E376" s="10" t="str">
        <f>IF('[1]TCE - ANEXO III - Preencher'!F385="4 - Assistência Odontológica","2 - Outros Profissionais da Saúde",'[1]TCE - ANEXO III - Preencher'!F385)</f>
        <v>2 - Outros Profissionais da Saúde</v>
      </c>
      <c r="F376" s="13">
        <f>'[1]TCE - ANEXO III - Preencher'!G385</f>
        <v>521130</v>
      </c>
      <c r="G376" s="14" t="str">
        <f>IF('[1]TCE - ANEXO III - Preencher'!H385="","",'[1]TCE - ANEXO III - Preencher'!H385)</f>
        <v>08/2020</v>
      </c>
      <c r="H376" s="15">
        <f>'[1]TCE - ANEXO III - Preencher'!I385</f>
        <v>0</v>
      </c>
      <c r="I376" s="15">
        <f>'[1]TCE - ANEXO III - Preencher'!J385</f>
        <v>113.05</v>
      </c>
      <c r="J376" s="15">
        <f>'[1]TCE - ANEXO III - Preencher'!K385</f>
        <v>0</v>
      </c>
      <c r="K376" s="16">
        <f>'[1]TCE - ANEXO III - Preencher'!L385</f>
        <v>79.652114183699993</v>
      </c>
      <c r="L376" s="16">
        <f>'[1]TCE - ANEXO III - Preencher'!M385</f>
        <v>20.95</v>
      </c>
      <c r="M376" s="16">
        <f t="shared" si="31"/>
        <v>58.70211418369999</v>
      </c>
      <c r="N376" s="16">
        <f>'[1]TCE - ANEXO III - Preencher'!O385</f>
        <v>2.0099999999999998</v>
      </c>
      <c r="O376" s="16">
        <f>'[1]TCE - ANEXO III - Preencher'!P385</f>
        <v>0</v>
      </c>
      <c r="P376" s="17">
        <f t="shared" si="32"/>
        <v>2.0099999999999998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173.76211418369996</v>
      </c>
    </row>
    <row r="377" spans="1:28" s="4" customFormat="1" x14ac:dyDescent="0.2">
      <c r="A377" s="9">
        <f>IFERROR(VLOOKUP(B377,'[1]DADOS (OCULTAR)'!$P$3:$R$56,3,0),"")</f>
        <v>10583920000800</v>
      </c>
      <c r="B377" s="10" t="str">
        <f>'[1]TCE - ANEXO III - Preencher'!C386</f>
        <v>HOSPITAL MESTRE VITALINO</v>
      </c>
      <c r="C377" s="11"/>
      <c r="D377" s="12" t="str">
        <f>'[1]TCE - ANEXO III - Preencher'!E386</f>
        <v>ELIELMA JOELMA FIDELIS</v>
      </c>
      <c r="E377" s="10" t="str">
        <f>IF('[1]TCE - ANEXO III - Preencher'!F386="4 - Assistência Odontológica","2 - Outros Profissionais da Saúde",'[1]TCE - ANEXO III - Preencher'!F386)</f>
        <v>2 - Outros Profissionais da Saúde</v>
      </c>
      <c r="F377" s="13">
        <f>'[1]TCE - ANEXO III - Preencher'!G386</f>
        <v>322205</v>
      </c>
      <c r="G377" s="14" t="str">
        <f>IF('[1]TCE - ANEXO III - Preencher'!H386="","",'[1]TCE - ANEXO III - Preencher'!H386)</f>
        <v>08/2020</v>
      </c>
      <c r="H377" s="15">
        <f>'[1]TCE - ANEXO III - Preencher'!I386</f>
        <v>0</v>
      </c>
      <c r="I377" s="15">
        <f>'[1]TCE - ANEXO III - Preencher'!J386</f>
        <v>124.91</v>
      </c>
      <c r="J377" s="15">
        <f>'[1]TCE - ANEXO III - Preencher'!K386</f>
        <v>0</v>
      </c>
      <c r="K377" s="16">
        <f>'[1]TCE - ANEXO III - Preencher'!L386</f>
        <v>79.652114183699993</v>
      </c>
      <c r="L377" s="16">
        <f>'[1]TCE - ANEXO III - Preencher'!M386</f>
        <v>24.25</v>
      </c>
      <c r="M377" s="16">
        <f t="shared" si="31"/>
        <v>55.402114183699993</v>
      </c>
      <c r="N377" s="16">
        <f>'[1]TCE - ANEXO III - Preencher'!O386</f>
        <v>2.0099999999999998</v>
      </c>
      <c r="O377" s="16">
        <f>'[1]TCE - ANEXO III - Preencher'!P386</f>
        <v>0</v>
      </c>
      <c r="P377" s="17">
        <f t="shared" si="32"/>
        <v>2.0099999999999998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182.32211418369997</v>
      </c>
    </row>
    <row r="378" spans="1:28" s="4" customFormat="1" x14ac:dyDescent="0.2">
      <c r="A378" s="9">
        <f>IFERROR(VLOOKUP(B378,'[1]DADOS (OCULTAR)'!$P$3:$R$56,3,0),"")</f>
        <v>10583920000800</v>
      </c>
      <c r="B378" s="10" t="str">
        <f>'[1]TCE - ANEXO III - Preencher'!C387</f>
        <v>HOSPITAL MESTRE VITALINO</v>
      </c>
      <c r="C378" s="11"/>
      <c r="D378" s="12" t="str">
        <f>'[1]TCE - ANEXO III - Preencher'!E387</f>
        <v>ELIENAI GABRIELE RIBEIRO DE O GOMES</v>
      </c>
      <c r="E378" s="10" t="str">
        <f>IF('[1]TCE - ANEXO III - Preencher'!F387="4 - Assistência Odontológica","2 - Outros Profissionais da Saúde",'[1]TCE - ANEXO III - Preencher'!F387)</f>
        <v>2 - Outros Profissionais da Saúde</v>
      </c>
      <c r="F378" s="13">
        <f>'[1]TCE - ANEXO III - Preencher'!G387</f>
        <v>223505</v>
      </c>
      <c r="G378" s="14" t="str">
        <f>IF('[1]TCE - ANEXO III - Preencher'!H387="","",'[1]TCE - ANEXO III - Preencher'!H387)</f>
        <v>08/2020</v>
      </c>
      <c r="H378" s="15">
        <f>'[1]TCE - ANEXO III - Preencher'!I387</f>
        <v>0</v>
      </c>
      <c r="I378" s="15">
        <f>'[1]TCE - ANEXO III - Preencher'!J387</f>
        <v>188.1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1.68</v>
      </c>
      <c r="O378" s="16">
        <f>'[1]TCE - ANEXO III - Preencher'!P387</f>
        <v>0</v>
      </c>
      <c r="P378" s="17">
        <f t="shared" si="32"/>
        <v>1.68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103.28</v>
      </c>
      <c r="U378" s="16">
        <f>'[1]TCE - ANEXO III - Preencher'!V387</f>
        <v>0</v>
      </c>
      <c r="V378" s="17">
        <f t="shared" si="34"/>
        <v>103.28</v>
      </c>
      <c r="W378" s="18" t="str">
        <f>IF('[1]TCE - ANEXO III - Preencher'!X387="","",'[1]TCE - ANEXO III - Preencher'!X387)</f>
        <v>AUX.CRECHE II</v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293.06</v>
      </c>
    </row>
    <row r="379" spans="1:28" s="4" customFormat="1" x14ac:dyDescent="0.2">
      <c r="A379" s="9">
        <f>IFERROR(VLOOKUP(B379,'[1]DADOS (OCULTAR)'!$P$3:$R$56,3,0),"")</f>
        <v>10583920000800</v>
      </c>
      <c r="B379" s="10" t="str">
        <f>'[1]TCE - ANEXO III - Preencher'!C388</f>
        <v>HOSPITAL MESTRE VITALINO</v>
      </c>
      <c r="C379" s="11"/>
      <c r="D379" s="12" t="str">
        <f>'[1]TCE - ANEXO III - Preencher'!E388</f>
        <v>ELIGRETCHEN ALVES CORDEIRO</v>
      </c>
      <c r="E379" s="10" t="str">
        <f>IF('[1]TCE - ANEXO III - Preencher'!F388="4 - Assistência Odontológica","2 - Outros Profissionais da Saúde",'[1]TCE - ANEXO III - Preencher'!F388)</f>
        <v>2 - Outros Profissionais da Saúde</v>
      </c>
      <c r="F379" s="13">
        <f>'[1]TCE - ANEXO III - Preencher'!G388</f>
        <v>223710</v>
      </c>
      <c r="G379" s="14" t="str">
        <f>IF('[1]TCE - ANEXO III - Preencher'!H388="","",'[1]TCE - ANEXO III - Preencher'!H388)</f>
        <v>08/2020</v>
      </c>
      <c r="H379" s="15">
        <f>'[1]TCE - ANEXO III - Preencher'!I388</f>
        <v>0</v>
      </c>
      <c r="I379" s="15">
        <f>'[1]TCE - ANEXO III - Preencher'!J388</f>
        <v>260.14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2.0099999999999998</v>
      </c>
      <c r="O379" s="16">
        <f>'[1]TCE - ANEXO III - Preencher'!P388</f>
        <v>0</v>
      </c>
      <c r="P379" s="17">
        <f t="shared" si="32"/>
        <v>2.0099999999999998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262.14999999999998</v>
      </c>
    </row>
    <row r="380" spans="1:28" s="4" customFormat="1" x14ac:dyDescent="0.2">
      <c r="A380" s="9">
        <f>IFERROR(VLOOKUP(B380,'[1]DADOS (OCULTAR)'!$P$3:$R$56,3,0),"")</f>
        <v>10583920000800</v>
      </c>
      <c r="B380" s="10" t="str">
        <f>'[1]TCE - ANEXO III - Preencher'!C389</f>
        <v>HOSPITAL MESTRE VITALINO</v>
      </c>
      <c r="C380" s="11"/>
      <c r="D380" s="12" t="str">
        <f>'[1]TCE - ANEXO III - Preencher'!E389</f>
        <v>ELINA CONCEICAO GOMES DOS SANTOS</v>
      </c>
      <c r="E380" s="10" t="str">
        <f>IF('[1]TCE - ANEXO III - Preencher'!F389="4 - Assistência Odontológica","2 - Outros Profissionais da Saúde",'[1]TCE - ANEXO III - Preencher'!F389)</f>
        <v>3 - Administrativo</v>
      </c>
      <c r="F380" s="13">
        <f>'[1]TCE - ANEXO III - Preencher'!G389</f>
        <v>411010</v>
      </c>
      <c r="G380" s="14" t="str">
        <f>IF('[1]TCE - ANEXO III - Preencher'!H389="","",'[1]TCE - ANEXO III - Preencher'!H389)</f>
        <v>08/2020</v>
      </c>
      <c r="H380" s="15">
        <f>'[1]TCE - ANEXO III - Preencher'!I389</f>
        <v>0</v>
      </c>
      <c r="I380" s="15">
        <f>'[1]TCE - ANEXO III - Preencher'!J389</f>
        <v>122.7</v>
      </c>
      <c r="J380" s="15">
        <f>'[1]TCE - ANEXO III - Preencher'!K389</f>
        <v>0</v>
      </c>
      <c r="K380" s="16">
        <f>'[1]TCE - ANEXO III - Preencher'!L389</f>
        <v>79.652114183699993</v>
      </c>
      <c r="L380" s="16">
        <f>'[1]TCE - ANEXO III - Preencher'!M389</f>
        <v>0.77</v>
      </c>
      <c r="M380" s="16">
        <f t="shared" si="31"/>
        <v>78.882114183699997</v>
      </c>
      <c r="N380" s="16">
        <f>'[1]TCE - ANEXO III - Preencher'!O389</f>
        <v>2.0099999999999998</v>
      </c>
      <c r="O380" s="16">
        <f>'[1]TCE - ANEXO III - Preencher'!P389</f>
        <v>0</v>
      </c>
      <c r="P380" s="17">
        <f t="shared" si="32"/>
        <v>2.0099999999999998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64</v>
      </c>
      <c r="U380" s="16">
        <f>'[1]TCE - ANEXO III - Preencher'!V389</f>
        <v>0</v>
      </c>
      <c r="V380" s="17">
        <f t="shared" si="34"/>
        <v>64</v>
      </c>
      <c r="W380" s="18" t="str">
        <f>IF('[1]TCE - ANEXO III - Preencher'!X389="","",'[1]TCE - ANEXO III - Preencher'!X389)</f>
        <v>AUX.CRECHE FERIAS</v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267.59211418370001</v>
      </c>
    </row>
    <row r="381" spans="1:28" s="4" customFormat="1" x14ac:dyDescent="0.2">
      <c r="A381" s="9">
        <f>IFERROR(VLOOKUP(B381,'[1]DADOS (OCULTAR)'!$P$3:$R$56,3,0),"")</f>
        <v>10583920000800</v>
      </c>
      <c r="B381" s="10" t="str">
        <f>'[1]TCE - ANEXO III - Preencher'!C390</f>
        <v>HOSPITAL MESTRE VITALINO</v>
      </c>
      <c r="C381" s="11"/>
      <c r="D381" s="12" t="str">
        <f>'[1]TCE - ANEXO III - Preencher'!E390</f>
        <v>ELINANDA ALVES DA SILVA</v>
      </c>
      <c r="E381" s="10" t="str">
        <f>IF('[1]TCE - ANEXO III - Preencher'!F390="4 - Assistência Odontológica","2 - Outros Profissionais da Saúde",'[1]TCE - ANEXO III - Preencher'!F390)</f>
        <v>2 - Outros Profissionais da Saúde</v>
      </c>
      <c r="F381" s="13">
        <f>'[1]TCE - ANEXO III - Preencher'!G390</f>
        <v>322205</v>
      </c>
      <c r="G381" s="14" t="str">
        <f>IF('[1]TCE - ANEXO III - Preencher'!H390="","",'[1]TCE - ANEXO III - Preencher'!H390)</f>
        <v>08/2020</v>
      </c>
      <c r="H381" s="15">
        <f>'[1]TCE - ANEXO III - Preencher'!I390</f>
        <v>0</v>
      </c>
      <c r="I381" s="15">
        <f>'[1]TCE - ANEXO III - Preencher'!J390</f>
        <v>136.26</v>
      </c>
      <c r="J381" s="15">
        <f>'[1]TCE - ANEXO III - Preencher'!K390</f>
        <v>0</v>
      </c>
      <c r="K381" s="16">
        <f>'[1]TCE - ANEXO III - Preencher'!L390</f>
        <v>79.652114183699993</v>
      </c>
      <c r="L381" s="16">
        <f>'[1]TCE - ANEXO III - Preencher'!M390</f>
        <v>24.25</v>
      </c>
      <c r="M381" s="16">
        <f t="shared" si="31"/>
        <v>55.402114183699993</v>
      </c>
      <c r="N381" s="16">
        <f>'[1]TCE - ANEXO III - Preencher'!O390</f>
        <v>2.0099999999999998</v>
      </c>
      <c r="O381" s="16">
        <f>'[1]TCE - ANEXO III - Preencher'!P390</f>
        <v>0</v>
      </c>
      <c r="P381" s="17">
        <f t="shared" si="32"/>
        <v>2.0099999999999998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193.67211418369999</v>
      </c>
    </row>
    <row r="382" spans="1:28" s="4" customFormat="1" x14ac:dyDescent="0.2">
      <c r="A382" s="9">
        <f>IFERROR(VLOOKUP(B382,'[1]DADOS (OCULTAR)'!$P$3:$R$56,3,0),"")</f>
        <v>10583920000800</v>
      </c>
      <c r="B382" s="10" t="str">
        <f>'[1]TCE - ANEXO III - Preencher'!C391</f>
        <v>HOSPITAL MESTRE VITALINO</v>
      </c>
      <c r="C382" s="11"/>
      <c r="D382" s="12" t="str">
        <f>'[1]TCE - ANEXO III - Preencher'!E391</f>
        <v>ELIS MARIE DE ASSUNCAO FERREIRA</v>
      </c>
      <c r="E382" s="10" t="str">
        <f>IF('[1]TCE - ANEXO III - Preencher'!F391="4 - Assistência Odontológica","2 - Outros Profissionais da Saúde",'[1]TCE - ANEXO III - Preencher'!F391)</f>
        <v>2 - Outros Profissionais da Saúde</v>
      </c>
      <c r="F382" s="13">
        <f>'[1]TCE - ANEXO III - Preencher'!G391</f>
        <v>223405</v>
      </c>
      <c r="G382" s="14" t="str">
        <f>IF('[1]TCE - ANEXO III - Preencher'!H391="","",'[1]TCE - ANEXO III - Preencher'!H391)</f>
        <v>08/2020</v>
      </c>
      <c r="H382" s="15">
        <f>'[1]TCE - ANEXO III - Preencher'!I391</f>
        <v>0</v>
      </c>
      <c r="I382" s="15">
        <f>'[1]TCE - ANEXO III - Preencher'!J391</f>
        <v>349.61</v>
      </c>
      <c r="J382" s="15">
        <f>'[1]TCE - ANEXO III - Preencher'!K391</f>
        <v>0</v>
      </c>
      <c r="K382" s="16">
        <f>'[1]TCE - ANEXO III - Preencher'!L391</f>
        <v>79.652114183699993</v>
      </c>
      <c r="L382" s="16">
        <f>'[1]TCE - ANEXO III - Preencher'!M391</f>
        <v>15.66</v>
      </c>
      <c r="M382" s="16">
        <f t="shared" si="31"/>
        <v>63.992114183699996</v>
      </c>
      <c r="N382" s="16">
        <f>'[1]TCE - ANEXO III - Preencher'!O391</f>
        <v>2.0099999999999998</v>
      </c>
      <c r="O382" s="16">
        <f>'[1]TCE - ANEXO III - Preencher'!P391</f>
        <v>0</v>
      </c>
      <c r="P382" s="17">
        <f t="shared" si="32"/>
        <v>2.0099999999999998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415.61211418369999</v>
      </c>
    </row>
    <row r="383" spans="1:28" s="4" customFormat="1" x14ac:dyDescent="0.2">
      <c r="A383" s="9">
        <f>IFERROR(VLOOKUP(B383,'[1]DADOS (OCULTAR)'!$P$3:$R$56,3,0),"")</f>
        <v>10583920000800</v>
      </c>
      <c r="B383" s="10" t="str">
        <f>'[1]TCE - ANEXO III - Preencher'!C392</f>
        <v>HOSPITAL MESTRE VITALINO</v>
      </c>
      <c r="C383" s="11"/>
      <c r="D383" s="12" t="str">
        <f>'[1]TCE - ANEXO III - Preencher'!E392</f>
        <v>ELISABETE OLIVEIRA DO NASCIMENTO</v>
      </c>
      <c r="E383" s="10" t="str">
        <f>IF('[1]TCE - ANEXO III - Preencher'!F392="4 - Assistência Odontológica","2 - Outros Profissionais da Saúde",'[1]TCE - ANEXO III - Preencher'!F392)</f>
        <v>2 - Outros Profissionais da Saúde</v>
      </c>
      <c r="F383" s="13">
        <f>'[1]TCE - ANEXO III - Preencher'!G392</f>
        <v>322205</v>
      </c>
      <c r="G383" s="14" t="str">
        <f>IF('[1]TCE - ANEXO III - Preencher'!H392="","",'[1]TCE - ANEXO III - Preencher'!H392)</f>
        <v>08/2020</v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2.0099999999999998</v>
      </c>
      <c r="O383" s="16">
        <f>'[1]TCE - ANEXO III - Preencher'!P392</f>
        <v>0</v>
      </c>
      <c r="P383" s="17">
        <f t="shared" si="32"/>
        <v>2.0099999999999998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2.0099999999999998</v>
      </c>
    </row>
    <row r="384" spans="1:28" s="4" customFormat="1" x14ac:dyDescent="0.2">
      <c r="A384" s="9">
        <f>IFERROR(VLOOKUP(B384,'[1]DADOS (OCULTAR)'!$P$3:$R$56,3,0),"")</f>
        <v>10583920000800</v>
      </c>
      <c r="B384" s="10" t="str">
        <f>'[1]TCE - ANEXO III - Preencher'!C393</f>
        <v>HOSPITAL MESTRE VITALINO</v>
      </c>
      <c r="C384" s="11"/>
      <c r="D384" s="12" t="str">
        <f>'[1]TCE - ANEXO III - Preencher'!E393</f>
        <v>ELISABETE RODRIGUES DE ARAUJO FERREIRA</v>
      </c>
      <c r="E384" s="10" t="str">
        <f>IF('[1]TCE - ANEXO III - Preencher'!F393="4 - Assistência Odontológica","2 - Outros Profissionais da Saúde",'[1]TCE - ANEXO III - Preencher'!F393)</f>
        <v>3 - Administrativo</v>
      </c>
      <c r="F384" s="13">
        <f>'[1]TCE - ANEXO III - Preencher'!G393</f>
        <v>252545</v>
      </c>
      <c r="G384" s="14" t="str">
        <f>IF('[1]TCE - ANEXO III - Preencher'!H393="","",'[1]TCE - ANEXO III - Preencher'!H393)</f>
        <v>08/2020</v>
      </c>
      <c r="H384" s="15">
        <f>'[1]TCE - ANEXO III - Preencher'!I393</f>
        <v>0</v>
      </c>
      <c r="I384" s="15">
        <f>'[1]TCE - ANEXO III - Preencher'!J393</f>
        <v>220.21</v>
      </c>
      <c r="J384" s="15">
        <f>'[1]TCE - ANEXO III - Preencher'!K393</f>
        <v>0</v>
      </c>
      <c r="K384" s="16">
        <f>'[1]TCE - ANEXO III - Preencher'!L393</f>
        <v>79.652114183699993</v>
      </c>
      <c r="L384" s="16">
        <f>'[1]TCE - ANEXO III - Preencher'!M393</f>
        <v>29.76</v>
      </c>
      <c r="M384" s="16">
        <f t="shared" si="31"/>
        <v>49.892114183699988</v>
      </c>
      <c r="N384" s="16">
        <f>'[1]TCE - ANEXO III - Preencher'!O393</f>
        <v>2.0099999999999998</v>
      </c>
      <c r="O384" s="16">
        <f>'[1]TCE - ANEXO III - Preencher'!P393</f>
        <v>0</v>
      </c>
      <c r="P384" s="17">
        <f t="shared" si="32"/>
        <v>2.0099999999999998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64</v>
      </c>
      <c r="U384" s="16">
        <f>'[1]TCE - ANEXO III - Preencher'!V393</f>
        <v>0</v>
      </c>
      <c r="V384" s="17">
        <f t="shared" si="34"/>
        <v>64</v>
      </c>
      <c r="W384" s="18" t="str">
        <f>IF('[1]TCE - ANEXO III - Preencher'!X393="","",'[1]TCE - ANEXO III - Preencher'!X393)</f>
        <v>AUX. CRECHE I</v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336.11211418369999</v>
      </c>
    </row>
    <row r="385" spans="1:28" s="4" customFormat="1" x14ac:dyDescent="0.2">
      <c r="A385" s="9">
        <f>IFERROR(VLOOKUP(B385,'[1]DADOS (OCULTAR)'!$P$3:$R$56,3,0),"")</f>
        <v>10583920000800</v>
      </c>
      <c r="B385" s="10" t="str">
        <f>'[1]TCE - ANEXO III - Preencher'!C394</f>
        <v>HOSPITAL MESTRE VITALINO</v>
      </c>
      <c r="C385" s="11"/>
      <c r="D385" s="12" t="str">
        <f>'[1]TCE - ANEXO III - Preencher'!E394</f>
        <v>ELISANGELA ALVES DE ARAUJO</v>
      </c>
      <c r="E385" s="10" t="str">
        <f>IF('[1]TCE - ANEXO III - Preencher'!F394="4 - Assistência Odontológica","2 - Outros Profissionais da Saúde",'[1]TCE - ANEXO III - Preencher'!F394)</f>
        <v>2 - Outros Profissionais da Saúde</v>
      </c>
      <c r="F385" s="13">
        <f>'[1]TCE - ANEXO III - Preencher'!G394</f>
        <v>322205</v>
      </c>
      <c r="G385" s="14" t="str">
        <f>IF('[1]TCE - ANEXO III - Preencher'!H394="","",'[1]TCE - ANEXO III - Preencher'!H394)</f>
        <v>08/2020</v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1295.02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2.0099999999999998</v>
      </c>
      <c r="O385" s="16">
        <f>'[1]TCE - ANEXO III - Preencher'!P394</f>
        <v>0</v>
      </c>
      <c r="P385" s="17">
        <f t="shared" si="32"/>
        <v>2.0099999999999998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1297.03</v>
      </c>
    </row>
    <row r="386" spans="1:28" s="4" customFormat="1" x14ac:dyDescent="0.2">
      <c r="A386" s="9">
        <f>IFERROR(VLOOKUP(B386,'[1]DADOS (OCULTAR)'!$P$3:$R$56,3,0),"")</f>
        <v>10583920000800</v>
      </c>
      <c r="B386" s="10" t="str">
        <f>'[1]TCE - ANEXO III - Preencher'!C395</f>
        <v>HOSPITAL MESTRE VITALINO</v>
      </c>
      <c r="C386" s="11"/>
      <c r="D386" s="12" t="str">
        <f>'[1]TCE - ANEXO III - Preencher'!E395</f>
        <v>ELISANGELA BEATRIZ DA SILVA</v>
      </c>
      <c r="E386" s="10" t="str">
        <f>IF('[1]TCE - ANEXO III - Preencher'!F395="4 - Assistência Odontológica","2 - Outros Profissionais da Saúde",'[1]TCE - ANEXO III - Preencher'!F395)</f>
        <v>2 - Outros Profissionais da Saúde</v>
      </c>
      <c r="F386" s="13">
        <f>'[1]TCE - ANEXO III - Preencher'!G395</f>
        <v>322205</v>
      </c>
      <c r="G386" s="14" t="str">
        <f>IF('[1]TCE - ANEXO III - Preencher'!H395="","",'[1]TCE - ANEXO III - Preencher'!H395)</f>
        <v>08/2020</v>
      </c>
      <c r="H386" s="15">
        <f>'[1]TCE - ANEXO III - Preencher'!I395</f>
        <v>0</v>
      </c>
      <c r="I386" s="15">
        <f>'[1]TCE - ANEXO III - Preencher'!J395</f>
        <v>142.11000000000001</v>
      </c>
      <c r="J386" s="15">
        <f>'[1]TCE - ANEXO III - Preencher'!K395</f>
        <v>0</v>
      </c>
      <c r="K386" s="16">
        <f>'[1]TCE - ANEXO III - Preencher'!L395</f>
        <v>79.652114183699993</v>
      </c>
      <c r="L386" s="16">
        <f>'[1]TCE - ANEXO III - Preencher'!M395</f>
        <v>24.25</v>
      </c>
      <c r="M386" s="16">
        <f t="shared" si="31"/>
        <v>55.402114183699993</v>
      </c>
      <c r="N386" s="16">
        <f>'[1]TCE - ANEXO III - Preencher'!O395</f>
        <v>2.0099999999999998</v>
      </c>
      <c r="O386" s="16">
        <f>'[1]TCE - ANEXO III - Preencher'!P395</f>
        <v>0</v>
      </c>
      <c r="P386" s="17">
        <f t="shared" si="32"/>
        <v>2.0099999999999998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199.52211418370001</v>
      </c>
    </row>
    <row r="387" spans="1:28" s="4" customFormat="1" x14ac:dyDescent="0.2">
      <c r="A387" s="9">
        <f>IFERROR(VLOOKUP(B387,'[1]DADOS (OCULTAR)'!$P$3:$R$56,3,0),"")</f>
        <v>10583920000800</v>
      </c>
      <c r="B387" s="10" t="str">
        <f>'[1]TCE - ANEXO III - Preencher'!C396</f>
        <v>HOSPITAL MESTRE VITALINO</v>
      </c>
      <c r="C387" s="11"/>
      <c r="D387" s="12" t="str">
        <f>'[1]TCE - ANEXO III - Preencher'!E396</f>
        <v>ELISSANDRA LINS FERREIRA BARROS</v>
      </c>
      <c r="E387" s="10" t="str">
        <f>IF('[1]TCE - ANEXO III - Preencher'!F396="4 - Assistência Odontológica","2 - Outros Profissionais da Saúde",'[1]TCE - ANEXO III - Preencher'!F396)</f>
        <v>2 - Outros Profissionais da Saúde</v>
      </c>
      <c r="F387" s="13">
        <f>'[1]TCE - ANEXO III - Preencher'!G396</f>
        <v>223505</v>
      </c>
      <c r="G387" s="14" t="str">
        <f>IF('[1]TCE - ANEXO III - Preencher'!H396="","",'[1]TCE - ANEXO III - Preencher'!H396)</f>
        <v>08/2020</v>
      </c>
      <c r="H387" s="15">
        <f>'[1]TCE - ANEXO III - Preencher'!I396</f>
        <v>0</v>
      </c>
      <c r="I387" s="15">
        <f>'[1]TCE - ANEXO III - Preencher'!J396</f>
        <v>295.02</v>
      </c>
      <c r="J387" s="15">
        <f>'[1]TCE - ANEXO III - Preencher'!K396</f>
        <v>0</v>
      </c>
      <c r="K387" s="16">
        <f>'[1]TCE - ANEXO III - Preencher'!L396</f>
        <v>79.652114183699993</v>
      </c>
      <c r="L387" s="16">
        <f>'[1]TCE - ANEXO III - Preencher'!M396</f>
        <v>3.53</v>
      </c>
      <c r="M387" s="16">
        <f t="shared" si="31"/>
        <v>76.122114183699992</v>
      </c>
      <c r="N387" s="16">
        <f>'[1]TCE - ANEXO III - Preencher'!O396</f>
        <v>1.68</v>
      </c>
      <c r="O387" s="16">
        <f>'[1]TCE - ANEXO III - Preencher'!P396</f>
        <v>0</v>
      </c>
      <c r="P387" s="17">
        <f t="shared" si="32"/>
        <v>1.68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372.82211418369997</v>
      </c>
    </row>
    <row r="388" spans="1:28" s="4" customFormat="1" x14ac:dyDescent="0.2">
      <c r="A388" s="9">
        <f>IFERROR(VLOOKUP(B388,'[1]DADOS (OCULTAR)'!$P$3:$R$56,3,0),"")</f>
        <v>10583920000800</v>
      </c>
      <c r="B388" s="10" t="str">
        <f>'[1]TCE - ANEXO III - Preencher'!C397</f>
        <v>HOSPITAL MESTRE VITALINO</v>
      </c>
      <c r="C388" s="11"/>
      <c r="D388" s="12" t="str">
        <f>'[1]TCE - ANEXO III - Preencher'!E397</f>
        <v>ELISSANDRO PEREIRA  DA SILVA</v>
      </c>
      <c r="E388" s="10" t="str">
        <f>IF('[1]TCE - ANEXO III - Preencher'!F397="4 - Assistência Odontológica","2 - Outros Profissionais da Saúde",'[1]TCE - ANEXO III - Preencher'!F397)</f>
        <v>2 - Outros Profissionais da Saúde</v>
      </c>
      <c r="F388" s="13">
        <f>'[1]TCE - ANEXO III - Preencher'!G397</f>
        <v>322205</v>
      </c>
      <c r="G388" s="14" t="str">
        <f>IF('[1]TCE - ANEXO III - Preencher'!H397="","",'[1]TCE - ANEXO III - Preencher'!H397)</f>
        <v>08/2020</v>
      </c>
      <c r="H388" s="15">
        <f>'[1]TCE - ANEXO III - Preencher'!I397</f>
        <v>0</v>
      </c>
      <c r="I388" s="15">
        <f>'[1]TCE - ANEXO III - Preencher'!J397</f>
        <v>156.81</v>
      </c>
      <c r="J388" s="15">
        <f>'[1]TCE - ANEXO III - Preencher'!K397</f>
        <v>0</v>
      </c>
      <c r="K388" s="16">
        <f>'[1]TCE - ANEXO III - Preencher'!L397</f>
        <v>79.652114183699993</v>
      </c>
      <c r="L388" s="16">
        <f>'[1]TCE - ANEXO III - Preencher'!M397</f>
        <v>24.25</v>
      </c>
      <c r="M388" s="16">
        <f t="shared" ref="M388:M451" si="37">K388-L388</f>
        <v>55.402114183699993</v>
      </c>
      <c r="N388" s="16">
        <f>'[1]TCE - ANEXO III - Preencher'!O397</f>
        <v>2.0099999999999998</v>
      </c>
      <c r="O388" s="16">
        <f>'[1]TCE - ANEXO III - Preencher'!P397</f>
        <v>0</v>
      </c>
      <c r="P388" s="17">
        <f t="shared" ref="P388:P451" si="38">N388-O388</f>
        <v>2.0099999999999998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214.2221141837</v>
      </c>
    </row>
    <row r="389" spans="1:28" s="4" customFormat="1" x14ac:dyDescent="0.2">
      <c r="A389" s="9">
        <f>IFERROR(VLOOKUP(B389,'[1]DADOS (OCULTAR)'!$P$3:$R$56,3,0),"")</f>
        <v>10583920000800</v>
      </c>
      <c r="B389" s="10" t="str">
        <f>'[1]TCE - ANEXO III - Preencher'!C398</f>
        <v>HOSPITAL MESTRE VITALINO</v>
      </c>
      <c r="C389" s="11"/>
      <c r="D389" s="12" t="str">
        <f>'[1]TCE - ANEXO III - Preencher'!E398</f>
        <v>ELIUDE FIDELIS DOS SANTOS</v>
      </c>
      <c r="E389" s="10" t="str">
        <f>IF('[1]TCE - ANEXO III - Preencher'!F398="4 - Assistência Odontológica","2 - Outros Profissionais da Saúde",'[1]TCE - ANEXO III - Preencher'!F398)</f>
        <v>2 - Outros Profissionais da Saúde</v>
      </c>
      <c r="F389" s="13">
        <f>'[1]TCE - ANEXO III - Preencher'!G398</f>
        <v>322205</v>
      </c>
      <c r="G389" s="14" t="str">
        <f>IF('[1]TCE - ANEXO III - Preencher'!H398="","",'[1]TCE - ANEXO III - Preencher'!H398)</f>
        <v>08/2020</v>
      </c>
      <c r="H389" s="15">
        <f>'[1]TCE - ANEXO III - Preencher'!I398</f>
        <v>0</v>
      </c>
      <c r="I389" s="15">
        <f>'[1]TCE - ANEXO III - Preencher'!J398</f>
        <v>119.31</v>
      </c>
      <c r="J389" s="15">
        <f>'[1]TCE - ANEXO III - Preencher'!K398</f>
        <v>0</v>
      </c>
      <c r="K389" s="16">
        <f>'[1]TCE - ANEXO III - Preencher'!L398</f>
        <v>79.652114183699993</v>
      </c>
      <c r="L389" s="16">
        <f>'[1]TCE - ANEXO III - Preencher'!M398</f>
        <v>24.25</v>
      </c>
      <c r="M389" s="16">
        <f t="shared" si="37"/>
        <v>55.402114183699993</v>
      </c>
      <c r="N389" s="16">
        <f>'[1]TCE - ANEXO III - Preencher'!O398</f>
        <v>2.0099999999999998</v>
      </c>
      <c r="O389" s="16">
        <f>'[1]TCE - ANEXO III - Preencher'!P398</f>
        <v>0</v>
      </c>
      <c r="P389" s="17">
        <f t="shared" si="38"/>
        <v>2.0099999999999998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74.55</v>
      </c>
      <c r="U389" s="16">
        <f>'[1]TCE - ANEXO III - Preencher'!V398</f>
        <v>0</v>
      </c>
      <c r="V389" s="17">
        <f t="shared" si="40"/>
        <v>74.55</v>
      </c>
      <c r="W389" s="18" t="str">
        <f>IF('[1]TCE - ANEXO III - Preencher'!X398="","",'[1]TCE - ANEXO III - Preencher'!X398)</f>
        <v>AUX. CRECHE I, AUX CRECHE M/ANT (RETROATIVO)</v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251.27211418370001</v>
      </c>
    </row>
    <row r="390" spans="1:28" s="4" customFormat="1" x14ac:dyDescent="0.2">
      <c r="A390" s="9">
        <f>IFERROR(VLOOKUP(B390,'[1]DADOS (OCULTAR)'!$P$3:$R$56,3,0),"")</f>
        <v>10583920000800</v>
      </c>
      <c r="B390" s="10" t="str">
        <f>'[1]TCE - ANEXO III - Preencher'!C399</f>
        <v>HOSPITAL MESTRE VITALINO</v>
      </c>
      <c r="C390" s="11"/>
      <c r="D390" s="12" t="str">
        <f>'[1]TCE - ANEXO III - Preencher'!E399</f>
        <v>ELIVANIA DA SILVA</v>
      </c>
      <c r="E390" s="10" t="str">
        <f>IF('[1]TCE - ANEXO III - Preencher'!F399="4 - Assistência Odontológica","2 - Outros Profissionais da Saúde",'[1]TCE - ANEXO III - Preencher'!F399)</f>
        <v>2 - Outros Profissionais da Saúde</v>
      </c>
      <c r="F390" s="13">
        <f>'[1]TCE - ANEXO III - Preencher'!G399</f>
        <v>322205</v>
      </c>
      <c r="G390" s="14" t="str">
        <f>IF('[1]TCE - ANEXO III - Preencher'!H399="","",'[1]TCE - ANEXO III - Preencher'!H399)</f>
        <v>08/2020</v>
      </c>
      <c r="H390" s="15">
        <f>'[1]TCE - ANEXO III - Preencher'!I399</f>
        <v>0</v>
      </c>
      <c r="I390" s="15">
        <f>'[1]TCE - ANEXO III - Preencher'!J399</f>
        <v>134.61000000000001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2.0099999999999998</v>
      </c>
      <c r="O390" s="16">
        <f>'[1]TCE - ANEXO III - Preencher'!P399</f>
        <v>0</v>
      </c>
      <c r="P390" s="17">
        <f t="shared" si="38"/>
        <v>2.0099999999999998</v>
      </c>
      <c r="Q390" s="16">
        <f>'[1]TCE - ANEXO III - Preencher'!R399</f>
        <v>105.6</v>
      </c>
      <c r="R390" s="16">
        <f>'[1]TCE - ANEXO III - Preencher'!S399</f>
        <v>0</v>
      </c>
      <c r="S390" s="17">
        <f t="shared" si="39"/>
        <v>105.6</v>
      </c>
      <c r="T390" s="16">
        <f>'[1]TCE - ANEXO III - Preencher'!U399</f>
        <v>74.55</v>
      </c>
      <c r="U390" s="16">
        <f>'[1]TCE - ANEXO III - Preencher'!V399</f>
        <v>0</v>
      </c>
      <c r="V390" s="17">
        <f t="shared" si="40"/>
        <v>74.55</v>
      </c>
      <c r="W390" s="18" t="str">
        <f>IF('[1]TCE - ANEXO III - Preencher'!X399="","",'[1]TCE - ANEXO III - Preencher'!X399)</f>
        <v>AUX. CRECHE I, AUX CRECHE M/ANT (RETROATIVO)</v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316.77</v>
      </c>
    </row>
    <row r="391" spans="1:28" s="4" customFormat="1" x14ac:dyDescent="0.2">
      <c r="A391" s="9">
        <f>IFERROR(VLOOKUP(B391,'[1]DADOS (OCULTAR)'!$P$3:$R$56,3,0),"")</f>
        <v>10583920000800</v>
      </c>
      <c r="B391" s="10" t="str">
        <f>'[1]TCE - ANEXO III - Preencher'!C400</f>
        <v>HOSPITAL MESTRE VITALINO</v>
      </c>
      <c r="C391" s="11"/>
      <c r="D391" s="12" t="str">
        <f>'[1]TCE - ANEXO III - Preencher'!E400</f>
        <v>ELIZABETH CAVALCANTI BEZERRA</v>
      </c>
      <c r="E391" s="10" t="str">
        <f>IF('[1]TCE - ANEXO III - Preencher'!F400="4 - Assistência Odontológica","2 - Outros Profissionais da Saúde",'[1]TCE - ANEXO III - Preencher'!F400)</f>
        <v>2 - Outros Profissionais da Saúde</v>
      </c>
      <c r="F391" s="13">
        <f>'[1]TCE - ANEXO III - Preencher'!G400</f>
        <v>521130</v>
      </c>
      <c r="G391" s="14" t="str">
        <f>IF('[1]TCE - ANEXO III - Preencher'!H400="","",'[1]TCE - ANEXO III - Preencher'!H400)</f>
        <v>08/2020</v>
      </c>
      <c r="H391" s="15">
        <f>'[1]TCE - ANEXO III - Preencher'!I400</f>
        <v>0</v>
      </c>
      <c r="I391" s="15">
        <f>'[1]TCE - ANEXO III - Preencher'!J400</f>
        <v>125.58</v>
      </c>
      <c r="J391" s="15">
        <f>'[1]TCE - ANEXO III - Preencher'!K400</f>
        <v>0</v>
      </c>
      <c r="K391" s="16">
        <f>'[1]TCE - ANEXO III - Preencher'!L400</f>
        <v>79.652114183699993</v>
      </c>
      <c r="L391" s="16">
        <f>'[1]TCE - ANEXO III - Preencher'!M400</f>
        <v>20.95</v>
      </c>
      <c r="M391" s="16">
        <f t="shared" si="37"/>
        <v>58.70211418369999</v>
      </c>
      <c r="N391" s="16">
        <f>'[1]TCE - ANEXO III - Preencher'!O400</f>
        <v>2.0099999999999998</v>
      </c>
      <c r="O391" s="16">
        <f>'[1]TCE - ANEXO III - Preencher'!P400</f>
        <v>0</v>
      </c>
      <c r="P391" s="17">
        <f t="shared" si="38"/>
        <v>2.0099999999999998</v>
      </c>
      <c r="Q391" s="16">
        <f>'[1]TCE - ANEXO III - Preencher'!R400</f>
        <v>211.2</v>
      </c>
      <c r="R391" s="16">
        <f>'[1]TCE - ANEXO III - Preencher'!S400</f>
        <v>62.85</v>
      </c>
      <c r="S391" s="17">
        <f t="shared" si="39"/>
        <v>148.35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334.64211418369996</v>
      </c>
    </row>
    <row r="392" spans="1:28" s="4" customFormat="1" x14ac:dyDescent="0.2">
      <c r="A392" s="9">
        <f>IFERROR(VLOOKUP(B392,'[1]DADOS (OCULTAR)'!$P$3:$R$56,3,0),"")</f>
        <v>10583920000800</v>
      </c>
      <c r="B392" s="10" t="str">
        <f>'[1]TCE - ANEXO III - Preencher'!C401</f>
        <v>HOSPITAL MESTRE VITALINO</v>
      </c>
      <c r="C392" s="11"/>
      <c r="D392" s="12" t="str">
        <f>'[1]TCE - ANEXO III - Preencher'!E401</f>
        <v>ELIZABETH RIBEIRO ALVES DA SILVA LOPES</v>
      </c>
      <c r="E392" s="10" t="str">
        <f>IF('[1]TCE - ANEXO III - Preencher'!F401="4 - Assistência Odontológica","2 - Outros Profissionais da Saúde",'[1]TCE - ANEXO III - Preencher'!F401)</f>
        <v>1 - Médico</v>
      </c>
      <c r="F392" s="13">
        <f>'[1]TCE - ANEXO III - Preencher'!G401</f>
        <v>225121</v>
      </c>
      <c r="G392" s="14" t="str">
        <f>IF('[1]TCE - ANEXO III - Preencher'!H401="","",'[1]TCE - ANEXO III - Preencher'!H401)</f>
        <v>08/2020</v>
      </c>
      <c r="H392" s="15">
        <f>'[1]TCE - ANEXO III - Preencher'!I401</f>
        <v>0</v>
      </c>
      <c r="I392" s="15">
        <f>'[1]TCE - ANEXO III - Preencher'!J401</f>
        <v>674.88</v>
      </c>
      <c r="J392" s="15">
        <f>'[1]TCE - ANEXO III - Preencher'!K401</f>
        <v>0</v>
      </c>
      <c r="K392" s="16">
        <f>'[1]TCE - ANEXO III - Preencher'!L401</f>
        <v>79.652114183699993</v>
      </c>
      <c r="L392" s="16">
        <f>'[1]TCE - ANEXO III - Preencher'!M401</f>
        <v>2.75</v>
      </c>
      <c r="M392" s="16">
        <f t="shared" si="37"/>
        <v>76.902114183699993</v>
      </c>
      <c r="N392" s="16">
        <f>'[1]TCE - ANEXO III - Preencher'!O401</f>
        <v>6.13</v>
      </c>
      <c r="O392" s="16">
        <f>'[1]TCE - ANEXO III - Preencher'!P401</f>
        <v>1.23</v>
      </c>
      <c r="P392" s="17">
        <f t="shared" si="38"/>
        <v>4.9000000000000004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756.68211418369992</v>
      </c>
    </row>
    <row r="393" spans="1:28" s="4" customFormat="1" x14ac:dyDescent="0.2">
      <c r="A393" s="9">
        <f>IFERROR(VLOOKUP(B393,'[1]DADOS (OCULTAR)'!$P$3:$R$56,3,0),"")</f>
        <v>10583920000800</v>
      </c>
      <c r="B393" s="10" t="str">
        <f>'[1]TCE - ANEXO III - Preencher'!C402</f>
        <v>HOSPITAL MESTRE VITALINO</v>
      </c>
      <c r="C393" s="11"/>
      <c r="D393" s="12" t="str">
        <f>'[1]TCE - ANEXO III - Preencher'!E402</f>
        <v>ELIZABETH TUANE DE LIMA ALVES DA SILVA</v>
      </c>
      <c r="E393" s="10" t="str">
        <f>IF('[1]TCE - ANEXO III - Preencher'!F402="4 - Assistência Odontológica","2 - Outros Profissionais da Saúde",'[1]TCE - ANEXO III - Preencher'!F402)</f>
        <v>2 - Outros Profissionais da Saúde</v>
      </c>
      <c r="F393" s="13">
        <f>'[1]TCE - ANEXO III - Preencher'!G402</f>
        <v>322205</v>
      </c>
      <c r="G393" s="14" t="str">
        <f>IF('[1]TCE - ANEXO III - Preencher'!H402="","",'[1]TCE - ANEXO III - Preencher'!H402)</f>
        <v>08/2020</v>
      </c>
      <c r="H393" s="15">
        <f>'[1]TCE - ANEXO III - Preencher'!I402</f>
        <v>0</v>
      </c>
      <c r="I393" s="15">
        <f>'[1]TCE - ANEXO III - Preencher'!J402</f>
        <v>128.04</v>
      </c>
      <c r="J393" s="15">
        <f>'[1]TCE - ANEXO III - Preencher'!K402</f>
        <v>0</v>
      </c>
      <c r="K393" s="16">
        <f>'[1]TCE - ANEXO III - Preencher'!L402</f>
        <v>79.652114183699993</v>
      </c>
      <c r="L393" s="16">
        <f>'[1]TCE - ANEXO III - Preencher'!M402</f>
        <v>24.25</v>
      </c>
      <c r="M393" s="16">
        <f t="shared" si="37"/>
        <v>55.402114183699993</v>
      </c>
      <c r="N393" s="16">
        <f>'[1]TCE - ANEXO III - Preencher'!O402</f>
        <v>2.0099999999999998</v>
      </c>
      <c r="O393" s="16">
        <f>'[1]TCE - ANEXO III - Preencher'!P402</f>
        <v>0</v>
      </c>
      <c r="P393" s="17">
        <f t="shared" si="38"/>
        <v>2.0099999999999998</v>
      </c>
      <c r="Q393" s="16">
        <f>'[1]TCE - ANEXO III - Preencher'!R402</f>
        <v>105.6</v>
      </c>
      <c r="R393" s="16">
        <f>'[1]TCE - ANEXO III - Preencher'!S402</f>
        <v>72.739999999999995</v>
      </c>
      <c r="S393" s="17">
        <f t="shared" si="39"/>
        <v>32.86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218.31211418369998</v>
      </c>
    </row>
    <row r="394" spans="1:28" s="4" customFormat="1" x14ac:dyDescent="0.2">
      <c r="A394" s="9">
        <f>IFERROR(VLOOKUP(B394,'[1]DADOS (OCULTAR)'!$P$3:$R$56,3,0),"")</f>
        <v>10583920000800</v>
      </c>
      <c r="B394" s="10" t="str">
        <f>'[1]TCE - ANEXO III - Preencher'!C403</f>
        <v>HOSPITAL MESTRE VITALINO</v>
      </c>
      <c r="C394" s="11"/>
      <c r="D394" s="12" t="str">
        <f>'[1]TCE - ANEXO III - Preencher'!E403</f>
        <v>ELIZANGELA BEZERRA DA SILVA</v>
      </c>
      <c r="E394" s="10" t="str">
        <f>IF('[1]TCE - ANEXO III - Preencher'!F403="4 - Assistência Odontológica","2 - Outros Profissionais da Saúde",'[1]TCE - ANEXO III - Preencher'!F403)</f>
        <v>2 - Outros Profissionais da Saúde</v>
      </c>
      <c r="F394" s="13">
        <f>'[1]TCE - ANEXO III - Preencher'!G403</f>
        <v>322205</v>
      </c>
      <c r="G394" s="14" t="str">
        <f>IF('[1]TCE - ANEXO III - Preencher'!H403="","",'[1]TCE - ANEXO III - Preencher'!H403)</f>
        <v>08/2020</v>
      </c>
      <c r="H394" s="15">
        <f>'[1]TCE - ANEXO III - Preencher'!I403</f>
        <v>0</v>
      </c>
      <c r="I394" s="15">
        <f>'[1]TCE - ANEXO III - Preencher'!J403</f>
        <v>147.02000000000001</v>
      </c>
      <c r="J394" s="15">
        <f>'[1]TCE - ANEXO III - Preencher'!K403</f>
        <v>0</v>
      </c>
      <c r="K394" s="16">
        <f>'[1]TCE - ANEXO III - Preencher'!L403</f>
        <v>79.652114183699993</v>
      </c>
      <c r="L394" s="16">
        <f>'[1]TCE - ANEXO III - Preencher'!M403</f>
        <v>24.25</v>
      </c>
      <c r="M394" s="16">
        <f t="shared" si="37"/>
        <v>55.402114183699993</v>
      </c>
      <c r="N394" s="16">
        <f>'[1]TCE - ANEXO III - Preencher'!O403</f>
        <v>2.0099999999999998</v>
      </c>
      <c r="O394" s="16">
        <f>'[1]TCE - ANEXO III - Preencher'!P403</f>
        <v>0</v>
      </c>
      <c r="P394" s="17">
        <f t="shared" si="38"/>
        <v>2.0099999999999998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67.31</v>
      </c>
      <c r="U394" s="16">
        <f>'[1]TCE - ANEXO III - Preencher'!V403</f>
        <v>0</v>
      </c>
      <c r="V394" s="17">
        <f t="shared" si="40"/>
        <v>67.31</v>
      </c>
      <c r="W394" s="18" t="str">
        <f>IF('[1]TCE - ANEXO III - Preencher'!X403="","",'[1]TCE - ANEXO III - Preencher'!X403)</f>
        <v>AUX. CRECHE I, AUX CRECHE M/ANT (RETROATIVO)</v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271.74211418369998</v>
      </c>
    </row>
    <row r="395" spans="1:28" s="4" customFormat="1" x14ac:dyDescent="0.2">
      <c r="A395" s="9">
        <f>IFERROR(VLOOKUP(B395,'[1]DADOS (OCULTAR)'!$P$3:$R$56,3,0),"")</f>
        <v>10583920000800</v>
      </c>
      <c r="B395" s="10" t="str">
        <f>'[1]TCE - ANEXO III - Preencher'!C404</f>
        <v>HOSPITAL MESTRE VITALINO</v>
      </c>
      <c r="C395" s="11"/>
      <c r="D395" s="12" t="str">
        <f>'[1]TCE - ANEXO III - Preencher'!E404</f>
        <v>ELIZANGELA MARIA DA SILVA</v>
      </c>
      <c r="E395" s="10" t="str">
        <f>IF('[1]TCE - ANEXO III - Preencher'!F404="4 - Assistência Odontológica","2 - Outros Profissionais da Saúde",'[1]TCE - ANEXO III - Preencher'!F404)</f>
        <v>2 - Outros Profissionais da Saúde</v>
      </c>
      <c r="F395" s="13">
        <f>'[1]TCE - ANEXO III - Preencher'!G404</f>
        <v>223505</v>
      </c>
      <c r="G395" s="14" t="str">
        <f>IF('[1]TCE - ANEXO III - Preencher'!H404="","",'[1]TCE - ANEXO III - Preencher'!H404)</f>
        <v>08/2020</v>
      </c>
      <c r="H395" s="15">
        <f>'[1]TCE - ANEXO III - Preencher'!I404</f>
        <v>0</v>
      </c>
      <c r="I395" s="15">
        <f>'[1]TCE - ANEXO III - Preencher'!J404</f>
        <v>293.06</v>
      </c>
      <c r="J395" s="15">
        <f>'[1]TCE - ANEXO III - Preencher'!K404</f>
        <v>0</v>
      </c>
      <c r="K395" s="16">
        <f>'[1]TCE - ANEXO III - Preencher'!L404</f>
        <v>79.652114183699993</v>
      </c>
      <c r="L395" s="16">
        <f>'[1]TCE - ANEXO III - Preencher'!M404</f>
        <v>3.53</v>
      </c>
      <c r="M395" s="16">
        <f t="shared" si="37"/>
        <v>76.122114183699992</v>
      </c>
      <c r="N395" s="16">
        <f>'[1]TCE - ANEXO III - Preencher'!O404</f>
        <v>1.68</v>
      </c>
      <c r="O395" s="16">
        <f>'[1]TCE - ANEXO III - Preencher'!P404</f>
        <v>0</v>
      </c>
      <c r="P395" s="17">
        <f t="shared" si="38"/>
        <v>1.68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370.86211418369999</v>
      </c>
    </row>
    <row r="396" spans="1:28" s="4" customFormat="1" x14ac:dyDescent="0.2">
      <c r="A396" s="9">
        <f>IFERROR(VLOOKUP(B396,'[1]DADOS (OCULTAR)'!$P$3:$R$56,3,0),"")</f>
        <v>10583920000800</v>
      </c>
      <c r="B396" s="10" t="str">
        <f>'[1]TCE - ANEXO III - Preencher'!C405</f>
        <v>HOSPITAL MESTRE VITALINO</v>
      </c>
      <c r="C396" s="11"/>
      <c r="D396" s="12" t="str">
        <f>'[1]TCE - ANEXO III - Preencher'!E405</f>
        <v>ELIZIA VIVIANE MONTEIRO DA SILVA</v>
      </c>
      <c r="E396" s="10" t="str">
        <f>IF('[1]TCE - ANEXO III - Preencher'!F405="4 - Assistência Odontológica","2 - Outros Profissionais da Saúde",'[1]TCE - ANEXO III - Preencher'!F405)</f>
        <v>2 - Outros Profissionais da Saúde</v>
      </c>
      <c r="F396" s="13">
        <f>'[1]TCE - ANEXO III - Preencher'!G405</f>
        <v>322205</v>
      </c>
      <c r="G396" s="14" t="str">
        <f>IF('[1]TCE - ANEXO III - Preencher'!H405="","",'[1]TCE - ANEXO III - Preencher'!H405)</f>
        <v>08/2020</v>
      </c>
      <c r="H396" s="15">
        <f>'[1]TCE - ANEXO III - Preencher'!I405</f>
        <v>0</v>
      </c>
      <c r="I396" s="15">
        <f>'[1]TCE - ANEXO III - Preencher'!J405</f>
        <v>134.61000000000001</v>
      </c>
      <c r="J396" s="15">
        <f>'[1]TCE - ANEXO III - Preencher'!K405</f>
        <v>0</v>
      </c>
      <c r="K396" s="16">
        <f>'[1]TCE - ANEXO III - Preencher'!L405</f>
        <v>79.652114183699993</v>
      </c>
      <c r="L396" s="16">
        <f>'[1]TCE - ANEXO III - Preencher'!M405</f>
        <v>24.25</v>
      </c>
      <c r="M396" s="16">
        <f t="shared" si="37"/>
        <v>55.402114183699993</v>
      </c>
      <c r="N396" s="16">
        <f>'[1]TCE - ANEXO III - Preencher'!O405</f>
        <v>2.0099999999999998</v>
      </c>
      <c r="O396" s="16">
        <f>'[1]TCE - ANEXO III - Preencher'!P405</f>
        <v>0</v>
      </c>
      <c r="P396" s="17">
        <f t="shared" si="38"/>
        <v>2.0099999999999998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192.02211418370001</v>
      </c>
    </row>
    <row r="397" spans="1:28" s="4" customFormat="1" x14ac:dyDescent="0.2">
      <c r="A397" s="9">
        <f>IFERROR(VLOOKUP(B397,'[1]DADOS (OCULTAR)'!$P$3:$R$56,3,0),"")</f>
        <v>10583920000800</v>
      </c>
      <c r="B397" s="10" t="str">
        <f>'[1]TCE - ANEXO III - Preencher'!C406</f>
        <v>HOSPITAL MESTRE VITALINO</v>
      </c>
      <c r="C397" s="11"/>
      <c r="D397" s="12" t="str">
        <f>'[1]TCE - ANEXO III - Preencher'!E406</f>
        <v>ELLEN GAMA E SILVA</v>
      </c>
      <c r="E397" s="10" t="str">
        <f>IF('[1]TCE - ANEXO III - Preencher'!F406="4 - Assistência Odontológica","2 - Outros Profissionais da Saúde",'[1]TCE - ANEXO III - Preencher'!F406)</f>
        <v>2 - Outros Profissionais da Saúde</v>
      </c>
      <c r="F397" s="13">
        <f>'[1]TCE - ANEXO III - Preencher'!G406</f>
        <v>223605</v>
      </c>
      <c r="G397" s="14" t="str">
        <f>IF('[1]TCE - ANEXO III - Preencher'!H406="","",'[1]TCE - ANEXO III - Preencher'!H406)</f>
        <v>08/2020</v>
      </c>
      <c r="H397" s="15">
        <f>'[1]TCE - ANEXO III - Preencher'!I406</f>
        <v>0</v>
      </c>
      <c r="I397" s="15">
        <f>'[1]TCE - ANEXO III - Preencher'!J406</f>
        <v>187.63</v>
      </c>
      <c r="J397" s="15">
        <f>'[1]TCE - ANEXO III - Preencher'!K406</f>
        <v>0</v>
      </c>
      <c r="K397" s="16">
        <f>'[1]TCE - ANEXO III - Preencher'!L406</f>
        <v>79.652114183699993</v>
      </c>
      <c r="L397" s="16">
        <f>'[1]TCE - ANEXO III - Preencher'!M406</f>
        <v>2.75</v>
      </c>
      <c r="M397" s="16">
        <f t="shared" si="37"/>
        <v>76.902114183699993</v>
      </c>
      <c r="N397" s="16">
        <f>'[1]TCE - ANEXO III - Preencher'!O406</f>
        <v>1.68</v>
      </c>
      <c r="O397" s="16">
        <f>'[1]TCE - ANEXO III - Preencher'!P406</f>
        <v>0</v>
      </c>
      <c r="P397" s="17">
        <f t="shared" si="38"/>
        <v>1.68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266.21211418370001</v>
      </c>
    </row>
    <row r="398" spans="1:28" s="4" customFormat="1" x14ac:dyDescent="0.2">
      <c r="A398" s="9">
        <f>IFERROR(VLOOKUP(B398,'[1]DADOS (OCULTAR)'!$P$3:$R$56,3,0),"")</f>
        <v>10583920000800</v>
      </c>
      <c r="B398" s="10" t="str">
        <f>'[1]TCE - ANEXO III - Preencher'!C407</f>
        <v>HOSPITAL MESTRE VITALINO</v>
      </c>
      <c r="C398" s="11"/>
      <c r="D398" s="12" t="str">
        <f>'[1]TCE - ANEXO III - Preencher'!E407</f>
        <v>ELLEN JOANA DE SOUZA VIANA</v>
      </c>
      <c r="E398" s="10" t="str">
        <f>IF('[1]TCE - ANEXO III - Preencher'!F407="4 - Assistência Odontológica","2 - Outros Profissionais da Saúde",'[1]TCE - ANEXO III - Preencher'!F407)</f>
        <v>2 - Outros Profissionais da Saúde</v>
      </c>
      <c r="F398" s="13">
        <f>'[1]TCE - ANEXO III - Preencher'!G407</f>
        <v>322205</v>
      </c>
      <c r="G398" s="14" t="str">
        <f>IF('[1]TCE - ANEXO III - Preencher'!H407="","",'[1]TCE - ANEXO III - Preencher'!H407)</f>
        <v>08/2020</v>
      </c>
      <c r="H398" s="15">
        <f>'[1]TCE - ANEXO III - Preencher'!I407</f>
        <v>0</v>
      </c>
      <c r="I398" s="15">
        <f>'[1]TCE - ANEXO III - Preencher'!J407</f>
        <v>151.33000000000001</v>
      </c>
      <c r="J398" s="15">
        <f>'[1]TCE - ANEXO III - Preencher'!K407</f>
        <v>0</v>
      </c>
      <c r="K398" s="16">
        <f>'[1]TCE - ANEXO III - Preencher'!L407</f>
        <v>79.652114183699993</v>
      </c>
      <c r="L398" s="16">
        <f>'[1]TCE - ANEXO III - Preencher'!M407</f>
        <v>24.25</v>
      </c>
      <c r="M398" s="16">
        <f t="shared" si="37"/>
        <v>55.402114183699993</v>
      </c>
      <c r="N398" s="16">
        <f>'[1]TCE - ANEXO III - Preencher'!O407</f>
        <v>2.0099999999999998</v>
      </c>
      <c r="O398" s="16">
        <f>'[1]TCE - ANEXO III - Preencher'!P407</f>
        <v>0</v>
      </c>
      <c r="P398" s="17">
        <f t="shared" si="38"/>
        <v>2.0099999999999998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208.74211418369998</v>
      </c>
    </row>
    <row r="399" spans="1:28" s="4" customFormat="1" x14ac:dyDescent="0.2">
      <c r="A399" s="9">
        <f>IFERROR(VLOOKUP(B399,'[1]DADOS (OCULTAR)'!$P$3:$R$56,3,0),"")</f>
        <v>10583920000800</v>
      </c>
      <c r="B399" s="10" t="str">
        <f>'[1]TCE - ANEXO III - Preencher'!C408</f>
        <v>HOSPITAL MESTRE VITALINO</v>
      </c>
      <c r="C399" s="11"/>
      <c r="D399" s="12" t="str">
        <f>'[1]TCE - ANEXO III - Preencher'!E408</f>
        <v>ELLEN THAIS DOS SANTOS SILVA</v>
      </c>
      <c r="E399" s="10" t="str">
        <f>IF('[1]TCE - ANEXO III - Preencher'!F408="4 - Assistência Odontológica","2 - Outros Profissionais da Saúde",'[1]TCE - ANEXO III - Preencher'!F408)</f>
        <v>2 - Outros Profissionais da Saúde</v>
      </c>
      <c r="F399" s="13">
        <f>'[1]TCE - ANEXO III - Preencher'!G408</f>
        <v>322205</v>
      </c>
      <c r="G399" s="14" t="str">
        <f>IF('[1]TCE - ANEXO III - Preencher'!H408="","",'[1]TCE - ANEXO III - Preencher'!H408)</f>
        <v>08/2020</v>
      </c>
      <c r="H399" s="15">
        <f>'[1]TCE - ANEXO III - Preencher'!I408</f>
        <v>0</v>
      </c>
      <c r="I399" s="15">
        <f>'[1]TCE - ANEXO III - Preencher'!J408</f>
        <v>152.16</v>
      </c>
      <c r="J399" s="15">
        <f>'[1]TCE - ANEXO III - Preencher'!K408</f>
        <v>0</v>
      </c>
      <c r="K399" s="16">
        <f>'[1]TCE - ANEXO III - Preencher'!L408</f>
        <v>79.652114183699993</v>
      </c>
      <c r="L399" s="16">
        <f>'[1]TCE - ANEXO III - Preencher'!M408</f>
        <v>24.25</v>
      </c>
      <c r="M399" s="16">
        <f t="shared" si="37"/>
        <v>55.402114183699993</v>
      </c>
      <c r="N399" s="16">
        <f>'[1]TCE - ANEXO III - Preencher'!O408</f>
        <v>2.0099999999999998</v>
      </c>
      <c r="O399" s="16">
        <f>'[1]TCE - ANEXO III - Preencher'!P408</f>
        <v>0</v>
      </c>
      <c r="P399" s="17">
        <f t="shared" si="38"/>
        <v>2.0099999999999998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74.55</v>
      </c>
      <c r="U399" s="16">
        <f>'[1]TCE - ANEXO III - Preencher'!V408</f>
        <v>0</v>
      </c>
      <c r="V399" s="17">
        <f t="shared" si="40"/>
        <v>74.55</v>
      </c>
      <c r="W399" s="18" t="str">
        <f>IF('[1]TCE - ANEXO III - Preencher'!X408="","",'[1]TCE - ANEXO III - Preencher'!X408)</f>
        <v>AUX. CRECHE I, AUX CRECHE M/ANT (RETROATIVO)</v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284.12211418369998</v>
      </c>
    </row>
    <row r="400" spans="1:28" s="4" customFormat="1" x14ac:dyDescent="0.2">
      <c r="A400" s="9">
        <f>IFERROR(VLOOKUP(B400,'[1]DADOS (OCULTAR)'!$P$3:$R$56,3,0),"")</f>
        <v>10583920000800</v>
      </c>
      <c r="B400" s="10" t="str">
        <f>'[1]TCE - ANEXO III - Preencher'!C409</f>
        <v>HOSPITAL MESTRE VITALINO</v>
      </c>
      <c r="C400" s="11"/>
      <c r="D400" s="12" t="str">
        <f>'[1]TCE - ANEXO III - Preencher'!E409</f>
        <v>ELLYDA DO NASCIMENTO PONTES</v>
      </c>
      <c r="E400" s="10" t="str">
        <f>IF('[1]TCE - ANEXO III - Preencher'!F409="4 - Assistência Odontológica","2 - Outros Profissionais da Saúde",'[1]TCE - ANEXO III - Preencher'!F409)</f>
        <v>3 - Administrativo</v>
      </c>
      <c r="F400" s="13">
        <f>'[1]TCE - ANEXO III - Preencher'!G409</f>
        <v>411005</v>
      </c>
      <c r="G400" s="14" t="str">
        <f>IF('[1]TCE - ANEXO III - Preencher'!H409="","",'[1]TCE - ANEXO III - Preencher'!H409)</f>
        <v>08/2020</v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2.0099999999999998</v>
      </c>
      <c r="O400" s="16">
        <f>'[1]TCE - ANEXO III - Preencher'!P409</f>
        <v>0</v>
      </c>
      <c r="P400" s="17">
        <f t="shared" si="38"/>
        <v>2.0099999999999998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2.0099999999999998</v>
      </c>
    </row>
    <row r="401" spans="1:28" s="4" customFormat="1" x14ac:dyDescent="0.2">
      <c r="A401" s="9">
        <f>IFERROR(VLOOKUP(B401,'[1]DADOS (OCULTAR)'!$P$3:$R$56,3,0),"")</f>
        <v>10583920000800</v>
      </c>
      <c r="B401" s="10" t="str">
        <f>'[1]TCE - ANEXO III - Preencher'!C410</f>
        <v>HOSPITAL MESTRE VITALINO</v>
      </c>
      <c r="C401" s="11"/>
      <c r="D401" s="12" t="str">
        <f>'[1]TCE - ANEXO III - Preencher'!E410</f>
        <v>ELTON FAGNER SILVA GONCALVES</v>
      </c>
      <c r="E401" s="10" t="str">
        <f>IF('[1]TCE - ANEXO III - Preencher'!F410="4 - Assistência Odontológica","2 - Outros Profissionais da Saúde",'[1]TCE - ANEXO III - Preencher'!F410)</f>
        <v>2 - Outros Profissionais da Saúde</v>
      </c>
      <c r="F401" s="13">
        <f>'[1]TCE - ANEXO III - Preencher'!G410</f>
        <v>322205</v>
      </c>
      <c r="G401" s="14" t="str">
        <f>IF('[1]TCE - ANEXO III - Preencher'!H410="","",'[1]TCE - ANEXO III - Preencher'!H410)</f>
        <v>08/2020</v>
      </c>
      <c r="H401" s="15">
        <f>'[1]TCE - ANEXO III - Preencher'!I410</f>
        <v>0</v>
      </c>
      <c r="I401" s="15">
        <f>'[1]TCE - ANEXO III - Preencher'!J410</f>
        <v>126.57</v>
      </c>
      <c r="J401" s="15">
        <f>'[1]TCE - ANEXO III - Preencher'!K410</f>
        <v>0</v>
      </c>
      <c r="K401" s="16">
        <f>'[1]TCE - ANEXO III - Preencher'!L410</f>
        <v>79.652114183699993</v>
      </c>
      <c r="L401" s="16">
        <f>'[1]TCE - ANEXO III - Preencher'!M410</f>
        <v>24.25</v>
      </c>
      <c r="M401" s="16">
        <f t="shared" si="37"/>
        <v>55.402114183699993</v>
      </c>
      <c r="N401" s="16">
        <f>'[1]TCE - ANEXO III - Preencher'!O410</f>
        <v>2.0099999999999998</v>
      </c>
      <c r="O401" s="16">
        <f>'[1]TCE - ANEXO III - Preencher'!P410</f>
        <v>0</v>
      </c>
      <c r="P401" s="17">
        <f t="shared" si="38"/>
        <v>2.0099999999999998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183.98211418369999</v>
      </c>
    </row>
    <row r="402" spans="1:28" s="4" customFormat="1" x14ac:dyDescent="0.2">
      <c r="A402" s="9">
        <f>IFERROR(VLOOKUP(B402,'[1]DADOS (OCULTAR)'!$P$3:$R$56,3,0),"")</f>
        <v>10583920000800</v>
      </c>
      <c r="B402" s="10" t="str">
        <f>'[1]TCE - ANEXO III - Preencher'!C411</f>
        <v>HOSPITAL MESTRE VITALINO</v>
      </c>
      <c r="C402" s="11"/>
      <c r="D402" s="12" t="str">
        <f>'[1]TCE - ANEXO III - Preencher'!E411</f>
        <v>ELTON JOSE BARBOZA SILVA</v>
      </c>
      <c r="E402" s="10" t="str">
        <f>IF('[1]TCE - ANEXO III - Preencher'!F411="4 - Assistência Odontológica","2 - Outros Profissionais da Saúde",'[1]TCE - ANEXO III - Preencher'!F411)</f>
        <v>3 - Administrativo</v>
      </c>
      <c r="F402" s="13">
        <f>'[1]TCE - ANEXO III - Preencher'!G411</f>
        <v>411010</v>
      </c>
      <c r="G402" s="14" t="str">
        <f>IF('[1]TCE - ANEXO III - Preencher'!H411="","",'[1]TCE - ANEXO III - Preencher'!H411)</f>
        <v>08/2020</v>
      </c>
      <c r="H402" s="15">
        <f>'[1]TCE - ANEXO III - Preencher'!I411</f>
        <v>0</v>
      </c>
      <c r="I402" s="15">
        <f>'[1]TCE - ANEXO III - Preencher'!J411</f>
        <v>27.69</v>
      </c>
      <c r="J402" s="15">
        <f>'[1]TCE - ANEXO III - Preencher'!K411</f>
        <v>0</v>
      </c>
      <c r="K402" s="16">
        <f>'[1]TCE - ANEXO III - Preencher'!L411</f>
        <v>79.652114183699993</v>
      </c>
      <c r="L402" s="16">
        <f>'[1]TCE - ANEXO III - Preencher'!M411</f>
        <v>23.18</v>
      </c>
      <c r="M402" s="16">
        <f t="shared" si="37"/>
        <v>56.472114183699993</v>
      </c>
      <c r="N402" s="16">
        <f>'[1]TCE - ANEXO III - Preencher'!O411</f>
        <v>2.0099999999999998</v>
      </c>
      <c r="O402" s="16">
        <f>'[1]TCE - ANEXO III - Preencher'!P411</f>
        <v>0</v>
      </c>
      <c r="P402" s="17">
        <f t="shared" si="38"/>
        <v>2.0099999999999998</v>
      </c>
      <c r="Q402" s="16">
        <f>'[1]TCE - ANEXO III - Preencher'!R411</f>
        <v>211.2</v>
      </c>
      <c r="R402" s="16">
        <f>'[1]TCE - ANEXO III - Preencher'!S411</f>
        <v>69.55</v>
      </c>
      <c r="S402" s="17">
        <f t="shared" si="39"/>
        <v>141.64999999999998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227.82211418369997</v>
      </c>
    </row>
    <row r="403" spans="1:28" s="4" customFormat="1" x14ac:dyDescent="0.2">
      <c r="A403" s="9">
        <f>IFERROR(VLOOKUP(B403,'[1]DADOS (OCULTAR)'!$P$3:$R$56,3,0),"")</f>
        <v>10583920000800</v>
      </c>
      <c r="B403" s="10" t="str">
        <f>'[1]TCE - ANEXO III - Preencher'!C412</f>
        <v>HOSPITAL MESTRE VITALINO</v>
      </c>
      <c r="C403" s="11"/>
      <c r="D403" s="12" t="str">
        <f>'[1]TCE - ANEXO III - Preencher'!E412</f>
        <v>ELVIS RODRIGUES BEZERRA</v>
      </c>
      <c r="E403" s="10" t="str">
        <f>IF('[1]TCE - ANEXO III - Preencher'!F412="4 - Assistência Odontológica","2 - Outros Profissionais da Saúde",'[1]TCE - ANEXO III - Preencher'!F412)</f>
        <v>2 - Outros Profissionais da Saúde</v>
      </c>
      <c r="F403" s="13">
        <f>'[1]TCE - ANEXO III - Preencher'!G412</f>
        <v>223505</v>
      </c>
      <c r="G403" s="14" t="str">
        <f>IF('[1]TCE - ANEXO III - Preencher'!H412="","",'[1]TCE - ANEXO III - Preencher'!H412)</f>
        <v>08/2020</v>
      </c>
      <c r="H403" s="15">
        <f>'[1]TCE - ANEXO III - Preencher'!I412</f>
        <v>0</v>
      </c>
      <c r="I403" s="15">
        <f>'[1]TCE - ANEXO III - Preencher'!J412</f>
        <v>303.58</v>
      </c>
      <c r="J403" s="15">
        <f>'[1]TCE - ANEXO III - Preencher'!K412</f>
        <v>0</v>
      </c>
      <c r="K403" s="16">
        <f>'[1]TCE - ANEXO III - Preencher'!L412</f>
        <v>79.652114183699993</v>
      </c>
      <c r="L403" s="16">
        <f>'[1]TCE - ANEXO III - Preencher'!M412</f>
        <v>3.53</v>
      </c>
      <c r="M403" s="16">
        <f t="shared" si="37"/>
        <v>76.122114183699992</v>
      </c>
      <c r="N403" s="16">
        <f>'[1]TCE - ANEXO III - Preencher'!O412</f>
        <v>1.68</v>
      </c>
      <c r="O403" s="16">
        <f>'[1]TCE - ANEXO III - Preencher'!P412</f>
        <v>0</v>
      </c>
      <c r="P403" s="17">
        <f t="shared" si="38"/>
        <v>1.68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381.38211418369997</v>
      </c>
    </row>
    <row r="404" spans="1:28" s="4" customFormat="1" x14ac:dyDescent="0.2">
      <c r="A404" s="9">
        <f>IFERROR(VLOOKUP(B404,'[1]DADOS (OCULTAR)'!$P$3:$R$56,3,0),"")</f>
        <v>10583920000800</v>
      </c>
      <c r="B404" s="10" t="str">
        <f>'[1]TCE - ANEXO III - Preencher'!C413</f>
        <v>HOSPITAL MESTRE VITALINO</v>
      </c>
      <c r="C404" s="11"/>
      <c r="D404" s="12" t="str">
        <f>'[1]TCE - ANEXO III - Preencher'!E413</f>
        <v>EMANUEL MONTEIRO DE LIMA</v>
      </c>
      <c r="E404" s="10" t="str">
        <f>IF('[1]TCE - ANEXO III - Preencher'!F413="4 - Assistência Odontológica","2 - Outros Profissionais da Saúde",'[1]TCE - ANEXO III - Preencher'!F413)</f>
        <v>3 - Administrativo</v>
      </c>
      <c r="F404" s="13">
        <f>'[1]TCE - ANEXO III - Preencher'!G413</f>
        <v>782320</v>
      </c>
      <c r="G404" s="14" t="str">
        <f>IF('[1]TCE - ANEXO III - Preencher'!H413="","",'[1]TCE - ANEXO III - Preencher'!H413)</f>
        <v>08/2020</v>
      </c>
      <c r="H404" s="15">
        <f>'[1]TCE - ANEXO III - Preencher'!I413</f>
        <v>0</v>
      </c>
      <c r="I404" s="15">
        <f>'[1]TCE - ANEXO III - Preencher'!J413</f>
        <v>185.59</v>
      </c>
      <c r="J404" s="15">
        <f>'[1]TCE - ANEXO III - Preencher'!K413</f>
        <v>0</v>
      </c>
      <c r="K404" s="16">
        <f>'[1]TCE - ANEXO III - Preencher'!L413</f>
        <v>79.652114183699993</v>
      </c>
      <c r="L404" s="16">
        <f>'[1]TCE - ANEXO III - Preencher'!M413</f>
        <v>38.049999999999997</v>
      </c>
      <c r="M404" s="16">
        <f t="shared" si="37"/>
        <v>41.602114183699996</v>
      </c>
      <c r="N404" s="16">
        <f>'[1]TCE - ANEXO III - Preencher'!O413</f>
        <v>3.71</v>
      </c>
      <c r="O404" s="16">
        <f>'[1]TCE - ANEXO III - Preencher'!P413</f>
        <v>0</v>
      </c>
      <c r="P404" s="17">
        <f t="shared" si="38"/>
        <v>3.71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230.90211418370001</v>
      </c>
    </row>
    <row r="405" spans="1:28" s="4" customFormat="1" x14ac:dyDescent="0.2">
      <c r="A405" s="9">
        <f>IFERROR(VLOOKUP(B405,'[1]DADOS (OCULTAR)'!$P$3:$R$56,3,0),"")</f>
        <v>10583920000800</v>
      </c>
      <c r="B405" s="10" t="str">
        <f>'[1]TCE - ANEXO III - Preencher'!C414</f>
        <v>HOSPITAL MESTRE VITALINO</v>
      </c>
      <c r="C405" s="11"/>
      <c r="D405" s="12" t="str">
        <f>'[1]TCE - ANEXO III - Preencher'!E414</f>
        <v>EMANUEL SIQUEIRA GUIMARAES</v>
      </c>
      <c r="E405" s="10" t="str">
        <f>IF('[1]TCE - ANEXO III - Preencher'!F414="4 - Assistência Odontológica","2 - Outros Profissionais da Saúde",'[1]TCE - ANEXO III - Preencher'!F414)</f>
        <v>2 - Outros Profissionais da Saúde</v>
      </c>
      <c r="F405" s="13">
        <f>'[1]TCE - ANEXO III - Preencher'!G414</f>
        <v>223710</v>
      </c>
      <c r="G405" s="14" t="str">
        <f>IF('[1]TCE - ANEXO III - Preencher'!H414="","",'[1]TCE - ANEXO III - Preencher'!H414)</f>
        <v>08/2020</v>
      </c>
      <c r="H405" s="15">
        <f>'[1]TCE - ANEXO III - Preencher'!I414</f>
        <v>0</v>
      </c>
      <c r="I405" s="15">
        <f>'[1]TCE - ANEXO III - Preencher'!J414</f>
        <v>260.14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2.0099999999999998</v>
      </c>
      <c r="O405" s="16">
        <f>'[1]TCE - ANEXO III - Preencher'!P414</f>
        <v>0</v>
      </c>
      <c r="P405" s="17">
        <f t="shared" si="38"/>
        <v>2.0099999999999998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262.14999999999998</v>
      </c>
    </row>
    <row r="406" spans="1:28" s="4" customFormat="1" x14ac:dyDescent="0.2">
      <c r="A406" s="9">
        <f>IFERROR(VLOOKUP(B406,'[1]DADOS (OCULTAR)'!$P$3:$R$56,3,0),"")</f>
        <v>10583920000800</v>
      </c>
      <c r="B406" s="10" t="str">
        <f>'[1]TCE - ANEXO III - Preencher'!C415</f>
        <v>HOSPITAL MESTRE VITALINO</v>
      </c>
      <c r="C406" s="11"/>
      <c r="D406" s="12" t="str">
        <f>'[1]TCE - ANEXO III - Preencher'!E415</f>
        <v>EMANUELA MARIA DE OLIVEIRA</v>
      </c>
      <c r="E406" s="10" t="str">
        <f>IF('[1]TCE - ANEXO III - Preencher'!F415="4 - Assistência Odontológica","2 - Outros Profissionais da Saúde",'[1]TCE - ANEXO III - Preencher'!F415)</f>
        <v>2 - Outros Profissionais da Saúde</v>
      </c>
      <c r="F406" s="13">
        <f>'[1]TCE - ANEXO III - Preencher'!G415</f>
        <v>223710</v>
      </c>
      <c r="G406" s="14" t="str">
        <f>IF('[1]TCE - ANEXO III - Preencher'!H415="","",'[1]TCE - ANEXO III - Preencher'!H415)</f>
        <v>08/2020</v>
      </c>
      <c r="H406" s="15">
        <f>'[1]TCE - ANEXO III - Preencher'!I415</f>
        <v>0</v>
      </c>
      <c r="I406" s="15">
        <f>'[1]TCE - ANEXO III - Preencher'!J415</f>
        <v>260.14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2.0099999999999998</v>
      </c>
      <c r="O406" s="16">
        <f>'[1]TCE - ANEXO III - Preencher'!P415</f>
        <v>0</v>
      </c>
      <c r="P406" s="17">
        <f t="shared" si="38"/>
        <v>2.0099999999999998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262.14999999999998</v>
      </c>
    </row>
    <row r="407" spans="1:28" s="4" customFormat="1" x14ac:dyDescent="0.2">
      <c r="A407" s="9">
        <f>IFERROR(VLOOKUP(B407,'[1]DADOS (OCULTAR)'!$P$3:$R$56,3,0),"")</f>
        <v>10583920000800</v>
      </c>
      <c r="B407" s="10" t="str">
        <f>'[1]TCE - ANEXO III - Preencher'!C416</f>
        <v>HOSPITAL MESTRE VITALINO</v>
      </c>
      <c r="C407" s="11"/>
      <c r="D407" s="12" t="str">
        <f>'[1]TCE - ANEXO III - Preencher'!E416</f>
        <v>EMANUELY MELO LIMA DE OLIVEIRA</v>
      </c>
      <c r="E407" s="10" t="str">
        <f>IF('[1]TCE - ANEXO III - Preencher'!F416="4 - Assistência Odontológica","2 - Outros Profissionais da Saúde",'[1]TCE - ANEXO III - Preencher'!F416)</f>
        <v>3 - Administrativo</v>
      </c>
      <c r="F407" s="13">
        <f>'[1]TCE - ANEXO III - Preencher'!G416</f>
        <v>514320</v>
      </c>
      <c r="G407" s="14" t="str">
        <f>IF('[1]TCE - ANEXO III - Preencher'!H416="","",'[1]TCE - ANEXO III - Preencher'!H416)</f>
        <v>08/2020</v>
      </c>
      <c r="H407" s="15">
        <f>'[1]TCE - ANEXO III - Preencher'!I416</f>
        <v>0</v>
      </c>
      <c r="I407" s="15">
        <f>'[1]TCE - ANEXO III - Preencher'!J416</f>
        <v>70.75</v>
      </c>
      <c r="J407" s="15">
        <f>'[1]TCE - ANEXO III - Preencher'!K416</f>
        <v>0</v>
      </c>
      <c r="K407" s="16">
        <f>'[1]TCE - ANEXO III - Preencher'!L416</f>
        <v>79.652114183699993</v>
      </c>
      <c r="L407" s="16">
        <f>'[1]TCE - ANEXO III - Preencher'!M416</f>
        <v>13.96</v>
      </c>
      <c r="M407" s="16">
        <f t="shared" si="37"/>
        <v>65.692114183699999</v>
      </c>
      <c r="N407" s="16">
        <f>'[1]TCE - ANEXO III - Preencher'!O416</f>
        <v>2.0099999999999998</v>
      </c>
      <c r="O407" s="16">
        <f>'[1]TCE - ANEXO III - Preencher'!P416</f>
        <v>0</v>
      </c>
      <c r="P407" s="17">
        <f t="shared" si="38"/>
        <v>2.0099999999999998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42.67</v>
      </c>
      <c r="U407" s="16">
        <f>'[1]TCE - ANEXO III - Preencher'!V416</f>
        <v>0</v>
      </c>
      <c r="V407" s="17">
        <f t="shared" si="40"/>
        <v>42.67</v>
      </c>
      <c r="W407" s="18" t="str">
        <f>IF('[1]TCE - ANEXO III - Preencher'!X416="","",'[1]TCE - ANEXO III - Preencher'!X416)</f>
        <v>AUX. CRECHE I</v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181.12211418369998</v>
      </c>
    </row>
    <row r="408" spans="1:28" s="4" customFormat="1" x14ac:dyDescent="0.2">
      <c r="A408" s="9">
        <f>IFERROR(VLOOKUP(B408,'[1]DADOS (OCULTAR)'!$P$3:$R$56,3,0),"")</f>
        <v>10583920000800</v>
      </c>
      <c r="B408" s="10" t="str">
        <f>'[1]TCE - ANEXO III - Preencher'!C417</f>
        <v>HOSPITAL MESTRE VITALINO</v>
      </c>
      <c r="C408" s="11"/>
      <c r="D408" s="12" t="str">
        <f>'[1]TCE - ANEXO III - Preencher'!E417</f>
        <v>EMERSON RICARDO BEZERRA</v>
      </c>
      <c r="E408" s="10" t="str">
        <f>IF('[1]TCE - ANEXO III - Preencher'!F417="4 - Assistência Odontológica","2 - Outros Profissionais da Saúde",'[1]TCE - ANEXO III - Preencher'!F417)</f>
        <v>3 - Administrativo</v>
      </c>
      <c r="F408" s="13">
        <f>'[1]TCE - ANEXO III - Preencher'!G417</f>
        <v>763305</v>
      </c>
      <c r="G408" s="14" t="str">
        <f>IF('[1]TCE - ANEXO III - Preencher'!H417="","",'[1]TCE - ANEXO III - Preencher'!H417)</f>
        <v>08/2020</v>
      </c>
      <c r="H408" s="15">
        <f>'[1]TCE - ANEXO III - Preencher'!I417</f>
        <v>0</v>
      </c>
      <c r="I408" s="15">
        <f>'[1]TCE - ANEXO III - Preencher'!J417</f>
        <v>111.49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2.0099999999999998</v>
      </c>
      <c r="O408" s="16">
        <f>'[1]TCE - ANEXO III - Preencher'!P417</f>
        <v>0</v>
      </c>
      <c r="P408" s="17">
        <f t="shared" si="38"/>
        <v>2.0099999999999998</v>
      </c>
      <c r="Q408" s="16">
        <f>'[1]TCE - ANEXO III - Preencher'!R417</f>
        <v>277.2</v>
      </c>
      <c r="R408" s="16">
        <f>'[1]TCE - ANEXO III - Preencher'!S417</f>
        <v>62.85</v>
      </c>
      <c r="S408" s="17">
        <f t="shared" si="39"/>
        <v>214.35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327.85</v>
      </c>
    </row>
    <row r="409" spans="1:28" s="4" customFormat="1" x14ac:dyDescent="0.2">
      <c r="A409" s="9">
        <f>IFERROR(VLOOKUP(B409,'[1]DADOS (OCULTAR)'!$P$3:$R$56,3,0),"")</f>
        <v>10583920000800</v>
      </c>
      <c r="B409" s="10" t="str">
        <f>'[1]TCE - ANEXO III - Preencher'!C418</f>
        <v>HOSPITAL MESTRE VITALINO</v>
      </c>
      <c r="C409" s="11"/>
      <c r="D409" s="12" t="str">
        <f>'[1]TCE - ANEXO III - Preencher'!E418</f>
        <v>EMILIA ANDRADE CAVALCANTI</v>
      </c>
      <c r="E409" s="10" t="str">
        <f>IF('[1]TCE - ANEXO III - Preencher'!F418="4 - Assistência Odontológica","2 - Outros Profissionais da Saúde",'[1]TCE - ANEXO III - Preencher'!F418)</f>
        <v>2 - Outros Profissionais da Saúde</v>
      </c>
      <c r="F409" s="13">
        <f>'[1]TCE - ANEXO III - Preencher'!G418</f>
        <v>521130</v>
      </c>
      <c r="G409" s="14" t="str">
        <f>IF('[1]TCE - ANEXO III - Preencher'!H418="","",'[1]TCE - ANEXO III - Preencher'!H418)</f>
        <v>08/2020</v>
      </c>
      <c r="H409" s="15">
        <f>'[1]TCE - ANEXO III - Preencher'!I418</f>
        <v>0</v>
      </c>
      <c r="I409" s="15">
        <f>'[1]TCE - ANEXO III - Preencher'!J418</f>
        <v>131.66</v>
      </c>
      <c r="J409" s="15">
        <f>'[1]TCE - ANEXO III - Preencher'!K418</f>
        <v>0</v>
      </c>
      <c r="K409" s="16">
        <f>'[1]TCE - ANEXO III - Preencher'!L418</f>
        <v>79.652114183699993</v>
      </c>
      <c r="L409" s="16">
        <f>'[1]TCE - ANEXO III - Preencher'!M418</f>
        <v>20.95</v>
      </c>
      <c r="M409" s="16">
        <f t="shared" si="37"/>
        <v>58.70211418369999</v>
      </c>
      <c r="N409" s="16">
        <f>'[1]TCE - ANEXO III - Preencher'!O418</f>
        <v>2.0099999999999998</v>
      </c>
      <c r="O409" s="16">
        <f>'[1]TCE - ANEXO III - Preencher'!P418</f>
        <v>0</v>
      </c>
      <c r="P409" s="17">
        <f t="shared" si="38"/>
        <v>2.0099999999999998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192.37211418369998</v>
      </c>
    </row>
    <row r="410" spans="1:28" s="4" customFormat="1" x14ac:dyDescent="0.2">
      <c r="A410" s="9">
        <f>IFERROR(VLOOKUP(B410,'[1]DADOS (OCULTAR)'!$P$3:$R$56,3,0),"")</f>
        <v>10583920000800</v>
      </c>
      <c r="B410" s="10" t="str">
        <f>'[1]TCE - ANEXO III - Preencher'!C419</f>
        <v>HOSPITAL MESTRE VITALINO</v>
      </c>
      <c r="C410" s="11"/>
      <c r="D410" s="12" t="str">
        <f>'[1]TCE - ANEXO III - Preencher'!E419</f>
        <v>EMILLY FABRICIA SOUZA PONCIANO</v>
      </c>
      <c r="E410" s="10" t="str">
        <f>IF('[1]TCE - ANEXO III - Preencher'!F419="4 - Assistência Odontológica","2 - Outros Profissionais da Saúde",'[1]TCE - ANEXO III - Preencher'!F419)</f>
        <v>3 - Administrativo</v>
      </c>
      <c r="F410" s="13">
        <f>'[1]TCE - ANEXO III - Preencher'!G419</f>
        <v>411010</v>
      </c>
      <c r="G410" s="14" t="str">
        <f>IF('[1]TCE - ANEXO III - Preencher'!H419="","",'[1]TCE - ANEXO III - Preencher'!H419)</f>
        <v>08/2020</v>
      </c>
      <c r="H410" s="15">
        <f>'[1]TCE - ANEXO III - Preencher'!I419</f>
        <v>0</v>
      </c>
      <c r="I410" s="15">
        <f>'[1]TCE - ANEXO III - Preencher'!J419</f>
        <v>92.73</v>
      </c>
      <c r="J410" s="15">
        <f>'[1]TCE - ANEXO III - Preencher'!K419</f>
        <v>0</v>
      </c>
      <c r="K410" s="16">
        <f>'[1]TCE - ANEXO III - Preencher'!L419</f>
        <v>79.652114183699993</v>
      </c>
      <c r="L410" s="16">
        <f>'[1]TCE - ANEXO III - Preencher'!M419</f>
        <v>23.18</v>
      </c>
      <c r="M410" s="16">
        <f t="shared" si="37"/>
        <v>56.472114183699993</v>
      </c>
      <c r="N410" s="16">
        <f>'[1]TCE - ANEXO III - Preencher'!O419</f>
        <v>2.0099999999999998</v>
      </c>
      <c r="O410" s="16">
        <f>'[1]TCE - ANEXO III - Preencher'!P419</f>
        <v>0</v>
      </c>
      <c r="P410" s="17">
        <f t="shared" si="38"/>
        <v>2.0099999999999998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151.21211418369998</v>
      </c>
    </row>
    <row r="411" spans="1:28" s="4" customFormat="1" x14ac:dyDescent="0.2">
      <c r="A411" s="9">
        <f>IFERROR(VLOOKUP(B411,'[1]DADOS (OCULTAR)'!$P$3:$R$56,3,0),"")</f>
        <v>10583920000800</v>
      </c>
      <c r="B411" s="10" t="str">
        <f>'[1]TCE - ANEXO III - Preencher'!C420</f>
        <v>HOSPITAL MESTRE VITALINO</v>
      </c>
      <c r="C411" s="11"/>
      <c r="D411" s="12" t="str">
        <f>'[1]TCE - ANEXO III - Preencher'!E420</f>
        <v>EMMANUELA JESSICA DA SILVA</v>
      </c>
      <c r="E411" s="10" t="str">
        <f>IF('[1]TCE - ANEXO III - Preencher'!F420="4 - Assistência Odontológica","2 - Outros Profissionais da Saúde",'[1]TCE - ANEXO III - Preencher'!F420)</f>
        <v>2 - Outros Profissionais da Saúde</v>
      </c>
      <c r="F411" s="13">
        <f>'[1]TCE - ANEXO III - Preencher'!G420</f>
        <v>223505</v>
      </c>
      <c r="G411" s="14" t="str">
        <f>IF('[1]TCE - ANEXO III - Preencher'!H420="","",'[1]TCE - ANEXO III - Preencher'!H420)</f>
        <v>08/2020</v>
      </c>
      <c r="H411" s="15">
        <f>'[1]TCE - ANEXO III - Preencher'!I420</f>
        <v>0</v>
      </c>
      <c r="I411" s="15">
        <f>'[1]TCE - ANEXO III - Preencher'!J420</f>
        <v>220.4</v>
      </c>
      <c r="J411" s="15">
        <f>'[1]TCE - ANEXO III - Preencher'!K420</f>
        <v>0</v>
      </c>
      <c r="K411" s="16">
        <f>'[1]TCE - ANEXO III - Preencher'!L420</f>
        <v>79.652114183699993</v>
      </c>
      <c r="L411" s="16">
        <f>'[1]TCE - ANEXO III - Preencher'!M420</f>
        <v>2.66</v>
      </c>
      <c r="M411" s="16">
        <f t="shared" si="37"/>
        <v>76.992114183699996</v>
      </c>
      <c r="N411" s="16">
        <f>'[1]TCE - ANEXO III - Preencher'!O420</f>
        <v>1.68</v>
      </c>
      <c r="O411" s="16">
        <f>'[1]TCE - ANEXO III - Preencher'!P420</f>
        <v>0</v>
      </c>
      <c r="P411" s="17">
        <f t="shared" si="38"/>
        <v>1.68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299.07211418370002</v>
      </c>
    </row>
    <row r="412" spans="1:28" s="4" customFormat="1" x14ac:dyDescent="0.2">
      <c r="A412" s="9">
        <f>IFERROR(VLOOKUP(B412,'[1]DADOS (OCULTAR)'!$P$3:$R$56,3,0),"")</f>
        <v>10583920000800</v>
      </c>
      <c r="B412" s="10" t="str">
        <f>'[1]TCE - ANEXO III - Preencher'!C421</f>
        <v>HOSPITAL MESTRE VITALINO</v>
      </c>
      <c r="C412" s="11"/>
      <c r="D412" s="12" t="str">
        <f>'[1]TCE - ANEXO III - Preencher'!E421</f>
        <v>EMMANUELA KARINY DE LIMA BEZERRA</v>
      </c>
      <c r="E412" s="10" t="str">
        <f>IF('[1]TCE - ANEXO III - Preencher'!F421="4 - Assistência Odontológica","2 - Outros Profissionais da Saúde",'[1]TCE - ANEXO III - Preencher'!F421)</f>
        <v>2 - Outros Profissionais da Saúde</v>
      </c>
      <c r="F412" s="13">
        <f>'[1]TCE - ANEXO III - Preencher'!G421</f>
        <v>223505</v>
      </c>
      <c r="G412" s="14" t="str">
        <f>IF('[1]TCE - ANEXO III - Preencher'!H421="","",'[1]TCE - ANEXO III - Preencher'!H421)</f>
        <v>08/2020</v>
      </c>
      <c r="H412" s="15">
        <f>'[1]TCE - ANEXO III - Preencher'!I421</f>
        <v>0</v>
      </c>
      <c r="I412" s="15">
        <f>'[1]TCE - ANEXO III - Preencher'!J421</f>
        <v>283.35000000000002</v>
      </c>
      <c r="J412" s="15">
        <f>'[1]TCE - ANEXO III - Preencher'!K421</f>
        <v>0</v>
      </c>
      <c r="K412" s="16">
        <f>'[1]TCE - ANEXO III - Preencher'!L421</f>
        <v>79.652114183699993</v>
      </c>
      <c r="L412" s="16">
        <f>'[1]TCE - ANEXO III - Preencher'!M421</f>
        <v>3.53</v>
      </c>
      <c r="M412" s="16">
        <f t="shared" si="37"/>
        <v>76.122114183699992</v>
      </c>
      <c r="N412" s="16">
        <f>'[1]TCE - ANEXO III - Preencher'!O421</f>
        <v>1.68</v>
      </c>
      <c r="O412" s="16">
        <f>'[1]TCE - ANEXO III - Preencher'!P421</f>
        <v>0</v>
      </c>
      <c r="P412" s="17">
        <f t="shared" si="38"/>
        <v>1.68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361.15211418370001</v>
      </c>
    </row>
    <row r="413" spans="1:28" s="4" customFormat="1" x14ac:dyDescent="0.2">
      <c r="A413" s="9">
        <f>IFERROR(VLOOKUP(B413,'[1]DADOS (OCULTAR)'!$P$3:$R$56,3,0),"")</f>
        <v>10583920000800</v>
      </c>
      <c r="B413" s="10" t="str">
        <f>'[1]TCE - ANEXO III - Preencher'!C422</f>
        <v>HOSPITAL MESTRE VITALINO</v>
      </c>
      <c r="C413" s="11"/>
      <c r="D413" s="12" t="str">
        <f>'[1]TCE - ANEXO III - Preencher'!E422</f>
        <v>ENAIRAND ROBERTA SOUZA FERREIR</v>
      </c>
      <c r="E413" s="10" t="str">
        <f>IF('[1]TCE - ANEXO III - Preencher'!F422="4 - Assistência Odontológica","2 - Outros Profissionais da Saúde",'[1]TCE - ANEXO III - Preencher'!F422)</f>
        <v>2 - Outros Profissionais da Saúde</v>
      </c>
      <c r="F413" s="13">
        <f>'[1]TCE - ANEXO III - Preencher'!G422</f>
        <v>322205</v>
      </c>
      <c r="G413" s="14" t="str">
        <f>IF('[1]TCE - ANEXO III - Preencher'!H422="","",'[1]TCE - ANEXO III - Preencher'!H422)</f>
        <v>08/2020</v>
      </c>
      <c r="H413" s="15">
        <f>'[1]TCE - ANEXO III - Preencher'!I422</f>
        <v>0</v>
      </c>
      <c r="I413" s="15">
        <f>'[1]TCE - ANEXO III - Preencher'!J422</f>
        <v>129.26</v>
      </c>
      <c r="J413" s="15">
        <f>'[1]TCE - ANEXO III - Preencher'!K422</f>
        <v>0</v>
      </c>
      <c r="K413" s="16">
        <f>'[1]TCE - ANEXO III - Preencher'!L422</f>
        <v>79.652114183699993</v>
      </c>
      <c r="L413" s="16">
        <f>'[1]TCE - ANEXO III - Preencher'!M422</f>
        <v>24.25</v>
      </c>
      <c r="M413" s="16">
        <f t="shared" si="37"/>
        <v>55.402114183699993</v>
      </c>
      <c r="N413" s="16">
        <f>'[1]TCE - ANEXO III - Preencher'!O422</f>
        <v>2.0099999999999998</v>
      </c>
      <c r="O413" s="16">
        <f>'[1]TCE - ANEXO III - Preencher'!P422</f>
        <v>0</v>
      </c>
      <c r="P413" s="17">
        <f t="shared" si="38"/>
        <v>2.0099999999999998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186.67211418369999</v>
      </c>
    </row>
    <row r="414" spans="1:28" s="4" customFormat="1" x14ac:dyDescent="0.2">
      <c r="A414" s="9">
        <f>IFERROR(VLOOKUP(B414,'[1]DADOS (OCULTAR)'!$P$3:$R$56,3,0),"")</f>
        <v>10583920000800</v>
      </c>
      <c r="B414" s="10" t="str">
        <f>'[1]TCE - ANEXO III - Preencher'!C423</f>
        <v>HOSPITAL MESTRE VITALINO</v>
      </c>
      <c r="C414" s="11"/>
      <c r="D414" s="12" t="str">
        <f>'[1]TCE - ANEXO III - Preencher'!E423</f>
        <v>ENTHONY LUCAS DA S PASTL MONTARROYOS</v>
      </c>
      <c r="E414" s="10" t="str">
        <f>IF('[1]TCE - ANEXO III - Preencher'!F423="4 - Assistência Odontológica","2 - Outros Profissionais da Saúde",'[1]TCE - ANEXO III - Preencher'!F423)</f>
        <v>2 - Outros Profissionais da Saúde</v>
      </c>
      <c r="F414" s="13">
        <f>'[1]TCE - ANEXO III - Preencher'!G423</f>
        <v>521130</v>
      </c>
      <c r="G414" s="14" t="str">
        <f>IF('[1]TCE - ANEXO III - Preencher'!H423="","",'[1]TCE - ANEXO III - Preencher'!H423)</f>
        <v>08/2020</v>
      </c>
      <c r="H414" s="15">
        <f>'[1]TCE - ANEXO III - Preencher'!I423</f>
        <v>0</v>
      </c>
      <c r="I414" s="15">
        <f>'[1]TCE - ANEXO III - Preencher'!J423</f>
        <v>112.68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2.0099999999999998</v>
      </c>
      <c r="O414" s="16">
        <f>'[1]TCE - ANEXO III - Preencher'!P423</f>
        <v>0</v>
      </c>
      <c r="P414" s="17">
        <f t="shared" si="38"/>
        <v>2.0099999999999998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114.69000000000001</v>
      </c>
    </row>
    <row r="415" spans="1:28" s="4" customFormat="1" x14ac:dyDescent="0.2">
      <c r="A415" s="9">
        <f>IFERROR(VLOOKUP(B415,'[1]DADOS (OCULTAR)'!$P$3:$R$56,3,0),"")</f>
        <v>10583920000800</v>
      </c>
      <c r="B415" s="10" t="str">
        <f>'[1]TCE - ANEXO III - Preencher'!C424</f>
        <v>HOSPITAL MESTRE VITALINO</v>
      </c>
      <c r="C415" s="11"/>
      <c r="D415" s="12" t="str">
        <f>'[1]TCE - ANEXO III - Preencher'!E424</f>
        <v>ERALDO RICARDO MOTA</v>
      </c>
      <c r="E415" s="10" t="str">
        <f>IF('[1]TCE - ANEXO III - Preencher'!F424="4 - Assistência Odontológica","2 - Outros Profissionais da Saúde",'[1]TCE - ANEXO III - Preencher'!F424)</f>
        <v>2 - Outros Profissionais da Saúde</v>
      </c>
      <c r="F415" s="13">
        <f>'[1]TCE - ANEXO III - Preencher'!G424</f>
        <v>322205</v>
      </c>
      <c r="G415" s="14" t="str">
        <f>IF('[1]TCE - ANEXO III - Preencher'!H424="","",'[1]TCE - ANEXO III - Preencher'!H424)</f>
        <v>08/2020</v>
      </c>
      <c r="H415" s="15">
        <f>'[1]TCE - ANEXO III - Preencher'!I424</f>
        <v>0</v>
      </c>
      <c r="I415" s="15">
        <f>'[1]TCE - ANEXO III - Preencher'!J424</f>
        <v>156.81</v>
      </c>
      <c r="J415" s="15">
        <f>'[1]TCE - ANEXO III - Preencher'!K424</f>
        <v>0</v>
      </c>
      <c r="K415" s="16">
        <f>'[1]TCE - ANEXO III - Preencher'!L424</f>
        <v>79.652114183699993</v>
      </c>
      <c r="L415" s="16">
        <f>'[1]TCE - ANEXO III - Preencher'!M424</f>
        <v>24.25</v>
      </c>
      <c r="M415" s="16">
        <f t="shared" si="37"/>
        <v>55.402114183699993</v>
      </c>
      <c r="N415" s="16">
        <f>'[1]TCE - ANEXO III - Preencher'!O424</f>
        <v>2.0099999999999998</v>
      </c>
      <c r="O415" s="16">
        <f>'[1]TCE - ANEXO III - Preencher'!P424</f>
        <v>0</v>
      </c>
      <c r="P415" s="17">
        <f t="shared" si="38"/>
        <v>2.0099999999999998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214.2221141837</v>
      </c>
    </row>
    <row r="416" spans="1:28" s="4" customFormat="1" x14ac:dyDescent="0.2">
      <c r="A416" s="9">
        <f>IFERROR(VLOOKUP(B416,'[1]DADOS (OCULTAR)'!$P$3:$R$56,3,0),"")</f>
        <v>10583920000800</v>
      </c>
      <c r="B416" s="10" t="str">
        <f>'[1]TCE - ANEXO III - Preencher'!C425</f>
        <v>HOSPITAL MESTRE VITALINO</v>
      </c>
      <c r="C416" s="11"/>
      <c r="D416" s="12" t="str">
        <f>'[1]TCE - ANEXO III - Preencher'!E425</f>
        <v>ERBETON DE OLIVEIRA SOARES</v>
      </c>
      <c r="E416" s="10" t="str">
        <f>IF('[1]TCE - ANEXO III - Preencher'!F425="4 - Assistência Odontológica","2 - Outros Profissionais da Saúde",'[1]TCE - ANEXO III - Preencher'!F425)</f>
        <v>3 - Administrativo</v>
      </c>
      <c r="F416" s="13">
        <f>'[1]TCE - ANEXO III - Preencher'!G425</f>
        <v>515110</v>
      </c>
      <c r="G416" s="14" t="str">
        <f>IF('[1]TCE - ANEXO III - Preencher'!H425="","",'[1]TCE - ANEXO III - Preencher'!H425)</f>
        <v>08/2020</v>
      </c>
      <c r="H416" s="15">
        <f>'[1]TCE - ANEXO III - Preencher'!I425</f>
        <v>0</v>
      </c>
      <c r="I416" s="15">
        <f>'[1]TCE - ANEXO III - Preencher'!J425</f>
        <v>100.52</v>
      </c>
      <c r="J416" s="15">
        <f>'[1]TCE - ANEXO III - Preencher'!K425</f>
        <v>0</v>
      </c>
      <c r="K416" s="16">
        <f>'[1]TCE - ANEXO III - Preencher'!L425</f>
        <v>79.652114183699993</v>
      </c>
      <c r="L416" s="16">
        <f>'[1]TCE - ANEXO III - Preencher'!M425</f>
        <v>20.95</v>
      </c>
      <c r="M416" s="16">
        <f t="shared" si="37"/>
        <v>58.70211418369999</v>
      </c>
      <c r="N416" s="16">
        <f>'[1]TCE - ANEXO III - Preencher'!O425</f>
        <v>2.0099999999999998</v>
      </c>
      <c r="O416" s="16">
        <f>'[1]TCE - ANEXO III - Preencher'!P425</f>
        <v>0</v>
      </c>
      <c r="P416" s="17">
        <f t="shared" si="38"/>
        <v>2.0099999999999998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161.23211418369999</v>
      </c>
    </row>
    <row r="417" spans="1:28" s="4" customFormat="1" x14ac:dyDescent="0.2">
      <c r="A417" s="9">
        <f>IFERROR(VLOOKUP(B417,'[1]DADOS (OCULTAR)'!$P$3:$R$56,3,0),"")</f>
        <v>10583920000800</v>
      </c>
      <c r="B417" s="10" t="str">
        <f>'[1]TCE - ANEXO III - Preencher'!C426</f>
        <v>HOSPITAL MESTRE VITALINO</v>
      </c>
      <c r="C417" s="11"/>
      <c r="D417" s="12" t="str">
        <f>'[1]TCE - ANEXO III - Preencher'!E426</f>
        <v>ERICA MARIA BATISTA</v>
      </c>
      <c r="E417" s="10" t="str">
        <f>IF('[1]TCE - ANEXO III - Preencher'!F426="4 - Assistência Odontológica","2 - Outros Profissionais da Saúde",'[1]TCE - ANEXO III - Preencher'!F426)</f>
        <v>2 - Outros Profissionais da Saúde</v>
      </c>
      <c r="F417" s="13">
        <f>'[1]TCE - ANEXO III - Preencher'!G426</f>
        <v>322205</v>
      </c>
      <c r="G417" s="14" t="str">
        <f>IF('[1]TCE - ANEXO III - Preencher'!H426="","",'[1]TCE - ANEXO III - Preencher'!H426)</f>
        <v>08/2020</v>
      </c>
      <c r="H417" s="15">
        <f>'[1]TCE - ANEXO III - Preencher'!I426</f>
        <v>0</v>
      </c>
      <c r="I417" s="15">
        <f>'[1]TCE - ANEXO III - Preencher'!J426</f>
        <v>124.91</v>
      </c>
      <c r="J417" s="15">
        <f>'[1]TCE - ANEXO III - Preencher'!K426</f>
        <v>0</v>
      </c>
      <c r="K417" s="16">
        <f>'[1]TCE - ANEXO III - Preencher'!L426</f>
        <v>79.652114183699993</v>
      </c>
      <c r="L417" s="16">
        <f>'[1]TCE - ANEXO III - Preencher'!M426</f>
        <v>24.25</v>
      </c>
      <c r="M417" s="16">
        <f t="shared" si="37"/>
        <v>55.402114183699993</v>
      </c>
      <c r="N417" s="16">
        <f>'[1]TCE - ANEXO III - Preencher'!O426</f>
        <v>2.0099999999999998</v>
      </c>
      <c r="O417" s="16">
        <f>'[1]TCE - ANEXO III - Preencher'!P426</f>
        <v>0</v>
      </c>
      <c r="P417" s="17">
        <f t="shared" si="38"/>
        <v>2.0099999999999998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182.32211418369997</v>
      </c>
    </row>
    <row r="418" spans="1:28" s="4" customFormat="1" x14ac:dyDescent="0.2">
      <c r="A418" s="9">
        <f>IFERROR(VLOOKUP(B418,'[1]DADOS (OCULTAR)'!$P$3:$R$56,3,0),"")</f>
        <v>10583920000800</v>
      </c>
      <c r="B418" s="10" t="str">
        <f>'[1]TCE - ANEXO III - Preencher'!C427</f>
        <v>HOSPITAL MESTRE VITALINO</v>
      </c>
      <c r="C418" s="11"/>
      <c r="D418" s="12" t="str">
        <f>'[1]TCE - ANEXO III - Preencher'!E427</f>
        <v>ERICA MARIA CINTRA DO NASCIMENTO</v>
      </c>
      <c r="E418" s="10" t="str">
        <f>IF('[1]TCE - ANEXO III - Preencher'!F427="4 - Assistência Odontológica","2 - Outros Profissionais da Saúde",'[1]TCE - ANEXO III - Preencher'!F427)</f>
        <v>2 - Outros Profissionais da Saúde</v>
      </c>
      <c r="F418" s="13">
        <f>'[1]TCE - ANEXO III - Preencher'!G427</f>
        <v>223505</v>
      </c>
      <c r="G418" s="14" t="str">
        <f>IF('[1]TCE - ANEXO III - Preencher'!H427="","",'[1]TCE - ANEXO III - Preencher'!H427)</f>
        <v>08/2020</v>
      </c>
      <c r="H418" s="15">
        <f>'[1]TCE - ANEXO III - Preencher'!I427</f>
        <v>0</v>
      </c>
      <c r="I418" s="15">
        <f>'[1]TCE - ANEXO III - Preencher'!J427</f>
        <v>270.43</v>
      </c>
      <c r="J418" s="15">
        <f>'[1]TCE - ANEXO III - Preencher'!K427</f>
        <v>0</v>
      </c>
      <c r="K418" s="16">
        <f>'[1]TCE - ANEXO III - Preencher'!L427</f>
        <v>79.652114183699993</v>
      </c>
      <c r="L418" s="16">
        <f>'[1]TCE - ANEXO III - Preencher'!M427</f>
        <v>3.53</v>
      </c>
      <c r="M418" s="16">
        <f t="shared" si="37"/>
        <v>76.122114183699992</v>
      </c>
      <c r="N418" s="16">
        <f>'[1]TCE - ANEXO III - Preencher'!O427</f>
        <v>1.68</v>
      </c>
      <c r="O418" s="16">
        <f>'[1]TCE - ANEXO III - Preencher'!P427</f>
        <v>0</v>
      </c>
      <c r="P418" s="17">
        <f t="shared" si="38"/>
        <v>1.68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348.23211418369999</v>
      </c>
    </row>
    <row r="419" spans="1:28" s="4" customFormat="1" x14ac:dyDescent="0.2">
      <c r="A419" s="9">
        <f>IFERROR(VLOOKUP(B419,'[1]DADOS (OCULTAR)'!$P$3:$R$56,3,0),"")</f>
        <v>10583920000800</v>
      </c>
      <c r="B419" s="10" t="str">
        <f>'[1]TCE - ANEXO III - Preencher'!C428</f>
        <v>HOSPITAL MESTRE VITALINO</v>
      </c>
      <c r="C419" s="11"/>
      <c r="D419" s="12" t="str">
        <f>'[1]TCE - ANEXO III - Preencher'!E428</f>
        <v>ERICA MARIA DE SOUZA</v>
      </c>
      <c r="E419" s="10" t="str">
        <f>IF('[1]TCE - ANEXO III - Preencher'!F428="4 - Assistência Odontológica","2 - Outros Profissionais da Saúde",'[1]TCE - ANEXO III - Preencher'!F428)</f>
        <v>2 - Outros Profissionais da Saúde</v>
      </c>
      <c r="F419" s="13">
        <f>'[1]TCE - ANEXO III - Preencher'!G428</f>
        <v>322205</v>
      </c>
      <c r="G419" s="14" t="str">
        <f>IF('[1]TCE - ANEXO III - Preencher'!H428="","",'[1]TCE - ANEXO III - Preencher'!H428)</f>
        <v>08/2020</v>
      </c>
      <c r="H419" s="15">
        <f>'[1]TCE - ANEXO III - Preencher'!I428</f>
        <v>0</v>
      </c>
      <c r="I419" s="15">
        <f>'[1]TCE - ANEXO III - Preencher'!J428</f>
        <v>125.27</v>
      </c>
      <c r="J419" s="15">
        <f>'[1]TCE - ANEXO III - Preencher'!K428</f>
        <v>0</v>
      </c>
      <c r="K419" s="16">
        <f>'[1]TCE - ANEXO III - Preencher'!L428</f>
        <v>79.652114183699993</v>
      </c>
      <c r="L419" s="16">
        <f>'[1]TCE - ANEXO III - Preencher'!M428</f>
        <v>24.25</v>
      </c>
      <c r="M419" s="16">
        <f t="shared" si="37"/>
        <v>55.402114183699993</v>
      </c>
      <c r="N419" s="16">
        <f>'[1]TCE - ANEXO III - Preencher'!O428</f>
        <v>2.0099999999999998</v>
      </c>
      <c r="O419" s="16">
        <f>'[1]TCE - ANEXO III - Preencher'!P428</f>
        <v>0</v>
      </c>
      <c r="P419" s="17">
        <f t="shared" si="38"/>
        <v>2.0099999999999998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74.05</v>
      </c>
      <c r="U419" s="16">
        <f>'[1]TCE - ANEXO III - Preencher'!V428</f>
        <v>0</v>
      </c>
      <c r="V419" s="17">
        <f t="shared" si="40"/>
        <v>74.05</v>
      </c>
      <c r="W419" s="18" t="str">
        <f>IF('[1]TCE - ANEXO III - Preencher'!X428="","",'[1]TCE - ANEXO III - Preencher'!X428)</f>
        <v>AUX. CRECHE I, AUX CRECHE M/ANT (RETROATIVO)</v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256.73211418369999</v>
      </c>
    </row>
    <row r="420" spans="1:28" s="4" customFormat="1" x14ac:dyDescent="0.2">
      <c r="A420" s="9">
        <f>IFERROR(VLOOKUP(B420,'[1]DADOS (OCULTAR)'!$P$3:$R$56,3,0),"")</f>
        <v>10583920000800</v>
      </c>
      <c r="B420" s="10" t="str">
        <f>'[1]TCE - ANEXO III - Preencher'!C429</f>
        <v>HOSPITAL MESTRE VITALINO</v>
      </c>
      <c r="C420" s="11"/>
      <c r="D420" s="12" t="str">
        <f>'[1]TCE - ANEXO III - Preencher'!E429</f>
        <v>ERICK HENRIQUE LIMA SILVA</v>
      </c>
      <c r="E420" s="10" t="str">
        <f>IF('[1]TCE - ANEXO III - Preencher'!F429="4 - Assistência Odontológica","2 - Outros Profissionais da Saúde",'[1]TCE - ANEXO III - Preencher'!F429)</f>
        <v>3 - Administrativo</v>
      </c>
      <c r="F420" s="13">
        <f>'[1]TCE - ANEXO III - Preencher'!G429</f>
        <v>514320</v>
      </c>
      <c r="G420" s="14" t="str">
        <f>IF('[1]TCE - ANEXO III - Preencher'!H429="","",'[1]TCE - ANEXO III - Preencher'!H429)</f>
        <v>08/2020</v>
      </c>
      <c r="H420" s="15">
        <f>'[1]TCE - ANEXO III - Preencher'!I429</f>
        <v>0</v>
      </c>
      <c r="I420" s="15">
        <f>'[1]TCE - ANEXO III - Preencher'!J429</f>
        <v>117.82</v>
      </c>
      <c r="J420" s="15">
        <f>'[1]TCE - ANEXO III - Preencher'!K429</f>
        <v>0</v>
      </c>
      <c r="K420" s="16">
        <f>'[1]TCE - ANEXO III - Preencher'!L429</f>
        <v>79.652114183699993</v>
      </c>
      <c r="L420" s="16">
        <f>'[1]TCE - ANEXO III - Preencher'!M429</f>
        <v>20.95</v>
      </c>
      <c r="M420" s="16">
        <f t="shared" si="37"/>
        <v>58.70211418369999</v>
      </c>
      <c r="N420" s="16">
        <f>'[1]TCE - ANEXO III - Preencher'!O429</f>
        <v>2.0099999999999998</v>
      </c>
      <c r="O420" s="16">
        <f>'[1]TCE - ANEXO III - Preencher'!P429</f>
        <v>0</v>
      </c>
      <c r="P420" s="17">
        <f t="shared" si="38"/>
        <v>2.0099999999999998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178.53211418369997</v>
      </c>
    </row>
    <row r="421" spans="1:28" s="4" customFormat="1" x14ac:dyDescent="0.2">
      <c r="A421" s="9">
        <f>IFERROR(VLOOKUP(B421,'[1]DADOS (OCULTAR)'!$P$3:$R$56,3,0),"")</f>
        <v>10583920000800</v>
      </c>
      <c r="B421" s="10" t="str">
        <f>'[1]TCE - ANEXO III - Preencher'!C430</f>
        <v>HOSPITAL MESTRE VITALINO</v>
      </c>
      <c r="C421" s="11"/>
      <c r="D421" s="12" t="str">
        <f>'[1]TCE - ANEXO III - Preencher'!E430</f>
        <v>ERICK JOSE PINHEIRO DA SILVA</v>
      </c>
      <c r="E421" s="10" t="str">
        <f>IF('[1]TCE - ANEXO III - Preencher'!F430="4 - Assistência Odontológica","2 - Outros Profissionais da Saúde",'[1]TCE - ANEXO III - Preencher'!F430)</f>
        <v>3 - Administrativo</v>
      </c>
      <c r="F421" s="13">
        <f>'[1]TCE - ANEXO III - Preencher'!G430</f>
        <v>514320</v>
      </c>
      <c r="G421" s="14" t="str">
        <f>IF('[1]TCE - ANEXO III - Preencher'!H430="","",'[1]TCE - ANEXO III - Preencher'!H430)</f>
        <v>08/2020</v>
      </c>
      <c r="H421" s="15">
        <f>'[1]TCE - ANEXO III - Preencher'!I430</f>
        <v>0</v>
      </c>
      <c r="I421" s="15">
        <f>'[1]TCE - ANEXO III - Preencher'!J430</f>
        <v>122.3</v>
      </c>
      <c r="J421" s="15">
        <f>'[1]TCE - ANEXO III - Preencher'!K430</f>
        <v>0</v>
      </c>
      <c r="K421" s="16">
        <f>'[1]TCE - ANEXO III - Preencher'!L430</f>
        <v>79.652114183699993</v>
      </c>
      <c r="L421" s="16">
        <f>'[1]TCE - ANEXO III - Preencher'!M430</f>
        <v>20.95</v>
      </c>
      <c r="M421" s="16">
        <f t="shared" si="37"/>
        <v>58.70211418369999</v>
      </c>
      <c r="N421" s="16">
        <f>'[1]TCE - ANEXO III - Preencher'!O430</f>
        <v>2.0099999999999998</v>
      </c>
      <c r="O421" s="16">
        <f>'[1]TCE - ANEXO III - Preencher'!P430</f>
        <v>0</v>
      </c>
      <c r="P421" s="17">
        <f t="shared" si="38"/>
        <v>2.0099999999999998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183.01211418369996</v>
      </c>
    </row>
    <row r="422" spans="1:28" s="4" customFormat="1" x14ac:dyDescent="0.2">
      <c r="A422" s="9">
        <f>IFERROR(VLOOKUP(B422,'[1]DADOS (OCULTAR)'!$P$3:$R$56,3,0),"")</f>
        <v>10583920000800</v>
      </c>
      <c r="B422" s="10" t="str">
        <f>'[1]TCE - ANEXO III - Preencher'!C431</f>
        <v>HOSPITAL MESTRE VITALINO</v>
      </c>
      <c r="C422" s="11"/>
      <c r="D422" s="12" t="str">
        <f>'[1]TCE - ANEXO III - Preencher'!E431</f>
        <v>ERIKA CRISTINA ARRUDA CANE FIGUEIREDO</v>
      </c>
      <c r="E422" s="10" t="str">
        <f>IF('[1]TCE - ANEXO III - Preencher'!F431="4 - Assistência Odontológica","2 - Outros Profissionais da Saúde",'[1]TCE - ANEXO III - Preencher'!F431)</f>
        <v>2 - Outros Profissionais da Saúde</v>
      </c>
      <c r="F422" s="13">
        <f>'[1]TCE - ANEXO III - Preencher'!G431</f>
        <v>223505</v>
      </c>
      <c r="G422" s="14" t="str">
        <f>IF('[1]TCE - ANEXO III - Preencher'!H431="","",'[1]TCE - ANEXO III - Preencher'!H431)</f>
        <v>08/2020</v>
      </c>
      <c r="H422" s="15">
        <f>'[1]TCE - ANEXO III - Preencher'!I431</f>
        <v>0</v>
      </c>
      <c r="I422" s="15">
        <f>'[1]TCE - ANEXO III - Preencher'!J431</f>
        <v>330.69</v>
      </c>
      <c r="J422" s="15">
        <f>'[1]TCE - ANEXO III - Preencher'!K431</f>
        <v>0</v>
      </c>
      <c r="K422" s="16">
        <f>'[1]TCE - ANEXO III - Preencher'!L431</f>
        <v>79.652114183699993</v>
      </c>
      <c r="L422" s="16">
        <f>'[1]TCE - ANEXO III - Preencher'!M431</f>
        <v>3.53</v>
      </c>
      <c r="M422" s="16">
        <f t="shared" si="37"/>
        <v>76.122114183699992</v>
      </c>
      <c r="N422" s="16">
        <f>'[1]TCE - ANEXO III - Preencher'!O431</f>
        <v>1.68</v>
      </c>
      <c r="O422" s="16">
        <f>'[1]TCE - ANEXO III - Preencher'!P431</f>
        <v>0</v>
      </c>
      <c r="P422" s="17">
        <f t="shared" si="38"/>
        <v>1.68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408.49211418369998</v>
      </c>
    </row>
    <row r="423" spans="1:28" s="4" customFormat="1" x14ac:dyDescent="0.2">
      <c r="A423" s="9">
        <f>IFERROR(VLOOKUP(B423,'[1]DADOS (OCULTAR)'!$P$3:$R$56,3,0),"")</f>
        <v>10583920000800</v>
      </c>
      <c r="B423" s="10" t="str">
        <f>'[1]TCE - ANEXO III - Preencher'!C432</f>
        <v>HOSPITAL MESTRE VITALINO</v>
      </c>
      <c r="C423" s="11"/>
      <c r="D423" s="12" t="str">
        <f>'[1]TCE - ANEXO III - Preencher'!E432</f>
        <v>ERIKA MAYRA BRAZ COSTA</v>
      </c>
      <c r="E423" s="10" t="str">
        <f>IF('[1]TCE - ANEXO III - Preencher'!F432="4 - Assistência Odontológica","2 - Outros Profissionais da Saúde",'[1]TCE - ANEXO III - Preencher'!F432)</f>
        <v>2 - Outros Profissionais da Saúde</v>
      </c>
      <c r="F423" s="13">
        <f>'[1]TCE - ANEXO III - Preencher'!G432</f>
        <v>223505</v>
      </c>
      <c r="G423" s="14" t="str">
        <f>IF('[1]TCE - ANEXO III - Preencher'!H432="","",'[1]TCE - ANEXO III - Preencher'!H432)</f>
        <v>08/2020</v>
      </c>
      <c r="H423" s="15">
        <f>'[1]TCE - ANEXO III - Preencher'!I432</f>
        <v>0</v>
      </c>
      <c r="I423" s="15">
        <f>'[1]TCE - ANEXO III - Preencher'!J432</f>
        <v>303.63</v>
      </c>
      <c r="J423" s="15">
        <f>'[1]TCE - ANEXO III - Preencher'!K432</f>
        <v>0</v>
      </c>
      <c r="K423" s="16">
        <f>'[1]TCE - ANEXO III - Preencher'!L432</f>
        <v>79.652114183699993</v>
      </c>
      <c r="L423" s="16">
        <f>'[1]TCE - ANEXO III - Preencher'!M432</f>
        <v>3.53</v>
      </c>
      <c r="M423" s="16">
        <f t="shared" si="37"/>
        <v>76.122114183699992</v>
      </c>
      <c r="N423" s="16">
        <f>'[1]TCE - ANEXO III - Preencher'!O432</f>
        <v>1.68</v>
      </c>
      <c r="O423" s="16">
        <f>'[1]TCE - ANEXO III - Preencher'!P432</f>
        <v>0</v>
      </c>
      <c r="P423" s="17">
        <f t="shared" si="38"/>
        <v>1.68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381.43211418369998</v>
      </c>
    </row>
    <row r="424" spans="1:28" s="4" customFormat="1" x14ac:dyDescent="0.2">
      <c r="A424" s="9">
        <f>IFERROR(VLOOKUP(B424,'[1]DADOS (OCULTAR)'!$P$3:$R$56,3,0),"")</f>
        <v>10583920000800</v>
      </c>
      <c r="B424" s="10" t="str">
        <f>'[1]TCE - ANEXO III - Preencher'!C433</f>
        <v>HOSPITAL MESTRE VITALINO</v>
      </c>
      <c r="C424" s="11"/>
      <c r="D424" s="12" t="str">
        <f>'[1]TCE - ANEXO III - Preencher'!E433</f>
        <v>ERIKSON PLINIO CLAUDINO LINS</v>
      </c>
      <c r="E424" s="10" t="str">
        <f>IF('[1]TCE - ANEXO III - Preencher'!F433="4 - Assistência Odontológica","2 - Outros Profissionais da Saúde",'[1]TCE - ANEXO III - Preencher'!F433)</f>
        <v>3 - Administrativo</v>
      </c>
      <c r="F424" s="13">
        <f>'[1]TCE - ANEXO III - Preencher'!G433</f>
        <v>312105</v>
      </c>
      <c r="G424" s="14" t="str">
        <f>IF('[1]TCE - ANEXO III - Preencher'!H433="","",'[1]TCE - ANEXO III - Preencher'!H433)</f>
        <v>08/2020</v>
      </c>
      <c r="H424" s="15">
        <f>'[1]TCE - ANEXO III - Preencher'!I433</f>
        <v>0</v>
      </c>
      <c r="I424" s="15">
        <f>'[1]TCE - ANEXO III - Preencher'!J433</f>
        <v>161.94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2.0099999999999998</v>
      </c>
      <c r="O424" s="16">
        <f>'[1]TCE - ANEXO III - Preencher'!P433</f>
        <v>0</v>
      </c>
      <c r="P424" s="17">
        <f t="shared" si="38"/>
        <v>2.0099999999999998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38.4</v>
      </c>
      <c r="U424" s="16">
        <f>'[1]TCE - ANEXO III - Preencher'!V433</f>
        <v>0</v>
      </c>
      <c r="V424" s="17">
        <f t="shared" si="40"/>
        <v>38.4</v>
      </c>
      <c r="W424" s="18" t="str">
        <f>IF('[1]TCE - ANEXO III - Preencher'!X433="","",'[1]TCE - ANEXO III - Preencher'!X433)</f>
        <v>AUX DE FERRAMENTA</v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202.35</v>
      </c>
    </row>
    <row r="425" spans="1:28" s="4" customFormat="1" x14ac:dyDescent="0.2">
      <c r="A425" s="9">
        <f>IFERROR(VLOOKUP(B425,'[1]DADOS (OCULTAR)'!$P$3:$R$56,3,0),"")</f>
        <v>10583920000800</v>
      </c>
      <c r="B425" s="10" t="str">
        <f>'[1]TCE - ANEXO III - Preencher'!C434</f>
        <v>HOSPITAL MESTRE VITALINO</v>
      </c>
      <c r="C425" s="11"/>
      <c r="D425" s="12" t="str">
        <f>'[1]TCE - ANEXO III - Preencher'!E434</f>
        <v>ERINETE VITAL DA SILVA</v>
      </c>
      <c r="E425" s="10" t="str">
        <f>IF('[1]TCE - ANEXO III - Preencher'!F434="4 - Assistência Odontológica","2 - Outros Profissionais da Saúde",'[1]TCE - ANEXO III - Preencher'!F434)</f>
        <v>2 - Outros Profissionais da Saúde</v>
      </c>
      <c r="F425" s="13">
        <f>'[1]TCE - ANEXO III - Preencher'!G434</f>
        <v>223505</v>
      </c>
      <c r="G425" s="14" t="str">
        <f>IF('[1]TCE - ANEXO III - Preencher'!H434="","",'[1]TCE - ANEXO III - Preencher'!H434)</f>
        <v>08/2020</v>
      </c>
      <c r="H425" s="15">
        <f>'[1]TCE - ANEXO III - Preencher'!I434</f>
        <v>0</v>
      </c>
      <c r="I425" s="15">
        <f>'[1]TCE - ANEXO III - Preencher'!J434</f>
        <v>208.08</v>
      </c>
      <c r="J425" s="15">
        <f>'[1]TCE - ANEXO III - Preencher'!K434</f>
        <v>0</v>
      </c>
      <c r="K425" s="16">
        <f>'[1]TCE - ANEXO III - Preencher'!L434</f>
        <v>79.652114183699993</v>
      </c>
      <c r="L425" s="16">
        <f>'[1]TCE - ANEXO III - Preencher'!M434</f>
        <v>2.66</v>
      </c>
      <c r="M425" s="16">
        <f t="shared" si="37"/>
        <v>76.992114183699996</v>
      </c>
      <c r="N425" s="16">
        <f>'[1]TCE - ANEXO III - Preencher'!O434</f>
        <v>1.68</v>
      </c>
      <c r="O425" s="16">
        <f>'[1]TCE - ANEXO III - Preencher'!P434</f>
        <v>0</v>
      </c>
      <c r="P425" s="17">
        <f t="shared" si="38"/>
        <v>1.68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286.75211418370003</v>
      </c>
    </row>
    <row r="426" spans="1:28" s="4" customFormat="1" x14ac:dyDescent="0.2">
      <c r="A426" s="9">
        <f>IFERROR(VLOOKUP(B426,'[1]DADOS (OCULTAR)'!$P$3:$R$56,3,0),"")</f>
        <v>10583920000800</v>
      </c>
      <c r="B426" s="10" t="str">
        <f>'[1]TCE - ANEXO III - Preencher'!C435</f>
        <v>HOSPITAL MESTRE VITALINO</v>
      </c>
      <c r="C426" s="11"/>
      <c r="D426" s="12" t="str">
        <f>'[1]TCE - ANEXO III - Preencher'!E435</f>
        <v>ERIVALDO OLIVEIRA DA SILVA</v>
      </c>
      <c r="E426" s="10" t="str">
        <f>IF('[1]TCE - ANEXO III - Preencher'!F435="4 - Assistência Odontológica","2 - Outros Profissionais da Saúde",'[1]TCE - ANEXO III - Preencher'!F435)</f>
        <v>3 - Administrativo</v>
      </c>
      <c r="F426" s="13">
        <f>'[1]TCE - ANEXO III - Preencher'!G435</f>
        <v>514320</v>
      </c>
      <c r="G426" s="14" t="str">
        <f>IF('[1]TCE - ANEXO III - Preencher'!H435="","",'[1]TCE - ANEXO III - Preencher'!H435)</f>
        <v>08/2020</v>
      </c>
      <c r="H426" s="15">
        <f>'[1]TCE - ANEXO III - Preencher'!I435</f>
        <v>0</v>
      </c>
      <c r="I426" s="15">
        <f>'[1]TCE - ANEXO III - Preencher'!J435</f>
        <v>122.84</v>
      </c>
      <c r="J426" s="15">
        <f>'[1]TCE - ANEXO III - Preencher'!K435</f>
        <v>0</v>
      </c>
      <c r="K426" s="16">
        <f>'[1]TCE - ANEXO III - Preencher'!L435</f>
        <v>79.652114183699993</v>
      </c>
      <c r="L426" s="16">
        <f>'[1]TCE - ANEXO III - Preencher'!M435</f>
        <v>20.95</v>
      </c>
      <c r="M426" s="16">
        <f t="shared" si="37"/>
        <v>58.70211418369999</v>
      </c>
      <c r="N426" s="16">
        <f>'[1]TCE - ANEXO III - Preencher'!O435</f>
        <v>10</v>
      </c>
      <c r="O426" s="16">
        <f>'[1]TCE - ANEXO III - Preencher'!P435</f>
        <v>0</v>
      </c>
      <c r="P426" s="17">
        <f t="shared" si="38"/>
        <v>10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191.54211418369999</v>
      </c>
    </row>
    <row r="427" spans="1:28" s="4" customFormat="1" x14ac:dyDescent="0.2">
      <c r="A427" s="9">
        <f>IFERROR(VLOOKUP(B427,'[1]DADOS (OCULTAR)'!$P$3:$R$56,3,0),"")</f>
        <v>10583920000800</v>
      </c>
      <c r="B427" s="10" t="str">
        <f>'[1]TCE - ANEXO III - Preencher'!C436</f>
        <v>HOSPITAL MESTRE VITALINO</v>
      </c>
      <c r="C427" s="11"/>
      <c r="D427" s="12" t="str">
        <f>'[1]TCE - ANEXO III - Preencher'!E436</f>
        <v>ERIVANIA PEREIRA DA SILVA GOMES</v>
      </c>
      <c r="E427" s="10" t="str">
        <f>IF('[1]TCE - ANEXO III - Preencher'!F436="4 - Assistência Odontológica","2 - Outros Profissionais da Saúde",'[1]TCE - ANEXO III - Preencher'!F436)</f>
        <v>2 - Outros Profissionais da Saúde</v>
      </c>
      <c r="F427" s="13">
        <f>'[1]TCE - ANEXO III - Preencher'!G436</f>
        <v>322205</v>
      </c>
      <c r="G427" s="14" t="str">
        <f>IF('[1]TCE - ANEXO III - Preencher'!H436="","",'[1]TCE - ANEXO III - Preencher'!H436)</f>
        <v>08/2020</v>
      </c>
      <c r="H427" s="15">
        <f>'[1]TCE - ANEXO III - Preencher'!I436</f>
        <v>0</v>
      </c>
      <c r="I427" s="15">
        <f>'[1]TCE - ANEXO III - Preencher'!J436</f>
        <v>136.94</v>
      </c>
      <c r="J427" s="15">
        <f>'[1]TCE - ANEXO III - Preencher'!K436</f>
        <v>0</v>
      </c>
      <c r="K427" s="16">
        <f>'[1]TCE - ANEXO III - Preencher'!L436</f>
        <v>79.652114183699993</v>
      </c>
      <c r="L427" s="16">
        <f>'[1]TCE - ANEXO III - Preencher'!M436</f>
        <v>7.27</v>
      </c>
      <c r="M427" s="16">
        <f t="shared" si="37"/>
        <v>72.382114183699997</v>
      </c>
      <c r="N427" s="16">
        <f>'[1]TCE - ANEXO III - Preencher'!O436</f>
        <v>2.0099999999999998</v>
      </c>
      <c r="O427" s="16">
        <f>'[1]TCE - ANEXO III - Preencher'!P436</f>
        <v>0</v>
      </c>
      <c r="P427" s="17">
        <f t="shared" si="38"/>
        <v>2.0099999999999998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211.33211418369999</v>
      </c>
    </row>
    <row r="428" spans="1:28" s="4" customFormat="1" x14ac:dyDescent="0.2">
      <c r="A428" s="9">
        <f>IFERROR(VLOOKUP(B428,'[1]DADOS (OCULTAR)'!$P$3:$R$56,3,0),"")</f>
        <v>10583920000800</v>
      </c>
      <c r="B428" s="10" t="str">
        <f>'[1]TCE - ANEXO III - Preencher'!C437</f>
        <v>HOSPITAL MESTRE VITALINO</v>
      </c>
      <c r="C428" s="11"/>
      <c r="D428" s="12" t="str">
        <f>'[1]TCE - ANEXO III - Preencher'!E437</f>
        <v>ERTON CESAR DE ALBUQUERQUE PONTES</v>
      </c>
      <c r="E428" s="10" t="str">
        <f>IF('[1]TCE - ANEXO III - Preencher'!F437="4 - Assistência Odontológica","2 - Outros Profissionais da Saúde",'[1]TCE - ANEXO III - Preencher'!F437)</f>
        <v>1 - Médico</v>
      </c>
      <c r="F428" s="13">
        <f>'[1]TCE - ANEXO III - Preencher'!G437</f>
        <v>225112</v>
      </c>
      <c r="G428" s="14" t="str">
        <f>IF('[1]TCE - ANEXO III - Preencher'!H437="","",'[1]TCE - ANEXO III - Preencher'!H437)</f>
        <v>08/2020</v>
      </c>
      <c r="H428" s="15">
        <f>'[1]TCE - ANEXO III - Preencher'!I437</f>
        <v>0</v>
      </c>
      <c r="I428" s="15">
        <f>'[1]TCE - ANEXO III - Preencher'!J437</f>
        <v>475.98</v>
      </c>
      <c r="J428" s="15">
        <f>'[1]TCE - ANEXO III - Preencher'!K437</f>
        <v>0</v>
      </c>
      <c r="K428" s="16">
        <f>'[1]TCE - ANEXO III - Preencher'!L437</f>
        <v>79.652114183699993</v>
      </c>
      <c r="L428" s="16">
        <f>'[1]TCE - ANEXO III - Preencher'!M437</f>
        <v>1.28</v>
      </c>
      <c r="M428" s="16">
        <f t="shared" si="37"/>
        <v>78.372114183699992</v>
      </c>
      <c r="N428" s="16">
        <f>'[1]TCE - ANEXO III - Preencher'!O437</f>
        <v>6.13</v>
      </c>
      <c r="O428" s="16">
        <f>'[1]TCE - ANEXO III - Preencher'!P437</f>
        <v>1.23</v>
      </c>
      <c r="P428" s="17">
        <f t="shared" si="38"/>
        <v>4.9000000000000004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559.25211418369997</v>
      </c>
    </row>
    <row r="429" spans="1:28" s="4" customFormat="1" x14ac:dyDescent="0.2">
      <c r="A429" s="9">
        <f>IFERROR(VLOOKUP(B429,'[1]DADOS (OCULTAR)'!$P$3:$R$56,3,0),"")</f>
        <v>10583920000800</v>
      </c>
      <c r="B429" s="10" t="str">
        <f>'[1]TCE - ANEXO III - Preencher'!C438</f>
        <v>HOSPITAL MESTRE VITALINO</v>
      </c>
      <c r="C429" s="11"/>
      <c r="D429" s="12" t="str">
        <f>'[1]TCE - ANEXO III - Preencher'!E438</f>
        <v>ESMAEL CUNHA BAILAO FERNANDES</v>
      </c>
      <c r="E429" s="10" t="str">
        <f>IF('[1]TCE - ANEXO III - Preencher'!F438="4 - Assistência Odontológica","2 - Outros Profissionais da Saúde",'[1]TCE - ANEXO III - Preencher'!F438)</f>
        <v>1 - Médico</v>
      </c>
      <c r="F429" s="13">
        <f>'[1]TCE - ANEXO III - Preencher'!G438</f>
        <v>225125</v>
      </c>
      <c r="G429" s="14" t="str">
        <f>IF('[1]TCE - ANEXO III - Preencher'!H438="","",'[1]TCE - ANEXO III - Preencher'!H438)</f>
        <v>08/2020</v>
      </c>
      <c r="H429" s="15">
        <f>'[1]TCE - ANEXO III - Preencher'!I438</f>
        <v>0</v>
      </c>
      <c r="I429" s="15">
        <f>'[1]TCE - ANEXO III - Preencher'!J438</f>
        <v>845.82</v>
      </c>
      <c r="J429" s="15">
        <f>'[1]TCE - ANEXO III - Preencher'!K438</f>
        <v>0</v>
      </c>
      <c r="K429" s="16">
        <f>'[1]TCE - ANEXO III - Preencher'!L438</f>
        <v>79.652114183699993</v>
      </c>
      <c r="L429" s="16">
        <f>'[1]TCE - ANEXO III - Preencher'!M438</f>
        <v>2.75</v>
      </c>
      <c r="M429" s="16">
        <f t="shared" si="37"/>
        <v>76.902114183699993</v>
      </c>
      <c r="N429" s="16">
        <f>'[1]TCE - ANEXO III - Preencher'!O438</f>
        <v>6.13</v>
      </c>
      <c r="O429" s="16">
        <f>'[1]TCE - ANEXO III - Preencher'!P438</f>
        <v>1.23</v>
      </c>
      <c r="P429" s="17">
        <f t="shared" si="38"/>
        <v>4.9000000000000004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927.62211418369998</v>
      </c>
    </row>
    <row r="430" spans="1:28" s="4" customFormat="1" x14ac:dyDescent="0.2">
      <c r="A430" s="9">
        <f>IFERROR(VLOOKUP(B430,'[1]DADOS (OCULTAR)'!$P$3:$R$56,3,0),"")</f>
        <v>10583920000800</v>
      </c>
      <c r="B430" s="10" t="str">
        <f>'[1]TCE - ANEXO III - Preencher'!C439</f>
        <v>HOSPITAL MESTRE VITALINO</v>
      </c>
      <c r="C430" s="11"/>
      <c r="D430" s="12" t="str">
        <f>'[1]TCE - ANEXO III - Preencher'!E439</f>
        <v>EUCLIDES ALEXANDRE DA SILVA JUNIOR</v>
      </c>
      <c r="E430" s="10" t="str">
        <f>IF('[1]TCE - ANEXO III - Preencher'!F439="4 - Assistência Odontológica","2 - Outros Profissionais da Saúde",'[1]TCE - ANEXO III - Preencher'!F439)</f>
        <v>2 - Outros Profissionais da Saúde</v>
      </c>
      <c r="F430" s="13">
        <f>'[1]TCE - ANEXO III - Preencher'!G439</f>
        <v>322205</v>
      </c>
      <c r="G430" s="14" t="str">
        <f>IF('[1]TCE - ANEXO III - Preencher'!H439="","",'[1]TCE - ANEXO III - Preencher'!H439)</f>
        <v>08/2020</v>
      </c>
      <c r="H430" s="15">
        <f>'[1]TCE - ANEXO III - Preencher'!I439</f>
        <v>0</v>
      </c>
      <c r="I430" s="15">
        <f>'[1]TCE - ANEXO III - Preencher'!J439</f>
        <v>151.33000000000001</v>
      </c>
      <c r="J430" s="15">
        <f>'[1]TCE - ANEXO III - Preencher'!K439</f>
        <v>0</v>
      </c>
      <c r="K430" s="16">
        <f>'[1]TCE - ANEXO III - Preencher'!L439</f>
        <v>79.652114183699993</v>
      </c>
      <c r="L430" s="16">
        <f>'[1]TCE - ANEXO III - Preencher'!M439</f>
        <v>24.25</v>
      </c>
      <c r="M430" s="16">
        <f t="shared" si="37"/>
        <v>55.402114183699993</v>
      </c>
      <c r="N430" s="16">
        <f>'[1]TCE - ANEXO III - Preencher'!O439</f>
        <v>2.0099999999999998</v>
      </c>
      <c r="O430" s="16">
        <f>'[1]TCE - ANEXO III - Preencher'!P439</f>
        <v>0</v>
      </c>
      <c r="P430" s="17">
        <f t="shared" si="38"/>
        <v>2.0099999999999998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208.74211418369998</v>
      </c>
    </row>
    <row r="431" spans="1:28" s="4" customFormat="1" x14ac:dyDescent="0.2">
      <c r="A431" s="9">
        <f>IFERROR(VLOOKUP(B431,'[1]DADOS (OCULTAR)'!$P$3:$R$56,3,0),"")</f>
        <v>10583920000800</v>
      </c>
      <c r="B431" s="10" t="str">
        <f>'[1]TCE - ANEXO III - Preencher'!C440</f>
        <v>HOSPITAL MESTRE VITALINO</v>
      </c>
      <c r="C431" s="11"/>
      <c r="D431" s="12" t="str">
        <f>'[1]TCE - ANEXO III - Preencher'!E440</f>
        <v>EUNICE TIMOTEO DE ALCANTARA</v>
      </c>
      <c r="E431" s="10" t="str">
        <f>IF('[1]TCE - ANEXO III - Preencher'!F440="4 - Assistência Odontológica","2 - Outros Profissionais da Saúde",'[1]TCE - ANEXO III - Preencher'!F440)</f>
        <v>2 - Outros Profissionais da Saúde</v>
      </c>
      <c r="F431" s="13">
        <f>'[1]TCE - ANEXO III - Preencher'!G440</f>
        <v>223505</v>
      </c>
      <c r="G431" s="14" t="str">
        <f>IF('[1]TCE - ANEXO III - Preencher'!H440="","",'[1]TCE - ANEXO III - Preencher'!H440)</f>
        <v>08/2020</v>
      </c>
      <c r="H431" s="15">
        <f>'[1]TCE - ANEXO III - Preencher'!I440</f>
        <v>0</v>
      </c>
      <c r="I431" s="15">
        <f>'[1]TCE - ANEXO III - Preencher'!J440</f>
        <v>274.06</v>
      </c>
      <c r="J431" s="15">
        <f>'[1]TCE - ANEXO III - Preencher'!K440</f>
        <v>0</v>
      </c>
      <c r="K431" s="16">
        <f>'[1]TCE - ANEXO III - Preencher'!L440</f>
        <v>79.652114183699993</v>
      </c>
      <c r="L431" s="16">
        <f>'[1]TCE - ANEXO III - Preencher'!M440</f>
        <v>3.53</v>
      </c>
      <c r="M431" s="16">
        <f t="shared" si="37"/>
        <v>76.122114183699992</v>
      </c>
      <c r="N431" s="16">
        <f>'[1]TCE - ANEXO III - Preencher'!O440</f>
        <v>1.68</v>
      </c>
      <c r="O431" s="16">
        <f>'[1]TCE - ANEXO III - Preencher'!P440</f>
        <v>0</v>
      </c>
      <c r="P431" s="17">
        <f t="shared" si="38"/>
        <v>1.68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351.86211418369999</v>
      </c>
    </row>
    <row r="432" spans="1:28" s="4" customFormat="1" x14ac:dyDescent="0.2">
      <c r="A432" s="9">
        <f>IFERROR(VLOOKUP(B432,'[1]DADOS (OCULTAR)'!$P$3:$R$56,3,0),"")</f>
        <v>10583920000800</v>
      </c>
      <c r="B432" s="10" t="str">
        <f>'[1]TCE - ANEXO III - Preencher'!C441</f>
        <v>HOSPITAL MESTRE VITALINO</v>
      </c>
      <c r="C432" s="11"/>
      <c r="D432" s="12" t="str">
        <f>'[1]TCE - ANEXO III - Preencher'!E441</f>
        <v>EVANDRO FERREIRA DE SOUZA</v>
      </c>
      <c r="E432" s="10" t="str">
        <f>IF('[1]TCE - ANEXO III - Preencher'!F441="4 - Assistência Odontológica","2 - Outros Profissionais da Saúde",'[1]TCE - ANEXO III - Preencher'!F441)</f>
        <v>3 - Administrativo</v>
      </c>
      <c r="F432" s="13">
        <f>'[1]TCE - ANEXO III - Preencher'!G441</f>
        <v>517410</v>
      </c>
      <c r="G432" s="14" t="str">
        <f>IF('[1]TCE - ANEXO III - Preencher'!H441="","",'[1]TCE - ANEXO III - Preencher'!H441)</f>
        <v>08/2020</v>
      </c>
      <c r="H432" s="15">
        <f>'[1]TCE - ANEXO III - Preencher'!I441</f>
        <v>0</v>
      </c>
      <c r="I432" s="15">
        <f>'[1]TCE - ANEXO III - Preencher'!J441</f>
        <v>93.16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2.0099999999999998</v>
      </c>
      <c r="O432" s="16">
        <f>'[1]TCE - ANEXO III - Preencher'!P441</f>
        <v>0</v>
      </c>
      <c r="P432" s="17">
        <f t="shared" si="38"/>
        <v>2.0099999999999998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95.17</v>
      </c>
    </row>
    <row r="433" spans="1:28" s="4" customFormat="1" x14ac:dyDescent="0.2">
      <c r="A433" s="9">
        <f>IFERROR(VLOOKUP(B433,'[1]DADOS (OCULTAR)'!$P$3:$R$56,3,0),"")</f>
        <v>10583920000800</v>
      </c>
      <c r="B433" s="10" t="str">
        <f>'[1]TCE - ANEXO III - Preencher'!C442</f>
        <v>HOSPITAL MESTRE VITALINO</v>
      </c>
      <c r="C433" s="11"/>
      <c r="D433" s="12" t="str">
        <f>'[1]TCE - ANEXO III - Preencher'!E442</f>
        <v>EVANICE GUENES CAMPOS DE BARROS</v>
      </c>
      <c r="E433" s="10" t="str">
        <f>IF('[1]TCE - ANEXO III - Preencher'!F442="4 - Assistência Odontológica","2 - Outros Profissionais da Saúde",'[1]TCE - ANEXO III - Preencher'!F442)</f>
        <v>2 - Outros Profissionais da Saúde</v>
      </c>
      <c r="F433" s="13">
        <f>'[1]TCE - ANEXO III - Preencher'!G442</f>
        <v>223505</v>
      </c>
      <c r="G433" s="14" t="str">
        <f>IF('[1]TCE - ANEXO III - Preencher'!H442="","",'[1]TCE - ANEXO III - Preencher'!H442)</f>
        <v>08/2020</v>
      </c>
      <c r="H433" s="15">
        <f>'[1]TCE - ANEXO III - Preencher'!I442</f>
        <v>0</v>
      </c>
      <c r="I433" s="15">
        <f>'[1]TCE - ANEXO III - Preencher'!J442</f>
        <v>311.47000000000003</v>
      </c>
      <c r="J433" s="15">
        <f>'[1]TCE - ANEXO III - Preencher'!K442</f>
        <v>0</v>
      </c>
      <c r="K433" s="16">
        <f>'[1]TCE - ANEXO III - Preencher'!L442</f>
        <v>79.652114183699993</v>
      </c>
      <c r="L433" s="16">
        <f>'[1]TCE - ANEXO III - Preencher'!M442</f>
        <v>3.53</v>
      </c>
      <c r="M433" s="16">
        <f t="shared" si="37"/>
        <v>76.122114183699992</v>
      </c>
      <c r="N433" s="16">
        <f>'[1]TCE - ANEXO III - Preencher'!O442</f>
        <v>1.68</v>
      </c>
      <c r="O433" s="16">
        <f>'[1]TCE - ANEXO III - Preencher'!P442</f>
        <v>0</v>
      </c>
      <c r="P433" s="17">
        <f t="shared" si="38"/>
        <v>1.68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389.27211418370001</v>
      </c>
    </row>
    <row r="434" spans="1:28" s="4" customFormat="1" x14ac:dyDescent="0.2">
      <c r="A434" s="9">
        <f>IFERROR(VLOOKUP(B434,'[1]DADOS (OCULTAR)'!$P$3:$R$56,3,0),"")</f>
        <v>10583920000800</v>
      </c>
      <c r="B434" s="10" t="str">
        <f>'[1]TCE - ANEXO III - Preencher'!C443</f>
        <v>HOSPITAL MESTRE VITALINO</v>
      </c>
      <c r="C434" s="11"/>
      <c r="D434" s="12" t="str">
        <f>'[1]TCE - ANEXO III - Preencher'!E443</f>
        <v>EVELINY FERREIRA DOS SANTOS</v>
      </c>
      <c r="E434" s="10" t="str">
        <f>IF('[1]TCE - ANEXO III - Preencher'!F443="4 - Assistência Odontológica","2 - Outros Profissionais da Saúde",'[1]TCE - ANEXO III - Preencher'!F443)</f>
        <v>2 - Outros Profissionais da Saúde</v>
      </c>
      <c r="F434" s="13">
        <f>'[1]TCE - ANEXO III - Preencher'!G443</f>
        <v>515205</v>
      </c>
      <c r="G434" s="14" t="str">
        <f>IF('[1]TCE - ANEXO III - Preencher'!H443="","",'[1]TCE - ANEXO III - Preencher'!H443)</f>
        <v>08/2020</v>
      </c>
      <c r="H434" s="15">
        <f>'[1]TCE - ANEXO III - Preencher'!I443</f>
        <v>0</v>
      </c>
      <c r="I434" s="15">
        <f>'[1]TCE - ANEXO III - Preencher'!J443</f>
        <v>139.44999999999999</v>
      </c>
      <c r="J434" s="15">
        <f>'[1]TCE - ANEXO III - Preencher'!K443</f>
        <v>0</v>
      </c>
      <c r="K434" s="16">
        <f>'[1]TCE - ANEXO III - Preencher'!L443</f>
        <v>79.652114183699993</v>
      </c>
      <c r="L434" s="16">
        <f>'[1]TCE - ANEXO III - Preencher'!M443</f>
        <v>21.6</v>
      </c>
      <c r="M434" s="16">
        <f t="shared" si="37"/>
        <v>58.052114183699992</v>
      </c>
      <c r="N434" s="16">
        <f>'[1]TCE - ANEXO III - Preencher'!O443</f>
        <v>2.0099999999999998</v>
      </c>
      <c r="O434" s="16">
        <f>'[1]TCE - ANEXO III - Preencher'!P443</f>
        <v>0</v>
      </c>
      <c r="P434" s="17">
        <f t="shared" si="38"/>
        <v>2.0099999999999998</v>
      </c>
      <c r="Q434" s="16">
        <f>'[1]TCE - ANEXO III - Preencher'!R443</f>
        <v>105.6</v>
      </c>
      <c r="R434" s="16">
        <f>'[1]TCE - ANEXO III - Preencher'!S443</f>
        <v>64.8</v>
      </c>
      <c r="S434" s="17">
        <f t="shared" si="39"/>
        <v>40.799999999999997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240.31211418369998</v>
      </c>
    </row>
    <row r="435" spans="1:28" s="4" customFormat="1" x14ac:dyDescent="0.2">
      <c r="A435" s="9">
        <f>IFERROR(VLOOKUP(B435,'[1]DADOS (OCULTAR)'!$P$3:$R$56,3,0),"")</f>
        <v>10583920000800</v>
      </c>
      <c r="B435" s="10" t="str">
        <f>'[1]TCE - ANEXO III - Preencher'!C444</f>
        <v>HOSPITAL MESTRE VITALINO</v>
      </c>
      <c r="C435" s="11"/>
      <c r="D435" s="12" t="str">
        <f>'[1]TCE - ANEXO III - Preencher'!E444</f>
        <v>EVELLEN RAYSA ALVES DE LIMA BERNARDO</v>
      </c>
      <c r="E435" s="10" t="str">
        <f>IF('[1]TCE - ANEXO III - Preencher'!F444="4 - Assistência Odontológica","2 - Outros Profissionais da Saúde",'[1]TCE - ANEXO III - Preencher'!F444)</f>
        <v>2 - Outros Profissionais da Saúde</v>
      </c>
      <c r="F435" s="13">
        <f>'[1]TCE - ANEXO III - Preencher'!G444</f>
        <v>223505</v>
      </c>
      <c r="G435" s="14" t="str">
        <f>IF('[1]TCE - ANEXO III - Preencher'!H444="","",'[1]TCE - ANEXO III - Preencher'!H444)</f>
        <v>08/2020</v>
      </c>
      <c r="H435" s="15">
        <f>'[1]TCE - ANEXO III - Preencher'!I444</f>
        <v>0</v>
      </c>
      <c r="I435" s="15">
        <f>'[1]TCE - ANEXO III - Preencher'!J444</f>
        <v>275.32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1.68</v>
      </c>
      <c r="O435" s="16">
        <f>'[1]TCE - ANEXO III - Preencher'!P444</f>
        <v>0</v>
      </c>
      <c r="P435" s="17">
        <f t="shared" si="38"/>
        <v>1.68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99.84</v>
      </c>
      <c r="U435" s="16">
        <f>'[1]TCE - ANEXO III - Preencher'!V444</f>
        <v>0</v>
      </c>
      <c r="V435" s="17">
        <f t="shared" si="40"/>
        <v>99.84</v>
      </c>
      <c r="W435" s="18" t="str">
        <f>IF('[1]TCE - ANEXO III - Preencher'!X444="","",'[1]TCE - ANEXO III - Preencher'!X444)</f>
        <v>AUX. CRECHE I</v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376.84000000000003</v>
      </c>
    </row>
    <row r="436" spans="1:28" s="4" customFormat="1" x14ac:dyDescent="0.2">
      <c r="A436" s="9">
        <f>IFERROR(VLOOKUP(B436,'[1]DADOS (OCULTAR)'!$P$3:$R$56,3,0),"")</f>
        <v>10583920000800</v>
      </c>
      <c r="B436" s="10" t="str">
        <f>'[1]TCE - ANEXO III - Preencher'!C445</f>
        <v>HOSPITAL MESTRE VITALINO</v>
      </c>
      <c r="C436" s="11"/>
      <c r="D436" s="12" t="str">
        <f>'[1]TCE - ANEXO III - Preencher'!E445</f>
        <v>EVELYNE SUELEN BARBOSA DA SILVA</v>
      </c>
      <c r="E436" s="10" t="str">
        <f>IF('[1]TCE - ANEXO III - Preencher'!F445="4 - Assistência Odontológica","2 - Outros Profissionais da Saúde",'[1]TCE - ANEXO III - Preencher'!F445)</f>
        <v>2 - Outros Profissionais da Saúde</v>
      </c>
      <c r="F436" s="13">
        <f>'[1]TCE - ANEXO III - Preencher'!G445</f>
        <v>223505</v>
      </c>
      <c r="G436" s="14" t="str">
        <f>IF('[1]TCE - ANEXO III - Preencher'!H445="","",'[1]TCE - ANEXO III - Preencher'!H445)</f>
        <v>08/2020</v>
      </c>
      <c r="H436" s="15">
        <f>'[1]TCE - ANEXO III - Preencher'!I445</f>
        <v>0</v>
      </c>
      <c r="I436" s="15">
        <f>'[1]TCE - ANEXO III - Preencher'!J445</f>
        <v>293.27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1.68</v>
      </c>
      <c r="O436" s="16">
        <f>'[1]TCE - ANEXO III - Preencher'!P445</f>
        <v>0</v>
      </c>
      <c r="P436" s="17">
        <f t="shared" si="38"/>
        <v>1.68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294.95</v>
      </c>
    </row>
    <row r="437" spans="1:28" s="4" customFormat="1" x14ac:dyDescent="0.2">
      <c r="A437" s="9">
        <f>IFERROR(VLOOKUP(B437,'[1]DADOS (OCULTAR)'!$P$3:$R$56,3,0),"")</f>
        <v>10583920000800</v>
      </c>
      <c r="B437" s="10" t="str">
        <f>'[1]TCE - ANEXO III - Preencher'!C446</f>
        <v>HOSPITAL MESTRE VITALINO</v>
      </c>
      <c r="C437" s="11"/>
      <c r="D437" s="12" t="str">
        <f>'[1]TCE - ANEXO III - Preencher'!E446</f>
        <v>EVERTHON WAGNER DA SILVA FARIAS</v>
      </c>
      <c r="E437" s="10" t="str">
        <f>IF('[1]TCE - ANEXO III - Preencher'!F446="4 - Assistência Odontológica","2 - Outros Profissionais da Saúde",'[1]TCE - ANEXO III - Preencher'!F446)</f>
        <v>2 - Outros Profissionais da Saúde</v>
      </c>
      <c r="F437" s="13">
        <f>'[1]TCE - ANEXO III - Preencher'!G446</f>
        <v>223405</v>
      </c>
      <c r="G437" s="14" t="str">
        <f>IF('[1]TCE - ANEXO III - Preencher'!H446="","",'[1]TCE - ANEXO III - Preencher'!H446)</f>
        <v>08/2020</v>
      </c>
      <c r="H437" s="15">
        <f>'[1]TCE - ANEXO III - Preencher'!I446</f>
        <v>0</v>
      </c>
      <c r="I437" s="15">
        <f>'[1]TCE - ANEXO III - Preencher'!J446</f>
        <v>294.85000000000002</v>
      </c>
      <c r="J437" s="15">
        <f>'[1]TCE - ANEXO III - Preencher'!K446</f>
        <v>0</v>
      </c>
      <c r="K437" s="16">
        <f>'[1]TCE - ANEXO III - Preencher'!L446</f>
        <v>79.652114183699993</v>
      </c>
      <c r="L437" s="16">
        <f>'[1]TCE - ANEXO III - Preencher'!M446</f>
        <v>13.16</v>
      </c>
      <c r="M437" s="16">
        <f t="shared" si="37"/>
        <v>66.492114183699996</v>
      </c>
      <c r="N437" s="16">
        <f>'[1]TCE - ANEXO III - Preencher'!O446</f>
        <v>2.0099999999999998</v>
      </c>
      <c r="O437" s="16">
        <f>'[1]TCE - ANEXO III - Preencher'!P446</f>
        <v>0</v>
      </c>
      <c r="P437" s="17">
        <f t="shared" si="38"/>
        <v>2.0099999999999998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363.3521141837</v>
      </c>
    </row>
    <row r="438" spans="1:28" s="4" customFormat="1" x14ac:dyDescent="0.2">
      <c r="A438" s="9">
        <f>IFERROR(VLOOKUP(B438,'[1]DADOS (OCULTAR)'!$P$3:$R$56,3,0),"")</f>
        <v>10583920000800</v>
      </c>
      <c r="B438" s="10" t="str">
        <f>'[1]TCE - ANEXO III - Preencher'!C447</f>
        <v>HOSPITAL MESTRE VITALINO</v>
      </c>
      <c r="C438" s="11"/>
      <c r="D438" s="12" t="str">
        <f>'[1]TCE - ANEXO III - Preencher'!E447</f>
        <v>EVERTON ALVES MONTEIRO</v>
      </c>
      <c r="E438" s="10" t="str">
        <f>IF('[1]TCE - ANEXO III - Preencher'!F447="4 - Assistência Odontológica","2 - Outros Profissionais da Saúde",'[1]TCE - ANEXO III - Preencher'!F447)</f>
        <v>2 - Outros Profissionais da Saúde</v>
      </c>
      <c r="F438" s="13">
        <f>'[1]TCE - ANEXO III - Preencher'!G447</f>
        <v>322205</v>
      </c>
      <c r="G438" s="14" t="str">
        <f>IF('[1]TCE - ANEXO III - Preencher'!H447="","",'[1]TCE - ANEXO III - Preencher'!H447)</f>
        <v>08/2020</v>
      </c>
      <c r="H438" s="15">
        <f>'[1]TCE - ANEXO III - Preencher'!I447</f>
        <v>0</v>
      </c>
      <c r="I438" s="15">
        <f>'[1]TCE - ANEXO III - Preencher'!J447</f>
        <v>138.13999999999999</v>
      </c>
      <c r="J438" s="15">
        <f>'[1]TCE - ANEXO III - Preencher'!K447</f>
        <v>0</v>
      </c>
      <c r="K438" s="16">
        <f>'[1]TCE - ANEXO III - Preencher'!L447</f>
        <v>79.652114183699993</v>
      </c>
      <c r="L438" s="16">
        <f>'[1]TCE - ANEXO III - Preencher'!M447</f>
        <v>24.25</v>
      </c>
      <c r="M438" s="16">
        <f t="shared" si="37"/>
        <v>55.402114183699993</v>
      </c>
      <c r="N438" s="16">
        <f>'[1]TCE - ANEXO III - Preencher'!O447</f>
        <v>2.0099999999999998</v>
      </c>
      <c r="O438" s="16">
        <f>'[1]TCE - ANEXO III - Preencher'!P447</f>
        <v>0</v>
      </c>
      <c r="P438" s="17">
        <f t="shared" si="38"/>
        <v>2.0099999999999998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195.55211418369998</v>
      </c>
    </row>
    <row r="439" spans="1:28" s="4" customFormat="1" x14ac:dyDescent="0.2">
      <c r="A439" s="9">
        <f>IFERROR(VLOOKUP(B439,'[1]DADOS (OCULTAR)'!$P$3:$R$56,3,0),"")</f>
        <v>10583920000800</v>
      </c>
      <c r="B439" s="10" t="str">
        <f>'[1]TCE - ANEXO III - Preencher'!C448</f>
        <v>HOSPITAL MESTRE VITALINO</v>
      </c>
      <c r="C439" s="11"/>
      <c r="D439" s="12" t="str">
        <f>'[1]TCE - ANEXO III - Preencher'!E448</f>
        <v>EVERTON FARIAS DO NASCIMENTO</v>
      </c>
      <c r="E439" s="10" t="str">
        <f>IF('[1]TCE - ANEXO III - Preencher'!F448="4 - Assistência Odontológica","2 - Outros Profissionais da Saúde",'[1]TCE - ANEXO III - Preencher'!F448)</f>
        <v>1 - Médico</v>
      </c>
      <c r="F439" s="13">
        <f>'[1]TCE - ANEXO III - Preencher'!G448</f>
        <v>225125</v>
      </c>
      <c r="G439" s="14" t="str">
        <f>IF('[1]TCE - ANEXO III - Preencher'!H448="","",'[1]TCE - ANEXO III - Preencher'!H448)</f>
        <v>08/2020</v>
      </c>
      <c r="H439" s="15">
        <f>'[1]TCE - ANEXO III - Preencher'!I448</f>
        <v>0</v>
      </c>
      <c r="I439" s="15">
        <f>'[1]TCE - ANEXO III - Preencher'!J448</f>
        <v>986.97</v>
      </c>
      <c r="J439" s="15">
        <f>'[1]TCE - ANEXO III - Preencher'!K448</f>
        <v>0</v>
      </c>
      <c r="K439" s="16">
        <f>'[1]TCE - ANEXO III - Preencher'!L448</f>
        <v>79.652114183699993</v>
      </c>
      <c r="L439" s="16">
        <f>'[1]TCE - ANEXO III - Preencher'!M448</f>
        <v>2.75</v>
      </c>
      <c r="M439" s="16">
        <f t="shared" si="37"/>
        <v>76.902114183699993</v>
      </c>
      <c r="N439" s="16">
        <f>'[1]TCE - ANEXO III - Preencher'!O448</f>
        <v>6.13</v>
      </c>
      <c r="O439" s="16">
        <f>'[1]TCE - ANEXO III - Preencher'!P448</f>
        <v>1.23</v>
      </c>
      <c r="P439" s="17">
        <f t="shared" si="38"/>
        <v>4.9000000000000004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1068.7721141837001</v>
      </c>
    </row>
    <row r="440" spans="1:28" s="4" customFormat="1" x14ac:dyDescent="0.2">
      <c r="A440" s="9">
        <f>IFERROR(VLOOKUP(B440,'[1]DADOS (OCULTAR)'!$P$3:$R$56,3,0),"")</f>
        <v>10583920000800</v>
      </c>
      <c r="B440" s="10" t="str">
        <f>'[1]TCE - ANEXO III - Preencher'!C449</f>
        <v>HOSPITAL MESTRE VITALINO</v>
      </c>
      <c r="C440" s="11"/>
      <c r="D440" s="12" t="str">
        <f>'[1]TCE - ANEXO III - Preencher'!E449</f>
        <v>EVERTON MONTEIRO DO NASCIMENTO</v>
      </c>
      <c r="E440" s="10" t="str">
        <f>IF('[1]TCE - ANEXO III - Preencher'!F449="4 - Assistência Odontológica","2 - Outros Profissionais da Saúde",'[1]TCE - ANEXO III - Preencher'!F449)</f>
        <v>3 - Administrativo</v>
      </c>
      <c r="F440" s="13">
        <f>'[1]TCE - ANEXO III - Preencher'!G449</f>
        <v>515110</v>
      </c>
      <c r="G440" s="14" t="str">
        <f>IF('[1]TCE - ANEXO III - Preencher'!H449="","",'[1]TCE - ANEXO III - Preencher'!H449)</f>
        <v>08/2020</v>
      </c>
      <c r="H440" s="15">
        <f>'[1]TCE - ANEXO III - Preencher'!I449</f>
        <v>0</v>
      </c>
      <c r="I440" s="15">
        <f>'[1]TCE - ANEXO III - Preencher'!J449</f>
        <v>133.03</v>
      </c>
      <c r="J440" s="15">
        <f>'[1]TCE - ANEXO III - Preencher'!K449</f>
        <v>0</v>
      </c>
      <c r="K440" s="16">
        <f>'[1]TCE - ANEXO III - Preencher'!L449</f>
        <v>79.652114183699993</v>
      </c>
      <c r="L440" s="16">
        <f>'[1]TCE - ANEXO III - Preencher'!M449</f>
        <v>20.95</v>
      </c>
      <c r="M440" s="16">
        <f t="shared" si="37"/>
        <v>58.70211418369999</v>
      </c>
      <c r="N440" s="16">
        <f>'[1]TCE - ANEXO III - Preencher'!O449</f>
        <v>2.0099999999999998</v>
      </c>
      <c r="O440" s="16">
        <f>'[1]TCE - ANEXO III - Preencher'!P449</f>
        <v>0</v>
      </c>
      <c r="P440" s="17">
        <f t="shared" si="38"/>
        <v>2.0099999999999998</v>
      </c>
      <c r="Q440" s="16">
        <f>'[1]TCE - ANEXO III - Preencher'!R449</f>
        <v>211.2</v>
      </c>
      <c r="R440" s="16">
        <f>'[1]TCE - ANEXO III - Preencher'!S449</f>
        <v>62.85</v>
      </c>
      <c r="S440" s="17">
        <f t="shared" si="39"/>
        <v>148.35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342.09211418370001</v>
      </c>
    </row>
    <row r="441" spans="1:28" s="4" customFormat="1" x14ac:dyDescent="0.2">
      <c r="A441" s="9">
        <f>IFERROR(VLOOKUP(B441,'[1]DADOS (OCULTAR)'!$P$3:$R$56,3,0),"")</f>
        <v>10583920000800</v>
      </c>
      <c r="B441" s="10" t="str">
        <f>'[1]TCE - ANEXO III - Preencher'!C450</f>
        <v>HOSPITAL MESTRE VITALINO</v>
      </c>
      <c r="C441" s="11"/>
      <c r="D441" s="12" t="str">
        <f>'[1]TCE - ANEXO III - Preencher'!E450</f>
        <v>EVILA DANIELE SALES</v>
      </c>
      <c r="E441" s="10" t="str">
        <f>IF('[1]TCE - ANEXO III - Preencher'!F450="4 - Assistência Odontológica","2 - Outros Profissionais da Saúde",'[1]TCE - ANEXO III - Preencher'!F450)</f>
        <v>2 - Outros Profissionais da Saúde</v>
      </c>
      <c r="F441" s="13">
        <f>'[1]TCE - ANEXO III - Preencher'!G450</f>
        <v>322205</v>
      </c>
      <c r="G441" s="14" t="str">
        <f>IF('[1]TCE - ANEXO III - Preencher'!H450="","",'[1]TCE - ANEXO III - Preencher'!H450)</f>
        <v>08/2020</v>
      </c>
      <c r="H441" s="15">
        <f>'[1]TCE - ANEXO III - Preencher'!I450</f>
        <v>0</v>
      </c>
      <c r="I441" s="15">
        <f>'[1]TCE - ANEXO III - Preencher'!J450</f>
        <v>131.72</v>
      </c>
      <c r="J441" s="15">
        <f>'[1]TCE - ANEXO III - Preencher'!K450</f>
        <v>0</v>
      </c>
      <c r="K441" s="16">
        <f>'[1]TCE - ANEXO III - Preencher'!L450</f>
        <v>79.652114183699993</v>
      </c>
      <c r="L441" s="16">
        <f>'[1]TCE - ANEXO III - Preencher'!M450</f>
        <v>24.25</v>
      </c>
      <c r="M441" s="16">
        <f t="shared" si="37"/>
        <v>55.402114183699993</v>
      </c>
      <c r="N441" s="16">
        <f>'[1]TCE - ANEXO III - Preencher'!O450</f>
        <v>2.0099999999999998</v>
      </c>
      <c r="O441" s="16">
        <f>'[1]TCE - ANEXO III - Preencher'!P450</f>
        <v>0</v>
      </c>
      <c r="P441" s="17">
        <f t="shared" si="38"/>
        <v>2.0099999999999998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189.13211418369997</v>
      </c>
    </row>
    <row r="442" spans="1:28" s="4" customFormat="1" x14ac:dyDescent="0.2">
      <c r="A442" s="9">
        <f>IFERROR(VLOOKUP(B442,'[1]DADOS (OCULTAR)'!$P$3:$R$56,3,0),"")</f>
        <v>10583920000800</v>
      </c>
      <c r="B442" s="10" t="str">
        <f>'[1]TCE - ANEXO III - Preencher'!C451</f>
        <v>HOSPITAL MESTRE VITALINO</v>
      </c>
      <c r="C442" s="11"/>
      <c r="D442" s="12" t="str">
        <f>'[1]TCE - ANEXO III - Preencher'!E451</f>
        <v>EVILLE CRISTIANE CANDIDO DA SILVA</v>
      </c>
      <c r="E442" s="10" t="str">
        <f>IF('[1]TCE - ANEXO III - Preencher'!F451="4 - Assistência Odontológica","2 - Outros Profissionais da Saúde",'[1]TCE - ANEXO III - Preencher'!F451)</f>
        <v>3 - Administrativo</v>
      </c>
      <c r="F442" s="13">
        <f>'[1]TCE - ANEXO III - Preencher'!G451</f>
        <v>513430</v>
      </c>
      <c r="G442" s="14" t="str">
        <f>IF('[1]TCE - ANEXO III - Preencher'!H451="","",'[1]TCE - ANEXO III - Preencher'!H451)</f>
        <v>08/2020</v>
      </c>
      <c r="H442" s="15">
        <f>'[1]TCE - ANEXO III - Preencher'!I451</f>
        <v>0</v>
      </c>
      <c r="I442" s="15">
        <f>'[1]TCE - ANEXO III - Preencher'!J451</f>
        <v>106.12</v>
      </c>
      <c r="J442" s="15">
        <f>'[1]TCE - ANEXO III - Preencher'!K451</f>
        <v>0</v>
      </c>
      <c r="K442" s="16">
        <f>'[1]TCE - ANEXO III - Preencher'!L451</f>
        <v>79.652114183699993</v>
      </c>
      <c r="L442" s="16">
        <f>'[1]TCE - ANEXO III - Preencher'!M451</f>
        <v>20.95</v>
      </c>
      <c r="M442" s="16">
        <f t="shared" si="37"/>
        <v>58.70211418369999</v>
      </c>
      <c r="N442" s="16">
        <f>'[1]TCE - ANEXO III - Preencher'!O451</f>
        <v>2.0099999999999998</v>
      </c>
      <c r="O442" s="16">
        <f>'[1]TCE - ANEXO III - Preencher'!P451</f>
        <v>0</v>
      </c>
      <c r="P442" s="17">
        <f t="shared" si="38"/>
        <v>2.0099999999999998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166.83211418369999</v>
      </c>
    </row>
    <row r="443" spans="1:28" s="4" customFormat="1" x14ac:dyDescent="0.2">
      <c r="A443" s="9">
        <f>IFERROR(VLOOKUP(B443,'[1]DADOS (OCULTAR)'!$P$3:$R$56,3,0),"")</f>
        <v>10583920000800</v>
      </c>
      <c r="B443" s="10" t="str">
        <f>'[1]TCE - ANEXO III - Preencher'!C452</f>
        <v>HOSPITAL MESTRE VITALINO</v>
      </c>
      <c r="C443" s="11"/>
      <c r="D443" s="12" t="str">
        <f>'[1]TCE - ANEXO III - Preencher'!E452</f>
        <v>EWELINE LAIS FERREIRA DA SILVA</v>
      </c>
      <c r="E443" s="10" t="str">
        <f>IF('[1]TCE - ANEXO III - Preencher'!F452="4 - Assistência Odontológica","2 - Outros Profissionais da Saúde",'[1]TCE - ANEXO III - Preencher'!F452)</f>
        <v>2 - Outros Profissionais da Saúde</v>
      </c>
      <c r="F443" s="13">
        <f>'[1]TCE - ANEXO III - Preencher'!G452</f>
        <v>322205</v>
      </c>
      <c r="G443" s="14" t="str">
        <f>IF('[1]TCE - ANEXO III - Preencher'!H452="","",'[1]TCE - ANEXO III - Preencher'!H452)</f>
        <v>08/2020</v>
      </c>
      <c r="H443" s="15">
        <f>'[1]TCE - ANEXO III - Preencher'!I452</f>
        <v>0</v>
      </c>
      <c r="I443" s="15">
        <f>'[1]TCE - ANEXO III - Preencher'!J452</f>
        <v>133.4</v>
      </c>
      <c r="J443" s="15">
        <f>'[1]TCE - ANEXO III - Preencher'!K452</f>
        <v>0</v>
      </c>
      <c r="K443" s="16">
        <f>'[1]TCE - ANEXO III - Preencher'!L452</f>
        <v>79.652114183699993</v>
      </c>
      <c r="L443" s="16">
        <f>'[1]TCE - ANEXO III - Preencher'!M452</f>
        <v>24.25</v>
      </c>
      <c r="M443" s="16">
        <f t="shared" si="37"/>
        <v>55.402114183699993</v>
      </c>
      <c r="N443" s="16">
        <f>'[1]TCE - ANEXO III - Preencher'!O452</f>
        <v>2.0099999999999998</v>
      </c>
      <c r="O443" s="16">
        <f>'[1]TCE - ANEXO III - Preencher'!P452</f>
        <v>0</v>
      </c>
      <c r="P443" s="17">
        <f t="shared" si="38"/>
        <v>2.0099999999999998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190.81211418369998</v>
      </c>
    </row>
    <row r="444" spans="1:28" s="4" customFormat="1" x14ac:dyDescent="0.2">
      <c r="A444" s="9">
        <f>IFERROR(VLOOKUP(B444,'[1]DADOS (OCULTAR)'!$P$3:$R$56,3,0),"")</f>
        <v>10583920000800</v>
      </c>
      <c r="B444" s="10" t="str">
        <f>'[1]TCE - ANEXO III - Preencher'!C453</f>
        <v>HOSPITAL MESTRE VITALINO</v>
      </c>
      <c r="C444" s="11"/>
      <c r="D444" s="12" t="str">
        <f>'[1]TCE - ANEXO III - Preencher'!E453</f>
        <v>EWELINNE DOS SANTOS ALMEIDA DE SOBRAL</v>
      </c>
      <c r="E444" s="10" t="str">
        <f>IF('[1]TCE - ANEXO III - Preencher'!F453="4 - Assistência Odontológica","2 - Outros Profissionais da Saúde",'[1]TCE - ANEXO III - Preencher'!F453)</f>
        <v>2 - Outros Profissionais da Saúde</v>
      </c>
      <c r="F444" s="13">
        <f>'[1]TCE - ANEXO III - Preencher'!G453</f>
        <v>223505</v>
      </c>
      <c r="G444" s="14" t="str">
        <f>IF('[1]TCE - ANEXO III - Preencher'!H453="","",'[1]TCE - ANEXO III - Preencher'!H453)</f>
        <v>08/2020</v>
      </c>
      <c r="H444" s="15">
        <f>'[1]TCE - ANEXO III - Preencher'!I453</f>
        <v>0</v>
      </c>
      <c r="I444" s="15">
        <f>'[1]TCE - ANEXO III - Preencher'!J453</f>
        <v>266.10000000000002</v>
      </c>
      <c r="J444" s="15">
        <f>'[1]TCE - ANEXO III - Preencher'!K453</f>
        <v>0</v>
      </c>
      <c r="K444" s="16">
        <f>'[1]TCE - ANEXO III - Preencher'!L453</f>
        <v>79.652114183699993</v>
      </c>
      <c r="L444" s="16">
        <f>'[1]TCE - ANEXO III - Preencher'!M453</f>
        <v>3.53</v>
      </c>
      <c r="M444" s="16">
        <f t="shared" si="37"/>
        <v>76.122114183699992</v>
      </c>
      <c r="N444" s="16">
        <f>'[1]TCE - ANEXO III - Preencher'!O453</f>
        <v>1.68</v>
      </c>
      <c r="O444" s="16">
        <f>'[1]TCE - ANEXO III - Preencher'!P453</f>
        <v>0</v>
      </c>
      <c r="P444" s="17">
        <f t="shared" si="38"/>
        <v>1.68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343.90211418370001</v>
      </c>
    </row>
    <row r="445" spans="1:28" s="4" customFormat="1" x14ac:dyDescent="0.2">
      <c r="A445" s="9">
        <f>IFERROR(VLOOKUP(B445,'[1]DADOS (OCULTAR)'!$P$3:$R$56,3,0),"")</f>
        <v>10583920000800</v>
      </c>
      <c r="B445" s="10" t="str">
        <f>'[1]TCE - ANEXO III - Preencher'!C454</f>
        <v>HOSPITAL MESTRE VITALINO</v>
      </c>
      <c r="C445" s="11"/>
      <c r="D445" s="12" t="str">
        <f>'[1]TCE - ANEXO III - Preencher'!E454</f>
        <v>FABIANA BRAINER DO NASCIMENTO</v>
      </c>
      <c r="E445" s="10" t="str">
        <f>IF('[1]TCE - ANEXO III - Preencher'!F454="4 - Assistência Odontológica","2 - Outros Profissionais da Saúde",'[1]TCE - ANEXO III - Preencher'!F454)</f>
        <v>2 - Outros Profissionais da Saúde</v>
      </c>
      <c r="F445" s="13">
        <f>'[1]TCE - ANEXO III - Preencher'!G454</f>
        <v>322205</v>
      </c>
      <c r="G445" s="14" t="str">
        <f>IF('[1]TCE - ANEXO III - Preencher'!H454="","",'[1]TCE - ANEXO III - Preencher'!H454)</f>
        <v>08/2020</v>
      </c>
      <c r="H445" s="15">
        <f>'[1]TCE - ANEXO III - Preencher'!I454</f>
        <v>0</v>
      </c>
      <c r="I445" s="15">
        <f>'[1]TCE - ANEXO III - Preencher'!J454</f>
        <v>125.85</v>
      </c>
      <c r="J445" s="15">
        <f>'[1]TCE - ANEXO III - Preencher'!K454</f>
        <v>0</v>
      </c>
      <c r="K445" s="16">
        <f>'[1]TCE - ANEXO III - Preencher'!L454</f>
        <v>79.652114183699993</v>
      </c>
      <c r="L445" s="16">
        <f>'[1]TCE - ANEXO III - Preencher'!M454</f>
        <v>24.25</v>
      </c>
      <c r="M445" s="16">
        <f t="shared" si="37"/>
        <v>55.402114183699993</v>
      </c>
      <c r="N445" s="16">
        <f>'[1]TCE - ANEXO III - Preencher'!O454</f>
        <v>2.0099999999999998</v>
      </c>
      <c r="O445" s="16">
        <f>'[1]TCE - ANEXO III - Preencher'!P454</f>
        <v>0</v>
      </c>
      <c r="P445" s="17">
        <f t="shared" si="38"/>
        <v>2.0099999999999998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183.26211418369996</v>
      </c>
    </row>
    <row r="446" spans="1:28" s="4" customFormat="1" x14ac:dyDescent="0.2">
      <c r="A446" s="9">
        <f>IFERROR(VLOOKUP(B446,'[1]DADOS (OCULTAR)'!$P$3:$R$56,3,0),"")</f>
        <v>10583920000800</v>
      </c>
      <c r="B446" s="10" t="str">
        <f>'[1]TCE - ANEXO III - Preencher'!C455</f>
        <v>HOSPITAL MESTRE VITALINO</v>
      </c>
      <c r="C446" s="11"/>
      <c r="D446" s="12" t="str">
        <f>'[1]TCE - ANEXO III - Preencher'!E455</f>
        <v>FABIANA DA SILVA</v>
      </c>
      <c r="E446" s="10" t="str">
        <f>IF('[1]TCE - ANEXO III - Preencher'!F455="4 - Assistência Odontológica","2 - Outros Profissionais da Saúde",'[1]TCE - ANEXO III - Preencher'!F455)</f>
        <v>3 - Administrativo</v>
      </c>
      <c r="F446" s="13">
        <f>'[1]TCE - ANEXO III - Preencher'!G455</f>
        <v>514320</v>
      </c>
      <c r="G446" s="14" t="str">
        <f>IF('[1]TCE - ANEXO III - Preencher'!H455="","",'[1]TCE - ANEXO III - Preencher'!H455)</f>
        <v>08/2020</v>
      </c>
      <c r="H446" s="15">
        <f>'[1]TCE - ANEXO III - Preencher'!I455</f>
        <v>0</v>
      </c>
      <c r="I446" s="15">
        <f>'[1]TCE - ANEXO III - Preencher'!J455</f>
        <v>117.09</v>
      </c>
      <c r="J446" s="15">
        <f>'[1]TCE - ANEXO III - Preencher'!K455</f>
        <v>0</v>
      </c>
      <c r="K446" s="16">
        <f>'[1]TCE - ANEXO III - Preencher'!L455</f>
        <v>79.652114183699993</v>
      </c>
      <c r="L446" s="16">
        <f>'[1]TCE - ANEXO III - Preencher'!M455</f>
        <v>20.95</v>
      </c>
      <c r="M446" s="16">
        <f t="shared" si="37"/>
        <v>58.70211418369999</v>
      </c>
      <c r="N446" s="16">
        <f>'[1]TCE - ANEXO III - Preencher'!O455</f>
        <v>2.0099999999999998</v>
      </c>
      <c r="O446" s="16">
        <f>'[1]TCE - ANEXO III - Preencher'!P455</f>
        <v>0</v>
      </c>
      <c r="P446" s="17">
        <f t="shared" si="38"/>
        <v>2.0099999999999998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64</v>
      </c>
      <c r="U446" s="16">
        <f>'[1]TCE - ANEXO III - Preencher'!V455</f>
        <v>0</v>
      </c>
      <c r="V446" s="17">
        <f t="shared" si="40"/>
        <v>64</v>
      </c>
      <c r="W446" s="18" t="str">
        <f>IF('[1]TCE - ANEXO III - Preencher'!X455="","",'[1]TCE - ANEXO III - Preencher'!X455)</f>
        <v>AUX. CRECHE I</v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241.80211418369998</v>
      </c>
    </row>
    <row r="447" spans="1:28" s="4" customFormat="1" x14ac:dyDescent="0.2">
      <c r="A447" s="9">
        <f>IFERROR(VLOOKUP(B447,'[1]DADOS (OCULTAR)'!$P$3:$R$56,3,0),"")</f>
        <v>10583920000800</v>
      </c>
      <c r="B447" s="10" t="str">
        <f>'[1]TCE - ANEXO III - Preencher'!C456</f>
        <v>HOSPITAL MESTRE VITALINO</v>
      </c>
      <c r="C447" s="11"/>
      <c r="D447" s="12" t="str">
        <f>'[1]TCE - ANEXO III - Preencher'!E456</f>
        <v>FABIANA DA SILVA BARROS</v>
      </c>
      <c r="E447" s="10" t="str">
        <f>IF('[1]TCE - ANEXO III - Preencher'!F456="4 - Assistência Odontológica","2 - Outros Profissionais da Saúde",'[1]TCE - ANEXO III - Preencher'!F456)</f>
        <v>3 - Administrativo</v>
      </c>
      <c r="F447" s="13">
        <f>'[1]TCE - ANEXO III - Preencher'!G456</f>
        <v>521130</v>
      </c>
      <c r="G447" s="14" t="str">
        <f>IF('[1]TCE - ANEXO III - Preencher'!H456="","",'[1]TCE - ANEXO III - Preencher'!H456)</f>
        <v>08/2020</v>
      </c>
      <c r="H447" s="15">
        <f>'[1]TCE - ANEXO III - Preencher'!I456</f>
        <v>0</v>
      </c>
      <c r="I447" s="15">
        <f>'[1]TCE - ANEXO III - Preencher'!J456</f>
        <v>100.38</v>
      </c>
      <c r="J447" s="15">
        <f>'[1]TCE - ANEXO III - Preencher'!K456</f>
        <v>0</v>
      </c>
      <c r="K447" s="16">
        <f>'[1]TCE - ANEXO III - Preencher'!L456</f>
        <v>79.652114183699993</v>
      </c>
      <c r="L447" s="16">
        <f>'[1]TCE - ANEXO III - Preencher'!M456</f>
        <v>20.95</v>
      </c>
      <c r="M447" s="16">
        <f t="shared" si="37"/>
        <v>58.70211418369999</v>
      </c>
      <c r="N447" s="16">
        <f>'[1]TCE - ANEXO III - Preencher'!O456</f>
        <v>2.0099999999999998</v>
      </c>
      <c r="O447" s="16">
        <f>'[1]TCE - ANEXO III - Preencher'!P456</f>
        <v>0</v>
      </c>
      <c r="P447" s="17">
        <f t="shared" si="38"/>
        <v>2.0099999999999998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64</v>
      </c>
      <c r="U447" s="16">
        <f>'[1]TCE - ANEXO III - Preencher'!V456</f>
        <v>0</v>
      </c>
      <c r="V447" s="17">
        <f t="shared" si="40"/>
        <v>64</v>
      </c>
      <c r="W447" s="18" t="str">
        <f>IF('[1]TCE - ANEXO III - Preencher'!X456="","",'[1]TCE - ANEXO III - Preencher'!X456)</f>
        <v>AUX. CRECHE I</v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225.09211418369998</v>
      </c>
    </row>
    <row r="448" spans="1:28" s="4" customFormat="1" x14ac:dyDescent="0.2">
      <c r="A448" s="9">
        <f>IFERROR(VLOOKUP(B448,'[1]DADOS (OCULTAR)'!$P$3:$R$56,3,0),"")</f>
        <v>10583920000800</v>
      </c>
      <c r="B448" s="10" t="str">
        <f>'[1]TCE - ANEXO III - Preencher'!C457</f>
        <v>HOSPITAL MESTRE VITALINO</v>
      </c>
      <c r="C448" s="11"/>
      <c r="D448" s="12" t="str">
        <f>'[1]TCE - ANEXO III - Preencher'!E457</f>
        <v>FABIO ADEMIR PORTELA GOMES</v>
      </c>
      <c r="E448" s="10" t="str">
        <f>IF('[1]TCE - ANEXO III - Preencher'!F457="4 - Assistência Odontológica","2 - Outros Profissionais da Saúde",'[1]TCE - ANEXO III - Preencher'!F457)</f>
        <v>3 - Administrativo</v>
      </c>
      <c r="F448" s="13">
        <f>'[1]TCE - ANEXO III - Preencher'!G457</f>
        <v>515110</v>
      </c>
      <c r="G448" s="14" t="str">
        <f>IF('[1]TCE - ANEXO III - Preencher'!H457="","",'[1]TCE - ANEXO III - Preencher'!H457)</f>
        <v>08/2020</v>
      </c>
      <c r="H448" s="15">
        <f>'[1]TCE - ANEXO III - Preencher'!I457</f>
        <v>0</v>
      </c>
      <c r="I448" s="15">
        <f>'[1]TCE - ANEXO III - Preencher'!J457</f>
        <v>100.52</v>
      </c>
      <c r="J448" s="15">
        <f>'[1]TCE - ANEXO III - Preencher'!K457</f>
        <v>0</v>
      </c>
      <c r="K448" s="16">
        <f>'[1]TCE - ANEXO III - Preencher'!L457</f>
        <v>79.652114183699993</v>
      </c>
      <c r="L448" s="16">
        <f>'[1]TCE - ANEXO III - Preencher'!M457</f>
        <v>20.95</v>
      </c>
      <c r="M448" s="16">
        <f t="shared" si="37"/>
        <v>58.70211418369999</v>
      </c>
      <c r="N448" s="16">
        <f>'[1]TCE - ANEXO III - Preencher'!O457</f>
        <v>2.0099999999999998</v>
      </c>
      <c r="O448" s="16">
        <f>'[1]TCE - ANEXO III - Preencher'!P457</f>
        <v>0</v>
      </c>
      <c r="P448" s="17">
        <f t="shared" si="38"/>
        <v>2.0099999999999998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161.23211418369999</v>
      </c>
    </row>
    <row r="449" spans="1:28" s="4" customFormat="1" x14ac:dyDescent="0.2">
      <c r="A449" s="9">
        <f>IFERROR(VLOOKUP(B449,'[1]DADOS (OCULTAR)'!$P$3:$R$56,3,0),"")</f>
        <v>10583920000800</v>
      </c>
      <c r="B449" s="10" t="str">
        <f>'[1]TCE - ANEXO III - Preencher'!C458</f>
        <v>HOSPITAL MESTRE VITALINO</v>
      </c>
      <c r="C449" s="11"/>
      <c r="D449" s="12" t="str">
        <f>'[1]TCE - ANEXO III - Preencher'!E458</f>
        <v>FABIO ALEX MONTEIRO DA SILVA</v>
      </c>
      <c r="E449" s="10" t="str">
        <f>IF('[1]TCE - ANEXO III - Preencher'!F458="4 - Assistência Odontológica","2 - Outros Profissionais da Saúde",'[1]TCE - ANEXO III - Preencher'!F458)</f>
        <v>3 - Administrativo</v>
      </c>
      <c r="F449" s="13">
        <f>'[1]TCE - ANEXO III - Preencher'!G458</f>
        <v>514320</v>
      </c>
      <c r="G449" s="14" t="str">
        <f>IF('[1]TCE - ANEXO III - Preencher'!H458="","",'[1]TCE - ANEXO III - Preencher'!H458)</f>
        <v>08/2020</v>
      </c>
      <c r="H449" s="15">
        <f>'[1]TCE - ANEXO III - Preencher'!I458</f>
        <v>0</v>
      </c>
      <c r="I449" s="15">
        <f>'[1]TCE - ANEXO III - Preencher'!J458</f>
        <v>106.12</v>
      </c>
      <c r="J449" s="15">
        <f>'[1]TCE - ANEXO III - Preencher'!K458</f>
        <v>0</v>
      </c>
      <c r="K449" s="16">
        <f>'[1]TCE - ANEXO III - Preencher'!L458</f>
        <v>79.652114183699993</v>
      </c>
      <c r="L449" s="16">
        <f>'[1]TCE - ANEXO III - Preencher'!M458</f>
        <v>20.95</v>
      </c>
      <c r="M449" s="16">
        <f t="shared" si="37"/>
        <v>58.70211418369999</v>
      </c>
      <c r="N449" s="16">
        <f>'[1]TCE - ANEXO III - Preencher'!O458</f>
        <v>2.0099999999999998</v>
      </c>
      <c r="O449" s="16">
        <f>'[1]TCE - ANEXO III - Preencher'!P458</f>
        <v>0</v>
      </c>
      <c r="P449" s="17">
        <f t="shared" si="38"/>
        <v>2.0099999999999998</v>
      </c>
      <c r="Q449" s="16">
        <f>'[1]TCE - ANEXO III - Preencher'!R458</f>
        <v>211.2</v>
      </c>
      <c r="R449" s="16">
        <f>'[1]TCE - ANEXO III - Preencher'!S458</f>
        <v>62.85</v>
      </c>
      <c r="S449" s="17">
        <f t="shared" si="39"/>
        <v>148.35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315.18211418369998</v>
      </c>
    </row>
    <row r="450" spans="1:28" s="4" customFormat="1" x14ac:dyDescent="0.2">
      <c r="A450" s="9">
        <f>IFERROR(VLOOKUP(B450,'[1]DADOS (OCULTAR)'!$P$3:$R$56,3,0),"")</f>
        <v>10583920000800</v>
      </c>
      <c r="B450" s="10" t="str">
        <f>'[1]TCE - ANEXO III - Preencher'!C459</f>
        <v>HOSPITAL MESTRE VITALINO</v>
      </c>
      <c r="C450" s="11"/>
      <c r="D450" s="12" t="str">
        <f>'[1]TCE - ANEXO III - Preencher'!E459</f>
        <v>FABIO LUIZ DA SILVA</v>
      </c>
      <c r="E450" s="10" t="str">
        <f>IF('[1]TCE - ANEXO III - Preencher'!F459="4 - Assistência Odontológica","2 - Outros Profissionais da Saúde",'[1]TCE - ANEXO III - Preencher'!F459)</f>
        <v>3 - Administrativo</v>
      </c>
      <c r="F450" s="13">
        <f>'[1]TCE - ANEXO III - Preencher'!G459</f>
        <v>514320</v>
      </c>
      <c r="G450" s="14" t="str">
        <f>IF('[1]TCE - ANEXO III - Preencher'!H459="","",'[1]TCE - ANEXO III - Preencher'!H459)</f>
        <v>08/2020</v>
      </c>
      <c r="H450" s="15">
        <f>'[1]TCE - ANEXO III - Preencher'!I459</f>
        <v>0</v>
      </c>
      <c r="I450" s="15">
        <f>'[1]TCE - ANEXO III - Preencher'!J459</f>
        <v>122.84</v>
      </c>
      <c r="J450" s="15">
        <f>'[1]TCE - ANEXO III - Preencher'!K459</f>
        <v>0</v>
      </c>
      <c r="K450" s="16">
        <f>'[1]TCE - ANEXO III - Preencher'!L459</f>
        <v>79.652114183699993</v>
      </c>
      <c r="L450" s="16">
        <f>'[1]TCE - ANEXO III - Preencher'!M459</f>
        <v>20.95</v>
      </c>
      <c r="M450" s="16">
        <f t="shared" si="37"/>
        <v>58.70211418369999</v>
      </c>
      <c r="N450" s="16">
        <f>'[1]TCE - ANEXO III - Preencher'!O459</f>
        <v>2.0099999999999998</v>
      </c>
      <c r="O450" s="16">
        <f>'[1]TCE - ANEXO III - Preencher'!P459</f>
        <v>0</v>
      </c>
      <c r="P450" s="17">
        <f t="shared" si="38"/>
        <v>2.0099999999999998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183.55211418369998</v>
      </c>
    </row>
    <row r="451" spans="1:28" s="4" customFormat="1" x14ac:dyDescent="0.2">
      <c r="A451" s="9">
        <f>IFERROR(VLOOKUP(B451,'[1]DADOS (OCULTAR)'!$P$3:$R$56,3,0),"")</f>
        <v>10583920000800</v>
      </c>
      <c r="B451" s="10" t="str">
        <f>'[1]TCE - ANEXO III - Preencher'!C460</f>
        <v>HOSPITAL MESTRE VITALINO</v>
      </c>
      <c r="C451" s="11"/>
      <c r="D451" s="12" t="str">
        <f>'[1]TCE - ANEXO III - Preencher'!E460</f>
        <v>FABIO RAMON DA SILVA GOMES</v>
      </c>
      <c r="E451" s="10" t="str">
        <f>IF('[1]TCE - ANEXO III - Preencher'!F460="4 - Assistência Odontológica","2 - Outros Profissionais da Saúde",'[1]TCE - ANEXO III - Preencher'!F460)</f>
        <v>3 - Administrativo</v>
      </c>
      <c r="F451" s="13">
        <f>'[1]TCE - ANEXO III - Preencher'!G460</f>
        <v>517410</v>
      </c>
      <c r="G451" s="14" t="str">
        <f>IF('[1]TCE - ANEXO III - Preencher'!H460="","",'[1]TCE - ANEXO III - Preencher'!H460)</f>
        <v>08/2020</v>
      </c>
      <c r="H451" s="15">
        <f>'[1]TCE - ANEXO III - Preencher'!I460</f>
        <v>0</v>
      </c>
      <c r="I451" s="15">
        <f>'[1]TCE - ANEXO III - Preencher'!J460</f>
        <v>91.8</v>
      </c>
      <c r="J451" s="15">
        <f>'[1]TCE - ANEXO III - Preencher'!K460</f>
        <v>0</v>
      </c>
      <c r="K451" s="16">
        <f>'[1]TCE - ANEXO III - Preencher'!L460</f>
        <v>79.652114183699993</v>
      </c>
      <c r="L451" s="16">
        <f>'[1]TCE - ANEXO III - Preencher'!M460</f>
        <v>20.95</v>
      </c>
      <c r="M451" s="16">
        <f t="shared" si="37"/>
        <v>58.70211418369999</v>
      </c>
      <c r="N451" s="16">
        <f>'[1]TCE - ANEXO III - Preencher'!O460</f>
        <v>2.0099999999999998</v>
      </c>
      <c r="O451" s="16">
        <f>'[1]TCE - ANEXO III - Preencher'!P460</f>
        <v>0</v>
      </c>
      <c r="P451" s="17">
        <f t="shared" si="38"/>
        <v>2.0099999999999998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152.51211418369996</v>
      </c>
    </row>
    <row r="452" spans="1:28" s="4" customFormat="1" x14ac:dyDescent="0.2">
      <c r="A452" s="9">
        <f>IFERROR(VLOOKUP(B452,'[1]DADOS (OCULTAR)'!$P$3:$R$56,3,0),"")</f>
        <v>10583920000800</v>
      </c>
      <c r="B452" s="10" t="str">
        <f>'[1]TCE - ANEXO III - Preencher'!C461</f>
        <v>HOSPITAL MESTRE VITALINO</v>
      </c>
      <c r="C452" s="11"/>
      <c r="D452" s="12" t="str">
        <f>'[1]TCE - ANEXO III - Preencher'!E461</f>
        <v>FABIOLA CARLA DA SILVA</v>
      </c>
      <c r="E452" s="10" t="str">
        <f>IF('[1]TCE - ANEXO III - Preencher'!F461="4 - Assistência Odontológica","2 - Outros Profissionais da Saúde",'[1]TCE - ANEXO III - Preencher'!F461)</f>
        <v>2 - Outros Profissionais da Saúde</v>
      </c>
      <c r="F452" s="13">
        <f>'[1]TCE - ANEXO III - Preencher'!G461</f>
        <v>223505</v>
      </c>
      <c r="G452" s="14" t="str">
        <f>IF('[1]TCE - ANEXO III - Preencher'!H461="","",'[1]TCE - ANEXO III - Preencher'!H461)</f>
        <v>08/2020</v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1.68</v>
      </c>
      <c r="O452" s="16">
        <f>'[1]TCE - ANEXO III - Preencher'!P461</f>
        <v>0</v>
      </c>
      <c r="P452" s="17">
        <f t="shared" ref="P452:P515" si="44">N452-O452</f>
        <v>1.68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1.68</v>
      </c>
    </row>
    <row r="453" spans="1:28" s="4" customFormat="1" x14ac:dyDescent="0.2">
      <c r="A453" s="9">
        <f>IFERROR(VLOOKUP(B453,'[1]DADOS (OCULTAR)'!$P$3:$R$56,3,0),"")</f>
        <v>10583920000800</v>
      </c>
      <c r="B453" s="10" t="str">
        <f>'[1]TCE - ANEXO III - Preencher'!C462</f>
        <v>HOSPITAL MESTRE VITALINO</v>
      </c>
      <c r="C453" s="11"/>
      <c r="D453" s="12" t="str">
        <f>'[1]TCE - ANEXO III - Preencher'!E462</f>
        <v>FAGNER GOMES DA SILVA</v>
      </c>
      <c r="E453" s="10" t="str">
        <f>IF('[1]TCE - ANEXO III - Preencher'!F462="4 - Assistência Odontológica","2 - Outros Profissionais da Saúde",'[1]TCE - ANEXO III - Preencher'!F462)</f>
        <v>2 - Outros Profissionais da Saúde</v>
      </c>
      <c r="F453" s="13">
        <f>'[1]TCE - ANEXO III - Preencher'!G462</f>
        <v>324115</v>
      </c>
      <c r="G453" s="14" t="str">
        <f>IF('[1]TCE - ANEXO III - Preencher'!H462="","",'[1]TCE - ANEXO III - Preencher'!H462)</f>
        <v>08/2020</v>
      </c>
      <c r="H453" s="15">
        <f>'[1]TCE - ANEXO III - Preencher'!I462</f>
        <v>0</v>
      </c>
      <c r="I453" s="15">
        <f>'[1]TCE - ANEXO III - Preencher'!J462</f>
        <v>256.81</v>
      </c>
      <c r="J453" s="15">
        <f>'[1]TCE - ANEXO III - Preencher'!K462</f>
        <v>0</v>
      </c>
      <c r="K453" s="16">
        <f>'[1]TCE - ANEXO III - Preencher'!L462</f>
        <v>79.652114183699993</v>
      </c>
      <c r="L453" s="16">
        <f>'[1]TCE - ANEXO III - Preencher'!M462</f>
        <v>2.0299999999999998</v>
      </c>
      <c r="M453" s="16">
        <f t="shared" si="43"/>
        <v>77.622114183699992</v>
      </c>
      <c r="N453" s="16">
        <f>'[1]TCE - ANEXO III - Preencher'!O462</f>
        <v>10.02</v>
      </c>
      <c r="O453" s="16">
        <f>'[1]TCE - ANEXO III - Preencher'!P462</f>
        <v>0</v>
      </c>
      <c r="P453" s="17">
        <f t="shared" si="44"/>
        <v>10.02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344.45211418369996</v>
      </c>
    </row>
    <row r="454" spans="1:28" s="4" customFormat="1" x14ac:dyDescent="0.2">
      <c r="A454" s="9">
        <f>IFERROR(VLOOKUP(B454,'[1]DADOS (OCULTAR)'!$P$3:$R$56,3,0),"")</f>
        <v>10583920000800</v>
      </c>
      <c r="B454" s="10" t="str">
        <f>'[1]TCE - ANEXO III - Preencher'!C463</f>
        <v>HOSPITAL MESTRE VITALINO</v>
      </c>
      <c r="C454" s="11"/>
      <c r="D454" s="12" t="str">
        <f>'[1]TCE - ANEXO III - Preencher'!E463</f>
        <v>FAGNER GONZAGA DA SILVA ARAUJO</v>
      </c>
      <c r="E454" s="10" t="str">
        <f>IF('[1]TCE - ANEXO III - Preencher'!F463="4 - Assistência Odontológica","2 - Outros Profissionais da Saúde",'[1]TCE - ANEXO III - Preencher'!F463)</f>
        <v>2 - Outros Profissionais da Saúde</v>
      </c>
      <c r="F454" s="13">
        <f>'[1]TCE - ANEXO III - Preencher'!G463</f>
        <v>223505</v>
      </c>
      <c r="G454" s="14" t="str">
        <f>IF('[1]TCE - ANEXO III - Preencher'!H463="","",'[1]TCE - ANEXO III - Preencher'!H463)</f>
        <v>08/2020</v>
      </c>
      <c r="H454" s="15">
        <f>'[1]TCE - ANEXO III - Preencher'!I463</f>
        <v>0</v>
      </c>
      <c r="I454" s="15">
        <f>'[1]TCE - ANEXO III - Preencher'!J463</f>
        <v>275.83</v>
      </c>
      <c r="J454" s="15">
        <f>'[1]TCE - ANEXO III - Preencher'!K463</f>
        <v>0</v>
      </c>
      <c r="K454" s="16">
        <f>'[1]TCE - ANEXO III - Preencher'!L463</f>
        <v>79.652114183699993</v>
      </c>
      <c r="L454" s="16">
        <f>'[1]TCE - ANEXO III - Preencher'!M463</f>
        <v>3.53</v>
      </c>
      <c r="M454" s="16">
        <f t="shared" si="43"/>
        <v>76.122114183699992</v>
      </c>
      <c r="N454" s="16">
        <f>'[1]TCE - ANEXO III - Preencher'!O463</f>
        <v>1.68</v>
      </c>
      <c r="O454" s="16">
        <f>'[1]TCE - ANEXO III - Preencher'!P463</f>
        <v>0</v>
      </c>
      <c r="P454" s="17">
        <f t="shared" si="44"/>
        <v>1.68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353.63211418369997</v>
      </c>
    </row>
    <row r="455" spans="1:28" s="4" customFormat="1" x14ac:dyDescent="0.2">
      <c r="A455" s="9">
        <f>IFERROR(VLOOKUP(B455,'[1]DADOS (OCULTAR)'!$P$3:$R$56,3,0),"")</f>
        <v>10583920000800</v>
      </c>
      <c r="B455" s="10" t="str">
        <f>'[1]TCE - ANEXO III - Preencher'!C464</f>
        <v>HOSPITAL MESTRE VITALINO</v>
      </c>
      <c r="C455" s="11"/>
      <c r="D455" s="12" t="str">
        <f>'[1]TCE - ANEXO III - Preencher'!E464</f>
        <v>FAGNER HERCULES DO O LAURENTINO</v>
      </c>
      <c r="E455" s="10" t="str">
        <f>IF('[1]TCE - ANEXO III - Preencher'!F464="4 - Assistência Odontológica","2 - Outros Profissionais da Saúde",'[1]TCE - ANEXO III - Preencher'!F464)</f>
        <v>3 - Administrativo</v>
      </c>
      <c r="F455" s="13">
        <f>'[1]TCE - ANEXO III - Preencher'!G464</f>
        <v>514320</v>
      </c>
      <c r="G455" s="14" t="str">
        <f>IF('[1]TCE - ANEXO III - Preencher'!H464="","",'[1]TCE - ANEXO III - Preencher'!H464)</f>
        <v>08/2020</v>
      </c>
      <c r="H455" s="15">
        <f>'[1]TCE - ANEXO III - Preencher'!I464</f>
        <v>0</v>
      </c>
      <c r="I455" s="15">
        <f>'[1]TCE - ANEXO III - Preencher'!J464</f>
        <v>106.12</v>
      </c>
      <c r="J455" s="15">
        <f>'[1]TCE - ANEXO III - Preencher'!K464</f>
        <v>0</v>
      </c>
      <c r="K455" s="16">
        <f>'[1]TCE - ANEXO III - Preencher'!L464</f>
        <v>79.652114183699993</v>
      </c>
      <c r="L455" s="16">
        <f>'[1]TCE - ANEXO III - Preencher'!M464</f>
        <v>20.95</v>
      </c>
      <c r="M455" s="16">
        <f t="shared" si="43"/>
        <v>58.70211418369999</v>
      </c>
      <c r="N455" s="16">
        <f>'[1]TCE - ANEXO III - Preencher'!O464</f>
        <v>2.0099999999999998</v>
      </c>
      <c r="O455" s="16">
        <f>'[1]TCE - ANEXO III - Preencher'!P464</f>
        <v>0</v>
      </c>
      <c r="P455" s="17">
        <f t="shared" si="44"/>
        <v>2.0099999999999998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166.83211418369999</v>
      </c>
    </row>
    <row r="456" spans="1:28" s="4" customFormat="1" x14ac:dyDescent="0.2">
      <c r="A456" s="9">
        <f>IFERROR(VLOOKUP(B456,'[1]DADOS (OCULTAR)'!$P$3:$R$56,3,0),"")</f>
        <v>10583920000800</v>
      </c>
      <c r="B456" s="10" t="str">
        <f>'[1]TCE - ANEXO III - Preencher'!C465</f>
        <v>HOSPITAL MESTRE VITALINO</v>
      </c>
      <c r="C456" s="11"/>
      <c r="D456" s="12" t="str">
        <f>'[1]TCE - ANEXO III - Preencher'!E465</f>
        <v>FELIPE DOS SANTOS MOREIRA</v>
      </c>
      <c r="E456" s="10" t="str">
        <f>IF('[1]TCE - ANEXO III - Preencher'!F465="4 - Assistência Odontológica","2 - Outros Profissionais da Saúde",'[1]TCE - ANEXO III - Preencher'!F465)</f>
        <v>2 - Outros Profissionais da Saúde</v>
      </c>
      <c r="F456" s="13">
        <f>'[1]TCE - ANEXO III - Preencher'!G465</f>
        <v>322205</v>
      </c>
      <c r="G456" s="14" t="str">
        <f>IF('[1]TCE - ANEXO III - Preencher'!H465="","",'[1]TCE - ANEXO III - Preencher'!H465)</f>
        <v>08/2020</v>
      </c>
      <c r="H456" s="15">
        <f>'[1]TCE - ANEXO III - Preencher'!I465</f>
        <v>0</v>
      </c>
      <c r="I456" s="15">
        <f>'[1]TCE - ANEXO III - Preencher'!J465</f>
        <v>151.33000000000001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2.0099999999999998</v>
      </c>
      <c r="O456" s="16">
        <f>'[1]TCE - ANEXO III - Preencher'!P465</f>
        <v>0</v>
      </c>
      <c r="P456" s="17">
        <f t="shared" si="44"/>
        <v>2.0099999999999998</v>
      </c>
      <c r="Q456" s="16">
        <f>'[1]TCE - ANEXO III - Preencher'!R465</f>
        <v>211.2</v>
      </c>
      <c r="R456" s="16">
        <f>'[1]TCE - ANEXO III - Preencher'!S465</f>
        <v>72.739999999999995</v>
      </c>
      <c r="S456" s="17">
        <f t="shared" si="45"/>
        <v>138.45999999999998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291.79999999999995</v>
      </c>
    </row>
    <row r="457" spans="1:28" s="4" customFormat="1" x14ac:dyDescent="0.2">
      <c r="A457" s="9">
        <f>IFERROR(VLOOKUP(B457,'[1]DADOS (OCULTAR)'!$P$3:$R$56,3,0),"")</f>
        <v>10583920000800</v>
      </c>
      <c r="B457" s="10" t="str">
        <f>'[1]TCE - ANEXO III - Preencher'!C466</f>
        <v>HOSPITAL MESTRE VITALINO</v>
      </c>
      <c r="C457" s="11"/>
      <c r="D457" s="12" t="str">
        <f>'[1]TCE - ANEXO III - Preencher'!E466</f>
        <v>FELIPE JOSE CORDEIRO DE QUEIROZ MARQUES</v>
      </c>
      <c r="E457" s="10" t="str">
        <f>IF('[1]TCE - ANEXO III - Preencher'!F466="4 - Assistência Odontológica","2 - Outros Profissionais da Saúde",'[1]TCE - ANEXO III - Preencher'!F466)</f>
        <v>1 - Médico</v>
      </c>
      <c r="F457" s="13">
        <f>'[1]TCE - ANEXO III - Preencher'!G466</f>
        <v>225125</v>
      </c>
      <c r="G457" s="14" t="str">
        <f>IF('[1]TCE - ANEXO III - Preencher'!H466="","",'[1]TCE - ANEXO III - Preencher'!H466)</f>
        <v>08/2020</v>
      </c>
      <c r="H457" s="15">
        <f>'[1]TCE - ANEXO III - Preencher'!I466</f>
        <v>0</v>
      </c>
      <c r="I457" s="15">
        <f>'[1]TCE - ANEXO III - Preencher'!J466</f>
        <v>946.97</v>
      </c>
      <c r="J457" s="15">
        <f>'[1]TCE - ANEXO III - Preencher'!K466</f>
        <v>0</v>
      </c>
      <c r="K457" s="16">
        <f>'[1]TCE - ANEXO III - Preencher'!L466</f>
        <v>79.652114183699993</v>
      </c>
      <c r="L457" s="16">
        <f>'[1]TCE - ANEXO III - Preencher'!M466</f>
        <v>2.75</v>
      </c>
      <c r="M457" s="16">
        <f t="shared" si="43"/>
        <v>76.902114183699993</v>
      </c>
      <c r="N457" s="16">
        <f>'[1]TCE - ANEXO III - Preencher'!O466</f>
        <v>6.13</v>
      </c>
      <c r="O457" s="16">
        <f>'[1]TCE - ANEXO III - Preencher'!P466</f>
        <v>1.23</v>
      </c>
      <c r="P457" s="17">
        <f t="shared" si="44"/>
        <v>4.9000000000000004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1028.7721141837001</v>
      </c>
    </row>
    <row r="458" spans="1:28" s="4" customFormat="1" x14ac:dyDescent="0.2">
      <c r="A458" s="9">
        <f>IFERROR(VLOOKUP(B458,'[1]DADOS (OCULTAR)'!$P$3:$R$56,3,0),"")</f>
        <v>10583920000800</v>
      </c>
      <c r="B458" s="10" t="str">
        <f>'[1]TCE - ANEXO III - Preencher'!C467</f>
        <v>HOSPITAL MESTRE VITALINO</v>
      </c>
      <c r="C458" s="11"/>
      <c r="D458" s="12" t="str">
        <f>'[1]TCE - ANEXO III - Preencher'!E467</f>
        <v>FELIPE LIMA DE MELO</v>
      </c>
      <c r="E458" s="10" t="str">
        <f>IF('[1]TCE - ANEXO III - Preencher'!F467="4 - Assistência Odontológica","2 - Outros Profissionais da Saúde",'[1]TCE - ANEXO III - Preencher'!F467)</f>
        <v>3 - Administrativo</v>
      </c>
      <c r="F458" s="13">
        <f>'[1]TCE - ANEXO III - Preencher'!G467</f>
        <v>515110</v>
      </c>
      <c r="G458" s="14" t="str">
        <f>IF('[1]TCE - ANEXO III - Preencher'!H467="","",'[1]TCE - ANEXO III - Preencher'!H467)</f>
        <v>08/2020</v>
      </c>
      <c r="H458" s="15">
        <f>'[1]TCE - ANEXO III - Preencher'!I467</f>
        <v>0</v>
      </c>
      <c r="I458" s="15">
        <f>'[1]TCE - ANEXO III - Preencher'!J467</f>
        <v>94.38</v>
      </c>
      <c r="J458" s="15">
        <f>'[1]TCE - ANEXO III - Preencher'!K467</f>
        <v>0</v>
      </c>
      <c r="K458" s="16">
        <f>'[1]TCE - ANEXO III - Preencher'!L467</f>
        <v>79.652114183699993</v>
      </c>
      <c r="L458" s="16">
        <f>'[1]TCE - ANEXO III - Preencher'!M467</f>
        <v>20.95</v>
      </c>
      <c r="M458" s="16">
        <f t="shared" si="43"/>
        <v>58.70211418369999</v>
      </c>
      <c r="N458" s="16">
        <f>'[1]TCE - ANEXO III - Preencher'!O467</f>
        <v>2.0099999999999998</v>
      </c>
      <c r="O458" s="16">
        <f>'[1]TCE - ANEXO III - Preencher'!P467</f>
        <v>0</v>
      </c>
      <c r="P458" s="17">
        <f t="shared" si="44"/>
        <v>2.0099999999999998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155.09211418369998</v>
      </c>
    </row>
    <row r="459" spans="1:28" s="4" customFormat="1" x14ac:dyDescent="0.2">
      <c r="A459" s="9">
        <f>IFERROR(VLOOKUP(B459,'[1]DADOS (OCULTAR)'!$P$3:$R$56,3,0),"")</f>
        <v>10583920000800</v>
      </c>
      <c r="B459" s="10" t="str">
        <f>'[1]TCE - ANEXO III - Preencher'!C468</f>
        <v>HOSPITAL MESTRE VITALINO</v>
      </c>
      <c r="C459" s="11"/>
      <c r="D459" s="12" t="str">
        <f>'[1]TCE - ANEXO III - Preencher'!E468</f>
        <v>FERNANDA ACCIOLY DE LIMA SANTOS</v>
      </c>
      <c r="E459" s="10" t="str">
        <f>IF('[1]TCE - ANEXO III - Preencher'!F468="4 - Assistência Odontológica","2 - Outros Profissionais da Saúde",'[1]TCE - ANEXO III - Preencher'!F468)</f>
        <v>2 - Outros Profissionais da Saúde</v>
      </c>
      <c r="F459" s="13">
        <f>'[1]TCE - ANEXO III - Preencher'!G468</f>
        <v>223505</v>
      </c>
      <c r="G459" s="14" t="str">
        <f>IF('[1]TCE - ANEXO III - Preencher'!H468="","",'[1]TCE - ANEXO III - Preencher'!H468)</f>
        <v>08/2020</v>
      </c>
      <c r="H459" s="15">
        <f>'[1]TCE - ANEXO III - Preencher'!I468</f>
        <v>0</v>
      </c>
      <c r="I459" s="15">
        <f>'[1]TCE - ANEXO III - Preencher'!J468</f>
        <v>314.87</v>
      </c>
      <c r="J459" s="15">
        <f>'[1]TCE - ANEXO III - Preencher'!K468</f>
        <v>0</v>
      </c>
      <c r="K459" s="16">
        <f>'[1]TCE - ANEXO III - Preencher'!L468</f>
        <v>79.652114183699993</v>
      </c>
      <c r="L459" s="16">
        <f>'[1]TCE - ANEXO III - Preencher'!M468</f>
        <v>3.53</v>
      </c>
      <c r="M459" s="16">
        <f t="shared" si="43"/>
        <v>76.122114183699992</v>
      </c>
      <c r="N459" s="16">
        <f>'[1]TCE - ANEXO III - Preencher'!O468</f>
        <v>1.68</v>
      </c>
      <c r="O459" s="16">
        <f>'[1]TCE - ANEXO III - Preencher'!P468</f>
        <v>0</v>
      </c>
      <c r="P459" s="17">
        <f t="shared" si="44"/>
        <v>1.68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392.67211418369999</v>
      </c>
    </row>
    <row r="460" spans="1:28" s="4" customFormat="1" x14ac:dyDescent="0.2">
      <c r="A460" s="9">
        <f>IFERROR(VLOOKUP(B460,'[1]DADOS (OCULTAR)'!$P$3:$R$56,3,0),"")</f>
        <v>10583920000800</v>
      </c>
      <c r="B460" s="10" t="str">
        <f>'[1]TCE - ANEXO III - Preencher'!C469</f>
        <v>HOSPITAL MESTRE VITALINO</v>
      </c>
      <c r="C460" s="11"/>
      <c r="D460" s="12" t="str">
        <f>'[1]TCE - ANEXO III - Preencher'!E469</f>
        <v>FERNANDA ANGELICA DA SILVA</v>
      </c>
      <c r="E460" s="10" t="str">
        <f>IF('[1]TCE - ANEXO III - Preencher'!F469="4 - Assistência Odontológica","2 - Outros Profissionais da Saúde",'[1]TCE - ANEXO III - Preencher'!F469)</f>
        <v>3 - Administrativo</v>
      </c>
      <c r="F460" s="13">
        <f>'[1]TCE - ANEXO III - Preencher'!G469</f>
        <v>514320</v>
      </c>
      <c r="G460" s="14" t="str">
        <f>IF('[1]TCE - ANEXO III - Preencher'!H469="","",'[1]TCE - ANEXO III - Preencher'!H469)</f>
        <v>08/2020</v>
      </c>
      <c r="H460" s="15">
        <f>'[1]TCE - ANEXO III - Preencher'!I469</f>
        <v>0</v>
      </c>
      <c r="I460" s="15">
        <f>'[1]TCE - ANEXO III - Preencher'!J469</f>
        <v>191.13</v>
      </c>
      <c r="J460" s="15">
        <f>'[1]TCE - ANEXO III - Preencher'!K469</f>
        <v>0</v>
      </c>
      <c r="K460" s="16">
        <f>'[1]TCE - ANEXO III - Preencher'!L469</f>
        <v>79.652114183699993</v>
      </c>
      <c r="L460" s="16">
        <f>'[1]TCE - ANEXO III - Preencher'!M469</f>
        <v>20.95</v>
      </c>
      <c r="M460" s="16">
        <f t="shared" si="43"/>
        <v>58.70211418369999</v>
      </c>
      <c r="N460" s="16">
        <f>'[1]TCE - ANEXO III - Preencher'!O469</f>
        <v>2.0099999999999998</v>
      </c>
      <c r="O460" s="16">
        <f>'[1]TCE - ANEXO III - Preencher'!P469</f>
        <v>0</v>
      </c>
      <c r="P460" s="17">
        <f t="shared" si="44"/>
        <v>2.0099999999999998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251.84211418369998</v>
      </c>
    </row>
    <row r="461" spans="1:28" s="4" customFormat="1" x14ac:dyDescent="0.2">
      <c r="A461" s="9">
        <f>IFERROR(VLOOKUP(B461,'[1]DADOS (OCULTAR)'!$P$3:$R$56,3,0),"")</f>
        <v>10583920000800</v>
      </c>
      <c r="B461" s="10" t="str">
        <f>'[1]TCE - ANEXO III - Preencher'!C470</f>
        <v>HOSPITAL MESTRE VITALINO</v>
      </c>
      <c r="C461" s="11"/>
      <c r="D461" s="12" t="str">
        <f>'[1]TCE - ANEXO III - Preencher'!E470</f>
        <v>FERNANDA BARBOSA DE LIMA SILVA</v>
      </c>
      <c r="E461" s="10" t="str">
        <f>IF('[1]TCE - ANEXO III - Preencher'!F470="4 - Assistência Odontológica","2 - Outros Profissionais da Saúde",'[1]TCE - ANEXO III - Preencher'!F470)</f>
        <v>2 - Outros Profissionais da Saúde</v>
      </c>
      <c r="F461" s="13">
        <f>'[1]TCE - ANEXO III - Preencher'!G470</f>
        <v>322205</v>
      </c>
      <c r="G461" s="14" t="str">
        <f>IF('[1]TCE - ANEXO III - Preencher'!H470="","",'[1]TCE - ANEXO III - Preencher'!H470)</f>
        <v>08/2020</v>
      </c>
      <c r="H461" s="15">
        <f>'[1]TCE - ANEXO III - Preencher'!I470</f>
        <v>0</v>
      </c>
      <c r="I461" s="15">
        <f>'[1]TCE - ANEXO III - Preencher'!J470</f>
        <v>124.91</v>
      </c>
      <c r="J461" s="15">
        <f>'[1]TCE - ANEXO III - Preencher'!K470</f>
        <v>0</v>
      </c>
      <c r="K461" s="16">
        <f>'[1]TCE - ANEXO III - Preencher'!L470</f>
        <v>79.652114183699993</v>
      </c>
      <c r="L461" s="16">
        <f>'[1]TCE - ANEXO III - Preencher'!M470</f>
        <v>24.25</v>
      </c>
      <c r="M461" s="16">
        <f t="shared" si="43"/>
        <v>55.402114183699993</v>
      </c>
      <c r="N461" s="16">
        <f>'[1]TCE - ANEXO III - Preencher'!O470</f>
        <v>2.0099999999999998</v>
      </c>
      <c r="O461" s="16">
        <f>'[1]TCE - ANEXO III - Preencher'!P470</f>
        <v>0</v>
      </c>
      <c r="P461" s="17">
        <f t="shared" si="44"/>
        <v>2.0099999999999998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182.32211418369997</v>
      </c>
    </row>
    <row r="462" spans="1:28" s="4" customFormat="1" x14ac:dyDescent="0.2">
      <c r="A462" s="9">
        <f>IFERROR(VLOOKUP(B462,'[1]DADOS (OCULTAR)'!$P$3:$R$56,3,0),"")</f>
        <v>10583920000800</v>
      </c>
      <c r="B462" s="10" t="str">
        <f>'[1]TCE - ANEXO III - Preencher'!C471</f>
        <v>HOSPITAL MESTRE VITALINO</v>
      </c>
      <c r="C462" s="11"/>
      <c r="D462" s="12" t="str">
        <f>'[1]TCE - ANEXO III - Preencher'!E471</f>
        <v>FERNANDA BEATRIZ NEVES BARROS</v>
      </c>
      <c r="E462" s="10" t="str">
        <f>IF('[1]TCE - ANEXO III - Preencher'!F471="4 - Assistência Odontológica","2 - Outros Profissionais da Saúde",'[1]TCE - ANEXO III - Preencher'!F471)</f>
        <v>2 - Outros Profissionais da Saúde</v>
      </c>
      <c r="F462" s="13">
        <f>'[1]TCE - ANEXO III - Preencher'!G471</f>
        <v>223605</v>
      </c>
      <c r="G462" s="14" t="str">
        <f>IF('[1]TCE - ANEXO III - Preencher'!H471="","",'[1]TCE - ANEXO III - Preencher'!H471)</f>
        <v>08/2020</v>
      </c>
      <c r="H462" s="15">
        <f>'[1]TCE - ANEXO III - Preencher'!I471</f>
        <v>0</v>
      </c>
      <c r="I462" s="15">
        <f>'[1]TCE - ANEXO III - Preencher'!J471</f>
        <v>192.04</v>
      </c>
      <c r="J462" s="15">
        <f>'[1]TCE - ANEXO III - Preencher'!K471</f>
        <v>0</v>
      </c>
      <c r="K462" s="16">
        <f>'[1]TCE - ANEXO III - Preencher'!L471</f>
        <v>79.652114183699993</v>
      </c>
      <c r="L462" s="16">
        <f>'[1]TCE - ANEXO III - Preencher'!M471</f>
        <v>2.75</v>
      </c>
      <c r="M462" s="16">
        <f t="shared" si="43"/>
        <v>76.902114183699993</v>
      </c>
      <c r="N462" s="16">
        <f>'[1]TCE - ANEXO III - Preencher'!O471</f>
        <v>1.68</v>
      </c>
      <c r="O462" s="16">
        <f>'[1]TCE - ANEXO III - Preencher'!P471</f>
        <v>0</v>
      </c>
      <c r="P462" s="17">
        <f t="shared" si="44"/>
        <v>1.68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95.41</v>
      </c>
      <c r="U462" s="16">
        <f>'[1]TCE - ANEXO III - Preencher'!V471</f>
        <v>0</v>
      </c>
      <c r="V462" s="17">
        <f t="shared" si="46"/>
        <v>95.41</v>
      </c>
      <c r="W462" s="18" t="str">
        <f>IF('[1]TCE - ANEXO III - Preencher'!X471="","",'[1]TCE - ANEXO III - Preencher'!X471)</f>
        <v>AUX. CRECHE I</v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366.03211418369995</v>
      </c>
    </row>
    <row r="463" spans="1:28" s="4" customFormat="1" x14ac:dyDescent="0.2">
      <c r="A463" s="9">
        <f>IFERROR(VLOOKUP(B463,'[1]DADOS (OCULTAR)'!$P$3:$R$56,3,0),"")</f>
        <v>10583920000800</v>
      </c>
      <c r="B463" s="10" t="str">
        <f>'[1]TCE - ANEXO III - Preencher'!C472</f>
        <v>HOSPITAL MESTRE VITALINO</v>
      </c>
      <c r="C463" s="11"/>
      <c r="D463" s="12" t="str">
        <f>'[1]TCE - ANEXO III - Preencher'!E472</f>
        <v>FERNANDA COSTA DE MELO</v>
      </c>
      <c r="E463" s="10" t="str">
        <f>IF('[1]TCE - ANEXO III - Preencher'!F472="4 - Assistência Odontológica","2 - Outros Profissionais da Saúde",'[1]TCE - ANEXO III - Preencher'!F472)</f>
        <v>2 - Outros Profissionais da Saúde</v>
      </c>
      <c r="F463" s="13">
        <f>'[1]TCE - ANEXO III - Preencher'!G472</f>
        <v>223605</v>
      </c>
      <c r="G463" s="14" t="str">
        <f>IF('[1]TCE - ANEXO III - Preencher'!H472="","",'[1]TCE - ANEXO III - Preencher'!H472)</f>
        <v>08/2020</v>
      </c>
      <c r="H463" s="15">
        <f>'[1]TCE - ANEXO III - Preencher'!I472</f>
        <v>0</v>
      </c>
      <c r="I463" s="15">
        <f>'[1]TCE - ANEXO III - Preencher'!J472</f>
        <v>217.73</v>
      </c>
      <c r="J463" s="15">
        <f>'[1]TCE - ANEXO III - Preencher'!K472</f>
        <v>0</v>
      </c>
      <c r="K463" s="16">
        <f>'[1]TCE - ANEXO III - Preencher'!L472</f>
        <v>79.652114183699993</v>
      </c>
      <c r="L463" s="16">
        <f>'[1]TCE - ANEXO III - Preencher'!M472</f>
        <v>3.01</v>
      </c>
      <c r="M463" s="16">
        <f t="shared" si="43"/>
        <v>76.642114183699988</v>
      </c>
      <c r="N463" s="16">
        <f>'[1]TCE - ANEXO III - Preencher'!O472</f>
        <v>1.68</v>
      </c>
      <c r="O463" s="16">
        <f>'[1]TCE - ANEXO III - Preencher'!P472</f>
        <v>0</v>
      </c>
      <c r="P463" s="17">
        <f t="shared" si="44"/>
        <v>1.68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296.05211418369998</v>
      </c>
    </row>
    <row r="464" spans="1:28" s="4" customFormat="1" x14ac:dyDescent="0.2">
      <c r="A464" s="9">
        <f>IFERROR(VLOOKUP(B464,'[1]DADOS (OCULTAR)'!$P$3:$R$56,3,0),"")</f>
        <v>10583920000800</v>
      </c>
      <c r="B464" s="10" t="str">
        <f>'[1]TCE - ANEXO III - Preencher'!C473</f>
        <v>HOSPITAL MESTRE VITALINO</v>
      </c>
      <c r="C464" s="11"/>
      <c r="D464" s="12" t="str">
        <f>'[1]TCE - ANEXO III - Preencher'!E473</f>
        <v>FERNANDA CRISTINA DA SILVA</v>
      </c>
      <c r="E464" s="10" t="str">
        <f>IF('[1]TCE - ANEXO III - Preencher'!F473="4 - Assistência Odontológica","2 - Outros Profissionais da Saúde",'[1]TCE - ANEXO III - Preencher'!F473)</f>
        <v>3 - Administrativo</v>
      </c>
      <c r="F464" s="13">
        <f>'[1]TCE - ANEXO III - Preencher'!G473</f>
        <v>517415</v>
      </c>
      <c r="G464" s="14" t="str">
        <f>IF('[1]TCE - ANEXO III - Preencher'!H473="","",'[1]TCE - ANEXO III - Preencher'!H473)</f>
        <v>08/2020</v>
      </c>
      <c r="H464" s="15">
        <f>'[1]TCE - ANEXO III - Preencher'!I473</f>
        <v>0</v>
      </c>
      <c r="I464" s="15">
        <f>'[1]TCE - ANEXO III - Preencher'!J473</f>
        <v>117.45</v>
      </c>
      <c r="J464" s="15">
        <f>'[1]TCE - ANEXO III - Preencher'!K473</f>
        <v>0</v>
      </c>
      <c r="K464" s="16">
        <f>'[1]TCE - ANEXO III - Preencher'!L473</f>
        <v>79.652114183699993</v>
      </c>
      <c r="L464" s="16">
        <f>'[1]TCE - ANEXO III - Preencher'!M473</f>
        <v>23.18</v>
      </c>
      <c r="M464" s="16">
        <f t="shared" si="43"/>
        <v>56.472114183699993</v>
      </c>
      <c r="N464" s="16">
        <f>'[1]TCE - ANEXO III - Preencher'!O473</f>
        <v>2.0099999999999998</v>
      </c>
      <c r="O464" s="16">
        <f>'[1]TCE - ANEXO III - Preencher'!P473</f>
        <v>0</v>
      </c>
      <c r="P464" s="17">
        <f t="shared" si="44"/>
        <v>2.0099999999999998</v>
      </c>
      <c r="Q464" s="16">
        <f>'[1]TCE - ANEXO III - Preencher'!R473</f>
        <v>277.2</v>
      </c>
      <c r="R464" s="16">
        <f>'[1]TCE - ANEXO III - Preencher'!S473</f>
        <v>62.85</v>
      </c>
      <c r="S464" s="17">
        <f t="shared" si="45"/>
        <v>214.35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390.28211418369995</v>
      </c>
    </row>
    <row r="465" spans="1:28" s="4" customFormat="1" x14ac:dyDescent="0.2">
      <c r="A465" s="9">
        <f>IFERROR(VLOOKUP(B465,'[1]DADOS (OCULTAR)'!$P$3:$R$56,3,0),"")</f>
        <v>10583920000800</v>
      </c>
      <c r="B465" s="10" t="str">
        <f>'[1]TCE - ANEXO III - Preencher'!C474</f>
        <v>HOSPITAL MESTRE VITALINO</v>
      </c>
      <c r="C465" s="11"/>
      <c r="D465" s="12" t="str">
        <f>'[1]TCE - ANEXO III - Preencher'!E474</f>
        <v>FERNANDA DE SOUZA SILVA</v>
      </c>
      <c r="E465" s="10" t="str">
        <f>IF('[1]TCE - ANEXO III - Preencher'!F474="4 - Assistência Odontológica","2 - Outros Profissionais da Saúde",'[1]TCE - ANEXO III - Preencher'!F474)</f>
        <v>2 - Outros Profissionais da Saúde</v>
      </c>
      <c r="F465" s="13">
        <f>'[1]TCE - ANEXO III - Preencher'!G474</f>
        <v>223605</v>
      </c>
      <c r="G465" s="14" t="str">
        <f>IF('[1]TCE - ANEXO III - Preencher'!H474="","",'[1]TCE - ANEXO III - Preencher'!H474)</f>
        <v>08/2020</v>
      </c>
      <c r="H465" s="15">
        <f>'[1]TCE - ANEXO III - Preencher'!I474</f>
        <v>0</v>
      </c>
      <c r="I465" s="15">
        <f>'[1]TCE - ANEXO III - Preencher'!J474</f>
        <v>164.43</v>
      </c>
      <c r="J465" s="15">
        <f>'[1]TCE - ANEXO III - Preencher'!K474</f>
        <v>0</v>
      </c>
      <c r="K465" s="16">
        <f>'[1]TCE - ANEXO III - Preencher'!L474</f>
        <v>79.652114183699993</v>
      </c>
      <c r="L465" s="16">
        <f>'[1]TCE - ANEXO III - Preencher'!M474</f>
        <v>2.3199999999999998</v>
      </c>
      <c r="M465" s="16">
        <f t="shared" si="43"/>
        <v>77.3321141837</v>
      </c>
      <c r="N465" s="16">
        <f>'[1]TCE - ANEXO III - Preencher'!O474</f>
        <v>1.68</v>
      </c>
      <c r="O465" s="16">
        <f>'[1]TCE - ANEXO III - Preencher'!P474</f>
        <v>0</v>
      </c>
      <c r="P465" s="17">
        <f t="shared" si="44"/>
        <v>1.68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243.44211418370003</v>
      </c>
    </row>
    <row r="466" spans="1:28" s="4" customFormat="1" x14ac:dyDescent="0.2">
      <c r="A466" s="9">
        <f>IFERROR(VLOOKUP(B466,'[1]DADOS (OCULTAR)'!$P$3:$R$56,3,0),"")</f>
        <v>10583920000800</v>
      </c>
      <c r="B466" s="10" t="str">
        <f>'[1]TCE - ANEXO III - Preencher'!C475</f>
        <v>HOSPITAL MESTRE VITALINO</v>
      </c>
      <c r="C466" s="11"/>
      <c r="D466" s="12" t="str">
        <f>'[1]TCE - ANEXO III - Preencher'!E475</f>
        <v>FERNANDA GABRIELLA DE SENA SOUZA</v>
      </c>
      <c r="E466" s="10" t="str">
        <f>IF('[1]TCE - ANEXO III - Preencher'!F475="4 - Assistência Odontológica","2 - Outros Profissionais da Saúde",'[1]TCE - ANEXO III - Preencher'!F475)</f>
        <v>2 - Outros Profissionais da Saúde</v>
      </c>
      <c r="F466" s="13">
        <f>'[1]TCE - ANEXO III - Preencher'!G475</f>
        <v>223505</v>
      </c>
      <c r="G466" s="14" t="str">
        <f>IF('[1]TCE - ANEXO III - Preencher'!H475="","",'[1]TCE - ANEXO III - Preencher'!H475)</f>
        <v>08/2020</v>
      </c>
      <c r="H466" s="15">
        <f>'[1]TCE - ANEXO III - Preencher'!I475</f>
        <v>0</v>
      </c>
      <c r="I466" s="15">
        <f>'[1]TCE - ANEXO III - Preencher'!J475</f>
        <v>277.85000000000002</v>
      </c>
      <c r="J466" s="15">
        <f>'[1]TCE - ANEXO III - Preencher'!K475</f>
        <v>0</v>
      </c>
      <c r="K466" s="16">
        <f>'[1]TCE - ANEXO III - Preencher'!L475</f>
        <v>79.652114183699993</v>
      </c>
      <c r="L466" s="16">
        <f>'[1]TCE - ANEXO III - Preencher'!M475</f>
        <v>3.53</v>
      </c>
      <c r="M466" s="16">
        <f t="shared" si="43"/>
        <v>76.122114183699992</v>
      </c>
      <c r="N466" s="16">
        <f>'[1]TCE - ANEXO III - Preencher'!O475</f>
        <v>1.68</v>
      </c>
      <c r="O466" s="16">
        <f>'[1]TCE - ANEXO III - Preencher'!P475</f>
        <v>0</v>
      </c>
      <c r="P466" s="17">
        <f t="shared" si="44"/>
        <v>1.68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103.28</v>
      </c>
      <c r="U466" s="16">
        <f>'[1]TCE - ANEXO III - Preencher'!V475</f>
        <v>0</v>
      </c>
      <c r="V466" s="17">
        <f t="shared" si="46"/>
        <v>103.28</v>
      </c>
      <c r="W466" s="18" t="str">
        <f>IF('[1]TCE - ANEXO III - Preencher'!X475="","",'[1]TCE - ANEXO III - Preencher'!X475)</f>
        <v>AUX. CRECHE I</v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458.93211418370004</v>
      </c>
    </row>
    <row r="467" spans="1:28" s="4" customFormat="1" x14ac:dyDescent="0.2">
      <c r="A467" s="9">
        <f>IFERROR(VLOOKUP(B467,'[1]DADOS (OCULTAR)'!$P$3:$R$56,3,0),"")</f>
        <v>10583920000800</v>
      </c>
      <c r="B467" s="10" t="str">
        <f>'[1]TCE - ANEXO III - Preencher'!C476</f>
        <v>HOSPITAL MESTRE VITALINO</v>
      </c>
      <c r="C467" s="11"/>
      <c r="D467" s="12" t="str">
        <f>'[1]TCE - ANEXO III - Preencher'!E476</f>
        <v>FERNANDA GERVASIO FREIRE</v>
      </c>
      <c r="E467" s="10" t="str">
        <f>IF('[1]TCE - ANEXO III - Preencher'!F476="4 - Assistência Odontológica","2 - Outros Profissionais da Saúde",'[1]TCE - ANEXO III - Preencher'!F476)</f>
        <v>2 - Outros Profissionais da Saúde</v>
      </c>
      <c r="F467" s="13">
        <f>'[1]TCE - ANEXO III - Preencher'!G476</f>
        <v>223405</v>
      </c>
      <c r="G467" s="14" t="str">
        <f>IF('[1]TCE - ANEXO III - Preencher'!H476="","",'[1]TCE - ANEXO III - Preencher'!H476)</f>
        <v>08/2020</v>
      </c>
      <c r="H467" s="15">
        <f>'[1]TCE - ANEXO III - Preencher'!I476</f>
        <v>0</v>
      </c>
      <c r="I467" s="15">
        <f>'[1]TCE - ANEXO III - Preencher'!J476</f>
        <v>359.22</v>
      </c>
      <c r="J467" s="15">
        <f>'[1]TCE - ANEXO III - Preencher'!K476</f>
        <v>0</v>
      </c>
      <c r="K467" s="16">
        <f>'[1]TCE - ANEXO III - Preencher'!L476</f>
        <v>79.652114183699993</v>
      </c>
      <c r="L467" s="16">
        <f>'[1]TCE - ANEXO III - Preencher'!M476</f>
        <v>20.88</v>
      </c>
      <c r="M467" s="16">
        <f t="shared" si="43"/>
        <v>58.772114183699998</v>
      </c>
      <c r="N467" s="16">
        <f>'[1]TCE - ANEXO III - Preencher'!O476</f>
        <v>2.0099999999999998</v>
      </c>
      <c r="O467" s="16">
        <f>'[1]TCE - ANEXO III - Preencher'!P476</f>
        <v>0</v>
      </c>
      <c r="P467" s="17">
        <f t="shared" si="44"/>
        <v>2.0099999999999998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420.00211418370003</v>
      </c>
    </row>
    <row r="468" spans="1:28" s="4" customFormat="1" x14ac:dyDescent="0.2">
      <c r="A468" s="9">
        <f>IFERROR(VLOOKUP(B468,'[1]DADOS (OCULTAR)'!$P$3:$R$56,3,0),"")</f>
        <v>10583920000800</v>
      </c>
      <c r="B468" s="10" t="str">
        <f>'[1]TCE - ANEXO III - Preencher'!C477</f>
        <v>HOSPITAL MESTRE VITALINO</v>
      </c>
      <c r="C468" s="11"/>
      <c r="D468" s="12" t="str">
        <f>'[1]TCE - ANEXO III - Preencher'!E477</f>
        <v>FERNANDA LIMA FERNANDES DA SILVA</v>
      </c>
      <c r="E468" s="10" t="str">
        <f>IF('[1]TCE - ANEXO III - Preencher'!F477="4 - Assistência Odontológica","2 - Outros Profissionais da Saúde",'[1]TCE - ANEXO III - Preencher'!F477)</f>
        <v>2 - Outros Profissionais da Saúde</v>
      </c>
      <c r="F468" s="13">
        <f>'[1]TCE - ANEXO III - Preencher'!G477</f>
        <v>223810</v>
      </c>
      <c r="G468" s="14" t="str">
        <f>IF('[1]TCE - ANEXO III - Preencher'!H477="","",'[1]TCE - ANEXO III - Preencher'!H477)</f>
        <v>08/2020</v>
      </c>
      <c r="H468" s="15">
        <f>'[1]TCE - ANEXO III - Preencher'!I477</f>
        <v>0</v>
      </c>
      <c r="I468" s="15">
        <f>'[1]TCE - ANEXO III - Preencher'!J477</f>
        <v>184.74</v>
      </c>
      <c r="J468" s="15">
        <f>'[1]TCE - ANEXO III - Preencher'!K477</f>
        <v>0</v>
      </c>
      <c r="K468" s="16">
        <f>'[1]TCE - ANEXO III - Preencher'!L477</f>
        <v>79.652114183699993</v>
      </c>
      <c r="L468" s="16">
        <f>'[1]TCE - ANEXO III - Preencher'!M477</f>
        <v>37.82</v>
      </c>
      <c r="M468" s="16">
        <f t="shared" si="43"/>
        <v>41.832114183699993</v>
      </c>
      <c r="N468" s="16">
        <f>'[1]TCE - ANEXO III - Preencher'!O477</f>
        <v>2.0099999999999998</v>
      </c>
      <c r="O468" s="16">
        <f>'[1]TCE - ANEXO III - Preencher'!P477</f>
        <v>0</v>
      </c>
      <c r="P468" s="17">
        <f t="shared" si="44"/>
        <v>2.0099999999999998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228.58211418369999</v>
      </c>
    </row>
    <row r="469" spans="1:28" s="4" customFormat="1" x14ac:dyDescent="0.2">
      <c r="A469" s="9">
        <f>IFERROR(VLOOKUP(B469,'[1]DADOS (OCULTAR)'!$P$3:$R$56,3,0),"")</f>
        <v>10583920000800</v>
      </c>
      <c r="B469" s="10" t="str">
        <f>'[1]TCE - ANEXO III - Preencher'!C478</f>
        <v>HOSPITAL MESTRE VITALINO</v>
      </c>
      <c r="C469" s="11"/>
      <c r="D469" s="12" t="str">
        <f>'[1]TCE - ANEXO III - Preencher'!E478</f>
        <v>FERNANDO ANTONIO DE LIMA</v>
      </c>
      <c r="E469" s="10" t="str">
        <f>IF('[1]TCE - ANEXO III - Preencher'!F478="4 - Assistência Odontológica","2 - Outros Profissionais da Saúde",'[1]TCE - ANEXO III - Preencher'!F478)</f>
        <v>3 - Administrativo</v>
      </c>
      <c r="F469" s="13">
        <f>'[1]TCE - ANEXO III - Preencher'!G478</f>
        <v>212410</v>
      </c>
      <c r="G469" s="14" t="str">
        <f>IF('[1]TCE - ANEXO III - Preencher'!H478="","",'[1]TCE - ANEXO III - Preencher'!H478)</f>
        <v>08/2020</v>
      </c>
      <c r="H469" s="15">
        <f>'[1]TCE - ANEXO III - Preencher'!I478</f>
        <v>0</v>
      </c>
      <c r="I469" s="15">
        <f>'[1]TCE - ANEXO III - Preencher'!J478</f>
        <v>197.17</v>
      </c>
      <c r="J469" s="15">
        <f>'[1]TCE - ANEXO III - Preencher'!K478</f>
        <v>0</v>
      </c>
      <c r="K469" s="16">
        <f>'[1]TCE - ANEXO III - Preencher'!L478</f>
        <v>79.652114183699993</v>
      </c>
      <c r="L469" s="16">
        <f>'[1]TCE - ANEXO III - Preencher'!M478</f>
        <v>32.93</v>
      </c>
      <c r="M469" s="16">
        <f t="shared" si="43"/>
        <v>46.722114183699993</v>
      </c>
      <c r="N469" s="16">
        <f>'[1]TCE - ANEXO III - Preencher'!O478</f>
        <v>2.0099999999999998</v>
      </c>
      <c r="O469" s="16">
        <f>'[1]TCE - ANEXO III - Preencher'!P478</f>
        <v>0</v>
      </c>
      <c r="P469" s="17">
        <f t="shared" si="44"/>
        <v>2.0099999999999998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245.90211418369998</v>
      </c>
    </row>
    <row r="470" spans="1:28" s="4" customFormat="1" x14ac:dyDescent="0.2">
      <c r="A470" s="9">
        <f>IFERROR(VLOOKUP(B470,'[1]DADOS (OCULTAR)'!$P$3:$R$56,3,0),"")</f>
        <v>10583920000800</v>
      </c>
      <c r="B470" s="10" t="str">
        <f>'[1]TCE - ANEXO III - Preencher'!C479</f>
        <v>HOSPITAL MESTRE VITALINO</v>
      </c>
      <c r="C470" s="11"/>
      <c r="D470" s="12" t="str">
        <f>'[1]TCE - ANEXO III - Preencher'!E479</f>
        <v>FERNANDO CICERO DA SILVA</v>
      </c>
      <c r="E470" s="10" t="str">
        <f>IF('[1]TCE - ANEXO III - Preencher'!F479="4 - Assistência Odontológica","2 - Outros Profissionais da Saúde",'[1]TCE - ANEXO III - Preencher'!F479)</f>
        <v>3 - Administrativo</v>
      </c>
      <c r="F470" s="13">
        <f>'[1]TCE - ANEXO III - Preencher'!G479</f>
        <v>514320</v>
      </c>
      <c r="G470" s="14" t="str">
        <f>IF('[1]TCE - ANEXO III - Preencher'!H479="","",'[1]TCE - ANEXO III - Preencher'!H479)</f>
        <v>08/2020</v>
      </c>
      <c r="H470" s="15">
        <f>'[1]TCE - ANEXO III - Preencher'!I479</f>
        <v>0</v>
      </c>
      <c r="I470" s="15">
        <f>'[1]TCE - ANEXO III - Preencher'!J479</f>
        <v>117.82</v>
      </c>
      <c r="J470" s="15">
        <f>'[1]TCE - ANEXO III - Preencher'!K479</f>
        <v>0</v>
      </c>
      <c r="K470" s="16">
        <f>'[1]TCE - ANEXO III - Preencher'!L479</f>
        <v>79.652114183699993</v>
      </c>
      <c r="L470" s="16">
        <f>'[1]TCE - ANEXO III - Preencher'!M479</f>
        <v>20.95</v>
      </c>
      <c r="M470" s="16">
        <f t="shared" si="43"/>
        <v>58.70211418369999</v>
      </c>
      <c r="N470" s="16">
        <f>'[1]TCE - ANEXO III - Preencher'!O479</f>
        <v>2.0099999999999998</v>
      </c>
      <c r="O470" s="16">
        <f>'[1]TCE - ANEXO III - Preencher'!P479</f>
        <v>0</v>
      </c>
      <c r="P470" s="17">
        <f t="shared" si="44"/>
        <v>2.0099999999999998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178.53211418369997</v>
      </c>
    </row>
    <row r="471" spans="1:28" s="4" customFormat="1" x14ac:dyDescent="0.2">
      <c r="A471" s="9">
        <f>IFERROR(VLOOKUP(B471,'[1]DADOS (OCULTAR)'!$P$3:$R$56,3,0),"")</f>
        <v>10583920000800</v>
      </c>
      <c r="B471" s="10" t="str">
        <f>'[1]TCE - ANEXO III - Preencher'!C480</f>
        <v>HOSPITAL MESTRE VITALINO</v>
      </c>
      <c r="C471" s="11"/>
      <c r="D471" s="12" t="str">
        <f>'[1]TCE - ANEXO III - Preencher'!E480</f>
        <v>FERNANDO JOÃO DA SILVA</v>
      </c>
      <c r="E471" s="10" t="str">
        <f>IF('[1]TCE - ANEXO III - Preencher'!F480="4 - Assistência Odontológica","2 - Outros Profissionais da Saúde",'[1]TCE - ANEXO III - Preencher'!F480)</f>
        <v>3 - Administrativo</v>
      </c>
      <c r="F471" s="13">
        <f>'[1]TCE - ANEXO III - Preencher'!G480</f>
        <v>513430</v>
      </c>
      <c r="G471" s="14" t="str">
        <f>IF('[1]TCE - ANEXO III - Preencher'!H480="","",'[1]TCE - ANEXO III - Preencher'!H480)</f>
        <v>08/2020</v>
      </c>
      <c r="H471" s="15">
        <f>'[1]TCE - ANEXO III - Preencher'!I480</f>
        <v>0</v>
      </c>
      <c r="I471" s="15">
        <f>'[1]TCE - ANEXO III - Preencher'!J480</f>
        <v>117.09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2.0099999999999998</v>
      </c>
      <c r="O471" s="16">
        <f>'[1]TCE - ANEXO III - Preencher'!P480</f>
        <v>0</v>
      </c>
      <c r="P471" s="17">
        <f t="shared" si="44"/>
        <v>2.0099999999999998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119.10000000000001</v>
      </c>
    </row>
    <row r="472" spans="1:28" s="4" customFormat="1" x14ac:dyDescent="0.2">
      <c r="A472" s="9">
        <f>IFERROR(VLOOKUP(B472,'[1]DADOS (OCULTAR)'!$P$3:$R$56,3,0),"")</f>
        <v>10583920000800</v>
      </c>
      <c r="B472" s="10" t="str">
        <f>'[1]TCE - ANEXO III - Preencher'!C481</f>
        <v>HOSPITAL MESTRE VITALINO</v>
      </c>
      <c r="C472" s="11"/>
      <c r="D472" s="12" t="str">
        <f>'[1]TCE - ANEXO III - Preencher'!E481</f>
        <v>FILIPE ALVES OLIVEIRA</v>
      </c>
      <c r="E472" s="10" t="str">
        <f>IF('[1]TCE - ANEXO III - Preencher'!F481="4 - Assistência Odontológica","2 - Outros Profissionais da Saúde",'[1]TCE - ANEXO III - Preencher'!F481)</f>
        <v>3 - Administrativo</v>
      </c>
      <c r="F472" s="13">
        <f>'[1]TCE - ANEXO III - Preencher'!G481</f>
        <v>212410</v>
      </c>
      <c r="G472" s="14" t="str">
        <f>IF('[1]TCE - ANEXO III - Preencher'!H481="","",'[1]TCE - ANEXO III - Preencher'!H481)</f>
        <v>08/2020</v>
      </c>
      <c r="H472" s="15">
        <f>'[1]TCE - ANEXO III - Preencher'!I481</f>
        <v>0</v>
      </c>
      <c r="I472" s="15">
        <f>'[1]TCE - ANEXO III - Preencher'!J481</f>
        <v>131.72999999999999</v>
      </c>
      <c r="J472" s="15">
        <f>'[1]TCE - ANEXO III - Preencher'!K481</f>
        <v>0</v>
      </c>
      <c r="K472" s="16">
        <f>'[1]TCE - ANEXO III - Preencher'!L481</f>
        <v>79.652114183699993</v>
      </c>
      <c r="L472" s="16">
        <f>'[1]TCE - ANEXO III - Preencher'!M481</f>
        <v>32.93</v>
      </c>
      <c r="M472" s="16">
        <f t="shared" si="43"/>
        <v>46.722114183699993</v>
      </c>
      <c r="N472" s="16">
        <f>'[1]TCE - ANEXO III - Preencher'!O481</f>
        <v>2.0099999999999998</v>
      </c>
      <c r="O472" s="16">
        <f>'[1]TCE - ANEXO III - Preencher'!P481</f>
        <v>0</v>
      </c>
      <c r="P472" s="17">
        <f t="shared" si="44"/>
        <v>2.0099999999999998</v>
      </c>
      <c r="Q472" s="16">
        <f>'[1]TCE - ANEXO III - Preencher'!R481</f>
        <v>211.2</v>
      </c>
      <c r="R472" s="16">
        <f>'[1]TCE - ANEXO III - Preencher'!S481</f>
        <v>79.040000000000006</v>
      </c>
      <c r="S472" s="17">
        <f t="shared" si="45"/>
        <v>132.15999999999997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312.62211418369998</v>
      </c>
    </row>
    <row r="473" spans="1:28" s="4" customFormat="1" x14ac:dyDescent="0.2">
      <c r="A473" s="9">
        <f>IFERROR(VLOOKUP(B473,'[1]DADOS (OCULTAR)'!$P$3:$R$56,3,0),"")</f>
        <v>10583920000800</v>
      </c>
      <c r="B473" s="10" t="str">
        <f>'[1]TCE - ANEXO III - Preencher'!C482</f>
        <v>HOSPITAL MESTRE VITALINO</v>
      </c>
      <c r="C473" s="11"/>
      <c r="D473" s="12" t="str">
        <f>'[1]TCE - ANEXO III - Preencher'!E482</f>
        <v>FILIPE DE LIMA SALES</v>
      </c>
      <c r="E473" s="10" t="str">
        <f>IF('[1]TCE - ANEXO III - Preencher'!F482="4 - Assistência Odontológica","2 - Outros Profissionais da Saúde",'[1]TCE - ANEXO III - Preencher'!F482)</f>
        <v>2 - Outros Profissionais da Saúde</v>
      </c>
      <c r="F473" s="13">
        <f>'[1]TCE - ANEXO III - Preencher'!G482</f>
        <v>322205</v>
      </c>
      <c r="G473" s="14" t="str">
        <f>IF('[1]TCE - ANEXO III - Preencher'!H482="","",'[1]TCE - ANEXO III - Preencher'!H482)</f>
        <v>08/2020</v>
      </c>
      <c r="H473" s="15">
        <f>'[1]TCE - ANEXO III - Preencher'!I482</f>
        <v>0</v>
      </c>
      <c r="I473" s="15">
        <f>'[1]TCE - ANEXO III - Preencher'!J482</f>
        <v>123.83</v>
      </c>
      <c r="J473" s="15">
        <f>'[1]TCE - ANEXO III - Preencher'!K482</f>
        <v>0</v>
      </c>
      <c r="K473" s="16">
        <f>'[1]TCE - ANEXO III - Preencher'!L482</f>
        <v>79.652114183699993</v>
      </c>
      <c r="L473" s="16">
        <f>'[1]TCE - ANEXO III - Preencher'!M482</f>
        <v>21.82</v>
      </c>
      <c r="M473" s="16">
        <f t="shared" si="43"/>
        <v>57.832114183699993</v>
      </c>
      <c r="N473" s="16">
        <f>'[1]TCE - ANEXO III - Preencher'!O482</f>
        <v>2.0099999999999998</v>
      </c>
      <c r="O473" s="16">
        <f>'[1]TCE - ANEXO III - Preencher'!P482</f>
        <v>0</v>
      </c>
      <c r="P473" s="17">
        <f t="shared" si="44"/>
        <v>2.0099999999999998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183.67211418369999</v>
      </c>
    </row>
    <row r="474" spans="1:28" s="4" customFormat="1" x14ac:dyDescent="0.2">
      <c r="A474" s="9">
        <f>IFERROR(VLOOKUP(B474,'[1]DADOS (OCULTAR)'!$P$3:$R$56,3,0),"")</f>
        <v>10583920000800</v>
      </c>
      <c r="B474" s="10" t="str">
        <f>'[1]TCE - ANEXO III - Preencher'!C483</f>
        <v>HOSPITAL MESTRE VITALINO</v>
      </c>
      <c r="C474" s="11"/>
      <c r="D474" s="12" t="str">
        <f>'[1]TCE - ANEXO III - Preencher'!E483</f>
        <v>FLAVIA JORDAO DE FARIAS LUCAS</v>
      </c>
      <c r="E474" s="10" t="str">
        <f>IF('[1]TCE - ANEXO III - Preencher'!F483="4 - Assistência Odontológica","2 - Outros Profissionais da Saúde",'[1]TCE - ANEXO III - Preencher'!F483)</f>
        <v>2 - Outros Profissionais da Saúde</v>
      </c>
      <c r="F474" s="13">
        <f>'[1]TCE - ANEXO III - Preencher'!G483</f>
        <v>322205</v>
      </c>
      <c r="G474" s="14" t="str">
        <f>IF('[1]TCE - ANEXO III - Preencher'!H483="","",'[1]TCE - ANEXO III - Preencher'!H483)</f>
        <v>08/2020</v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3561.55</v>
      </c>
      <c r="K474" s="16">
        <f>'[1]TCE - ANEXO III - Preencher'!L483</f>
        <v>79.652114183699993</v>
      </c>
      <c r="L474" s="16">
        <f>'[1]TCE - ANEXO III - Preencher'!M483</f>
        <v>8.89</v>
      </c>
      <c r="M474" s="16">
        <f t="shared" si="43"/>
        <v>70.762114183699993</v>
      </c>
      <c r="N474" s="16">
        <f>'[1]TCE - ANEXO III - Preencher'!O483</f>
        <v>2.0099999999999998</v>
      </c>
      <c r="O474" s="16">
        <f>'[1]TCE - ANEXO III - Preencher'!P483</f>
        <v>0</v>
      </c>
      <c r="P474" s="17">
        <f t="shared" si="44"/>
        <v>2.0099999999999998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23.46</v>
      </c>
      <c r="U474" s="16">
        <f>'[1]TCE - ANEXO III - Preencher'!V483</f>
        <v>0</v>
      </c>
      <c r="V474" s="17">
        <f t="shared" si="46"/>
        <v>23.46</v>
      </c>
      <c r="W474" s="18" t="str">
        <f>IF('[1]TCE - ANEXO III - Preencher'!X483="","",'[1]TCE - ANEXO III - Preencher'!X483)</f>
        <v>AUX. CRECHE I</v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3657.7821141837003</v>
      </c>
    </row>
    <row r="475" spans="1:28" s="4" customFormat="1" x14ac:dyDescent="0.2">
      <c r="A475" s="9">
        <f>IFERROR(VLOOKUP(B475,'[1]DADOS (OCULTAR)'!$P$3:$R$56,3,0),"")</f>
        <v>10583920000800</v>
      </c>
      <c r="B475" s="10" t="str">
        <f>'[1]TCE - ANEXO III - Preencher'!C484</f>
        <v>HOSPITAL MESTRE VITALINO</v>
      </c>
      <c r="C475" s="11"/>
      <c r="D475" s="12" t="str">
        <f>'[1]TCE - ANEXO III - Preencher'!E484</f>
        <v>FLAVIA LUCIA BEZERRA DE CARVALHO</v>
      </c>
      <c r="E475" s="10" t="str">
        <f>IF('[1]TCE - ANEXO III - Preencher'!F484="4 - Assistência Odontológica","2 - Outros Profissionais da Saúde",'[1]TCE - ANEXO III - Preencher'!F484)</f>
        <v>2 - Outros Profissionais da Saúde</v>
      </c>
      <c r="F475" s="13">
        <f>'[1]TCE - ANEXO III - Preencher'!G484</f>
        <v>322205</v>
      </c>
      <c r="G475" s="14" t="str">
        <f>IF('[1]TCE - ANEXO III - Preencher'!H484="","",'[1]TCE - ANEXO III - Preencher'!H484)</f>
        <v>08/2020</v>
      </c>
      <c r="H475" s="15">
        <f>'[1]TCE - ANEXO III - Preencher'!I484</f>
        <v>0</v>
      </c>
      <c r="I475" s="15">
        <f>'[1]TCE - ANEXO III - Preencher'!J484</f>
        <v>134.61000000000001</v>
      </c>
      <c r="J475" s="15">
        <f>'[1]TCE - ANEXO III - Preencher'!K484</f>
        <v>0</v>
      </c>
      <c r="K475" s="16">
        <f>'[1]TCE - ANEXO III - Preencher'!L484</f>
        <v>79.652114183699993</v>
      </c>
      <c r="L475" s="16">
        <f>'[1]TCE - ANEXO III - Preencher'!M484</f>
        <v>24.25</v>
      </c>
      <c r="M475" s="16">
        <f t="shared" si="43"/>
        <v>55.402114183699993</v>
      </c>
      <c r="N475" s="16">
        <f>'[1]TCE - ANEXO III - Preencher'!O484</f>
        <v>2.0099999999999998</v>
      </c>
      <c r="O475" s="16">
        <f>'[1]TCE - ANEXO III - Preencher'!P484</f>
        <v>0</v>
      </c>
      <c r="P475" s="17">
        <f t="shared" si="44"/>
        <v>2.0099999999999998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192.02211418370001</v>
      </c>
    </row>
    <row r="476" spans="1:28" s="4" customFormat="1" x14ac:dyDescent="0.2">
      <c r="A476" s="9">
        <f>IFERROR(VLOOKUP(B476,'[1]DADOS (OCULTAR)'!$P$3:$R$56,3,0),"")</f>
        <v>10583920000800</v>
      </c>
      <c r="B476" s="10" t="str">
        <f>'[1]TCE - ANEXO III - Preencher'!C485</f>
        <v>HOSPITAL MESTRE VITALINO</v>
      </c>
      <c r="C476" s="11"/>
      <c r="D476" s="12" t="str">
        <f>'[1]TCE - ANEXO III - Preencher'!E485</f>
        <v>FLAVIA MARIA DE ARAUJO FONTES SANTOS</v>
      </c>
      <c r="E476" s="10" t="str">
        <f>IF('[1]TCE - ANEXO III - Preencher'!F485="4 - Assistência Odontológica","2 - Outros Profissionais da Saúde",'[1]TCE - ANEXO III - Preencher'!F485)</f>
        <v>2 - Outros Profissionais da Saúde</v>
      </c>
      <c r="F476" s="13">
        <f>'[1]TCE - ANEXO III - Preencher'!G485</f>
        <v>223505</v>
      </c>
      <c r="G476" s="14" t="str">
        <f>IF('[1]TCE - ANEXO III - Preencher'!H485="","",'[1]TCE - ANEXO III - Preencher'!H485)</f>
        <v>08/2020</v>
      </c>
      <c r="H476" s="15">
        <f>'[1]TCE - ANEXO III - Preencher'!I485</f>
        <v>0</v>
      </c>
      <c r="I476" s="15">
        <f>'[1]TCE - ANEXO III - Preencher'!J485</f>
        <v>285.11</v>
      </c>
      <c r="J476" s="15">
        <f>'[1]TCE - ANEXO III - Preencher'!K485</f>
        <v>0</v>
      </c>
      <c r="K476" s="16">
        <f>'[1]TCE - ANEXO III - Preencher'!L485</f>
        <v>79.652114183699993</v>
      </c>
      <c r="L476" s="16">
        <f>'[1]TCE - ANEXO III - Preencher'!M485</f>
        <v>3.31</v>
      </c>
      <c r="M476" s="16">
        <f t="shared" si="43"/>
        <v>76.342114183699991</v>
      </c>
      <c r="N476" s="16">
        <f>'[1]TCE - ANEXO III - Preencher'!O485</f>
        <v>1.68</v>
      </c>
      <c r="O476" s="16">
        <f>'[1]TCE - ANEXO III - Preencher'!P485</f>
        <v>0</v>
      </c>
      <c r="P476" s="17">
        <f t="shared" si="44"/>
        <v>1.68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363.13211418370003</v>
      </c>
    </row>
    <row r="477" spans="1:28" s="4" customFormat="1" x14ac:dyDescent="0.2">
      <c r="A477" s="9">
        <f>IFERROR(VLOOKUP(B477,'[1]DADOS (OCULTAR)'!$P$3:$R$56,3,0),"")</f>
        <v>10583920000800</v>
      </c>
      <c r="B477" s="10" t="str">
        <f>'[1]TCE - ANEXO III - Preencher'!C486</f>
        <v>HOSPITAL MESTRE VITALINO</v>
      </c>
      <c r="C477" s="11"/>
      <c r="D477" s="12" t="str">
        <f>'[1]TCE - ANEXO III - Preencher'!E486</f>
        <v>FLAVIANA SANTOS DO NASCIMENTO</v>
      </c>
      <c r="E477" s="10" t="str">
        <f>IF('[1]TCE - ANEXO III - Preencher'!F486="4 - Assistência Odontológica","2 - Outros Profissionais da Saúde",'[1]TCE - ANEXO III - Preencher'!F486)</f>
        <v>2 - Outros Profissionais da Saúde</v>
      </c>
      <c r="F477" s="13">
        <f>'[1]TCE - ANEXO III - Preencher'!G486</f>
        <v>322205</v>
      </c>
      <c r="G477" s="14" t="str">
        <f>IF('[1]TCE - ANEXO III - Preencher'!H486="","",'[1]TCE - ANEXO III - Preencher'!H486)</f>
        <v>08/2020</v>
      </c>
      <c r="H477" s="15">
        <f>'[1]TCE - ANEXO III - Preencher'!I486</f>
        <v>0</v>
      </c>
      <c r="I477" s="15">
        <f>'[1]TCE - ANEXO III - Preencher'!J486</f>
        <v>151.33000000000001</v>
      </c>
      <c r="J477" s="15">
        <f>'[1]TCE - ANEXO III - Preencher'!K486</f>
        <v>0</v>
      </c>
      <c r="K477" s="16">
        <f>'[1]TCE - ANEXO III - Preencher'!L486</f>
        <v>79.652114183699993</v>
      </c>
      <c r="L477" s="16">
        <f>'[1]TCE - ANEXO III - Preencher'!M486</f>
        <v>24.25</v>
      </c>
      <c r="M477" s="16">
        <f t="shared" si="43"/>
        <v>55.402114183699993</v>
      </c>
      <c r="N477" s="16">
        <f>'[1]TCE - ANEXO III - Preencher'!O486</f>
        <v>2.0099999999999998</v>
      </c>
      <c r="O477" s="16">
        <f>'[1]TCE - ANEXO III - Preencher'!P486</f>
        <v>0</v>
      </c>
      <c r="P477" s="17">
        <f t="shared" si="44"/>
        <v>2.0099999999999998</v>
      </c>
      <c r="Q477" s="16">
        <f>'[1]TCE - ANEXO III - Preencher'!R486</f>
        <v>211.2</v>
      </c>
      <c r="R477" s="16">
        <f>'[1]TCE - ANEXO III - Preencher'!S486</f>
        <v>72.739999999999995</v>
      </c>
      <c r="S477" s="17">
        <f t="shared" si="45"/>
        <v>138.45999999999998</v>
      </c>
      <c r="T477" s="16">
        <f>'[1]TCE - ANEXO III - Preencher'!U486</f>
        <v>70.33</v>
      </c>
      <c r="U477" s="16">
        <f>'[1]TCE - ANEXO III - Preencher'!V486</f>
        <v>0</v>
      </c>
      <c r="V477" s="17">
        <f t="shared" si="46"/>
        <v>70.33</v>
      </c>
      <c r="W477" s="18" t="str">
        <f>IF('[1]TCE - ANEXO III - Preencher'!X486="","",'[1]TCE - ANEXO III - Preencher'!X486)</f>
        <v>AUX. CRECHE I, AUX CRECHE M/ANT (RETROATIVO)</v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417.53211418369995</v>
      </c>
    </row>
    <row r="478" spans="1:28" s="4" customFormat="1" x14ac:dyDescent="0.2">
      <c r="A478" s="9">
        <f>IFERROR(VLOOKUP(B478,'[1]DADOS (OCULTAR)'!$P$3:$R$56,3,0),"")</f>
        <v>10583920000800</v>
      </c>
      <c r="B478" s="10" t="str">
        <f>'[1]TCE - ANEXO III - Preencher'!C487</f>
        <v>HOSPITAL MESTRE VITALINO</v>
      </c>
      <c r="C478" s="11"/>
      <c r="D478" s="12" t="str">
        <f>'[1]TCE - ANEXO III - Preencher'!E487</f>
        <v>FLAVIANE ARRUDA BARBOSA</v>
      </c>
      <c r="E478" s="10" t="str">
        <f>IF('[1]TCE - ANEXO III - Preencher'!F487="4 - Assistência Odontológica","2 - Outros Profissionais da Saúde",'[1]TCE - ANEXO III - Preencher'!F487)</f>
        <v>2 - Outros Profissionais da Saúde</v>
      </c>
      <c r="F478" s="13">
        <f>'[1]TCE - ANEXO III - Preencher'!G487</f>
        <v>223505</v>
      </c>
      <c r="G478" s="14" t="str">
        <f>IF('[1]TCE - ANEXO III - Preencher'!H487="","",'[1]TCE - ANEXO III - Preencher'!H487)</f>
        <v>08/2020</v>
      </c>
      <c r="H478" s="15">
        <f>'[1]TCE - ANEXO III - Preencher'!I487</f>
        <v>0</v>
      </c>
      <c r="I478" s="15">
        <f>'[1]TCE - ANEXO III - Preencher'!J487</f>
        <v>241.06</v>
      </c>
      <c r="J478" s="15">
        <f>'[1]TCE - ANEXO III - Preencher'!K487</f>
        <v>0</v>
      </c>
      <c r="K478" s="16">
        <f>'[1]TCE - ANEXO III - Preencher'!L487</f>
        <v>79.652114183699993</v>
      </c>
      <c r="L478" s="16">
        <f>'[1]TCE - ANEXO III - Preencher'!M487</f>
        <v>3.31</v>
      </c>
      <c r="M478" s="16">
        <f t="shared" si="43"/>
        <v>76.342114183699991</v>
      </c>
      <c r="N478" s="16">
        <f>'[1]TCE - ANEXO III - Preencher'!O487</f>
        <v>1.68</v>
      </c>
      <c r="O478" s="16">
        <f>'[1]TCE - ANEXO III - Preencher'!P487</f>
        <v>0</v>
      </c>
      <c r="P478" s="17">
        <f t="shared" si="44"/>
        <v>1.68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319.08211418370001</v>
      </c>
    </row>
    <row r="479" spans="1:28" s="4" customFormat="1" x14ac:dyDescent="0.2">
      <c r="A479" s="9">
        <f>IFERROR(VLOOKUP(B479,'[1]DADOS (OCULTAR)'!$P$3:$R$56,3,0),"")</f>
        <v>10583920000800</v>
      </c>
      <c r="B479" s="10" t="str">
        <f>'[1]TCE - ANEXO III - Preencher'!C488</f>
        <v>HOSPITAL MESTRE VITALINO</v>
      </c>
      <c r="C479" s="11"/>
      <c r="D479" s="12" t="str">
        <f>'[1]TCE - ANEXO III - Preencher'!E488</f>
        <v>FLAVIO EDUARDO OMENA DE FREITAS</v>
      </c>
      <c r="E479" s="10" t="str">
        <f>IF('[1]TCE - ANEXO III - Preencher'!F488="4 - Assistência Odontológica","2 - Outros Profissionais da Saúde",'[1]TCE - ANEXO III - Preencher'!F488)</f>
        <v>2 - Outros Profissionais da Saúde</v>
      </c>
      <c r="F479" s="13">
        <f>'[1]TCE - ANEXO III - Preencher'!G488</f>
        <v>324115</v>
      </c>
      <c r="G479" s="14" t="str">
        <f>IF('[1]TCE - ANEXO III - Preencher'!H488="","",'[1]TCE - ANEXO III - Preencher'!H488)</f>
        <v>08/2020</v>
      </c>
      <c r="H479" s="15">
        <f>'[1]TCE - ANEXO III - Preencher'!I488</f>
        <v>0</v>
      </c>
      <c r="I479" s="15">
        <f>'[1]TCE - ANEXO III - Preencher'!J488</f>
        <v>254.86</v>
      </c>
      <c r="J479" s="15">
        <f>'[1]TCE - ANEXO III - Preencher'!K488</f>
        <v>0</v>
      </c>
      <c r="K479" s="16">
        <f>'[1]TCE - ANEXO III - Preencher'!L488</f>
        <v>79.652114183699993</v>
      </c>
      <c r="L479" s="16">
        <f>'[1]TCE - ANEXO III - Preencher'!M488</f>
        <v>2.0299999999999998</v>
      </c>
      <c r="M479" s="16">
        <f t="shared" si="43"/>
        <v>77.622114183699992</v>
      </c>
      <c r="N479" s="16">
        <f>'[1]TCE - ANEXO III - Preencher'!O488</f>
        <v>10.01</v>
      </c>
      <c r="O479" s="16">
        <f>'[1]TCE - ANEXO III - Preencher'!P488</f>
        <v>0</v>
      </c>
      <c r="P479" s="17">
        <f t="shared" si="44"/>
        <v>10.01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342.49211418369998</v>
      </c>
    </row>
    <row r="480" spans="1:28" s="4" customFormat="1" x14ac:dyDescent="0.2">
      <c r="A480" s="9">
        <f>IFERROR(VLOOKUP(B480,'[1]DADOS (OCULTAR)'!$P$3:$R$56,3,0),"")</f>
        <v>10583920000800</v>
      </c>
      <c r="B480" s="10" t="str">
        <f>'[1]TCE - ANEXO III - Preencher'!C489</f>
        <v>HOSPITAL MESTRE VITALINO</v>
      </c>
      <c r="C480" s="11"/>
      <c r="D480" s="12" t="str">
        <f>'[1]TCE - ANEXO III - Preencher'!E489</f>
        <v>FRANCIANE ALVES DA SILVA</v>
      </c>
      <c r="E480" s="10" t="str">
        <f>IF('[1]TCE - ANEXO III - Preencher'!F489="4 - Assistência Odontológica","2 - Outros Profissionais da Saúde",'[1]TCE - ANEXO III - Preencher'!F489)</f>
        <v>2 - Outros Profissionais da Saúde</v>
      </c>
      <c r="F480" s="13">
        <f>'[1]TCE - ANEXO III - Preencher'!G489</f>
        <v>322205</v>
      </c>
      <c r="G480" s="14" t="str">
        <f>IF('[1]TCE - ANEXO III - Preencher'!H489="","",'[1]TCE - ANEXO III - Preencher'!H489)</f>
        <v>08/2020</v>
      </c>
      <c r="H480" s="15">
        <f>'[1]TCE - ANEXO III - Preencher'!I489</f>
        <v>0</v>
      </c>
      <c r="I480" s="15">
        <f>'[1]TCE - ANEXO III - Preencher'!J489</f>
        <v>124.91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2.0099999999999998</v>
      </c>
      <c r="O480" s="16">
        <f>'[1]TCE - ANEXO III - Preencher'!P489</f>
        <v>0</v>
      </c>
      <c r="P480" s="17">
        <f t="shared" si="44"/>
        <v>2.0099999999999998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126.92</v>
      </c>
    </row>
    <row r="481" spans="1:28" s="4" customFormat="1" x14ac:dyDescent="0.2">
      <c r="A481" s="9">
        <f>IFERROR(VLOOKUP(B481,'[1]DADOS (OCULTAR)'!$P$3:$R$56,3,0),"")</f>
        <v>10583920000800</v>
      </c>
      <c r="B481" s="10" t="str">
        <f>'[1]TCE - ANEXO III - Preencher'!C490</f>
        <v>HOSPITAL MESTRE VITALINO</v>
      </c>
      <c r="C481" s="11"/>
      <c r="D481" s="12" t="str">
        <f>'[1]TCE - ANEXO III - Preencher'!E490</f>
        <v>FRANCIANE APARECIDA ALVES</v>
      </c>
      <c r="E481" s="10" t="str">
        <f>IF('[1]TCE - ANEXO III - Preencher'!F490="4 - Assistência Odontológica","2 - Outros Profissionais da Saúde",'[1]TCE - ANEXO III - Preencher'!F490)</f>
        <v>2 - Outros Profissionais da Saúde</v>
      </c>
      <c r="F481" s="13">
        <f>'[1]TCE - ANEXO III - Preencher'!G490</f>
        <v>223505</v>
      </c>
      <c r="G481" s="14" t="str">
        <f>IF('[1]TCE - ANEXO III - Preencher'!H490="","",'[1]TCE - ANEXO III - Preencher'!H490)</f>
        <v>08/2020</v>
      </c>
      <c r="H481" s="15">
        <f>'[1]TCE - ANEXO III - Preencher'!I490</f>
        <v>0</v>
      </c>
      <c r="I481" s="15">
        <f>'[1]TCE - ANEXO III - Preencher'!J490</f>
        <v>274.98</v>
      </c>
      <c r="J481" s="15">
        <f>'[1]TCE - ANEXO III - Preencher'!K490</f>
        <v>0</v>
      </c>
      <c r="K481" s="16">
        <f>'[1]TCE - ANEXO III - Preencher'!L490</f>
        <v>79.652114183699993</v>
      </c>
      <c r="L481" s="16">
        <f>'[1]TCE - ANEXO III - Preencher'!M490</f>
        <v>3.53</v>
      </c>
      <c r="M481" s="16">
        <f t="shared" si="43"/>
        <v>76.122114183699992</v>
      </c>
      <c r="N481" s="16">
        <f>'[1]TCE - ANEXO III - Preencher'!O490</f>
        <v>1.68</v>
      </c>
      <c r="O481" s="16">
        <f>'[1]TCE - ANEXO III - Preencher'!P490</f>
        <v>0</v>
      </c>
      <c r="P481" s="17">
        <f t="shared" si="44"/>
        <v>1.68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352.7821141837</v>
      </c>
    </row>
    <row r="482" spans="1:28" s="4" customFormat="1" x14ac:dyDescent="0.2">
      <c r="A482" s="9">
        <f>IFERROR(VLOOKUP(B482,'[1]DADOS (OCULTAR)'!$P$3:$R$56,3,0),"")</f>
        <v>10583920000800</v>
      </c>
      <c r="B482" s="10" t="str">
        <f>'[1]TCE - ANEXO III - Preencher'!C491</f>
        <v>HOSPITAL MESTRE VITALINO</v>
      </c>
      <c r="C482" s="11"/>
      <c r="D482" s="12" t="str">
        <f>'[1]TCE - ANEXO III - Preencher'!E491</f>
        <v>FRANCINNY BARBOSA DE SALES</v>
      </c>
      <c r="E482" s="10" t="str">
        <f>IF('[1]TCE - ANEXO III - Preencher'!F491="4 - Assistência Odontológica","2 - Outros Profissionais da Saúde",'[1]TCE - ANEXO III - Preencher'!F491)</f>
        <v>2 - Outros Profissionais da Saúde</v>
      </c>
      <c r="F482" s="13">
        <f>'[1]TCE - ANEXO III - Preencher'!G491</f>
        <v>223505</v>
      </c>
      <c r="G482" s="14" t="str">
        <f>IF('[1]TCE - ANEXO III - Preencher'!H491="","",'[1]TCE - ANEXO III - Preencher'!H491)</f>
        <v>08/2020</v>
      </c>
      <c r="H482" s="15">
        <f>'[1]TCE - ANEXO III - Preencher'!I491</f>
        <v>0</v>
      </c>
      <c r="I482" s="15">
        <f>'[1]TCE - ANEXO III - Preencher'!J491</f>
        <v>282.31</v>
      </c>
      <c r="J482" s="15">
        <f>'[1]TCE - ANEXO III - Preencher'!K491</f>
        <v>0</v>
      </c>
      <c r="K482" s="16">
        <f>'[1]TCE - ANEXO III - Preencher'!L491</f>
        <v>79.652114183699993</v>
      </c>
      <c r="L482" s="16">
        <f>'[1]TCE - ANEXO III - Preencher'!M491</f>
        <v>3.53</v>
      </c>
      <c r="M482" s="16">
        <f t="shared" si="43"/>
        <v>76.122114183699992</v>
      </c>
      <c r="N482" s="16">
        <f>'[1]TCE - ANEXO III - Preencher'!O491</f>
        <v>1.68</v>
      </c>
      <c r="O482" s="16">
        <f>'[1]TCE - ANEXO III - Preencher'!P491</f>
        <v>0</v>
      </c>
      <c r="P482" s="17">
        <f t="shared" si="44"/>
        <v>1.68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360.11211418369999</v>
      </c>
    </row>
    <row r="483" spans="1:28" s="4" customFormat="1" x14ac:dyDescent="0.2">
      <c r="A483" s="9">
        <f>IFERROR(VLOOKUP(B483,'[1]DADOS (OCULTAR)'!$P$3:$R$56,3,0),"")</f>
        <v>10583920000800</v>
      </c>
      <c r="B483" s="10" t="str">
        <f>'[1]TCE - ANEXO III - Preencher'!C492</f>
        <v>HOSPITAL MESTRE VITALINO</v>
      </c>
      <c r="C483" s="11"/>
      <c r="D483" s="12" t="str">
        <f>'[1]TCE - ANEXO III - Preencher'!E492</f>
        <v>FRANCIS ANDREW DA SILVA SOUSA</v>
      </c>
      <c r="E483" s="10" t="str">
        <f>IF('[1]TCE - ANEXO III - Preencher'!F492="4 - Assistência Odontológica","2 - Outros Profissionais da Saúde",'[1]TCE - ANEXO III - Preencher'!F492)</f>
        <v>1 - Médico</v>
      </c>
      <c r="F483" s="13">
        <f>'[1]TCE - ANEXO III - Preencher'!G492</f>
        <v>225225</v>
      </c>
      <c r="G483" s="14" t="str">
        <f>IF('[1]TCE - ANEXO III - Preencher'!H492="","",'[1]TCE - ANEXO III - Preencher'!H492)</f>
        <v>08/2020</v>
      </c>
      <c r="H483" s="15">
        <f>'[1]TCE - ANEXO III - Preencher'!I492</f>
        <v>0</v>
      </c>
      <c r="I483" s="15">
        <f>'[1]TCE - ANEXO III - Preencher'!J492</f>
        <v>845.82</v>
      </c>
      <c r="J483" s="15">
        <f>'[1]TCE - ANEXO III - Preencher'!K492</f>
        <v>0</v>
      </c>
      <c r="K483" s="16">
        <f>'[1]TCE - ANEXO III - Preencher'!L492</f>
        <v>79.652114183699993</v>
      </c>
      <c r="L483" s="16">
        <f>'[1]TCE - ANEXO III - Preencher'!M492</f>
        <v>2.75</v>
      </c>
      <c r="M483" s="16">
        <f t="shared" si="43"/>
        <v>76.902114183699993</v>
      </c>
      <c r="N483" s="16">
        <f>'[1]TCE - ANEXO III - Preencher'!O492</f>
        <v>6.13</v>
      </c>
      <c r="O483" s="16">
        <f>'[1]TCE - ANEXO III - Preencher'!P492</f>
        <v>1.23</v>
      </c>
      <c r="P483" s="17">
        <f t="shared" si="44"/>
        <v>4.9000000000000004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927.62211418369998</v>
      </c>
    </row>
    <row r="484" spans="1:28" s="4" customFormat="1" x14ac:dyDescent="0.2">
      <c r="A484" s="9">
        <f>IFERROR(VLOOKUP(B484,'[1]DADOS (OCULTAR)'!$P$3:$R$56,3,0),"")</f>
        <v>10583920000800</v>
      </c>
      <c r="B484" s="10" t="str">
        <f>'[1]TCE - ANEXO III - Preencher'!C493</f>
        <v>HOSPITAL MESTRE VITALINO</v>
      </c>
      <c r="C484" s="11"/>
      <c r="D484" s="12" t="str">
        <f>'[1]TCE - ANEXO III - Preencher'!E493</f>
        <v>FRANCISCO DAS CHAGAS SILVA</v>
      </c>
      <c r="E484" s="10" t="str">
        <f>IF('[1]TCE - ANEXO III - Preencher'!F493="4 - Assistência Odontológica","2 - Outros Profissionais da Saúde",'[1]TCE - ANEXO III - Preencher'!F493)</f>
        <v>1 - Médico</v>
      </c>
      <c r="F484" s="13">
        <f>'[1]TCE - ANEXO III - Preencher'!G493</f>
        <v>225170</v>
      </c>
      <c r="G484" s="14" t="str">
        <f>IF('[1]TCE - ANEXO III - Preencher'!H493="","",'[1]TCE - ANEXO III - Preencher'!H493)</f>
        <v>08/2020</v>
      </c>
      <c r="H484" s="15">
        <f>'[1]TCE - ANEXO III - Preencher'!I493</f>
        <v>0</v>
      </c>
      <c r="I484" s="15">
        <f>'[1]TCE - ANEXO III - Preencher'!J493</f>
        <v>793.96</v>
      </c>
      <c r="J484" s="15">
        <f>'[1]TCE - ANEXO III - Preencher'!K493</f>
        <v>0</v>
      </c>
      <c r="K484" s="16">
        <f>'[1]TCE - ANEXO III - Preencher'!L493</f>
        <v>79.652114183699993</v>
      </c>
      <c r="L484" s="16">
        <f>'[1]TCE - ANEXO III - Preencher'!M493</f>
        <v>2.75</v>
      </c>
      <c r="M484" s="16">
        <f t="shared" si="43"/>
        <v>76.902114183699993</v>
      </c>
      <c r="N484" s="16">
        <f>'[1]TCE - ANEXO III - Preencher'!O493</f>
        <v>6.13</v>
      </c>
      <c r="O484" s="16">
        <f>'[1]TCE - ANEXO III - Preencher'!P493</f>
        <v>1.23</v>
      </c>
      <c r="P484" s="17">
        <f t="shared" si="44"/>
        <v>4.9000000000000004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875.76211418369996</v>
      </c>
    </row>
    <row r="485" spans="1:28" s="4" customFormat="1" x14ac:dyDescent="0.2">
      <c r="A485" s="9">
        <f>IFERROR(VLOOKUP(B485,'[1]DADOS (OCULTAR)'!$P$3:$R$56,3,0),"")</f>
        <v>10583920000800</v>
      </c>
      <c r="B485" s="10" t="str">
        <f>'[1]TCE - ANEXO III - Preencher'!C494</f>
        <v>HOSPITAL MESTRE VITALINO</v>
      </c>
      <c r="C485" s="11"/>
      <c r="D485" s="12" t="str">
        <f>'[1]TCE - ANEXO III - Preencher'!E494</f>
        <v>FRANCISCO DE ASSIS DE MELO JUNIOR</v>
      </c>
      <c r="E485" s="10" t="str">
        <f>IF('[1]TCE - ANEXO III - Preencher'!F494="4 - Assistência Odontológica","2 - Outros Profissionais da Saúde",'[1]TCE - ANEXO III - Preencher'!F494)</f>
        <v>3 - Administrativo</v>
      </c>
      <c r="F485" s="13">
        <f>'[1]TCE - ANEXO III - Preencher'!G494</f>
        <v>413105</v>
      </c>
      <c r="G485" s="14" t="str">
        <f>IF('[1]TCE - ANEXO III - Preencher'!H494="","",'[1]TCE - ANEXO III - Preencher'!H494)</f>
        <v>08/2020</v>
      </c>
      <c r="H485" s="15">
        <f>'[1]TCE - ANEXO III - Preencher'!I494</f>
        <v>0</v>
      </c>
      <c r="I485" s="15">
        <f>'[1]TCE - ANEXO III - Preencher'!J494</f>
        <v>173.2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2.0099999999999998</v>
      </c>
      <c r="O485" s="16">
        <f>'[1]TCE - ANEXO III - Preencher'!P494</f>
        <v>0</v>
      </c>
      <c r="P485" s="17">
        <f t="shared" si="44"/>
        <v>2.0099999999999998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175.20999999999998</v>
      </c>
    </row>
    <row r="486" spans="1:28" s="4" customFormat="1" x14ac:dyDescent="0.2">
      <c r="A486" s="9">
        <f>IFERROR(VLOOKUP(B486,'[1]DADOS (OCULTAR)'!$P$3:$R$56,3,0),"")</f>
        <v>10583920000800</v>
      </c>
      <c r="B486" s="10" t="str">
        <f>'[1]TCE - ANEXO III - Preencher'!C495</f>
        <v>HOSPITAL MESTRE VITALINO</v>
      </c>
      <c r="C486" s="11"/>
      <c r="D486" s="12" t="str">
        <f>'[1]TCE - ANEXO III - Preencher'!E495</f>
        <v>FRANCISCO JESUS ALONSO CRUZ</v>
      </c>
      <c r="E486" s="10" t="str">
        <f>IF('[1]TCE - ANEXO III - Preencher'!F495="4 - Assistência Odontológica","2 - Outros Profissionais da Saúde",'[1]TCE - ANEXO III - Preencher'!F495)</f>
        <v>1 - Médico</v>
      </c>
      <c r="F486" s="13">
        <f>'[1]TCE - ANEXO III - Preencher'!G495</f>
        <v>225120</v>
      </c>
      <c r="G486" s="14" t="str">
        <f>IF('[1]TCE - ANEXO III - Preencher'!H495="","",'[1]TCE - ANEXO III - Preencher'!H495)</f>
        <v>08/2020</v>
      </c>
      <c r="H486" s="15">
        <f>'[1]TCE - ANEXO III - Preencher'!I495</f>
        <v>0</v>
      </c>
      <c r="I486" s="15">
        <f>'[1]TCE - ANEXO III - Preencher'!J495</f>
        <v>503.29</v>
      </c>
      <c r="J486" s="15">
        <f>'[1]TCE - ANEXO III - Preencher'!K495</f>
        <v>0</v>
      </c>
      <c r="K486" s="16">
        <f>'[1]TCE - ANEXO III - Preencher'!L495</f>
        <v>79.652114183699993</v>
      </c>
      <c r="L486" s="16">
        <f>'[1]TCE - ANEXO III - Preencher'!M495</f>
        <v>2.75</v>
      </c>
      <c r="M486" s="16">
        <f t="shared" si="43"/>
        <v>76.902114183699993</v>
      </c>
      <c r="N486" s="16">
        <f>'[1]TCE - ANEXO III - Preencher'!O495</f>
        <v>6.13</v>
      </c>
      <c r="O486" s="16">
        <f>'[1]TCE - ANEXO III - Preencher'!P495</f>
        <v>1.23</v>
      </c>
      <c r="P486" s="17">
        <f t="shared" si="44"/>
        <v>4.9000000000000004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585.09211418370001</v>
      </c>
    </row>
    <row r="487" spans="1:28" s="4" customFormat="1" x14ac:dyDescent="0.2">
      <c r="A487" s="9">
        <f>IFERROR(VLOOKUP(B487,'[1]DADOS (OCULTAR)'!$P$3:$R$56,3,0),"")</f>
        <v>10583920000800</v>
      </c>
      <c r="B487" s="10" t="str">
        <f>'[1]TCE - ANEXO III - Preencher'!C496</f>
        <v>HOSPITAL MESTRE VITALINO</v>
      </c>
      <c r="C487" s="11"/>
      <c r="D487" s="12" t="str">
        <f>'[1]TCE - ANEXO III - Preencher'!E496</f>
        <v>FRANK FERNANDES LIMA</v>
      </c>
      <c r="E487" s="10" t="str">
        <f>IF('[1]TCE - ANEXO III - Preencher'!F496="4 - Assistência Odontológica","2 - Outros Profissionais da Saúde",'[1]TCE - ANEXO III - Preencher'!F496)</f>
        <v>1 - Médico</v>
      </c>
      <c r="F487" s="13">
        <f>'[1]TCE - ANEXO III - Preencher'!G496</f>
        <v>225225</v>
      </c>
      <c r="G487" s="14" t="str">
        <f>IF('[1]TCE - ANEXO III - Preencher'!H496="","",'[1]TCE - ANEXO III - Preencher'!H496)</f>
        <v>08/2020</v>
      </c>
      <c r="H487" s="15">
        <f>'[1]TCE - ANEXO III - Preencher'!I496</f>
        <v>0</v>
      </c>
      <c r="I487" s="15">
        <f>'[1]TCE - ANEXO III - Preencher'!J496</f>
        <v>1482.58</v>
      </c>
      <c r="J487" s="15">
        <f>'[1]TCE - ANEXO III - Preencher'!K496</f>
        <v>0</v>
      </c>
      <c r="K487" s="16">
        <f>'[1]TCE - ANEXO III - Preencher'!L496</f>
        <v>79.652114183699993</v>
      </c>
      <c r="L487" s="16">
        <f>'[1]TCE - ANEXO III - Preencher'!M496</f>
        <v>2.75</v>
      </c>
      <c r="M487" s="16">
        <f t="shared" si="43"/>
        <v>76.902114183699993</v>
      </c>
      <c r="N487" s="16">
        <f>'[1]TCE - ANEXO III - Preencher'!O496</f>
        <v>6.13</v>
      </c>
      <c r="O487" s="16">
        <f>'[1]TCE - ANEXO III - Preencher'!P496</f>
        <v>1.23</v>
      </c>
      <c r="P487" s="17">
        <f t="shared" si="44"/>
        <v>4.9000000000000004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1564.3821141837</v>
      </c>
    </row>
    <row r="488" spans="1:28" s="4" customFormat="1" x14ac:dyDescent="0.2">
      <c r="A488" s="9">
        <f>IFERROR(VLOOKUP(B488,'[1]DADOS (OCULTAR)'!$P$3:$R$56,3,0),"")</f>
        <v>10583920000800</v>
      </c>
      <c r="B488" s="10" t="str">
        <f>'[1]TCE - ANEXO III - Preencher'!C497</f>
        <v>HOSPITAL MESTRE VITALINO</v>
      </c>
      <c r="C488" s="11"/>
      <c r="D488" s="12" t="str">
        <f>'[1]TCE - ANEXO III - Preencher'!E497</f>
        <v>FREDERICO BEZERRA JULIAO</v>
      </c>
      <c r="E488" s="10" t="str">
        <f>IF('[1]TCE - ANEXO III - Preencher'!F497="4 - Assistência Odontológica","2 - Outros Profissionais da Saúde",'[1]TCE - ANEXO III - Preencher'!F497)</f>
        <v>3 - Administrativo</v>
      </c>
      <c r="F488" s="13">
        <f>'[1]TCE - ANEXO III - Preencher'!G497</f>
        <v>515110</v>
      </c>
      <c r="G488" s="14" t="str">
        <f>IF('[1]TCE - ANEXO III - Preencher'!H497="","",'[1]TCE - ANEXO III - Preencher'!H497)</f>
        <v>08/2020</v>
      </c>
      <c r="H488" s="15">
        <f>'[1]TCE - ANEXO III - Preencher'!I497</f>
        <v>0</v>
      </c>
      <c r="I488" s="15">
        <f>'[1]TCE - ANEXO III - Preencher'!J497</f>
        <v>112.22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2.0099999999999998</v>
      </c>
      <c r="O488" s="16">
        <f>'[1]TCE - ANEXO III - Preencher'!P497</f>
        <v>0</v>
      </c>
      <c r="P488" s="17">
        <f t="shared" si="44"/>
        <v>2.0099999999999998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114.23</v>
      </c>
    </row>
    <row r="489" spans="1:28" s="4" customFormat="1" x14ac:dyDescent="0.2">
      <c r="A489" s="9">
        <f>IFERROR(VLOOKUP(B489,'[1]DADOS (OCULTAR)'!$P$3:$R$56,3,0),"")</f>
        <v>10583920000800</v>
      </c>
      <c r="B489" s="10" t="str">
        <f>'[1]TCE - ANEXO III - Preencher'!C498</f>
        <v>HOSPITAL MESTRE VITALINO</v>
      </c>
      <c r="C489" s="11"/>
      <c r="D489" s="12" t="str">
        <f>'[1]TCE - ANEXO III - Preencher'!E498</f>
        <v>GABRIEL TORRES DA SILVA</v>
      </c>
      <c r="E489" s="10" t="str">
        <f>IF('[1]TCE - ANEXO III - Preencher'!F498="4 - Assistência Odontológica","2 - Outros Profissionais da Saúde",'[1]TCE - ANEXO III - Preencher'!F498)</f>
        <v>2 - Outros Profissionais da Saúde</v>
      </c>
      <c r="F489" s="13">
        <f>'[1]TCE - ANEXO III - Preencher'!G498</f>
        <v>322205</v>
      </c>
      <c r="G489" s="14" t="str">
        <f>IF('[1]TCE - ANEXO III - Preencher'!H498="","",'[1]TCE - ANEXO III - Preencher'!H498)</f>
        <v>08/2020</v>
      </c>
      <c r="H489" s="15">
        <f>'[1]TCE - ANEXO III - Preencher'!I498</f>
        <v>0</v>
      </c>
      <c r="I489" s="15">
        <f>'[1]TCE - ANEXO III - Preencher'!J498</f>
        <v>166.73</v>
      </c>
      <c r="J489" s="15">
        <f>'[1]TCE - ANEXO III - Preencher'!K498</f>
        <v>0</v>
      </c>
      <c r="K489" s="16">
        <f>'[1]TCE - ANEXO III - Preencher'!L498</f>
        <v>79.652114183699993</v>
      </c>
      <c r="L489" s="16">
        <f>'[1]TCE - ANEXO III - Preencher'!M498</f>
        <v>24.25</v>
      </c>
      <c r="M489" s="16">
        <f t="shared" si="43"/>
        <v>55.402114183699993</v>
      </c>
      <c r="N489" s="16">
        <f>'[1]TCE - ANEXO III - Preencher'!O498</f>
        <v>2.0099999999999998</v>
      </c>
      <c r="O489" s="16">
        <f>'[1]TCE - ANEXO III - Preencher'!P498</f>
        <v>0</v>
      </c>
      <c r="P489" s="17">
        <f t="shared" si="44"/>
        <v>2.0099999999999998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224.14211418369996</v>
      </c>
    </row>
    <row r="490" spans="1:28" s="4" customFormat="1" x14ac:dyDescent="0.2">
      <c r="A490" s="9">
        <f>IFERROR(VLOOKUP(B490,'[1]DADOS (OCULTAR)'!$P$3:$R$56,3,0),"")</f>
        <v>10583920000800</v>
      </c>
      <c r="B490" s="10" t="str">
        <f>'[1]TCE - ANEXO III - Preencher'!C499</f>
        <v>HOSPITAL MESTRE VITALINO</v>
      </c>
      <c r="C490" s="11"/>
      <c r="D490" s="12" t="str">
        <f>'[1]TCE - ANEXO III - Preencher'!E499</f>
        <v>GABRIELA LEONILDE BELTRAO CELESTINO</v>
      </c>
      <c r="E490" s="10" t="str">
        <f>IF('[1]TCE - ANEXO III - Preencher'!F499="4 - Assistência Odontológica","2 - Outros Profissionais da Saúde",'[1]TCE - ANEXO III - Preencher'!F499)</f>
        <v>2 - Outros Profissionais da Saúde</v>
      </c>
      <c r="F490" s="13">
        <f>'[1]TCE - ANEXO III - Preencher'!G499</f>
        <v>324115</v>
      </c>
      <c r="G490" s="14" t="str">
        <f>IF('[1]TCE - ANEXO III - Preencher'!H499="","",'[1]TCE - ANEXO III - Preencher'!H499)</f>
        <v>08/2020</v>
      </c>
      <c r="H490" s="15">
        <f>'[1]TCE - ANEXO III - Preencher'!I499</f>
        <v>0</v>
      </c>
      <c r="I490" s="15">
        <f>'[1]TCE - ANEXO III - Preencher'!J499</f>
        <v>256.81</v>
      </c>
      <c r="J490" s="15">
        <f>'[1]TCE - ANEXO III - Preencher'!K499</f>
        <v>0</v>
      </c>
      <c r="K490" s="16">
        <f>'[1]TCE - ANEXO III - Preencher'!L499</f>
        <v>79.652114183699993</v>
      </c>
      <c r="L490" s="16">
        <f>'[1]TCE - ANEXO III - Preencher'!M499</f>
        <v>2.0299999999999998</v>
      </c>
      <c r="M490" s="16">
        <f t="shared" si="43"/>
        <v>77.622114183699992</v>
      </c>
      <c r="N490" s="16">
        <f>'[1]TCE - ANEXO III - Preencher'!O499</f>
        <v>10.02</v>
      </c>
      <c r="O490" s="16">
        <f>'[1]TCE - ANEXO III - Preencher'!P499</f>
        <v>0</v>
      </c>
      <c r="P490" s="17">
        <f t="shared" si="44"/>
        <v>10.02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344.45211418369996</v>
      </c>
    </row>
    <row r="491" spans="1:28" s="4" customFormat="1" x14ac:dyDescent="0.2">
      <c r="A491" s="9">
        <f>IFERROR(VLOOKUP(B491,'[1]DADOS (OCULTAR)'!$P$3:$R$56,3,0),"")</f>
        <v>10583920000800</v>
      </c>
      <c r="B491" s="10" t="str">
        <f>'[1]TCE - ANEXO III - Preencher'!C500</f>
        <v>HOSPITAL MESTRE VITALINO</v>
      </c>
      <c r="C491" s="11"/>
      <c r="D491" s="12" t="str">
        <f>'[1]TCE - ANEXO III - Preencher'!E500</f>
        <v>GABRIELA MARIA DA SILVA</v>
      </c>
      <c r="E491" s="10" t="str">
        <f>IF('[1]TCE - ANEXO III - Preencher'!F500="4 - Assistência Odontológica","2 - Outros Profissionais da Saúde",'[1]TCE - ANEXO III - Preencher'!F500)</f>
        <v>2 - Outros Profissionais da Saúde</v>
      </c>
      <c r="F491" s="13">
        <f>'[1]TCE - ANEXO III - Preencher'!G500</f>
        <v>322205</v>
      </c>
      <c r="G491" s="14" t="str">
        <f>IF('[1]TCE - ANEXO III - Preencher'!H500="","",'[1]TCE - ANEXO III - Preencher'!H500)</f>
        <v>08/2020</v>
      </c>
      <c r="H491" s="15">
        <f>'[1]TCE - ANEXO III - Preencher'!I500</f>
        <v>0</v>
      </c>
      <c r="I491" s="15">
        <f>'[1]TCE - ANEXO III - Preencher'!J500</f>
        <v>135.15</v>
      </c>
      <c r="J491" s="15">
        <f>'[1]TCE - ANEXO III - Preencher'!K500</f>
        <v>0</v>
      </c>
      <c r="K491" s="16">
        <f>'[1]TCE - ANEXO III - Preencher'!L500</f>
        <v>79.652114183699993</v>
      </c>
      <c r="L491" s="16">
        <f>'[1]TCE - ANEXO III - Preencher'!M500</f>
        <v>8.89</v>
      </c>
      <c r="M491" s="16">
        <f t="shared" si="43"/>
        <v>70.762114183699993</v>
      </c>
      <c r="N491" s="16">
        <f>'[1]TCE - ANEXO III - Preencher'!O500</f>
        <v>2.0099999999999998</v>
      </c>
      <c r="O491" s="16">
        <f>'[1]TCE - ANEXO III - Preencher'!P500</f>
        <v>0</v>
      </c>
      <c r="P491" s="17">
        <f t="shared" si="44"/>
        <v>2.0099999999999998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207.92211418369999</v>
      </c>
    </row>
    <row r="492" spans="1:28" s="4" customFormat="1" x14ac:dyDescent="0.2">
      <c r="A492" s="9">
        <f>IFERROR(VLOOKUP(B492,'[1]DADOS (OCULTAR)'!$P$3:$R$56,3,0),"")</f>
        <v>10583920000800</v>
      </c>
      <c r="B492" s="10" t="str">
        <f>'[1]TCE - ANEXO III - Preencher'!C501</f>
        <v>HOSPITAL MESTRE VITALINO</v>
      </c>
      <c r="C492" s="11"/>
      <c r="D492" s="12" t="str">
        <f>'[1]TCE - ANEXO III - Preencher'!E501</f>
        <v>GABRIELA MARQUES PEREIRA DE ALENCAR</v>
      </c>
      <c r="E492" s="10" t="str">
        <f>IF('[1]TCE - ANEXO III - Preencher'!F501="4 - Assistência Odontológica","2 - Outros Profissionais da Saúde",'[1]TCE - ANEXO III - Preencher'!F501)</f>
        <v>1 - Médico</v>
      </c>
      <c r="F492" s="13">
        <f>'[1]TCE - ANEXO III - Preencher'!G501</f>
        <v>225120</v>
      </c>
      <c r="G492" s="14" t="str">
        <f>IF('[1]TCE - ANEXO III - Preencher'!H501="","",'[1]TCE - ANEXO III - Preencher'!H501)</f>
        <v>08/2020</v>
      </c>
      <c r="H492" s="15">
        <f>'[1]TCE - ANEXO III - Preencher'!I501</f>
        <v>0</v>
      </c>
      <c r="I492" s="15">
        <f>'[1]TCE - ANEXO III - Preencher'!J501</f>
        <v>1349.11</v>
      </c>
      <c r="J492" s="15">
        <f>'[1]TCE - ANEXO III - Preencher'!K501</f>
        <v>0</v>
      </c>
      <c r="K492" s="16">
        <f>'[1]TCE - ANEXO III - Preencher'!L501</f>
        <v>79.652114183699993</v>
      </c>
      <c r="L492" s="16">
        <f>'[1]TCE - ANEXO III - Preencher'!M501</f>
        <v>2.75</v>
      </c>
      <c r="M492" s="16">
        <f t="shared" si="43"/>
        <v>76.902114183699993</v>
      </c>
      <c r="N492" s="16">
        <f>'[1]TCE - ANEXO III - Preencher'!O501</f>
        <v>6.13</v>
      </c>
      <c r="O492" s="16">
        <f>'[1]TCE - ANEXO III - Preencher'!P501</f>
        <v>1.23</v>
      </c>
      <c r="P492" s="17">
        <f t="shared" si="44"/>
        <v>4.9000000000000004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1430.9121141836999</v>
      </c>
    </row>
    <row r="493" spans="1:28" s="4" customFormat="1" x14ac:dyDescent="0.2">
      <c r="A493" s="9">
        <f>IFERROR(VLOOKUP(B493,'[1]DADOS (OCULTAR)'!$P$3:$R$56,3,0),"")</f>
        <v>10583920000800</v>
      </c>
      <c r="B493" s="10" t="str">
        <f>'[1]TCE - ANEXO III - Preencher'!C502</f>
        <v>HOSPITAL MESTRE VITALINO</v>
      </c>
      <c r="C493" s="11"/>
      <c r="D493" s="12" t="str">
        <f>'[1]TCE - ANEXO III - Preencher'!E502</f>
        <v>GABRIELE TELES CHAVES</v>
      </c>
      <c r="E493" s="10" t="str">
        <f>IF('[1]TCE - ANEXO III - Preencher'!F502="4 - Assistência Odontológica","2 - Outros Profissionais da Saúde",'[1]TCE - ANEXO III - Preencher'!F502)</f>
        <v>1 - Médico</v>
      </c>
      <c r="F493" s="13">
        <f>'[1]TCE - ANEXO III - Preencher'!G502</f>
        <v>225120</v>
      </c>
      <c r="G493" s="14" t="str">
        <f>IF('[1]TCE - ANEXO III - Preencher'!H502="","",'[1]TCE - ANEXO III - Preencher'!H502)</f>
        <v>08/2020</v>
      </c>
      <c r="H493" s="15">
        <f>'[1]TCE - ANEXO III - Preencher'!I502</f>
        <v>0</v>
      </c>
      <c r="I493" s="15">
        <f>'[1]TCE - ANEXO III - Preencher'!J502</f>
        <v>946.97</v>
      </c>
      <c r="J493" s="15">
        <f>'[1]TCE - ANEXO III - Preencher'!K502</f>
        <v>0</v>
      </c>
      <c r="K493" s="16">
        <f>'[1]TCE - ANEXO III - Preencher'!L502</f>
        <v>79.652114183699993</v>
      </c>
      <c r="L493" s="16">
        <f>'[1]TCE - ANEXO III - Preencher'!M502</f>
        <v>2.75</v>
      </c>
      <c r="M493" s="16">
        <f t="shared" si="43"/>
        <v>76.902114183699993</v>
      </c>
      <c r="N493" s="16">
        <f>'[1]TCE - ANEXO III - Preencher'!O502</f>
        <v>6.13</v>
      </c>
      <c r="O493" s="16">
        <f>'[1]TCE - ANEXO III - Preencher'!P502</f>
        <v>1.23</v>
      </c>
      <c r="P493" s="17">
        <f t="shared" si="44"/>
        <v>4.9000000000000004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1028.7721141837001</v>
      </c>
    </row>
    <row r="494" spans="1:28" s="4" customFormat="1" x14ac:dyDescent="0.2">
      <c r="A494" s="9">
        <f>IFERROR(VLOOKUP(B494,'[1]DADOS (OCULTAR)'!$P$3:$R$56,3,0),"")</f>
        <v>10583920000800</v>
      </c>
      <c r="B494" s="10" t="str">
        <f>'[1]TCE - ANEXO III - Preencher'!C503</f>
        <v>HOSPITAL MESTRE VITALINO</v>
      </c>
      <c r="C494" s="11"/>
      <c r="D494" s="12" t="str">
        <f>'[1]TCE - ANEXO III - Preencher'!E503</f>
        <v>GABRIELLA MYLLENA DE SOUZA RIBEIRO</v>
      </c>
      <c r="E494" s="10" t="str">
        <f>IF('[1]TCE - ANEXO III - Preencher'!F503="4 - Assistência Odontológica","2 - Outros Profissionais da Saúde",'[1]TCE - ANEXO III - Preencher'!F503)</f>
        <v>2 - Outros Profissionais da Saúde</v>
      </c>
      <c r="F494" s="13">
        <f>'[1]TCE - ANEXO III - Preencher'!G503</f>
        <v>223605</v>
      </c>
      <c r="G494" s="14" t="str">
        <f>IF('[1]TCE - ANEXO III - Preencher'!H503="","",'[1]TCE - ANEXO III - Preencher'!H503)</f>
        <v>08/2020</v>
      </c>
      <c r="H494" s="15">
        <f>'[1]TCE - ANEXO III - Preencher'!I503</f>
        <v>0</v>
      </c>
      <c r="I494" s="15">
        <f>'[1]TCE - ANEXO III - Preencher'!J503</f>
        <v>193.05</v>
      </c>
      <c r="J494" s="15">
        <f>'[1]TCE - ANEXO III - Preencher'!K503</f>
        <v>0</v>
      </c>
      <c r="K494" s="16">
        <f>'[1]TCE - ANEXO III - Preencher'!L503</f>
        <v>79.652114183699993</v>
      </c>
      <c r="L494" s="16">
        <f>'[1]TCE - ANEXO III - Preencher'!M503</f>
        <v>2.54</v>
      </c>
      <c r="M494" s="16">
        <f t="shared" si="43"/>
        <v>77.112114183699987</v>
      </c>
      <c r="N494" s="16">
        <f>'[1]TCE - ANEXO III - Preencher'!O503</f>
        <v>1.68</v>
      </c>
      <c r="O494" s="16">
        <f>'[1]TCE - ANEXO III - Preencher'!P503</f>
        <v>0</v>
      </c>
      <c r="P494" s="17">
        <f t="shared" si="44"/>
        <v>1.68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271.84211418370001</v>
      </c>
    </row>
    <row r="495" spans="1:28" s="4" customFormat="1" x14ac:dyDescent="0.2">
      <c r="A495" s="9">
        <f>IFERROR(VLOOKUP(B495,'[1]DADOS (OCULTAR)'!$P$3:$R$56,3,0),"")</f>
        <v>10583920000800</v>
      </c>
      <c r="B495" s="10" t="str">
        <f>'[1]TCE - ANEXO III - Preencher'!C504</f>
        <v>HOSPITAL MESTRE VITALINO</v>
      </c>
      <c r="C495" s="11"/>
      <c r="D495" s="12" t="str">
        <f>'[1]TCE - ANEXO III - Preencher'!E504</f>
        <v>GEIVSON BERNARDO DA HORA</v>
      </c>
      <c r="E495" s="10" t="str">
        <f>IF('[1]TCE - ANEXO III - Preencher'!F504="4 - Assistência Odontológica","2 - Outros Profissionais da Saúde",'[1]TCE - ANEXO III - Preencher'!F504)</f>
        <v>2 - Outros Profissionais da Saúde</v>
      </c>
      <c r="F495" s="13">
        <f>'[1]TCE - ANEXO III - Preencher'!G504</f>
        <v>322205</v>
      </c>
      <c r="G495" s="14" t="str">
        <f>IF('[1]TCE - ANEXO III - Preencher'!H504="","",'[1]TCE - ANEXO III - Preencher'!H504)</f>
        <v>08/2020</v>
      </c>
      <c r="H495" s="15">
        <f>'[1]TCE - ANEXO III - Preencher'!I504</f>
        <v>0</v>
      </c>
      <c r="I495" s="15">
        <f>'[1]TCE - ANEXO III - Preencher'!J504</f>
        <v>134.61000000000001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2.0099999999999998</v>
      </c>
      <c r="O495" s="16">
        <f>'[1]TCE - ANEXO III - Preencher'!P504</f>
        <v>0</v>
      </c>
      <c r="P495" s="17">
        <f t="shared" si="44"/>
        <v>2.0099999999999998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136.62</v>
      </c>
    </row>
    <row r="496" spans="1:28" s="4" customFormat="1" x14ac:dyDescent="0.2">
      <c r="A496" s="9">
        <f>IFERROR(VLOOKUP(B496,'[1]DADOS (OCULTAR)'!$P$3:$R$56,3,0),"")</f>
        <v>10583920000800</v>
      </c>
      <c r="B496" s="10" t="str">
        <f>'[1]TCE - ANEXO III - Preencher'!C505</f>
        <v>HOSPITAL MESTRE VITALINO</v>
      </c>
      <c r="C496" s="11"/>
      <c r="D496" s="12" t="str">
        <f>'[1]TCE - ANEXO III - Preencher'!E505</f>
        <v>GENALDO DE OLIVEIRA</v>
      </c>
      <c r="E496" s="10" t="str">
        <f>IF('[1]TCE - ANEXO III - Preencher'!F505="4 - Assistência Odontológica","2 - Outros Profissionais da Saúde",'[1]TCE - ANEXO III - Preencher'!F505)</f>
        <v>3 - Administrativo</v>
      </c>
      <c r="F496" s="13">
        <f>'[1]TCE - ANEXO III - Preencher'!G505</f>
        <v>515110</v>
      </c>
      <c r="G496" s="14" t="str">
        <f>IF('[1]TCE - ANEXO III - Preencher'!H505="","",'[1]TCE - ANEXO III - Preencher'!H505)</f>
        <v>08/2020</v>
      </c>
      <c r="H496" s="15">
        <f>'[1]TCE - ANEXO III - Preencher'!I505</f>
        <v>0</v>
      </c>
      <c r="I496" s="15">
        <f>'[1]TCE - ANEXO III - Preencher'!J505</f>
        <v>100.52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2.0099999999999998</v>
      </c>
      <c r="O496" s="16">
        <f>'[1]TCE - ANEXO III - Preencher'!P505</f>
        <v>0</v>
      </c>
      <c r="P496" s="17">
        <f t="shared" si="44"/>
        <v>2.0099999999999998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102.53</v>
      </c>
    </row>
    <row r="497" spans="1:28" s="4" customFormat="1" x14ac:dyDescent="0.2">
      <c r="A497" s="9">
        <f>IFERROR(VLOOKUP(B497,'[1]DADOS (OCULTAR)'!$P$3:$R$56,3,0),"")</f>
        <v>10583920000800</v>
      </c>
      <c r="B497" s="10" t="str">
        <f>'[1]TCE - ANEXO III - Preencher'!C506</f>
        <v>HOSPITAL MESTRE VITALINO</v>
      </c>
      <c r="C497" s="11"/>
      <c r="D497" s="12" t="str">
        <f>'[1]TCE - ANEXO III - Preencher'!E506</f>
        <v>GENARO ELIAS DA SILVA</v>
      </c>
      <c r="E497" s="10" t="str">
        <f>IF('[1]TCE - ANEXO III - Preencher'!F506="4 - Assistência Odontológica","2 - Outros Profissionais da Saúde",'[1]TCE - ANEXO III - Preencher'!F506)</f>
        <v>3 - Administrativo</v>
      </c>
      <c r="F497" s="13">
        <f>'[1]TCE - ANEXO III - Preencher'!G506</f>
        <v>514320</v>
      </c>
      <c r="G497" s="14" t="str">
        <f>IF('[1]TCE - ANEXO III - Preencher'!H506="","",'[1]TCE - ANEXO III - Preencher'!H506)</f>
        <v>08/2020</v>
      </c>
      <c r="H497" s="15">
        <f>'[1]TCE - ANEXO III - Preencher'!I506</f>
        <v>0</v>
      </c>
      <c r="I497" s="15">
        <f>'[1]TCE - ANEXO III - Preencher'!J506</f>
        <v>106.12</v>
      </c>
      <c r="J497" s="15">
        <f>'[1]TCE - ANEXO III - Preencher'!K506</f>
        <v>0</v>
      </c>
      <c r="K497" s="16">
        <f>'[1]TCE - ANEXO III - Preencher'!L506</f>
        <v>79.652114183699993</v>
      </c>
      <c r="L497" s="16">
        <f>'[1]TCE - ANEXO III - Preencher'!M506</f>
        <v>20.95</v>
      </c>
      <c r="M497" s="16">
        <f t="shared" si="43"/>
        <v>58.70211418369999</v>
      </c>
      <c r="N497" s="16">
        <f>'[1]TCE - ANEXO III - Preencher'!O506</f>
        <v>2.0099999999999998</v>
      </c>
      <c r="O497" s="16">
        <f>'[1]TCE - ANEXO III - Preencher'!P506</f>
        <v>0</v>
      </c>
      <c r="P497" s="17">
        <f t="shared" si="44"/>
        <v>2.0099999999999998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166.83211418369999</v>
      </c>
    </row>
    <row r="498" spans="1:28" s="4" customFormat="1" x14ac:dyDescent="0.2">
      <c r="A498" s="9">
        <f>IFERROR(VLOOKUP(B498,'[1]DADOS (OCULTAR)'!$P$3:$R$56,3,0),"")</f>
        <v>10583920000800</v>
      </c>
      <c r="B498" s="10" t="str">
        <f>'[1]TCE - ANEXO III - Preencher'!C507</f>
        <v>HOSPITAL MESTRE VITALINO</v>
      </c>
      <c r="C498" s="11"/>
      <c r="D498" s="12" t="str">
        <f>'[1]TCE - ANEXO III - Preencher'!E507</f>
        <v>GENISON ONOFRE FLORENCIO</v>
      </c>
      <c r="E498" s="10" t="str">
        <f>IF('[1]TCE - ANEXO III - Preencher'!F507="4 - Assistência Odontológica","2 - Outros Profissionais da Saúde",'[1]TCE - ANEXO III - Preencher'!F507)</f>
        <v>3 - Administrativo</v>
      </c>
      <c r="F498" s="13">
        <f>'[1]TCE - ANEXO III - Preencher'!G507</f>
        <v>513505</v>
      </c>
      <c r="G498" s="14" t="str">
        <f>IF('[1]TCE - ANEXO III - Preencher'!H507="","",'[1]TCE - ANEXO III - Preencher'!H507)</f>
        <v>08/2020</v>
      </c>
      <c r="H498" s="15">
        <f>'[1]TCE - ANEXO III - Preencher'!I507</f>
        <v>0</v>
      </c>
      <c r="I498" s="15">
        <f>'[1]TCE - ANEXO III - Preencher'!J507</f>
        <v>117.09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2.0099999999999998</v>
      </c>
      <c r="O498" s="16">
        <f>'[1]TCE - ANEXO III - Preencher'!P507</f>
        <v>0</v>
      </c>
      <c r="P498" s="17">
        <f t="shared" si="44"/>
        <v>2.0099999999999998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119.10000000000001</v>
      </c>
    </row>
    <row r="499" spans="1:28" s="4" customFormat="1" x14ac:dyDescent="0.2">
      <c r="A499" s="9">
        <f>IFERROR(VLOOKUP(B499,'[1]DADOS (OCULTAR)'!$P$3:$R$56,3,0),"")</f>
        <v>10583920000800</v>
      </c>
      <c r="B499" s="10" t="str">
        <f>'[1]TCE - ANEXO III - Preencher'!C508</f>
        <v>HOSPITAL MESTRE VITALINO</v>
      </c>
      <c r="C499" s="11"/>
      <c r="D499" s="12" t="str">
        <f>'[1]TCE - ANEXO III - Preencher'!E508</f>
        <v>GENYSON JERONIMO BEZERRA DA SILVA</v>
      </c>
      <c r="E499" s="10" t="str">
        <f>IF('[1]TCE - ANEXO III - Preencher'!F508="4 - Assistência Odontológica","2 - Outros Profissionais da Saúde",'[1]TCE - ANEXO III - Preencher'!F508)</f>
        <v>3 - Administrativo</v>
      </c>
      <c r="F499" s="13">
        <f>'[1]TCE - ANEXO III - Preencher'!G508</f>
        <v>322205</v>
      </c>
      <c r="G499" s="14" t="str">
        <f>IF('[1]TCE - ANEXO III - Preencher'!H508="","",'[1]TCE - ANEXO III - Preencher'!H508)</f>
        <v>08/2020</v>
      </c>
      <c r="H499" s="15">
        <f>'[1]TCE - ANEXO III - Preencher'!I508</f>
        <v>0</v>
      </c>
      <c r="I499" s="15">
        <f>'[1]TCE - ANEXO III - Preencher'!J508</f>
        <v>122.62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2.0099999999999998</v>
      </c>
      <c r="O499" s="16">
        <f>'[1]TCE - ANEXO III - Preencher'!P508</f>
        <v>0</v>
      </c>
      <c r="P499" s="17">
        <f t="shared" si="44"/>
        <v>2.0099999999999998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124.63000000000001</v>
      </c>
    </row>
    <row r="500" spans="1:28" s="4" customFormat="1" x14ac:dyDescent="0.2">
      <c r="A500" s="9">
        <f>IFERROR(VLOOKUP(B500,'[1]DADOS (OCULTAR)'!$P$3:$R$56,3,0),"")</f>
        <v>10583920000800</v>
      </c>
      <c r="B500" s="10" t="str">
        <f>'[1]TCE - ANEXO III - Preencher'!C509</f>
        <v>HOSPITAL MESTRE VITALINO</v>
      </c>
      <c r="C500" s="11"/>
      <c r="D500" s="12" t="str">
        <f>'[1]TCE - ANEXO III - Preencher'!E509</f>
        <v>GERALDO HENRIQUES FILGUEIRAS NETO</v>
      </c>
      <c r="E500" s="10" t="str">
        <f>IF('[1]TCE - ANEXO III - Preencher'!F509="4 - Assistência Odontológica","2 - Outros Profissionais da Saúde",'[1]TCE - ANEXO III - Preencher'!F509)</f>
        <v>3 - Administrativo</v>
      </c>
      <c r="F500" s="13">
        <f>'[1]TCE - ANEXO III - Preencher'!G509</f>
        <v>252210</v>
      </c>
      <c r="G500" s="14" t="str">
        <f>IF('[1]TCE - ANEXO III - Preencher'!H509="","",'[1]TCE - ANEXO III - Preencher'!H509)</f>
        <v>08/2020</v>
      </c>
      <c r="H500" s="15">
        <f>'[1]TCE - ANEXO III - Preencher'!I509</f>
        <v>0</v>
      </c>
      <c r="I500" s="15">
        <f>'[1]TCE - ANEXO III - Preencher'!J509</f>
        <v>810.63</v>
      </c>
      <c r="J500" s="15">
        <f>'[1]TCE - ANEXO III - Preencher'!K509</f>
        <v>0</v>
      </c>
      <c r="K500" s="16">
        <f>'[1]TCE - ANEXO III - Preencher'!L509</f>
        <v>79.652114183699993</v>
      </c>
      <c r="L500" s="16">
        <f>'[1]TCE - ANEXO III - Preencher'!M509</f>
        <v>54.63</v>
      </c>
      <c r="M500" s="16">
        <f t="shared" si="43"/>
        <v>25.022114183699991</v>
      </c>
      <c r="N500" s="16">
        <f>'[1]TCE - ANEXO III - Preencher'!O509</f>
        <v>2.0099999999999998</v>
      </c>
      <c r="O500" s="16">
        <f>'[1]TCE - ANEXO III - Preencher'!P509</f>
        <v>0</v>
      </c>
      <c r="P500" s="17">
        <f t="shared" si="44"/>
        <v>2.0099999999999998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837.66211418369994</v>
      </c>
    </row>
    <row r="501" spans="1:28" s="4" customFormat="1" x14ac:dyDescent="0.2">
      <c r="A501" s="9">
        <f>IFERROR(VLOOKUP(B501,'[1]DADOS (OCULTAR)'!$P$3:$R$56,3,0),"")</f>
        <v>10583920000800</v>
      </c>
      <c r="B501" s="10" t="str">
        <f>'[1]TCE - ANEXO III - Preencher'!C510</f>
        <v>HOSPITAL MESTRE VITALINO</v>
      </c>
      <c r="C501" s="11"/>
      <c r="D501" s="12" t="str">
        <f>'[1]TCE - ANEXO III - Preencher'!E510</f>
        <v>GERALDO JOSE PARAISO WANDERLEY</v>
      </c>
      <c r="E501" s="10" t="str">
        <f>IF('[1]TCE - ANEXO III - Preencher'!F510="4 - Assistência Odontológica","2 - Outros Profissionais da Saúde",'[1]TCE - ANEXO III - Preencher'!F510)</f>
        <v>1 - Médico</v>
      </c>
      <c r="F501" s="13">
        <f>'[1]TCE - ANEXO III - Preencher'!G510</f>
        <v>225225</v>
      </c>
      <c r="G501" s="14" t="str">
        <f>IF('[1]TCE - ANEXO III - Preencher'!H510="","",'[1]TCE - ANEXO III - Preencher'!H510)</f>
        <v>08/2020</v>
      </c>
      <c r="H501" s="15">
        <f>'[1]TCE - ANEXO III - Preencher'!I510</f>
        <v>0</v>
      </c>
      <c r="I501" s="15">
        <f>'[1]TCE - ANEXO III - Preencher'!J510</f>
        <v>1478.43</v>
      </c>
      <c r="J501" s="15">
        <f>'[1]TCE - ANEXO III - Preencher'!K510</f>
        <v>0</v>
      </c>
      <c r="K501" s="16">
        <f>'[1]TCE - ANEXO III - Preencher'!L510</f>
        <v>79.652114183699993</v>
      </c>
      <c r="L501" s="16">
        <f>'[1]TCE - ANEXO III - Preencher'!M510</f>
        <v>2.75</v>
      </c>
      <c r="M501" s="16">
        <f t="shared" si="43"/>
        <v>76.902114183699993</v>
      </c>
      <c r="N501" s="16">
        <f>'[1]TCE - ANEXO III - Preencher'!O510</f>
        <v>6.13</v>
      </c>
      <c r="O501" s="16">
        <f>'[1]TCE - ANEXO III - Preencher'!P510</f>
        <v>1.23</v>
      </c>
      <c r="P501" s="17">
        <f t="shared" si="44"/>
        <v>4.9000000000000004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1560.2321141837001</v>
      </c>
    </row>
    <row r="502" spans="1:28" s="4" customFormat="1" x14ac:dyDescent="0.2">
      <c r="A502" s="9">
        <f>IFERROR(VLOOKUP(B502,'[1]DADOS (OCULTAR)'!$P$3:$R$56,3,0),"")</f>
        <v>10583920000800</v>
      </c>
      <c r="B502" s="10" t="str">
        <f>'[1]TCE - ANEXO III - Preencher'!C511</f>
        <v>HOSPITAL MESTRE VITALINO</v>
      </c>
      <c r="C502" s="11"/>
      <c r="D502" s="12" t="str">
        <f>'[1]TCE - ANEXO III - Preencher'!E511</f>
        <v>GERCINIO FARIAS</v>
      </c>
      <c r="E502" s="10" t="str">
        <f>IF('[1]TCE - ANEXO III - Preencher'!F511="4 - Assistência Odontológica","2 - Outros Profissionais da Saúde",'[1]TCE - ANEXO III - Preencher'!F511)</f>
        <v>3 - Administrativo</v>
      </c>
      <c r="F502" s="13">
        <f>'[1]TCE - ANEXO III - Preencher'!G511</f>
        <v>514320</v>
      </c>
      <c r="G502" s="14" t="str">
        <f>IF('[1]TCE - ANEXO III - Preencher'!H511="","",'[1]TCE - ANEXO III - Preencher'!H511)</f>
        <v>08/2020</v>
      </c>
      <c r="H502" s="15">
        <f>'[1]TCE - ANEXO III - Preencher'!I511</f>
        <v>0</v>
      </c>
      <c r="I502" s="15">
        <f>'[1]TCE - ANEXO III - Preencher'!J511</f>
        <v>106.12</v>
      </c>
      <c r="J502" s="15">
        <f>'[1]TCE - ANEXO III - Preencher'!K511</f>
        <v>0</v>
      </c>
      <c r="K502" s="16">
        <f>'[1]TCE - ANEXO III - Preencher'!L511</f>
        <v>79.652114183699993</v>
      </c>
      <c r="L502" s="16">
        <f>'[1]TCE - ANEXO III - Preencher'!M511</f>
        <v>20.95</v>
      </c>
      <c r="M502" s="16">
        <f t="shared" si="43"/>
        <v>58.70211418369999</v>
      </c>
      <c r="N502" s="16">
        <f>'[1]TCE - ANEXO III - Preencher'!O511</f>
        <v>2.0099999999999998</v>
      </c>
      <c r="O502" s="16">
        <f>'[1]TCE - ANEXO III - Preencher'!P511</f>
        <v>0</v>
      </c>
      <c r="P502" s="17">
        <f t="shared" si="44"/>
        <v>2.0099999999999998</v>
      </c>
      <c r="Q502" s="16">
        <f>'[1]TCE - ANEXO III - Preencher'!R511</f>
        <v>211.2</v>
      </c>
      <c r="R502" s="16">
        <f>'[1]TCE - ANEXO III - Preencher'!S511</f>
        <v>62.85</v>
      </c>
      <c r="S502" s="17">
        <f t="shared" si="45"/>
        <v>148.35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315.18211418369998</v>
      </c>
    </row>
    <row r="503" spans="1:28" s="4" customFormat="1" x14ac:dyDescent="0.2">
      <c r="A503" s="9">
        <f>IFERROR(VLOOKUP(B503,'[1]DADOS (OCULTAR)'!$P$3:$R$56,3,0),"")</f>
        <v>10583920000800</v>
      </c>
      <c r="B503" s="10" t="str">
        <f>'[1]TCE - ANEXO III - Preencher'!C512</f>
        <v>HOSPITAL MESTRE VITALINO</v>
      </c>
      <c r="C503" s="11"/>
      <c r="D503" s="12" t="str">
        <f>'[1]TCE - ANEXO III - Preencher'!E512</f>
        <v>GERLAINE DE SANTANA GOMES</v>
      </c>
      <c r="E503" s="10" t="str">
        <f>IF('[1]TCE - ANEXO III - Preencher'!F512="4 - Assistência Odontológica","2 - Outros Profissionais da Saúde",'[1]TCE - ANEXO III - Preencher'!F512)</f>
        <v>2 - Outros Profissionais da Saúde</v>
      </c>
      <c r="F503" s="13">
        <f>'[1]TCE - ANEXO III - Preencher'!G512</f>
        <v>322205</v>
      </c>
      <c r="G503" s="14" t="str">
        <f>IF('[1]TCE - ANEXO III - Preencher'!H512="","",'[1]TCE - ANEXO III - Preencher'!H512)</f>
        <v>08/2020</v>
      </c>
      <c r="H503" s="15">
        <f>'[1]TCE - ANEXO III - Preencher'!I512</f>
        <v>0</v>
      </c>
      <c r="I503" s="15">
        <f>'[1]TCE - ANEXO III - Preencher'!J512</f>
        <v>129.01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2.0099999999999998</v>
      </c>
      <c r="O503" s="16">
        <f>'[1]TCE - ANEXO III - Preencher'!P512</f>
        <v>0</v>
      </c>
      <c r="P503" s="17">
        <f t="shared" si="44"/>
        <v>2.0099999999999998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131.01999999999998</v>
      </c>
    </row>
    <row r="504" spans="1:28" s="4" customFormat="1" x14ac:dyDescent="0.2">
      <c r="A504" s="9">
        <f>IFERROR(VLOOKUP(B504,'[1]DADOS (OCULTAR)'!$P$3:$R$56,3,0),"")</f>
        <v>10583920000800</v>
      </c>
      <c r="B504" s="10" t="str">
        <f>'[1]TCE - ANEXO III - Preencher'!C513</f>
        <v>HOSPITAL MESTRE VITALINO</v>
      </c>
      <c r="C504" s="11"/>
      <c r="D504" s="12" t="str">
        <f>'[1]TCE - ANEXO III - Preencher'!E513</f>
        <v>GESSE DIAS GONCALVES</v>
      </c>
      <c r="E504" s="10" t="str">
        <f>IF('[1]TCE - ANEXO III - Preencher'!F513="4 - Assistência Odontológica","2 - Outros Profissionais da Saúde",'[1]TCE - ANEXO III - Preencher'!F513)</f>
        <v>2 - Outros Profissionais da Saúde</v>
      </c>
      <c r="F504" s="13">
        <f>'[1]TCE - ANEXO III - Preencher'!G513</f>
        <v>223605</v>
      </c>
      <c r="G504" s="14" t="str">
        <f>IF('[1]TCE - ANEXO III - Preencher'!H513="","",'[1]TCE - ANEXO III - Preencher'!H513)</f>
        <v>08/2020</v>
      </c>
      <c r="H504" s="15">
        <f>'[1]TCE - ANEXO III - Preencher'!I513</f>
        <v>0</v>
      </c>
      <c r="I504" s="15">
        <f>'[1]TCE - ANEXO III - Preencher'!J513</f>
        <v>181.15</v>
      </c>
      <c r="J504" s="15">
        <f>'[1]TCE - ANEXO III - Preencher'!K513</f>
        <v>0</v>
      </c>
      <c r="K504" s="16">
        <f>'[1]TCE - ANEXO III - Preencher'!L513</f>
        <v>79.652114183699993</v>
      </c>
      <c r="L504" s="16">
        <f>'[1]TCE - ANEXO III - Preencher'!M513</f>
        <v>2.3199999999999998</v>
      </c>
      <c r="M504" s="16">
        <f t="shared" si="43"/>
        <v>77.3321141837</v>
      </c>
      <c r="N504" s="16">
        <f>'[1]TCE - ANEXO III - Preencher'!O513</f>
        <v>1.68</v>
      </c>
      <c r="O504" s="16">
        <f>'[1]TCE - ANEXO III - Preencher'!P513</f>
        <v>0</v>
      </c>
      <c r="P504" s="17">
        <f t="shared" si="44"/>
        <v>1.68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260.1621141837</v>
      </c>
    </row>
    <row r="505" spans="1:28" s="4" customFormat="1" x14ac:dyDescent="0.2">
      <c r="A505" s="9">
        <f>IFERROR(VLOOKUP(B505,'[1]DADOS (OCULTAR)'!$P$3:$R$56,3,0),"")</f>
        <v>10583920000800</v>
      </c>
      <c r="B505" s="10" t="str">
        <f>'[1]TCE - ANEXO III - Preencher'!C514</f>
        <v>HOSPITAL MESTRE VITALINO</v>
      </c>
      <c r="C505" s="11"/>
      <c r="D505" s="12" t="str">
        <f>'[1]TCE - ANEXO III - Preencher'!E514</f>
        <v>GESSICA KARLA DA SILVA</v>
      </c>
      <c r="E505" s="10" t="str">
        <f>IF('[1]TCE - ANEXO III - Preencher'!F514="4 - Assistência Odontológica","2 - Outros Profissionais da Saúde",'[1]TCE - ANEXO III - Preencher'!F514)</f>
        <v>2 - Outros Profissionais da Saúde</v>
      </c>
      <c r="F505" s="13">
        <f>'[1]TCE - ANEXO III - Preencher'!G514</f>
        <v>223505</v>
      </c>
      <c r="G505" s="14" t="str">
        <f>IF('[1]TCE - ANEXO III - Preencher'!H514="","",'[1]TCE - ANEXO III - Preencher'!H514)</f>
        <v>08/2020</v>
      </c>
      <c r="H505" s="15">
        <f>'[1]TCE - ANEXO III - Preencher'!I514</f>
        <v>0</v>
      </c>
      <c r="I505" s="15">
        <f>'[1]TCE - ANEXO III - Preencher'!J514</f>
        <v>254.5</v>
      </c>
      <c r="J505" s="15">
        <f>'[1]TCE - ANEXO III - Preencher'!K514</f>
        <v>0</v>
      </c>
      <c r="K505" s="16">
        <f>'[1]TCE - ANEXO III - Preencher'!L514</f>
        <v>79.652114183699993</v>
      </c>
      <c r="L505" s="16">
        <f>'[1]TCE - ANEXO III - Preencher'!M514</f>
        <v>3.53</v>
      </c>
      <c r="M505" s="16">
        <f t="shared" si="43"/>
        <v>76.122114183699992</v>
      </c>
      <c r="N505" s="16">
        <f>'[1]TCE - ANEXO III - Preencher'!O514</f>
        <v>1.68</v>
      </c>
      <c r="O505" s="16">
        <f>'[1]TCE - ANEXO III - Preencher'!P514</f>
        <v>0</v>
      </c>
      <c r="P505" s="17">
        <f t="shared" si="44"/>
        <v>1.68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103.28</v>
      </c>
      <c r="U505" s="16">
        <f>'[1]TCE - ANEXO III - Preencher'!V514</f>
        <v>0</v>
      </c>
      <c r="V505" s="17">
        <f t="shared" si="46"/>
        <v>103.28</v>
      </c>
      <c r="W505" s="18" t="str">
        <f>IF('[1]TCE - ANEXO III - Preencher'!X514="","",'[1]TCE - ANEXO III - Preencher'!X514)</f>
        <v>AUX. CRECHE I</v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435.58211418370001</v>
      </c>
    </row>
    <row r="506" spans="1:28" s="4" customFormat="1" x14ac:dyDescent="0.2">
      <c r="A506" s="9">
        <f>IFERROR(VLOOKUP(B506,'[1]DADOS (OCULTAR)'!$P$3:$R$56,3,0),"")</f>
        <v>10583920000800</v>
      </c>
      <c r="B506" s="10" t="str">
        <f>'[1]TCE - ANEXO III - Preencher'!C515</f>
        <v>HOSPITAL MESTRE VITALINO</v>
      </c>
      <c r="C506" s="11"/>
      <c r="D506" s="12" t="str">
        <f>'[1]TCE - ANEXO III - Preencher'!E515</f>
        <v>GETULIO SILVA DE NARCISO</v>
      </c>
      <c r="E506" s="10" t="str">
        <f>IF('[1]TCE - ANEXO III - Preencher'!F515="4 - Assistência Odontológica","2 - Outros Profissionais da Saúde",'[1]TCE - ANEXO III - Preencher'!F515)</f>
        <v>3 - Administrativo</v>
      </c>
      <c r="F506" s="13">
        <f>'[1]TCE - ANEXO III - Preencher'!G515</f>
        <v>514320</v>
      </c>
      <c r="G506" s="14" t="str">
        <f>IF('[1]TCE - ANEXO III - Preencher'!H515="","",'[1]TCE - ANEXO III - Preencher'!H515)</f>
        <v>08/2020</v>
      </c>
      <c r="H506" s="15">
        <f>'[1]TCE - ANEXO III - Preencher'!I515</f>
        <v>0</v>
      </c>
      <c r="I506" s="15">
        <f>'[1]TCE - ANEXO III - Preencher'!J515</f>
        <v>106.12</v>
      </c>
      <c r="J506" s="15">
        <f>'[1]TCE - ANEXO III - Preencher'!K515</f>
        <v>0</v>
      </c>
      <c r="K506" s="16">
        <f>'[1]TCE - ANEXO III - Preencher'!L515</f>
        <v>79.652114183699993</v>
      </c>
      <c r="L506" s="16">
        <f>'[1]TCE - ANEXO III - Preencher'!M515</f>
        <v>20.95</v>
      </c>
      <c r="M506" s="16">
        <f t="shared" si="43"/>
        <v>58.70211418369999</v>
      </c>
      <c r="N506" s="16">
        <f>'[1]TCE - ANEXO III - Preencher'!O515</f>
        <v>2.0099999999999998</v>
      </c>
      <c r="O506" s="16">
        <f>'[1]TCE - ANEXO III - Preencher'!P515</f>
        <v>0</v>
      </c>
      <c r="P506" s="17">
        <f t="shared" si="44"/>
        <v>2.0099999999999998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166.83211418369999</v>
      </c>
    </row>
    <row r="507" spans="1:28" s="4" customFormat="1" x14ac:dyDescent="0.2">
      <c r="A507" s="9">
        <f>IFERROR(VLOOKUP(B507,'[1]DADOS (OCULTAR)'!$P$3:$R$56,3,0),"")</f>
        <v>10583920000800</v>
      </c>
      <c r="B507" s="10" t="str">
        <f>'[1]TCE - ANEXO III - Preencher'!C516</f>
        <v>HOSPITAL MESTRE VITALINO</v>
      </c>
      <c r="C507" s="11"/>
      <c r="D507" s="12" t="str">
        <f>'[1]TCE - ANEXO III - Preencher'!E516</f>
        <v>GEYSA LARYSSA NUNES LOPES XAVIER</v>
      </c>
      <c r="E507" s="10" t="str">
        <f>IF('[1]TCE - ANEXO III - Preencher'!F516="4 - Assistência Odontológica","2 - Outros Profissionais da Saúde",'[1]TCE - ANEXO III - Preencher'!F516)</f>
        <v>2 - Outros Profissionais da Saúde</v>
      </c>
      <c r="F507" s="13">
        <f>'[1]TCE - ANEXO III - Preencher'!G516</f>
        <v>223505</v>
      </c>
      <c r="G507" s="14" t="str">
        <f>IF('[1]TCE - ANEXO III - Preencher'!H516="","",'[1]TCE - ANEXO III - Preencher'!H516)</f>
        <v>08/2020</v>
      </c>
      <c r="H507" s="15">
        <f>'[1]TCE - ANEXO III - Preencher'!I516</f>
        <v>0</v>
      </c>
      <c r="I507" s="15">
        <f>'[1]TCE - ANEXO III - Preencher'!J516</f>
        <v>208.45</v>
      </c>
      <c r="J507" s="15">
        <f>'[1]TCE - ANEXO III - Preencher'!K516</f>
        <v>0</v>
      </c>
      <c r="K507" s="16">
        <f>'[1]TCE - ANEXO III - Preencher'!L516</f>
        <v>79.652114183699993</v>
      </c>
      <c r="L507" s="16">
        <f>'[1]TCE - ANEXO III - Preencher'!M516</f>
        <v>2.66</v>
      </c>
      <c r="M507" s="16">
        <f t="shared" si="43"/>
        <v>76.992114183699996</v>
      </c>
      <c r="N507" s="16">
        <f>'[1]TCE - ANEXO III - Preencher'!O516</f>
        <v>1.68</v>
      </c>
      <c r="O507" s="16">
        <f>'[1]TCE - ANEXO III - Preencher'!P516</f>
        <v>0</v>
      </c>
      <c r="P507" s="17">
        <f t="shared" si="44"/>
        <v>1.68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287.12211418369998</v>
      </c>
    </row>
    <row r="508" spans="1:28" s="4" customFormat="1" x14ac:dyDescent="0.2">
      <c r="A508" s="9">
        <f>IFERROR(VLOOKUP(B508,'[1]DADOS (OCULTAR)'!$P$3:$R$56,3,0),"")</f>
        <v>10583920000800</v>
      </c>
      <c r="B508" s="10" t="str">
        <f>'[1]TCE - ANEXO III - Preencher'!C517</f>
        <v>HOSPITAL MESTRE VITALINO</v>
      </c>
      <c r="C508" s="11"/>
      <c r="D508" s="12" t="str">
        <f>'[1]TCE - ANEXO III - Preencher'!E517</f>
        <v>GEYSIANE BERNARDO DA SILVA</v>
      </c>
      <c r="E508" s="10" t="str">
        <f>IF('[1]TCE - ANEXO III - Preencher'!F517="4 - Assistência Odontológica","2 - Outros Profissionais da Saúde",'[1]TCE - ANEXO III - Preencher'!F517)</f>
        <v>2 - Outros Profissionais da Saúde</v>
      </c>
      <c r="F508" s="13">
        <f>'[1]TCE - ANEXO III - Preencher'!G517</f>
        <v>322205</v>
      </c>
      <c r="G508" s="14" t="str">
        <f>IF('[1]TCE - ANEXO III - Preencher'!H517="","",'[1]TCE - ANEXO III - Preencher'!H517)</f>
        <v>08/2020</v>
      </c>
      <c r="H508" s="15">
        <f>'[1]TCE - ANEXO III - Preencher'!I517</f>
        <v>0</v>
      </c>
      <c r="I508" s="15">
        <f>'[1]TCE - ANEXO III - Preencher'!J517</f>
        <v>134.61000000000001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2.0099999999999998</v>
      </c>
      <c r="O508" s="16">
        <f>'[1]TCE - ANEXO III - Preencher'!P517</f>
        <v>0</v>
      </c>
      <c r="P508" s="17">
        <f t="shared" si="44"/>
        <v>2.0099999999999998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136.62</v>
      </c>
    </row>
    <row r="509" spans="1:28" s="4" customFormat="1" x14ac:dyDescent="0.2">
      <c r="A509" s="9">
        <f>IFERROR(VLOOKUP(B509,'[1]DADOS (OCULTAR)'!$P$3:$R$56,3,0),"")</f>
        <v>10583920000800</v>
      </c>
      <c r="B509" s="10" t="str">
        <f>'[1]TCE - ANEXO III - Preencher'!C518</f>
        <v>HOSPITAL MESTRE VITALINO</v>
      </c>
      <c r="C509" s="11"/>
      <c r="D509" s="12" t="str">
        <f>'[1]TCE - ANEXO III - Preencher'!E518</f>
        <v>GIDELSON ROMERO DA SILVA</v>
      </c>
      <c r="E509" s="10" t="str">
        <f>IF('[1]TCE - ANEXO III - Preencher'!F518="4 - Assistência Odontológica","2 - Outros Profissionais da Saúde",'[1]TCE - ANEXO III - Preencher'!F518)</f>
        <v>3 - Administrativo</v>
      </c>
      <c r="F509" s="13">
        <f>'[1]TCE - ANEXO III - Preencher'!G518</f>
        <v>515110</v>
      </c>
      <c r="G509" s="14" t="str">
        <f>IF('[1]TCE - ANEXO III - Preencher'!H518="","",'[1]TCE - ANEXO III - Preencher'!H518)</f>
        <v>08/2020</v>
      </c>
      <c r="H509" s="15">
        <f>'[1]TCE - ANEXO III - Preencher'!I518</f>
        <v>0</v>
      </c>
      <c r="I509" s="15">
        <f>'[1]TCE - ANEXO III - Preencher'!J518</f>
        <v>100.52</v>
      </c>
      <c r="J509" s="15">
        <f>'[1]TCE - ANEXO III - Preencher'!K518</f>
        <v>0</v>
      </c>
      <c r="K509" s="16">
        <f>'[1]TCE - ANEXO III - Preencher'!L518</f>
        <v>79.652114183699993</v>
      </c>
      <c r="L509" s="16">
        <f>'[1]TCE - ANEXO III - Preencher'!M518</f>
        <v>20.95</v>
      </c>
      <c r="M509" s="16">
        <f t="shared" si="43"/>
        <v>58.70211418369999</v>
      </c>
      <c r="N509" s="16">
        <f>'[1]TCE - ANEXO III - Preencher'!O518</f>
        <v>2.0099999999999998</v>
      </c>
      <c r="O509" s="16">
        <f>'[1]TCE - ANEXO III - Preencher'!P518</f>
        <v>0</v>
      </c>
      <c r="P509" s="17">
        <f t="shared" si="44"/>
        <v>2.0099999999999998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161.23211418369999</v>
      </c>
    </row>
    <row r="510" spans="1:28" s="4" customFormat="1" x14ac:dyDescent="0.2">
      <c r="A510" s="9">
        <f>IFERROR(VLOOKUP(B510,'[1]DADOS (OCULTAR)'!$P$3:$R$56,3,0),"")</f>
        <v>10583920000800</v>
      </c>
      <c r="B510" s="10" t="str">
        <f>'[1]TCE - ANEXO III - Preencher'!C519</f>
        <v>HOSPITAL MESTRE VITALINO</v>
      </c>
      <c r="C510" s="11"/>
      <c r="D510" s="12" t="str">
        <f>'[1]TCE - ANEXO III - Preencher'!E519</f>
        <v>GIDRIANA MARIA VILAR</v>
      </c>
      <c r="E510" s="10" t="str">
        <f>IF('[1]TCE - ANEXO III - Preencher'!F519="4 - Assistência Odontológica","2 - Outros Profissionais da Saúde",'[1]TCE - ANEXO III - Preencher'!F519)</f>
        <v>2 - Outros Profissionais da Saúde</v>
      </c>
      <c r="F510" s="13">
        <f>'[1]TCE - ANEXO III - Preencher'!G519</f>
        <v>322205</v>
      </c>
      <c r="G510" s="14" t="str">
        <f>IF('[1]TCE - ANEXO III - Preencher'!H519="","",'[1]TCE - ANEXO III - Preencher'!H519)</f>
        <v>08/2020</v>
      </c>
      <c r="H510" s="15">
        <f>'[1]TCE - ANEXO III - Preencher'!I519</f>
        <v>0</v>
      </c>
      <c r="I510" s="15">
        <f>'[1]TCE - ANEXO III - Preencher'!J519</f>
        <v>157.71</v>
      </c>
      <c r="J510" s="15">
        <f>'[1]TCE - ANEXO III - Preencher'!K519</f>
        <v>0</v>
      </c>
      <c r="K510" s="16">
        <f>'[1]TCE - ANEXO III - Preencher'!L519</f>
        <v>79.652114183699993</v>
      </c>
      <c r="L510" s="16">
        <f>'[1]TCE - ANEXO III - Preencher'!M519</f>
        <v>24.25</v>
      </c>
      <c r="M510" s="16">
        <f t="shared" si="43"/>
        <v>55.402114183699993</v>
      </c>
      <c r="N510" s="16">
        <f>'[1]TCE - ANEXO III - Preencher'!O519</f>
        <v>2.0099999999999998</v>
      </c>
      <c r="O510" s="16">
        <f>'[1]TCE - ANEXO III - Preencher'!P519</f>
        <v>0</v>
      </c>
      <c r="P510" s="17">
        <f t="shared" si="44"/>
        <v>2.0099999999999998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215.12211418369998</v>
      </c>
    </row>
    <row r="511" spans="1:28" s="4" customFormat="1" x14ac:dyDescent="0.2">
      <c r="A511" s="9">
        <f>IFERROR(VLOOKUP(B511,'[1]DADOS (OCULTAR)'!$P$3:$R$56,3,0),"")</f>
        <v>10583920000800</v>
      </c>
      <c r="B511" s="10" t="str">
        <f>'[1]TCE - ANEXO III - Preencher'!C520</f>
        <v>HOSPITAL MESTRE VITALINO</v>
      </c>
      <c r="C511" s="11"/>
      <c r="D511" s="12" t="str">
        <f>'[1]TCE - ANEXO III - Preencher'!E520</f>
        <v>GIL MENDONCA BRASILEIRO</v>
      </c>
      <c r="E511" s="10" t="str">
        <f>IF('[1]TCE - ANEXO III - Preencher'!F520="4 - Assistência Odontológica","2 - Outros Profissionais da Saúde",'[1]TCE - ANEXO III - Preencher'!F520)</f>
        <v>3 - Administrativo</v>
      </c>
      <c r="F511" s="13">
        <f>'[1]TCE - ANEXO III - Preencher'!G520</f>
        <v>252105</v>
      </c>
      <c r="G511" s="14" t="str">
        <f>IF('[1]TCE - ANEXO III - Preencher'!H520="","",'[1]TCE - ANEXO III - Preencher'!H520)</f>
        <v>08/2020</v>
      </c>
      <c r="H511" s="15">
        <f>'[1]TCE - ANEXO III - Preencher'!I520</f>
        <v>0</v>
      </c>
      <c r="I511" s="15">
        <f>'[1]TCE - ANEXO III - Preencher'!J520</f>
        <v>1723.72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2.0099999999999998</v>
      </c>
      <c r="O511" s="16">
        <f>'[1]TCE - ANEXO III - Preencher'!P520</f>
        <v>0</v>
      </c>
      <c r="P511" s="17">
        <f t="shared" si="44"/>
        <v>2.0099999999999998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1725.73</v>
      </c>
    </row>
    <row r="512" spans="1:28" s="4" customFormat="1" x14ac:dyDescent="0.2">
      <c r="A512" s="9">
        <f>IFERROR(VLOOKUP(B512,'[1]DADOS (OCULTAR)'!$P$3:$R$56,3,0),"")</f>
        <v>10583920000800</v>
      </c>
      <c r="B512" s="10" t="str">
        <f>'[1]TCE - ANEXO III - Preencher'!C521</f>
        <v>HOSPITAL MESTRE VITALINO</v>
      </c>
      <c r="C512" s="11"/>
      <c r="D512" s="12" t="str">
        <f>'[1]TCE - ANEXO III - Preencher'!E521</f>
        <v>GILBERTO ARAUJO BARROS</v>
      </c>
      <c r="E512" s="10" t="str">
        <f>IF('[1]TCE - ANEXO III - Preencher'!F521="4 - Assistência Odontológica","2 - Outros Profissionais da Saúde",'[1]TCE - ANEXO III - Preencher'!F521)</f>
        <v>3 - Administrativo</v>
      </c>
      <c r="F512" s="13">
        <f>'[1]TCE - ANEXO III - Preencher'!G521</f>
        <v>212415</v>
      </c>
      <c r="G512" s="14" t="str">
        <f>IF('[1]TCE - ANEXO III - Preencher'!H521="","",'[1]TCE - ANEXO III - Preencher'!H521)</f>
        <v>08/2020</v>
      </c>
      <c r="H512" s="15">
        <f>'[1]TCE - ANEXO III - Preencher'!I521</f>
        <v>0</v>
      </c>
      <c r="I512" s="15">
        <f>'[1]TCE - ANEXO III - Preencher'!J521</f>
        <v>188.73</v>
      </c>
      <c r="J512" s="15">
        <f>'[1]TCE - ANEXO III - Preencher'!K521</f>
        <v>0</v>
      </c>
      <c r="K512" s="16">
        <f>'[1]TCE - ANEXO III - Preencher'!L521</f>
        <v>79.652114183699993</v>
      </c>
      <c r="L512" s="16">
        <f>'[1]TCE - ANEXO III - Preencher'!M521</f>
        <v>23.18</v>
      </c>
      <c r="M512" s="16">
        <f t="shared" si="43"/>
        <v>56.472114183699993</v>
      </c>
      <c r="N512" s="16">
        <f>'[1]TCE - ANEXO III - Preencher'!O521</f>
        <v>2.0099999999999998</v>
      </c>
      <c r="O512" s="16">
        <f>'[1]TCE - ANEXO III - Preencher'!P521</f>
        <v>0</v>
      </c>
      <c r="P512" s="17">
        <f t="shared" si="44"/>
        <v>2.0099999999999998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247.21211418369998</v>
      </c>
    </row>
    <row r="513" spans="1:28" s="4" customFormat="1" x14ac:dyDescent="0.2">
      <c r="A513" s="9">
        <f>IFERROR(VLOOKUP(B513,'[1]DADOS (OCULTAR)'!$P$3:$R$56,3,0),"")</f>
        <v>10583920000800</v>
      </c>
      <c r="B513" s="10" t="str">
        <f>'[1]TCE - ANEXO III - Preencher'!C522</f>
        <v>HOSPITAL MESTRE VITALINO</v>
      </c>
      <c r="C513" s="11"/>
      <c r="D513" s="12" t="str">
        <f>'[1]TCE - ANEXO III - Preencher'!E522</f>
        <v>GILBERTO TENORIO WANDERLEY FERNANDES LIMA</v>
      </c>
      <c r="E513" s="10" t="str">
        <f>IF('[1]TCE - ANEXO III - Preencher'!F522="4 - Assistência Odontológica","2 - Outros Profissionais da Saúde",'[1]TCE - ANEXO III - Preencher'!F522)</f>
        <v>1 - Médico</v>
      </c>
      <c r="F513" s="13">
        <f>'[1]TCE - ANEXO III - Preencher'!G522</f>
        <v>225225</v>
      </c>
      <c r="G513" s="14" t="str">
        <f>IF('[1]TCE - ANEXO III - Preencher'!H522="","",'[1]TCE - ANEXO III - Preencher'!H522)</f>
        <v>08/2020</v>
      </c>
      <c r="H513" s="15">
        <f>'[1]TCE - ANEXO III - Preencher'!I522</f>
        <v>0</v>
      </c>
      <c r="I513" s="15">
        <f>'[1]TCE - ANEXO III - Preencher'!J522</f>
        <v>925.82</v>
      </c>
      <c r="J513" s="15">
        <f>'[1]TCE - ANEXO III - Preencher'!K522</f>
        <v>0</v>
      </c>
      <c r="K513" s="16">
        <f>'[1]TCE - ANEXO III - Preencher'!L522</f>
        <v>79.652114183699993</v>
      </c>
      <c r="L513" s="16">
        <f>'[1]TCE - ANEXO III - Preencher'!M522</f>
        <v>2.75</v>
      </c>
      <c r="M513" s="16">
        <f t="shared" si="43"/>
        <v>76.902114183699993</v>
      </c>
      <c r="N513" s="16">
        <f>'[1]TCE - ANEXO III - Preencher'!O522</f>
        <v>6.13</v>
      </c>
      <c r="O513" s="16">
        <f>'[1]TCE - ANEXO III - Preencher'!P522</f>
        <v>1.23</v>
      </c>
      <c r="P513" s="17">
        <f t="shared" si="44"/>
        <v>4.9000000000000004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1007.6221141837</v>
      </c>
    </row>
    <row r="514" spans="1:28" s="4" customFormat="1" x14ac:dyDescent="0.2">
      <c r="A514" s="9">
        <f>IFERROR(VLOOKUP(B514,'[1]DADOS (OCULTAR)'!$P$3:$R$56,3,0),"")</f>
        <v>10583920000800</v>
      </c>
      <c r="B514" s="10" t="str">
        <f>'[1]TCE - ANEXO III - Preencher'!C523</f>
        <v>HOSPITAL MESTRE VITALINO</v>
      </c>
      <c r="C514" s="11"/>
      <c r="D514" s="12" t="str">
        <f>'[1]TCE - ANEXO III - Preencher'!E523</f>
        <v>GILBERTO VILACA DE MENEZES</v>
      </c>
      <c r="E514" s="10" t="str">
        <f>IF('[1]TCE - ANEXO III - Preencher'!F523="4 - Assistência Odontológica","2 - Outros Profissionais da Saúde",'[1]TCE - ANEXO III - Preencher'!F523)</f>
        <v>1 - Médico</v>
      </c>
      <c r="F514" s="13">
        <f>'[1]TCE - ANEXO III - Preencher'!G523</f>
        <v>225125</v>
      </c>
      <c r="G514" s="14" t="str">
        <f>IF('[1]TCE - ANEXO III - Preencher'!H523="","",'[1]TCE - ANEXO III - Preencher'!H523)</f>
        <v>08/2020</v>
      </c>
      <c r="H514" s="15">
        <f>'[1]TCE - ANEXO III - Preencher'!I523</f>
        <v>0</v>
      </c>
      <c r="I514" s="15">
        <f>'[1]TCE - ANEXO III - Preencher'!J523</f>
        <v>675.33</v>
      </c>
      <c r="J514" s="15">
        <f>'[1]TCE - ANEXO III - Preencher'!K523</f>
        <v>0</v>
      </c>
      <c r="K514" s="16">
        <f>'[1]TCE - ANEXO III - Preencher'!L523</f>
        <v>79.652114183699993</v>
      </c>
      <c r="L514" s="16">
        <f>'[1]TCE - ANEXO III - Preencher'!M523</f>
        <v>2.75</v>
      </c>
      <c r="M514" s="16">
        <f t="shared" si="43"/>
        <v>76.902114183699993</v>
      </c>
      <c r="N514" s="16">
        <f>'[1]TCE - ANEXO III - Preencher'!O523</f>
        <v>6.13</v>
      </c>
      <c r="O514" s="16">
        <f>'[1]TCE - ANEXO III - Preencher'!P523</f>
        <v>1.23</v>
      </c>
      <c r="P514" s="17">
        <f t="shared" si="44"/>
        <v>4.9000000000000004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757.13211418369997</v>
      </c>
    </row>
    <row r="515" spans="1:28" s="4" customFormat="1" x14ac:dyDescent="0.2">
      <c r="A515" s="9">
        <f>IFERROR(VLOOKUP(B515,'[1]DADOS (OCULTAR)'!$P$3:$R$56,3,0),"")</f>
        <v>10583920000800</v>
      </c>
      <c r="B515" s="10" t="str">
        <f>'[1]TCE - ANEXO III - Preencher'!C524</f>
        <v>HOSPITAL MESTRE VITALINO</v>
      </c>
      <c r="C515" s="11"/>
      <c r="D515" s="12" t="str">
        <f>'[1]TCE - ANEXO III - Preencher'!E524</f>
        <v>GILDO JOSE DA SILVA JUNIOR</v>
      </c>
      <c r="E515" s="10" t="str">
        <f>IF('[1]TCE - ANEXO III - Preencher'!F524="4 - Assistência Odontológica","2 - Outros Profissionais da Saúde",'[1]TCE - ANEXO III - Preencher'!F524)</f>
        <v>3 - Administrativo</v>
      </c>
      <c r="F515" s="13">
        <f>'[1]TCE - ANEXO III - Preencher'!G524</f>
        <v>515110</v>
      </c>
      <c r="G515" s="14" t="str">
        <f>IF('[1]TCE - ANEXO III - Preencher'!H524="","",'[1]TCE - ANEXO III - Preencher'!H524)</f>
        <v>08/2020</v>
      </c>
      <c r="H515" s="15">
        <f>'[1]TCE - ANEXO III - Preencher'!I524</f>
        <v>0</v>
      </c>
      <c r="I515" s="15">
        <f>'[1]TCE - ANEXO III - Preencher'!J524</f>
        <v>109.29</v>
      </c>
      <c r="J515" s="15">
        <f>'[1]TCE - ANEXO III - Preencher'!K524</f>
        <v>0</v>
      </c>
      <c r="K515" s="16">
        <f>'[1]TCE - ANEXO III - Preencher'!L524</f>
        <v>79.652114183699993</v>
      </c>
      <c r="L515" s="16">
        <f>'[1]TCE - ANEXO III - Preencher'!M524</f>
        <v>20.95</v>
      </c>
      <c r="M515" s="16">
        <f t="shared" si="43"/>
        <v>58.70211418369999</v>
      </c>
      <c r="N515" s="16">
        <f>'[1]TCE - ANEXO III - Preencher'!O524</f>
        <v>2.0099999999999998</v>
      </c>
      <c r="O515" s="16">
        <f>'[1]TCE - ANEXO III - Preencher'!P524</f>
        <v>0</v>
      </c>
      <c r="P515" s="17">
        <f t="shared" si="44"/>
        <v>2.0099999999999998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170.00211418369997</v>
      </c>
    </row>
    <row r="516" spans="1:28" s="4" customFormat="1" x14ac:dyDescent="0.2">
      <c r="A516" s="9">
        <f>IFERROR(VLOOKUP(B516,'[1]DADOS (OCULTAR)'!$P$3:$R$56,3,0),"")</f>
        <v>10583920000800</v>
      </c>
      <c r="B516" s="10" t="str">
        <f>'[1]TCE - ANEXO III - Preencher'!C525</f>
        <v>HOSPITAL MESTRE VITALINO</v>
      </c>
      <c r="C516" s="11"/>
      <c r="D516" s="12" t="str">
        <f>'[1]TCE - ANEXO III - Preencher'!E525</f>
        <v>GILLIAN DO EGITO LIRA FERNANDES</v>
      </c>
      <c r="E516" s="10" t="str">
        <f>IF('[1]TCE - ANEXO III - Preencher'!F525="4 - Assistência Odontológica","2 - Outros Profissionais da Saúde",'[1]TCE - ANEXO III - Preencher'!F525)</f>
        <v>2 - Outros Profissionais da Saúde</v>
      </c>
      <c r="F516" s="13">
        <f>'[1]TCE - ANEXO III - Preencher'!G525</f>
        <v>223505</v>
      </c>
      <c r="G516" s="14" t="str">
        <f>IF('[1]TCE - ANEXO III - Preencher'!H525="","",'[1]TCE - ANEXO III - Preencher'!H525)</f>
        <v>08/2020</v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1.68</v>
      </c>
      <c r="O516" s="16">
        <f>'[1]TCE - ANEXO III - Preencher'!P525</f>
        <v>0</v>
      </c>
      <c r="P516" s="17">
        <f t="shared" ref="P516:P579" si="50">N516-O516</f>
        <v>1.68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1.68</v>
      </c>
    </row>
    <row r="517" spans="1:28" s="4" customFormat="1" x14ac:dyDescent="0.2">
      <c r="A517" s="9">
        <f>IFERROR(VLOOKUP(B517,'[1]DADOS (OCULTAR)'!$P$3:$R$56,3,0),"")</f>
        <v>10583920000800</v>
      </c>
      <c r="B517" s="10" t="str">
        <f>'[1]TCE - ANEXO III - Preencher'!C526</f>
        <v>HOSPITAL MESTRE VITALINO</v>
      </c>
      <c r="C517" s="11"/>
      <c r="D517" s="12" t="str">
        <f>'[1]TCE - ANEXO III - Preencher'!E526</f>
        <v>GILVAN JUVENCIO DA SILVA</v>
      </c>
      <c r="E517" s="10" t="str">
        <f>IF('[1]TCE - ANEXO III - Preencher'!F526="4 - Assistência Odontológica","2 - Outros Profissionais da Saúde",'[1]TCE - ANEXO III - Preencher'!F526)</f>
        <v>2 - Outros Profissionais da Saúde</v>
      </c>
      <c r="F517" s="13">
        <f>'[1]TCE - ANEXO III - Preencher'!G526</f>
        <v>521130</v>
      </c>
      <c r="G517" s="14" t="str">
        <f>IF('[1]TCE - ANEXO III - Preencher'!H526="","",'[1]TCE - ANEXO III - Preencher'!H526)</f>
        <v>08/2020</v>
      </c>
      <c r="H517" s="15">
        <f>'[1]TCE - ANEXO III - Preencher'!I526</f>
        <v>0</v>
      </c>
      <c r="I517" s="15">
        <f>'[1]TCE - ANEXO III - Preencher'!J526</f>
        <v>100.52</v>
      </c>
      <c r="J517" s="15">
        <f>'[1]TCE - ANEXO III - Preencher'!K526</f>
        <v>0</v>
      </c>
      <c r="K517" s="16">
        <f>'[1]TCE - ANEXO III - Preencher'!L526</f>
        <v>79.652114183699993</v>
      </c>
      <c r="L517" s="16">
        <f>'[1]TCE - ANEXO III - Preencher'!M526</f>
        <v>20.95</v>
      </c>
      <c r="M517" s="16">
        <f t="shared" si="49"/>
        <v>58.70211418369999</v>
      </c>
      <c r="N517" s="16">
        <f>'[1]TCE - ANEXO III - Preencher'!O526</f>
        <v>2.0099999999999998</v>
      </c>
      <c r="O517" s="16">
        <f>'[1]TCE - ANEXO III - Preencher'!P526</f>
        <v>0</v>
      </c>
      <c r="P517" s="17">
        <f t="shared" si="50"/>
        <v>2.0099999999999998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161.23211418369999</v>
      </c>
    </row>
    <row r="518" spans="1:28" s="4" customFormat="1" x14ac:dyDescent="0.2">
      <c r="A518" s="9">
        <f>IFERROR(VLOOKUP(B518,'[1]DADOS (OCULTAR)'!$P$3:$R$56,3,0),"")</f>
        <v>10583920000800</v>
      </c>
      <c r="B518" s="10" t="str">
        <f>'[1]TCE - ANEXO III - Preencher'!C527</f>
        <v>HOSPITAL MESTRE VITALINO</v>
      </c>
      <c r="C518" s="11"/>
      <c r="D518" s="12" t="str">
        <f>'[1]TCE - ANEXO III - Preencher'!E527</f>
        <v>GILZETE TEREZINHA SILVA BARROS</v>
      </c>
      <c r="E518" s="10" t="str">
        <f>IF('[1]TCE - ANEXO III - Preencher'!F527="4 - Assistência Odontológica","2 - Outros Profissionais da Saúde",'[1]TCE - ANEXO III - Preencher'!F527)</f>
        <v>2 - Outros Profissionais da Saúde</v>
      </c>
      <c r="F518" s="13">
        <f>'[1]TCE - ANEXO III - Preencher'!G527</f>
        <v>322205</v>
      </c>
      <c r="G518" s="14" t="str">
        <f>IF('[1]TCE - ANEXO III - Preencher'!H527="","",'[1]TCE - ANEXO III - Preencher'!H527)</f>
        <v>08/2020</v>
      </c>
      <c r="H518" s="15">
        <f>'[1]TCE - ANEXO III - Preencher'!I527</f>
        <v>0</v>
      </c>
      <c r="I518" s="15">
        <f>'[1]TCE - ANEXO III - Preencher'!J527</f>
        <v>137.32</v>
      </c>
      <c r="J518" s="15">
        <f>'[1]TCE - ANEXO III - Preencher'!K527</f>
        <v>0</v>
      </c>
      <c r="K518" s="16">
        <f>'[1]TCE - ANEXO III - Preencher'!L527</f>
        <v>79.652114183699993</v>
      </c>
      <c r="L518" s="16">
        <f>'[1]TCE - ANEXO III - Preencher'!M527</f>
        <v>24.25</v>
      </c>
      <c r="M518" s="16">
        <f t="shared" si="49"/>
        <v>55.402114183699993</v>
      </c>
      <c r="N518" s="16">
        <f>'[1]TCE - ANEXO III - Preencher'!O527</f>
        <v>2.0099999999999998</v>
      </c>
      <c r="O518" s="16">
        <f>'[1]TCE - ANEXO III - Preencher'!P527</f>
        <v>0</v>
      </c>
      <c r="P518" s="17">
        <f t="shared" si="50"/>
        <v>2.0099999999999998</v>
      </c>
      <c r="Q518" s="16">
        <f>'[1]TCE - ANEXO III - Preencher'!R527</f>
        <v>211.2</v>
      </c>
      <c r="R518" s="16">
        <f>'[1]TCE - ANEXO III - Preencher'!S527</f>
        <v>72.739999999999995</v>
      </c>
      <c r="S518" s="17">
        <f t="shared" si="51"/>
        <v>138.45999999999998</v>
      </c>
      <c r="T518" s="16">
        <f>'[1]TCE - ANEXO III - Preencher'!U527</f>
        <v>74.55</v>
      </c>
      <c r="U518" s="16">
        <f>'[1]TCE - ANEXO III - Preencher'!V527</f>
        <v>0</v>
      </c>
      <c r="V518" s="17">
        <f t="shared" si="52"/>
        <v>74.55</v>
      </c>
      <c r="W518" s="18" t="str">
        <f>IF('[1]TCE - ANEXO III - Preencher'!X527="","",'[1]TCE - ANEXO III - Preencher'!X527)</f>
        <v>AUX. CRECHE I, AUX CRECHE M/ANT (RETROATIVO)</v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407.74211418369998</v>
      </c>
    </row>
    <row r="519" spans="1:28" s="4" customFormat="1" x14ac:dyDescent="0.2">
      <c r="A519" s="9">
        <f>IFERROR(VLOOKUP(B519,'[1]DADOS (OCULTAR)'!$P$3:$R$56,3,0),"")</f>
        <v>10583920000800</v>
      </c>
      <c r="B519" s="10" t="str">
        <f>'[1]TCE - ANEXO III - Preencher'!C528</f>
        <v>HOSPITAL MESTRE VITALINO</v>
      </c>
      <c r="C519" s="11"/>
      <c r="D519" s="12" t="str">
        <f>'[1]TCE - ANEXO III - Preencher'!E528</f>
        <v>GIRIVALDO CAVALCANTE DOS SANTO</v>
      </c>
      <c r="E519" s="10" t="str">
        <f>IF('[1]TCE - ANEXO III - Preencher'!F528="4 - Assistência Odontológica","2 - Outros Profissionais da Saúde",'[1]TCE - ANEXO III - Preencher'!F528)</f>
        <v>3 - Administrativo</v>
      </c>
      <c r="F519" s="13">
        <f>'[1]TCE - ANEXO III - Preencher'!G528</f>
        <v>515110</v>
      </c>
      <c r="G519" s="14" t="str">
        <f>IF('[1]TCE - ANEXO III - Preencher'!H528="","",'[1]TCE - ANEXO III - Preencher'!H528)</f>
        <v>08/2020</v>
      </c>
      <c r="H519" s="15">
        <f>'[1]TCE - ANEXO III - Preencher'!I528</f>
        <v>0</v>
      </c>
      <c r="I519" s="15">
        <f>'[1]TCE - ANEXO III - Preencher'!J528</f>
        <v>124.77</v>
      </c>
      <c r="J519" s="15">
        <f>'[1]TCE - ANEXO III - Preencher'!K528</f>
        <v>0</v>
      </c>
      <c r="K519" s="16">
        <f>'[1]TCE - ANEXO III - Preencher'!L528</f>
        <v>79.652114183699993</v>
      </c>
      <c r="L519" s="16">
        <f>'[1]TCE - ANEXO III - Preencher'!M528</f>
        <v>20.95</v>
      </c>
      <c r="M519" s="16">
        <f t="shared" si="49"/>
        <v>58.70211418369999</v>
      </c>
      <c r="N519" s="16">
        <f>'[1]TCE - ANEXO III - Preencher'!O528</f>
        <v>2.0099999999999998</v>
      </c>
      <c r="O519" s="16">
        <f>'[1]TCE - ANEXO III - Preencher'!P528</f>
        <v>0</v>
      </c>
      <c r="P519" s="17">
        <f t="shared" si="50"/>
        <v>2.0099999999999998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185.48211418369999</v>
      </c>
    </row>
    <row r="520" spans="1:28" s="4" customFormat="1" x14ac:dyDescent="0.2">
      <c r="A520" s="9">
        <f>IFERROR(VLOOKUP(B520,'[1]DADOS (OCULTAR)'!$P$3:$R$56,3,0),"")</f>
        <v>10583920000800</v>
      </c>
      <c r="B520" s="10" t="str">
        <f>'[1]TCE - ANEXO III - Preencher'!C529</f>
        <v>HOSPITAL MESTRE VITALINO</v>
      </c>
      <c r="C520" s="11"/>
      <c r="D520" s="12" t="str">
        <f>'[1]TCE - ANEXO III - Preencher'!E529</f>
        <v>GIRLEIDE DE MELO SILVA</v>
      </c>
      <c r="E520" s="10" t="str">
        <f>IF('[1]TCE - ANEXO III - Preencher'!F529="4 - Assistência Odontológica","2 - Outros Profissionais da Saúde",'[1]TCE - ANEXO III - Preencher'!F529)</f>
        <v>2 - Outros Profissionais da Saúde</v>
      </c>
      <c r="F520" s="13">
        <f>'[1]TCE - ANEXO III - Preencher'!G529</f>
        <v>322205</v>
      </c>
      <c r="G520" s="14" t="str">
        <f>IF('[1]TCE - ANEXO III - Preencher'!H529="","",'[1]TCE - ANEXO III - Preencher'!H529)</f>
        <v>08/2020</v>
      </c>
      <c r="H520" s="15">
        <f>'[1]TCE - ANEXO III - Preencher'!I529</f>
        <v>0</v>
      </c>
      <c r="I520" s="15">
        <f>'[1]TCE - ANEXO III - Preencher'!J529</f>
        <v>134.61000000000001</v>
      </c>
      <c r="J520" s="15">
        <f>'[1]TCE - ANEXO III - Preencher'!K529</f>
        <v>0</v>
      </c>
      <c r="K520" s="16">
        <f>'[1]TCE - ANEXO III - Preencher'!L529</f>
        <v>79.652114183699993</v>
      </c>
      <c r="L520" s="16">
        <f>'[1]TCE - ANEXO III - Preencher'!M529</f>
        <v>24.25</v>
      </c>
      <c r="M520" s="16">
        <f t="shared" si="49"/>
        <v>55.402114183699993</v>
      </c>
      <c r="N520" s="16">
        <f>'[1]TCE - ANEXO III - Preencher'!O529</f>
        <v>2.0099999999999998</v>
      </c>
      <c r="O520" s="16">
        <f>'[1]TCE - ANEXO III - Preencher'!P529</f>
        <v>0</v>
      </c>
      <c r="P520" s="17">
        <f t="shared" si="50"/>
        <v>2.0099999999999998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192.02211418370001</v>
      </c>
    </row>
    <row r="521" spans="1:28" s="4" customFormat="1" x14ac:dyDescent="0.2">
      <c r="A521" s="9">
        <f>IFERROR(VLOOKUP(B521,'[1]DADOS (OCULTAR)'!$P$3:$R$56,3,0),"")</f>
        <v>10583920000800</v>
      </c>
      <c r="B521" s="10" t="str">
        <f>'[1]TCE - ANEXO III - Preencher'!C530</f>
        <v>HOSPITAL MESTRE VITALINO</v>
      </c>
      <c r="C521" s="11"/>
      <c r="D521" s="12" t="str">
        <f>'[1]TCE - ANEXO III - Preencher'!E530</f>
        <v>GISLAINE DANIELE DE AZEVEDO SILVA</v>
      </c>
      <c r="E521" s="10" t="str">
        <f>IF('[1]TCE - ANEXO III - Preencher'!F530="4 - Assistência Odontológica","2 - Outros Profissionais da Saúde",'[1]TCE - ANEXO III - Preencher'!F530)</f>
        <v>2 - Outros Profissionais da Saúde</v>
      </c>
      <c r="F521" s="13">
        <f>'[1]TCE - ANEXO III - Preencher'!G530</f>
        <v>322205</v>
      </c>
      <c r="G521" s="14" t="str">
        <f>IF('[1]TCE - ANEXO III - Preencher'!H530="","",'[1]TCE - ANEXO III - Preencher'!H530)</f>
        <v>08/2020</v>
      </c>
      <c r="H521" s="15">
        <f>'[1]TCE - ANEXO III - Preencher'!I530</f>
        <v>0</v>
      </c>
      <c r="I521" s="15">
        <f>'[1]TCE - ANEXO III - Preencher'!J530</f>
        <v>150</v>
      </c>
      <c r="J521" s="15">
        <f>'[1]TCE - ANEXO III - Preencher'!K530</f>
        <v>0</v>
      </c>
      <c r="K521" s="16">
        <f>'[1]TCE - ANEXO III - Preencher'!L530</f>
        <v>79.652114183699993</v>
      </c>
      <c r="L521" s="16">
        <f>'[1]TCE - ANEXO III - Preencher'!M530</f>
        <v>24.25</v>
      </c>
      <c r="M521" s="16">
        <f t="shared" si="49"/>
        <v>55.402114183699993</v>
      </c>
      <c r="N521" s="16">
        <f>'[1]TCE - ANEXO III - Preencher'!O530</f>
        <v>2.0099999999999998</v>
      </c>
      <c r="O521" s="16">
        <f>'[1]TCE - ANEXO III - Preencher'!P530</f>
        <v>0</v>
      </c>
      <c r="P521" s="17">
        <f t="shared" si="50"/>
        <v>2.0099999999999998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207.4121141837</v>
      </c>
    </row>
    <row r="522" spans="1:28" s="4" customFormat="1" x14ac:dyDescent="0.2">
      <c r="A522" s="9">
        <f>IFERROR(VLOOKUP(B522,'[1]DADOS (OCULTAR)'!$P$3:$R$56,3,0),"")</f>
        <v>10583920000800</v>
      </c>
      <c r="B522" s="10" t="str">
        <f>'[1]TCE - ANEXO III - Preencher'!C531</f>
        <v>HOSPITAL MESTRE VITALINO</v>
      </c>
      <c r="C522" s="11"/>
      <c r="D522" s="12" t="str">
        <f>'[1]TCE - ANEXO III - Preencher'!E531</f>
        <v>GISLAYNE SANTOS SILVA</v>
      </c>
      <c r="E522" s="10" t="str">
        <f>IF('[1]TCE - ANEXO III - Preencher'!F531="4 - Assistência Odontológica","2 - Outros Profissionais da Saúde",'[1]TCE - ANEXO III - Preencher'!F531)</f>
        <v>2 - Outros Profissionais da Saúde</v>
      </c>
      <c r="F522" s="13">
        <f>'[1]TCE - ANEXO III - Preencher'!G531</f>
        <v>322205</v>
      </c>
      <c r="G522" s="14" t="str">
        <f>IF('[1]TCE - ANEXO III - Preencher'!H531="","",'[1]TCE - ANEXO III - Preencher'!H531)</f>
        <v>08/2020</v>
      </c>
      <c r="H522" s="15">
        <f>'[1]TCE - ANEXO III - Preencher'!I531</f>
        <v>0</v>
      </c>
      <c r="I522" s="15">
        <f>'[1]TCE - ANEXO III - Preencher'!J531</f>
        <v>166.51</v>
      </c>
      <c r="J522" s="15">
        <f>'[1]TCE - ANEXO III - Preencher'!K531</f>
        <v>0</v>
      </c>
      <c r="K522" s="16">
        <f>'[1]TCE - ANEXO III - Preencher'!L531</f>
        <v>79.652114183699993</v>
      </c>
      <c r="L522" s="16">
        <f>'[1]TCE - ANEXO III - Preencher'!M531</f>
        <v>24.25</v>
      </c>
      <c r="M522" s="16">
        <f t="shared" si="49"/>
        <v>55.402114183699993</v>
      </c>
      <c r="N522" s="16">
        <f>'[1]TCE - ANEXO III - Preencher'!O531</f>
        <v>2.0099999999999998</v>
      </c>
      <c r="O522" s="16">
        <f>'[1]TCE - ANEXO III - Preencher'!P531</f>
        <v>0</v>
      </c>
      <c r="P522" s="17">
        <f t="shared" si="50"/>
        <v>2.0099999999999998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4.22</v>
      </c>
      <c r="U522" s="16">
        <f>'[1]TCE - ANEXO III - Preencher'!V531</f>
        <v>0</v>
      </c>
      <c r="V522" s="17">
        <f t="shared" si="52"/>
        <v>4.22</v>
      </c>
      <c r="W522" s="18" t="str">
        <f>IF('[1]TCE - ANEXO III - Preencher'!X531="","",'[1]TCE - ANEXO III - Preencher'!X531)</f>
        <v>AUX CRECHE M/ANT (RETROATIVO)</v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228.14211418369999</v>
      </c>
    </row>
    <row r="523" spans="1:28" s="4" customFormat="1" x14ac:dyDescent="0.2">
      <c r="A523" s="9">
        <f>IFERROR(VLOOKUP(B523,'[1]DADOS (OCULTAR)'!$P$3:$R$56,3,0),"")</f>
        <v>10583920000800</v>
      </c>
      <c r="B523" s="10" t="str">
        <f>'[1]TCE - ANEXO III - Preencher'!C532</f>
        <v>HOSPITAL MESTRE VITALINO</v>
      </c>
      <c r="C523" s="11"/>
      <c r="D523" s="12" t="str">
        <f>'[1]TCE - ANEXO III - Preencher'!E532</f>
        <v>GIZELE MARIA DE LIMA</v>
      </c>
      <c r="E523" s="10" t="str">
        <f>IF('[1]TCE - ANEXO III - Preencher'!F532="4 - Assistência Odontológica","2 - Outros Profissionais da Saúde",'[1]TCE - ANEXO III - Preencher'!F532)</f>
        <v>3 - Administrativo</v>
      </c>
      <c r="F523" s="13">
        <f>'[1]TCE - ANEXO III - Preencher'!G532</f>
        <v>514320</v>
      </c>
      <c r="G523" s="14" t="str">
        <f>IF('[1]TCE - ANEXO III - Preencher'!H532="","",'[1]TCE - ANEXO III - Preencher'!H532)</f>
        <v>08/2020</v>
      </c>
      <c r="H523" s="15">
        <f>'[1]TCE - ANEXO III - Preencher'!I532</f>
        <v>0</v>
      </c>
      <c r="I523" s="15">
        <f>'[1]TCE - ANEXO III - Preencher'!J532</f>
        <v>106.12</v>
      </c>
      <c r="J523" s="15">
        <f>'[1]TCE - ANEXO III - Preencher'!K532</f>
        <v>0</v>
      </c>
      <c r="K523" s="16">
        <f>'[1]TCE - ANEXO III - Preencher'!L532</f>
        <v>79.652114183699993</v>
      </c>
      <c r="L523" s="16">
        <f>'[1]TCE - ANEXO III - Preencher'!M532</f>
        <v>20.95</v>
      </c>
      <c r="M523" s="16">
        <f t="shared" si="49"/>
        <v>58.70211418369999</v>
      </c>
      <c r="N523" s="16">
        <f>'[1]TCE - ANEXO III - Preencher'!O532</f>
        <v>2.0099999999999998</v>
      </c>
      <c r="O523" s="16">
        <f>'[1]TCE - ANEXO III - Preencher'!P532</f>
        <v>0</v>
      </c>
      <c r="P523" s="17">
        <f t="shared" si="50"/>
        <v>2.0099999999999998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166.83211418369999</v>
      </c>
    </row>
    <row r="524" spans="1:28" s="4" customFormat="1" x14ac:dyDescent="0.2">
      <c r="A524" s="9">
        <f>IFERROR(VLOOKUP(B524,'[1]DADOS (OCULTAR)'!$P$3:$R$56,3,0),"")</f>
        <v>10583920000800</v>
      </c>
      <c r="B524" s="10" t="str">
        <f>'[1]TCE - ANEXO III - Preencher'!C533</f>
        <v>HOSPITAL MESTRE VITALINO</v>
      </c>
      <c r="C524" s="11"/>
      <c r="D524" s="12" t="str">
        <f>'[1]TCE - ANEXO III - Preencher'!E533</f>
        <v>GLAUCIA DE FREITAS MONTEIRO</v>
      </c>
      <c r="E524" s="10" t="str">
        <f>IF('[1]TCE - ANEXO III - Preencher'!F533="4 - Assistência Odontológica","2 - Outros Profissionais da Saúde",'[1]TCE - ANEXO III - Preencher'!F533)</f>
        <v>2 - Outros Profissionais da Saúde</v>
      </c>
      <c r="F524" s="13">
        <f>'[1]TCE - ANEXO III - Preencher'!G533</f>
        <v>322205</v>
      </c>
      <c r="G524" s="14" t="str">
        <f>IF('[1]TCE - ANEXO III - Preencher'!H533="","",'[1]TCE - ANEXO III - Preencher'!H533)</f>
        <v>08/2020</v>
      </c>
      <c r="H524" s="15">
        <f>'[1]TCE - ANEXO III - Preencher'!I533</f>
        <v>0</v>
      </c>
      <c r="I524" s="15">
        <f>'[1]TCE - ANEXO III - Preencher'!J533</f>
        <v>124.91</v>
      </c>
      <c r="J524" s="15">
        <f>'[1]TCE - ANEXO III - Preencher'!K533</f>
        <v>0</v>
      </c>
      <c r="K524" s="16">
        <f>'[1]TCE - ANEXO III - Preencher'!L533</f>
        <v>79.652114183699993</v>
      </c>
      <c r="L524" s="16">
        <f>'[1]TCE - ANEXO III - Preencher'!M533</f>
        <v>24.25</v>
      </c>
      <c r="M524" s="16">
        <f t="shared" si="49"/>
        <v>55.402114183699993</v>
      </c>
      <c r="N524" s="16">
        <f>'[1]TCE - ANEXO III - Preencher'!O533</f>
        <v>2.0099999999999998</v>
      </c>
      <c r="O524" s="16">
        <f>'[1]TCE - ANEXO III - Preencher'!P533</f>
        <v>0</v>
      </c>
      <c r="P524" s="17">
        <f t="shared" si="50"/>
        <v>2.0099999999999998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182.32211418369997</v>
      </c>
    </row>
    <row r="525" spans="1:28" s="4" customFormat="1" x14ac:dyDescent="0.2">
      <c r="A525" s="9">
        <f>IFERROR(VLOOKUP(B525,'[1]DADOS (OCULTAR)'!$P$3:$R$56,3,0),"")</f>
        <v>10583920000800</v>
      </c>
      <c r="B525" s="10" t="str">
        <f>'[1]TCE - ANEXO III - Preencher'!C534</f>
        <v>HOSPITAL MESTRE VITALINO</v>
      </c>
      <c r="C525" s="11"/>
      <c r="D525" s="12" t="str">
        <f>'[1]TCE - ANEXO III - Preencher'!E534</f>
        <v>GLAUCIO AVELINO DA SILVA</v>
      </c>
      <c r="E525" s="10" t="str">
        <f>IF('[1]TCE - ANEXO III - Preencher'!F534="4 - Assistência Odontológica","2 - Outros Profissionais da Saúde",'[1]TCE - ANEXO III - Preencher'!F534)</f>
        <v>3 - Administrativo</v>
      </c>
      <c r="F525" s="13">
        <f>'[1]TCE - ANEXO III - Preencher'!G534</f>
        <v>782320</v>
      </c>
      <c r="G525" s="14" t="str">
        <f>IF('[1]TCE - ANEXO III - Preencher'!H534="","",'[1]TCE - ANEXO III - Preencher'!H534)</f>
        <v>08/2020</v>
      </c>
      <c r="H525" s="15">
        <f>'[1]TCE - ANEXO III - Preencher'!I534</f>
        <v>0</v>
      </c>
      <c r="I525" s="15">
        <f>'[1]TCE - ANEXO III - Preencher'!J534</f>
        <v>197.94</v>
      </c>
      <c r="J525" s="15">
        <f>'[1]TCE - ANEXO III - Preencher'!K534</f>
        <v>0</v>
      </c>
      <c r="K525" s="16">
        <f>'[1]TCE - ANEXO III - Preencher'!L534</f>
        <v>79.652114183699993</v>
      </c>
      <c r="L525" s="16">
        <f>'[1]TCE - ANEXO III - Preencher'!M534</f>
        <v>38.049999999999997</v>
      </c>
      <c r="M525" s="16">
        <f t="shared" si="49"/>
        <v>41.602114183699996</v>
      </c>
      <c r="N525" s="16">
        <f>'[1]TCE - ANEXO III - Preencher'!O534</f>
        <v>3.71</v>
      </c>
      <c r="O525" s="16">
        <f>'[1]TCE - ANEXO III - Preencher'!P534</f>
        <v>0</v>
      </c>
      <c r="P525" s="17">
        <f t="shared" si="50"/>
        <v>3.71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243.2521141837</v>
      </c>
    </row>
    <row r="526" spans="1:28" s="4" customFormat="1" x14ac:dyDescent="0.2">
      <c r="A526" s="9">
        <f>IFERROR(VLOOKUP(B526,'[1]DADOS (OCULTAR)'!$P$3:$R$56,3,0),"")</f>
        <v>10583920000800</v>
      </c>
      <c r="B526" s="10" t="str">
        <f>'[1]TCE - ANEXO III - Preencher'!C535</f>
        <v>HOSPITAL MESTRE VITALINO</v>
      </c>
      <c r="C526" s="11"/>
      <c r="D526" s="12" t="str">
        <f>'[1]TCE - ANEXO III - Preencher'!E535</f>
        <v>GLAYDSON GALDINO DE AGUIAR</v>
      </c>
      <c r="E526" s="10" t="str">
        <f>IF('[1]TCE - ANEXO III - Preencher'!F535="4 - Assistência Odontológica","2 - Outros Profissionais da Saúde",'[1]TCE - ANEXO III - Preencher'!F535)</f>
        <v>2 - Outros Profissionais da Saúde</v>
      </c>
      <c r="F526" s="13">
        <f>'[1]TCE - ANEXO III - Preencher'!G535</f>
        <v>322205</v>
      </c>
      <c r="G526" s="14" t="str">
        <f>IF('[1]TCE - ANEXO III - Preencher'!H535="","",'[1]TCE - ANEXO III - Preencher'!H535)</f>
        <v>08/2020</v>
      </c>
      <c r="H526" s="15">
        <f>'[1]TCE - ANEXO III - Preencher'!I535</f>
        <v>0</v>
      </c>
      <c r="I526" s="15">
        <f>'[1]TCE - ANEXO III - Preencher'!J535</f>
        <v>159.44999999999999</v>
      </c>
      <c r="J526" s="15">
        <f>'[1]TCE - ANEXO III - Preencher'!K535</f>
        <v>0</v>
      </c>
      <c r="K526" s="16">
        <f>'[1]TCE - ANEXO III - Preencher'!L535</f>
        <v>79.652114183699993</v>
      </c>
      <c r="L526" s="16">
        <f>'[1]TCE - ANEXO III - Preencher'!M535</f>
        <v>24.25</v>
      </c>
      <c r="M526" s="16">
        <f t="shared" si="49"/>
        <v>55.402114183699993</v>
      </c>
      <c r="N526" s="16">
        <f>'[1]TCE - ANEXO III - Preencher'!O535</f>
        <v>2.0099999999999998</v>
      </c>
      <c r="O526" s="16">
        <f>'[1]TCE - ANEXO III - Preencher'!P535</f>
        <v>0</v>
      </c>
      <c r="P526" s="17">
        <f t="shared" si="50"/>
        <v>2.0099999999999998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216.86211418369999</v>
      </c>
    </row>
    <row r="527" spans="1:28" s="4" customFormat="1" x14ac:dyDescent="0.2">
      <c r="A527" s="9">
        <f>IFERROR(VLOOKUP(B527,'[1]DADOS (OCULTAR)'!$P$3:$R$56,3,0),"")</f>
        <v>10583920000800</v>
      </c>
      <c r="B527" s="10" t="str">
        <f>'[1]TCE - ANEXO III - Preencher'!C536</f>
        <v>HOSPITAL MESTRE VITALINO</v>
      </c>
      <c r="C527" s="11"/>
      <c r="D527" s="12" t="str">
        <f>'[1]TCE - ANEXO III - Preencher'!E536</f>
        <v>GLEICE KELLE FERREIRA DE SANTANA</v>
      </c>
      <c r="E527" s="10" t="str">
        <f>IF('[1]TCE - ANEXO III - Preencher'!F536="4 - Assistência Odontológica","2 - Outros Profissionais da Saúde",'[1]TCE - ANEXO III - Preencher'!F536)</f>
        <v>2 - Outros Profissionais da Saúde</v>
      </c>
      <c r="F527" s="13">
        <f>'[1]TCE - ANEXO III - Preencher'!G536</f>
        <v>322205</v>
      </c>
      <c r="G527" s="14" t="str">
        <f>IF('[1]TCE - ANEXO III - Preencher'!H536="","",'[1]TCE - ANEXO III - Preencher'!H536)</f>
        <v>08/2020</v>
      </c>
      <c r="H527" s="15">
        <f>'[1]TCE - ANEXO III - Preencher'!I536</f>
        <v>0</v>
      </c>
      <c r="I527" s="15">
        <f>'[1]TCE - ANEXO III - Preencher'!J536</f>
        <v>151.33000000000001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2.0099999999999998</v>
      </c>
      <c r="O527" s="16">
        <f>'[1]TCE - ANEXO III - Preencher'!P536</f>
        <v>0</v>
      </c>
      <c r="P527" s="17">
        <f t="shared" si="50"/>
        <v>2.0099999999999998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153.34</v>
      </c>
    </row>
    <row r="528" spans="1:28" s="4" customFormat="1" x14ac:dyDescent="0.2">
      <c r="A528" s="9">
        <f>IFERROR(VLOOKUP(B528,'[1]DADOS (OCULTAR)'!$P$3:$R$56,3,0),"")</f>
        <v>10583920000800</v>
      </c>
      <c r="B528" s="10" t="str">
        <f>'[1]TCE - ANEXO III - Preencher'!C537</f>
        <v>HOSPITAL MESTRE VITALINO</v>
      </c>
      <c r="C528" s="11"/>
      <c r="D528" s="12" t="str">
        <f>'[1]TCE - ANEXO III - Preencher'!E537</f>
        <v>GLEYSON ROBERTO GONCALVES DA SILVA</v>
      </c>
      <c r="E528" s="10" t="str">
        <f>IF('[1]TCE - ANEXO III - Preencher'!F537="4 - Assistência Odontológica","2 - Outros Profissionais da Saúde",'[1]TCE - ANEXO III - Preencher'!F537)</f>
        <v>3 - Administrativo</v>
      </c>
      <c r="F528" s="13">
        <f>'[1]TCE - ANEXO III - Preencher'!G537</f>
        <v>517410</v>
      </c>
      <c r="G528" s="14" t="str">
        <f>IF('[1]TCE - ANEXO III - Preencher'!H537="","",'[1]TCE - ANEXO III - Preencher'!H537)</f>
        <v>08/2020</v>
      </c>
      <c r="H528" s="15">
        <f>'[1]TCE - ANEXO III - Preencher'!I537</f>
        <v>0</v>
      </c>
      <c r="I528" s="15">
        <f>'[1]TCE - ANEXO III - Preencher'!J537</f>
        <v>91.8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2.0099999999999998</v>
      </c>
      <c r="O528" s="16">
        <f>'[1]TCE - ANEXO III - Preencher'!P537</f>
        <v>0</v>
      </c>
      <c r="P528" s="17">
        <f t="shared" si="50"/>
        <v>2.0099999999999998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93.81</v>
      </c>
    </row>
    <row r="529" spans="1:28" s="4" customFormat="1" x14ac:dyDescent="0.2">
      <c r="A529" s="9">
        <f>IFERROR(VLOOKUP(B529,'[1]DADOS (OCULTAR)'!$P$3:$R$56,3,0),"")</f>
        <v>10583920000800</v>
      </c>
      <c r="B529" s="10" t="str">
        <f>'[1]TCE - ANEXO III - Preencher'!C538</f>
        <v>HOSPITAL MESTRE VITALINO</v>
      </c>
      <c r="C529" s="11"/>
      <c r="D529" s="12" t="str">
        <f>'[1]TCE - ANEXO III - Preencher'!E538</f>
        <v>GRAYCE LACERDA SALES</v>
      </c>
      <c r="E529" s="10" t="str">
        <f>IF('[1]TCE - ANEXO III - Preencher'!F538="4 - Assistência Odontológica","2 - Outros Profissionais da Saúde",'[1]TCE - ANEXO III - Preencher'!F538)</f>
        <v>2 - Outros Profissionais da Saúde</v>
      </c>
      <c r="F529" s="13">
        <f>'[1]TCE - ANEXO III - Preencher'!G538</f>
        <v>223505</v>
      </c>
      <c r="G529" s="14" t="str">
        <f>IF('[1]TCE - ANEXO III - Preencher'!H538="","",'[1]TCE - ANEXO III - Preencher'!H538)</f>
        <v>08/2020</v>
      </c>
      <c r="H529" s="15">
        <f>'[1]TCE - ANEXO III - Preencher'!I538</f>
        <v>0</v>
      </c>
      <c r="I529" s="15">
        <f>'[1]TCE - ANEXO III - Preencher'!J538</f>
        <v>294.88</v>
      </c>
      <c r="J529" s="15">
        <f>'[1]TCE - ANEXO III - Preencher'!K538</f>
        <v>0</v>
      </c>
      <c r="K529" s="16">
        <f>'[1]TCE - ANEXO III - Preencher'!L538</f>
        <v>79.652114183699993</v>
      </c>
      <c r="L529" s="16">
        <f>'[1]TCE - ANEXO III - Preencher'!M538</f>
        <v>3.31</v>
      </c>
      <c r="M529" s="16">
        <f t="shared" si="49"/>
        <v>76.342114183699991</v>
      </c>
      <c r="N529" s="16">
        <f>'[1]TCE - ANEXO III - Preencher'!O538</f>
        <v>1.68</v>
      </c>
      <c r="O529" s="16">
        <f>'[1]TCE - ANEXO III - Preencher'!P538</f>
        <v>0</v>
      </c>
      <c r="P529" s="17">
        <f t="shared" si="50"/>
        <v>1.68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372.90211418370001</v>
      </c>
    </row>
    <row r="530" spans="1:28" s="4" customFormat="1" x14ac:dyDescent="0.2">
      <c r="A530" s="9">
        <f>IFERROR(VLOOKUP(B530,'[1]DADOS (OCULTAR)'!$P$3:$R$56,3,0),"")</f>
        <v>10583920000800</v>
      </c>
      <c r="B530" s="10" t="str">
        <f>'[1]TCE - ANEXO III - Preencher'!C539</f>
        <v>HOSPITAL MESTRE VITALINO</v>
      </c>
      <c r="C530" s="11"/>
      <c r="D530" s="12" t="str">
        <f>'[1]TCE - ANEXO III - Preencher'!E539</f>
        <v>GRAZIELLA IRENE DA SILVA MAGALHAES</v>
      </c>
      <c r="E530" s="10" t="str">
        <f>IF('[1]TCE - ANEXO III - Preencher'!F539="4 - Assistência Odontológica","2 - Outros Profissionais da Saúde",'[1]TCE - ANEXO III - Preencher'!F539)</f>
        <v>2 - Outros Profissionais da Saúde</v>
      </c>
      <c r="F530" s="13">
        <f>'[1]TCE - ANEXO III - Preencher'!G539</f>
        <v>322205</v>
      </c>
      <c r="G530" s="14" t="str">
        <f>IF('[1]TCE - ANEXO III - Preencher'!H539="","",'[1]TCE - ANEXO III - Preencher'!H539)</f>
        <v>08/2020</v>
      </c>
      <c r="H530" s="15">
        <f>'[1]TCE - ANEXO III - Preencher'!I539</f>
        <v>0</v>
      </c>
      <c r="I530" s="15">
        <f>'[1]TCE - ANEXO III - Preencher'!J539</f>
        <v>124.91</v>
      </c>
      <c r="J530" s="15">
        <f>'[1]TCE - ANEXO III - Preencher'!K539</f>
        <v>0</v>
      </c>
      <c r="K530" s="16">
        <f>'[1]TCE - ANEXO III - Preencher'!L539</f>
        <v>79.652114183699993</v>
      </c>
      <c r="L530" s="16">
        <f>'[1]TCE - ANEXO III - Preencher'!M539</f>
        <v>24.25</v>
      </c>
      <c r="M530" s="16">
        <f t="shared" si="49"/>
        <v>55.402114183699993</v>
      </c>
      <c r="N530" s="16">
        <f>'[1]TCE - ANEXO III - Preencher'!O539</f>
        <v>2.0099999999999998</v>
      </c>
      <c r="O530" s="16">
        <f>'[1]TCE - ANEXO III - Preencher'!P539</f>
        <v>0</v>
      </c>
      <c r="P530" s="17">
        <f t="shared" si="50"/>
        <v>2.0099999999999998</v>
      </c>
      <c r="Q530" s="16">
        <f>'[1]TCE - ANEXO III - Preencher'!R539</f>
        <v>211.2</v>
      </c>
      <c r="R530" s="16">
        <f>'[1]TCE - ANEXO III - Preencher'!S539</f>
        <v>72.739999999999995</v>
      </c>
      <c r="S530" s="17">
        <f t="shared" si="51"/>
        <v>138.45999999999998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320.78211418369995</v>
      </c>
    </row>
    <row r="531" spans="1:28" s="4" customFormat="1" x14ac:dyDescent="0.2">
      <c r="A531" s="9">
        <f>IFERROR(VLOOKUP(B531,'[1]DADOS (OCULTAR)'!$P$3:$R$56,3,0),"")</f>
        <v>10583920000800</v>
      </c>
      <c r="B531" s="10" t="str">
        <f>'[1]TCE - ANEXO III - Preencher'!C540</f>
        <v>HOSPITAL MESTRE VITALINO</v>
      </c>
      <c r="C531" s="11"/>
      <c r="D531" s="12" t="str">
        <f>'[1]TCE - ANEXO III - Preencher'!E540</f>
        <v>GRAZIELLA SYNARA ALVES DA SILVA OLIVEIRA</v>
      </c>
      <c r="E531" s="10" t="str">
        <f>IF('[1]TCE - ANEXO III - Preencher'!F540="4 - Assistência Odontológica","2 - Outros Profissionais da Saúde",'[1]TCE - ANEXO III - Preencher'!F540)</f>
        <v>2 - Outros Profissionais da Saúde</v>
      </c>
      <c r="F531" s="13">
        <f>'[1]TCE - ANEXO III - Preencher'!G540</f>
        <v>223505</v>
      </c>
      <c r="G531" s="14" t="str">
        <f>IF('[1]TCE - ANEXO III - Preencher'!H540="","",'[1]TCE - ANEXO III - Preencher'!H540)</f>
        <v>08/2020</v>
      </c>
      <c r="H531" s="15">
        <f>'[1]TCE - ANEXO III - Preencher'!I540</f>
        <v>0</v>
      </c>
      <c r="I531" s="15">
        <f>'[1]TCE - ANEXO III - Preencher'!J540</f>
        <v>225.57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1.68</v>
      </c>
      <c r="O531" s="16">
        <f>'[1]TCE - ANEXO III - Preencher'!P540</f>
        <v>0</v>
      </c>
      <c r="P531" s="17">
        <f t="shared" si="50"/>
        <v>1.68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227.25</v>
      </c>
    </row>
    <row r="532" spans="1:28" s="4" customFormat="1" x14ac:dyDescent="0.2">
      <c r="A532" s="9">
        <f>IFERROR(VLOOKUP(B532,'[1]DADOS (OCULTAR)'!$P$3:$R$56,3,0),"")</f>
        <v>10583920000800</v>
      </c>
      <c r="B532" s="10" t="str">
        <f>'[1]TCE - ANEXO III - Preencher'!C541</f>
        <v>HOSPITAL MESTRE VITALINO</v>
      </c>
      <c r="C532" s="11"/>
      <c r="D532" s="12" t="str">
        <f>'[1]TCE - ANEXO III - Preencher'!E541</f>
        <v>GREYCE RUFINA TEIXEIRA</v>
      </c>
      <c r="E532" s="10" t="str">
        <f>IF('[1]TCE - ANEXO III - Preencher'!F541="4 - Assistência Odontológica","2 - Outros Profissionais da Saúde",'[1]TCE - ANEXO III - Preencher'!F541)</f>
        <v>2 - Outros Profissionais da Saúde</v>
      </c>
      <c r="F532" s="13">
        <f>'[1]TCE - ANEXO III - Preencher'!G541</f>
        <v>223605</v>
      </c>
      <c r="G532" s="14" t="str">
        <f>IF('[1]TCE - ANEXO III - Preencher'!H541="","",'[1]TCE - ANEXO III - Preencher'!H541)</f>
        <v>08/2020</v>
      </c>
      <c r="H532" s="15">
        <f>'[1]TCE - ANEXO III - Preencher'!I541</f>
        <v>0</v>
      </c>
      <c r="I532" s="15">
        <f>'[1]TCE - ANEXO III - Preencher'!J541</f>
        <v>269.31</v>
      </c>
      <c r="J532" s="15">
        <f>'[1]TCE - ANEXO III - Preencher'!K541</f>
        <v>0</v>
      </c>
      <c r="K532" s="16">
        <f>'[1]TCE - ANEXO III - Preencher'!L541</f>
        <v>79.652114183699993</v>
      </c>
      <c r="L532" s="16">
        <f>'[1]TCE - ANEXO III - Preencher'!M541</f>
        <v>3.01</v>
      </c>
      <c r="M532" s="16">
        <f t="shared" si="49"/>
        <v>76.642114183699988</v>
      </c>
      <c r="N532" s="16">
        <f>'[1]TCE - ANEXO III - Preencher'!O541</f>
        <v>1.68</v>
      </c>
      <c r="O532" s="16">
        <f>'[1]TCE - ANEXO III - Preencher'!P541</f>
        <v>0</v>
      </c>
      <c r="P532" s="17">
        <f t="shared" si="50"/>
        <v>1.68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95.41</v>
      </c>
      <c r="U532" s="16">
        <f>'[1]TCE - ANEXO III - Preencher'!V541</f>
        <v>0</v>
      </c>
      <c r="V532" s="17">
        <f t="shared" si="52"/>
        <v>95.41</v>
      </c>
      <c r="W532" s="18" t="str">
        <f>IF('[1]TCE - ANEXO III - Preencher'!X541="","",'[1]TCE - ANEXO III - Preencher'!X541)</f>
        <v>AUX. CRECHE I</v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443.04211418370005</v>
      </c>
    </row>
    <row r="533" spans="1:28" s="4" customFormat="1" x14ac:dyDescent="0.2">
      <c r="A533" s="9">
        <f>IFERROR(VLOOKUP(B533,'[1]DADOS (OCULTAR)'!$P$3:$R$56,3,0),"")</f>
        <v>10583920000800</v>
      </c>
      <c r="B533" s="10" t="str">
        <f>'[1]TCE - ANEXO III - Preencher'!C542</f>
        <v>HOSPITAL MESTRE VITALINO</v>
      </c>
      <c r="C533" s="11"/>
      <c r="D533" s="12" t="str">
        <f>'[1]TCE - ANEXO III - Preencher'!E542</f>
        <v>GUACYRA MAGALHAES PIRES</v>
      </c>
      <c r="E533" s="10" t="str">
        <f>IF('[1]TCE - ANEXO III - Preencher'!F542="4 - Assistência Odontológica","2 - Outros Profissionais da Saúde",'[1]TCE - ANEXO III - Preencher'!F542)</f>
        <v>1 - Médico</v>
      </c>
      <c r="F533" s="13">
        <f>'[1]TCE - ANEXO III - Preencher'!G542</f>
        <v>225121</v>
      </c>
      <c r="G533" s="14" t="str">
        <f>IF('[1]TCE - ANEXO III - Preencher'!H542="","",'[1]TCE - ANEXO III - Preencher'!H542)</f>
        <v>08/2020</v>
      </c>
      <c r="H533" s="15">
        <f>'[1]TCE - ANEXO III - Preencher'!I542</f>
        <v>0</v>
      </c>
      <c r="I533" s="15">
        <f>'[1]TCE - ANEXO III - Preencher'!J542</f>
        <v>1192.97</v>
      </c>
      <c r="J533" s="15">
        <f>'[1]TCE - ANEXO III - Preencher'!K542</f>
        <v>0</v>
      </c>
      <c r="K533" s="16">
        <f>'[1]TCE - ANEXO III - Preencher'!L542</f>
        <v>79.652114183699993</v>
      </c>
      <c r="L533" s="16">
        <f>'[1]TCE - ANEXO III - Preencher'!M542</f>
        <v>2.75</v>
      </c>
      <c r="M533" s="16">
        <f t="shared" si="49"/>
        <v>76.902114183699993</v>
      </c>
      <c r="N533" s="16">
        <f>'[1]TCE - ANEXO III - Preencher'!O542</f>
        <v>6.13</v>
      </c>
      <c r="O533" s="16">
        <f>'[1]TCE - ANEXO III - Preencher'!P542</f>
        <v>1.23</v>
      </c>
      <c r="P533" s="17">
        <f t="shared" si="50"/>
        <v>4.9000000000000004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1274.7721141837001</v>
      </c>
    </row>
    <row r="534" spans="1:28" s="4" customFormat="1" x14ac:dyDescent="0.2">
      <c r="A534" s="9">
        <f>IFERROR(VLOOKUP(B534,'[1]DADOS (OCULTAR)'!$P$3:$R$56,3,0),"")</f>
        <v>10583920000800</v>
      </c>
      <c r="B534" s="10" t="str">
        <f>'[1]TCE - ANEXO III - Preencher'!C543</f>
        <v>HOSPITAL MESTRE VITALINO</v>
      </c>
      <c r="C534" s="11"/>
      <c r="D534" s="12" t="str">
        <f>'[1]TCE - ANEXO III - Preencher'!E543</f>
        <v>GUILHERME JOSE ALENCAR AMORIM</v>
      </c>
      <c r="E534" s="10" t="str">
        <f>IF('[1]TCE - ANEXO III - Preencher'!F543="4 - Assistência Odontológica","2 - Outros Profissionais da Saúde",'[1]TCE - ANEXO III - Preencher'!F543)</f>
        <v>1 - Médico</v>
      </c>
      <c r="F534" s="13">
        <f>'[1]TCE - ANEXO III - Preencher'!G543</f>
        <v>225225</v>
      </c>
      <c r="G534" s="14" t="str">
        <f>IF('[1]TCE - ANEXO III - Preencher'!H543="","",'[1]TCE - ANEXO III - Preencher'!H543)</f>
        <v>08/2020</v>
      </c>
      <c r="H534" s="15">
        <f>'[1]TCE - ANEXO III - Preencher'!I543</f>
        <v>0</v>
      </c>
      <c r="I534" s="15">
        <f>'[1]TCE - ANEXO III - Preencher'!J543</f>
        <v>845.82</v>
      </c>
      <c r="J534" s="15">
        <f>'[1]TCE - ANEXO III - Preencher'!K543</f>
        <v>0</v>
      </c>
      <c r="K534" s="16">
        <f>'[1]TCE - ANEXO III - Preencher'!L543</f>
        <v>79.652114183699993</v>
      </c>
      <c r="L534" s="16">
        <f>'[1]TCE - ANEXO III - Preencher'!M543</f>
        <v>2.75</v>
      </c>
      <c r="M534" s="16">
        <f t="shared" si="49"/>
        <v>76.902114183699993</v>
      </c>
      <c r="N534" s="16">
        <f>'[1]TCE - ANEXO III - Preencher'!O543</f>
        <v>6.13</v>
      </c>
      <c r="O534" s="16">
        <f>'[1]TCE - ANEXO III - Preencher'!P543</f>
        <v>1.23</v>
      </c>
      <c r="P534" s="17">
        <f t="shared" si="50"/>
        <v>4.9000000000000004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927.62211418369998</v>
      </c>
    </row>
    <row r="535" spans="1:28" s="4" customFormat="1" x14ac:dyDescent="0.2">
      <c r="A535" s="9">
        <f>IFERROR(VLOOKUP(B535,'[1]DADOS (OCULTAR)'!$P$3:$R$56,3,0),"")</f>
        <v>10583920000800</v>
      </c>
      <c r="B535" s="10" t="str">
        <f>'[1]TCE - ANEXO III - Preencher'!C544</f>
        <v>HOSPITAL MESTRE VITALINO</v>
      </c>
      <c r="C535" s="11"/>
      <c r="D535" s="12" t="str">
        <f>'[1]TCE - ANEXO III - Preencher'!E544</f>
        <v>GUILHERME JOSE SILVA PIMENTEL</v>
      </c>
      <c r="E535" s="10" t="str">
        <f>IF('[1]TCE - ANEXO III - Preencher'!F544="4 - Assistência Odontológica","2 - Outros Profissionais da Saúde",'[1]TCE - ANEXO III - Preencher'!F544)</f>
        <v>1 - Médico</v>
      </c>
      <c r="F535" s="13">
        <f>'[1]TCE - ANEXO III - Preencher'!G544</f>
        <v>225120</v>
      </c>
      <c r="G535" s="14" t="str">
        <f>IF('[1]TCE - ANEXO III - Preencher'!H544="","",'[1]TCE - ANEXO III - Preencher'!H544)</f>
        <v>08/2020</v>
      </c>
      <c r="H535" s="15">
        <f>'[1]TCE - ANEXO III - Preencher'!I544</f>
        <v>0</v>
      </c>
      <c r="I535" s="15">
        <f>'[1]TCE - ANEXO III - Preencher'!J544</f>
        <v>926.72</v>
      </c>
      <c r="J535" s="15">
        <f>'[1]TCE - ANEXO III - Preencher'!K544</f>
        <v>0</v>
      </c>
      <c r="K535" s="16">
        <f>'[1]TCE - ANEXO III - Preencher'!L544</f>
        <v>79.652114183699993</v>
      </c>
      <c r="L535" s="16">
        <f>'[1]TCE - ANEXO III - Preencher'!M544</f>
        <v>2.75</v>
      </c>
      <c r="M535" s="16">
        <f t="shared" si="49"/>
        <v>76.902114183699993</v>
      </c>
      <c r="N535" s="16">
        <f>'[1]TCE - ANEXO III - Preencher'!O544</f>
        <v>6.13</v>
      </c>
      <c r="O535" s="16">
        <f>'[1]TCE - ANEXO III - Preencher'!P544</f>
        <v>1.23</v>
      </c>
      <c r="P535" s="17">
        <f t="shared" si="50"/>
        <v>4.9000000000000004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1008.5221141837</v>
      </c>
    </row>
    <row r="536" spans="1:28" s="4" customFormat="1" x14ac:dyDescent="0.2">
      <c r="A536" s="9">
        <f>IFERROR(VLOOKUP(B536,'[1]DADOS (OCULTAR)'!$P$3:$R$56,3,0),"")</f>
        <v>10583920000800</v>
      </c>
      <c r="B536" s="10" t="str">
        <f>'[1]TCE - ANEXO III - Preencher'!C545</f>
        <v>HOSPITAL MESTRE VITALINO</v>
      </c>
      <c r="C536" s="11"/>
      <c r="D536" s="12" t="str">
        <f>'[1]TCE - ANEXO III - Preencher'!E545</f>
        <v>GUILHERME VINICIUS FREITAS DA</v>
      </c>
      <c r="E536" s="10" t="str">
        <f>IF('[1]TCE - ANEXO III - Preencher'!F545="4 - Assistência Odontológica","2 - Outros Profissionais da Saúde",'[1]TCE - ANEXO III - Preencher'!F545)</f>
        <v>2 - Outros Profissionais da Saúde</v>
      </c>
      <c r="F536" s="13">
        <f>'[1]TCE - ANEXO III - Preencher'!G545</f>
        <v>521130</v>
      </c>
      <c r="G536" s="14" t="str">
        <f>IF('[1]TCE - ANEXO III - Preencher'!H545="","",'[1]TCE - ANEXO III - Preencher'!H545)</f>
        <v>08/2020</v>
      </c>
      <c r="H536" s="15">
        <f>'[1]TCE - ANEXO III - Preencher'!I545</f>
        <v>0</v>
      </c>
      <c r="I536" s="15">
        <f>'[1]TCE - ANEXO III - Preencher'!J545</f>
        <v>100.52</v>
      </c>
      <c r="J536" s="15">
        <f>'[1]TCE - ANEXO III - Preencher'!K545</f>
        <v>0</v>
      </c>
      <c r="K536" s="16">
        <f>'[1]TCE - ANEXO III - Preencher'!L545</f>
        <v>79.652114183699993</v>
      </c>
      <c r="L536" s="16">
        <f>'[1]TCE - ANEXO III - Preencher'!M545</f>
        <v>20.95</v>
      </c>
      <c r="M536" s="16">
        <f t="shared" si="49"/>
        <v>58.70211418369999</v>
      </c>
      <c r="N536" s="16">
        <f>'[1]TCE - ANEXO III - Preencher'!O545</f>
        <v>2.0099999999999998</v>
      </c>
      <c r="O536" s="16">
        <f>'[1]TCE - ANEXO III - Preencher'!P545</f>
        <v>0</v>
      </c>
      <c r="P536" s="17">
        <f t="shared" si="50"/>
        <v>2.0099999999999998</v>
      </c>
      <c r="Q536" s="16">
        <f>'[1]TCE - ANEXO III - Preencher'!R545</f>
        <v>211.2</v>
      </c>
      <c r="R536" s="16">
        <f>'[1]TCE - ANEXO III - Preencher'!S545</f>
        <v>62.85</v>
      </c>
      <c r="S536" s="17">
        <f t="shared" si="51"/>
        <v>148.35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309.58211418370001</v>
      </c>
    </row>
    <row r="537" spans="1:28" s="4" customFormat="1" x14ac:dyDescent="0.2">
      <c r="A537" s="9">
        <f>IFERROR(VLOOKUP(B537,'[1]DADOS (OCULTAR)'!$P$3:$R$56,3,0),"")</f>
        <v>10583920000800</v>
      </c>
      <c r="B537" s="10" t="str">
        <f>'[1]TCE - ANEXO III - Preencher'!C546</f>
        <v>HOSPITAL MESTRE VITALINO</v>
      </c>
      <c r="C537" s="11"/>
      <c r="D537" s="12" t="str">
        <f>'[1]TCE - ANEXO III - Preencher'!E546</f>
        <v>GUSTAVO NOGUEIRA DE HOLANDA</v>
      </c>
      <c r="E537" s="10" t="str">
        <f>IF('[1]TCE - ANEXO III - Preencher'!F546="4 - Assistência Odontológica","2 - Outros Profissionais da Saúde",'[1]TCE - ANEXO III - Preencher'!F546)</f>
        <v>1 - Médico</v>
      </c>
      <c r="F537" s="13">
        <f>'[1]TCE - ANEXO III - Preencher'!G546</f>
        <v>225125</v>
      </c>
      <c r="G537" s="14" t="str">
        <f>IF('[1]TCE - ANEXO III - Preencher'!H546="","",'[1]TCE - ANEXO III - Preencher'!H546)</f>
        <v>08/2020</v>
      </c>
      <c r="H537" s="15">
        <f>'[1]TCE - ANEXO III - Preencher'!I546</f>
        <v>0</v>
      </c>
      <c r="I537" s="15">
        <f>'[1]TCE - ANEXO III - Preencher'!J546</f>
        <v>675.33</v>
      </c>
      <c r="J537" s="15">
        <f>'[1]TCE - ANEXO III - Preencher'!K546</f>
        <v>0</v>
      </c>
      <c r="K537" s="16">
        <f>'[1]TCE - ANEXO III - Preencher'!L546</f>
        <v>79.652114183699993</v>
      </c>
      <c r="L537" s="16">
        <f>'[1]TCE - ANEXO III - Preencher'!M546</f>
        <v>2.75</v>
      </c>
      <c r="M537" s="16">
        <f t="shared" si="49"/>
        <v>76.902114183699993</v>
      </c>
      <c r="N537" s="16">
        <f>'[1]TCE - ANEXO III - Preencher'!O546</f>
        <v>6.13</v>
      </c>
      <c r="O537" s="16">
        <f>'[1]TCE - ANEXO III - Preencher'!P546</f>
        <v>1.23</v>
      </c>
      <c r="P537" s="17">
        <f t="shared" si="50"/>
        <v>4.9000000000000004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757.13211418369997</v>
      </c>
    </row>
    <row r="538" spans="1:28" s="4" customFormat="1" x14ac:dyDescent="0.2">
      <c r="A538" s="9">
        <f>IFERROR(VLOOKUP(B538,'[1]DADOS (OCULTAR)'!$P$3:$R$56,3,0),"")</f>
        <v>10583920000800</v>
      </c>
      <c r="B538" s="10" t="str">
        <f>'[1]TCE - ANEXO III - Preencher'!C547</f>
        <v>HOSPITAL MESTRE VITALINO</v>
      </c>
      <c r="C538" s="11"/>
      <c r="D538" s="12" t="str">
        <f>'[1]TCE - ANEXO III - Preencher'!E547</f>
        <v>GUSTAVO PEREIRA DE LUCENA</v>
      </c>
      <c r="E538" s="10" t="str">
        <f>IF('[1]TCE - ANEXO III - Preencher'!F547="4 - Assistência Odontológica","2 - Outros Profissionais da Saúde",'[1]TCE - ANEXO III - Preencher'!F547)</f>
        <v>2 - Outros Profissionais da Saúde</v>
      </c>
      <c r="F538" s="13">
        <f>'[1]TCE - ANEXO III - Preencher'!G547</f>
        <v>223505</v>
      </c>
      <c r="G538" s="14" t="str">
        <f>IF('[1]TCE - ANEXO III - Preencher'!H547="","",'[1]TCE - ANEXO III - Preencher'!H547)</f>
        <v>08/2020</v>
      </c>
      <c r="H538" s="15">
        <f>'[1]TCE - ANEXO III - Preencher'!I547</f>
        <v>0</v>
      </c>
      <c r="I538" s="15">
        <f>'[1]TCE - ANEXO III - Preencher'!J547</f>
        <v>270.02999999999997</v>
      </c>
      <c r="J538" s="15">
        <f>'[1]TCE - ANEXO III - Preencher'!K547</f>
        <v>0</v>
      </c>
      <c r="K538" s="16">
        <f>'[1]TCE - ANEXO III - Preencher'!L547</f>
        <v>79.652114183699993</v>
      </c>
      <c r="L538" s="16">
        <f>'[1]TCE - ANEXO III - Preencher'!M547</f>
        <v>3.53</v>
      </c>
      <c r="M538" s="16">
        <f t="shared" si="49"/>
        <v>76.122114183699992</v>
      </c>
      <c r="N538" s="16">
        <f>'[1]TCE - ANEXO III - Preencher'!O547</f>
        <v>1.68</v>
      </c>
      <c r="O538" s="16">
        <f>'[1]TCE - ANEXO III - Preencher'!P547</f>
        <v>0</v>
      </c>
      <c r="P538" s="17">
        <f t="shared" si="50"/>
        <v>1.68</v>
      </c>
      <c r="Q538" s="16">
        <f>'[1]TCE - ANEXO III - Preencher'!R547</f>
        <v>158.4</v>
      </c>
      <c r="R538" s="16">
        <f>'[1]TCE - ANEXO III - Preencher'!S547</f>
        <v>141.07</v>
      </c>
      <c r="S538" s="17">
        <f t="shared" si="51"/>
        <v>17.330000000000013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365.16211418369994</v>
      </c>
    </row>
    <row r="539" spans="1:28" s="4" customFormat="1" x14ac:dyDescent="0.2">
      <c r="A539" s="9">
        <f>IFERROR(VLOOKUP(B539,'[1]DADOS (OCULTAR)'!$P$3:$R$56,3,0),"")</f>
        <v>10583920000800</v>
      </c>
      <c r="B539" s="10" t="str">
        <f>'[1]TCE - ANEXO III - Preencher'!C548</f>
        <v>HOSPITAL MESTRE VITALINO</v>
      </c>
      <c r="C539" s="11"/>
      <c r="D539" s="12" t="str">
        <f>'[1]TCE - ANEXO III - Preencher'!E548</f>
        <v>HELAINE GRAZIELLE DA SILVA</v>
      </c>
      <c r="E539" s="10" t="str">
        <f>IF('[1]TCE - ANEXO III - Preencher'!F548="4 - Assistência Odontológica","2 - Outros Profissionais da Saúde",'[1]TCE - ANEXO III - Preencher'!F548)</f>
        <v>3 - Administrativo</v>
      </c>
      <c r="F539" s="13">
        <f>'[1]TCE - ANEXO III - Preencher'!G548</f>
        <v>513505</v>
      </c>
      <c r="G539" s="14" t="str">
        <f>IF('[1]TCE - ANEXO III - Preencher'!H548="","",'[1]TCE - ANEXO III - Preencher'!H548)</f>
        <v>08/2020</v>
      </c>
      <c r="H539" s="15">
        <f>'[1]TCE - ANEXO III - Preencher'!I548</f>
        <v>0</v>
      </c>
      <c r="I539" s="15">
        <f>'[1]TCE - ANEXO III - Preencher'!J548</f>
        <v>100.52</v>
      </c>
      <c r="J539" s="15">
        <f>'[1]TCE - ANEXO III - Preencher'!K548</f>
        <v>0</v>
      </c>
      <c r="K539" s="16">
        <f>'[1]TCE - ANEXO III - Preencher'!L548</f>
        <v>79.652114183699993</v>
      </c>
      <c r="L539" s="16">
        <f>'[1]TCE - ANEXO III - Preencher'!M548</f>
        <v>20.95</v>
      </c>
      <c r="M539" s="16">
        <f t="shared" si="49"/>
        <v>58.70211418369999</v>
      </c>
      <c r="N539" s="16">
        <f>'[1]TCE - ANEXO III - Preencher'!O548</f>
        <v>2.0099999999999998</v>
      </c>
      <c r="O539" s="16">
        <f>'[1]TCE - ANEXO III - Preencher'!P548</f>
        <v>0</v>
      </c>
      <c r="P539" s="17">
        <f t="shared" si="50"/>
        <v>2.0099999999999998</v>
      </c>
      <c r="Q539" s="16">
        <f>'[1]TCE - ANEXO III - Preencher'!R548</f>
        <v>211.2</v>
      </c>
      <c r="R539" s="16">
        <f>'[1]TCE - ANEXO III - Preencher'!S548</f>
        <v>62.85</v>
      </c>
      <c r="S539" s="17">
        <f t="shared" si="51"/>
        <v>148.35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309.58211418370001</v>
      </c>
    </row>
    <row r="540" spans="1:28" s="4" customFormat="1" x14ac:dyDescent="0.2">
      <c r="A540" s="9">
        <f>IFERROR(VLOOKUP(B540,'[1]DADOS (OCULTAR)'!$P$3:$R$56,3,0),"")</f>
        <v>10583920000800</v>
      </c>
      <c r="B540" s="10" t="str">
        <f>'[1]TCE - ANEXO III - Preencher'!C549</f>
        <v>HOSPITAL MESTRE VITALINO</v>
      </c>
      <c r="C540" s="11"/>
      <c r="D540" s="12" t="str">
        <f>'[1]TCE - ANEXO III - Preencher'!E549</f>
        <v>HELBERT PEREIRA MATIAS</v>
      </c>
      <c r="E540" s="10" t="str">
        <f>IF('[1]TCE - ANEXO III - Preencher'!F549="4 - Assistência Odontológica","2 - Outros Profissionais da Saúde",'[1]TCE - ANEXO III - Preencher'!F549)</f>
        <v>1 - Médico</v>
      </c>
      <c r="F540" s="13">
        <f>'[1]TCE - ANEXO III - Preencher'!G549</f>
        <v>225225</v>
      </c>
      <c r="G540" s="14" t="str">
        <f>IF('[1]TCE - ANEXO III - Preencher'!H549="","",'[1]TCE - ANEXO III - Preencher'!H549)</f>
        <v>08/2020</v>
      </c>
      <c r="H540" s="15">
        <f>'[1]TCE - ANEXO III - Preencher'!I549</f>
        <v>0</v>
      </c>
      <c r="I540" s="15">
        <f>'[1]TCE - ANEXO III - Preencher'!J549</f>
        <v>907.71</v>
      </c>
      <c r="J540" s="15">
        <f>'[1]TCE - ANEXO III - Preencher'!K549</f>
        <v>0</v>
      </c>
      <c r="K540" s="16">
        <f>'[1]TCE - ANEXO III - Preencher'!L549</f>
        <v>79.652114183699993</v>
      </c>
      <c r="L540" s="16">
        <f>'[1]TCE - ANEXO III - Preencher'!M549</f>
        <v>2.75</v>
      </c>
      <c r="M540" s="16">
        <f t="shared" si="49"/>
        <v>76.902114183699993</v>
      </c>
      <c r="N540" s="16">
        <f>'[1]TCE - ANEXO III - Preencher'!O549</f>
        <v>6.13</v>
      </c>
      <c r="O540" s="16">
        <f>'[1]TCE - ANEXO III - Preencher'!P549</f>
        <v>1.23</v>
      </c>
      <c r="P540" s="17">
        <f t="shared" si="50"/>
        <v>4.9000000000000004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989.51211418369996</v>
      </c>
    </row>
    <row r="541" spans="1:28" s="4" customFormat="1" x14ac:dyDescent="0.2">
      <c r="A541" s="9">
        <f>IFERROR(VLOOKUP(B541,'[1]DADOS (OCULTAR)'!$P$3:$R$56,3,0),"")</f>
        <v>10583920000800</v>
      </c>
      <c r="B541" s="10" t="str">
        <f>'[1]TCE - ANEXO III - Preencher'!C550</f>
        <v>HOSPITAL MESTRE VITALINO</v>
      </c>
      <c r="C541" s="11"/>
      <c r="D541" s="12" t="str">
        <f>'[1]TCE - ANEXO III - Preencher'!E550</f>
        <v>HELENA MARIA DA SILVA</v>
      </c>
      <c r="E541" s="10" t="str">
        <f>IF('[1]TCE - ANEXO III - Preencher'!F550="4 - Assistência Odontológica","2 - Outros Profissionais da Saúde",'[1]TCE - ANEXO III - Preencher'!F550)</f>
        <v>2 - Outros Profissionais da Saúde</v>
      </c>
      <c r="F541" s="13">
        <f>'[1]TCE - ANEXO III - Preencher'!G550</f>
        <v>322205</v>
      </c>
      <c r="G541" s="14" t="str">
        <f>IF('[1]TCE - ANEXO III - Preencher'!H550="","",'[1]TCE - ANEXO III - Preencher'!H550)</f>
        <v>08/2020</v>
      </c>
      <c r="H541" s="15">
        <f>'[1]TCE - ANEXO III - Preencher'!I550</f>
        <v>0</v>
      </c>
      <c r="I541" s="15">
        <f>'[1]TCE - ANEXO III - Preencher'!J550</f>
        <v>137.97</v>
      </c>
      <c r="J541" s="15">
        <f>'[1]TCE - ANEXO III - Preencher'!K550</f>
        <v>0</v>
      </c>
      <c r="K541" s="16">
        <f>'[1]TCE - ANEXO III - Preencher'!L550</f>
        <v>79.652114183699993</v>
      </c>
      <c r="L541" s="16">
        <f>'[1]TCE - ANEXO III - Preencher'!M550</f>
        <v>24.25</v>
      </c>
      <c r="M541" s="16">
        <f t="shared" si="49"/>
        <v>55.402114183699993</v>
      </c>
      <c r="N541" s="16">
        <f>'[1]TCE - ANEXO III - Preencher'!O550</f>
        <v>2.0099999999999998</v>
      </c>
      <c r="O541" s="16">
        <f>'[1]TCE - ANEXO III - Preencher'!P550</f>
        <v>0</v>
      </c>
      <c r="P541" s="17">
        <f t="shared" si="50"/>
        <v>2.0099999999999998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195.38211418369997</v>
      </c>
    </row>
    <row r="542" spans="1:28" s="4" customFormat="1" x14ac:dyDescent="0.2">
      <c r="A542" s="9">
        <f>IFERROR(VLOOKUP(B542,'[1]DADOS (OCULTAR)'!$P$3:$R$56,3,0),"")</f>
        <v>10583920000800</v>
      </c>
      <c r="B542" s="10" t="str">
        <f>'[1]TCE - ANEXO III - Preencher'!C551</f>
        <v>HOSPITAL MESTRE VITALINO</v>
      </c>
      <c r="C542" s="11"/>
      <c r="D542" s="12" t="str">
        <f>'[1]TCE - ANEXO III - Preencher'!E551</f>
        <v>HELENO RICARDO PEREIRA</v>
      </c>
      <c r="E542" s="10" t="str">
        <f>IF('[1]TCE - ANEXO III - Preencher'!F551="4 - Assistência Odontológica","2 - Outros Profissionais da Saúde",'[1]TCE - ANEXO III - Preencher'!F551)</f>
        <v>3 - Administrativo</v>
      </c>
      <c r="F542" s="13">
        <f>'[1]TCE - ANEXO III - Preencher'!G551</f>
        <v>312105</v>
      </c>
      <c r="G542" s="14" t="str">
        <f>IF('[1]TCE - ANEXO III - Preencher'!H551="","",'[1]TCE - ANEXO III - Preencher'!H551)</f>
        <v>08/2020</v>
      </c>
      <c r="H542" s="15">
        <f>'[1]TCE - ANEXO III - Preencher'!I551</f>
        <v>0</v>
      </c>
      <c r="I542" s="15">
        <f>'[1]TCE - ANEXO III - Preencher'!J551</f>
        <v>147.19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2.0099999999999998</v>
      </c>
      <c r="O542" s="16">
        <f>'[1]TCE - ANEXO III - Preencher'!P551</f>
        <v>0</v>
      </c>
      <c r="P542" s="17">
        <f t="shared" si="50"/>
        <v>2.0099999999999998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38.4</v>
      </c>
      <c r="U542" s="16">
        <f>'[1]TCE - ANEXO III - Preencher'!V551</f>
        <v>0</v>
      </c>
      <c r="V542" s="17">
        <f t="shared" si="52"/>
        <v>38.4</v>
      </c>
      <c r="W542" s="18" t="str">
        <f>IF('[1]TCE - ANEXO III - Preencher'!X551="","",'[1]TCE - ANEXO III - Preencher'!X551)</f>
        <v>AUX DE FERRAMENTA</v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187.6</v>
      </c>
    </row>
    <row r="543" spans="1:28" s="4" customFormat="1" x14ac:dyDescent="0.2">
      <c r="A543" s="9">
        <f>IFERROR(VLOOKUP(B543,'[1]DADOS (OCULTAR)'!$P$3:$R$56,3,0),"")</f>
        <v>10583920000800</v>
      </c>
      <c r="B543" s="10" t="str">
        <f>'[1]TCE - ANEXO III - Preencher'!C552</f>
        <v>HOSPITAL MESTRE VITALINO</v>
      </c>
      <c r="C543" s="11"/>
      <c r="D543" s="12" t="str">
        <f>'[1]TCE - ANEXO III - Preencher'!E552</f>
        <v>HELISSA DANIELLY BEZERRA TAVARES</v>
      </c>
      <c r="E543" s="10" t="str">
        <f>IF('[1]TCE - ANEXO III - Preencher'!F552="4 - Assistência Odontológica","2 - Outros Profissionais da Saúde",'[1]TCE - ANEXO III - Preencher'!F552)</f>
        <v>2 - Outros Profissionais da Saúde</v>
      </c>
      <c r="F543" s="13">
        <f>'[1]TCE - ANEXO III - Preencher'!G552</f>
        <v>223505</v>
      </c>
      <c r="G543" s="14" t="str">
        <f>IF('[1]TCE - ANEXO III - Preencher'!H552="","",'[1]TCE - ANEXO III - Preencher'!H552)</f>
        <v>08/2020</v>
      </c>
      <c r="H543" s="15">
        <f>'[1]TCE - ANEXO III - Preencher'!I552</f>
        <v>0</v>
      </c>
      <c r="I543" s="15">
        <f>'[1]TCE - ANEXO III - Preencher'!J552</f>
        <v>223.36</v>
      </c>
      <c r="J543" s="15">
        <f>'[1]TCE - ANEXO III - Preencher'!K552</f>
        <v>0</v>
      </c>
      <c r="K543" s="16">
        <f>'[1]TCE - ANEXO III - Preencher'!L552</f>
        <v>79.652114183699993</v>
      </c>
      <c r="L543" s="16">
        <f>'[1]TCE - ANEXO III - Preencher'!M552</f>
        <v>2.66</v>
      </c>
      <c r="M543" s="16">
        <f t="shared" si="49"/>
        <v>76.992114183699996</v>
      </c>
      <c r="N543" s="16">
        <f>'[1]TCE - ANEXO III - Preencher'!O552</f>
        <v>1.68</v>
      </c>
      <c r="O543" s="16">
        <f>'[1]TCE - ANEXO III - Preencher'!P552</f>
        <v>0</v>
      </c>
      <c r="P543" s="17">
        <f t="shared" si="50"/>
        <v>1.68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302.0321141837</v>
      </c>
    </row>
    <row r="544" spans="1:28" s="4" customFormat="1" x14ac:dyDescent="0.2">
      <c r="A544" s="9">
        <f>IFERROR(VLOOKUP(B544,'[1]DADOS (OCULTAR)'!$P$3:$R$56,3,0),"")</f>
        <v>10583920000800</v>
      </c>
      <c r="B544" s="10" t="str">
        <f>'[1]TCE - ANEXO III - Preencher'!C553</f>
        <v>HOSPITAL MESTRE VITALINO</v>
      </c>
      <c r="C544" s="11"/>
      <c r="D544" s="12" t="str">
        <f>'[1]TCE - ANEXO III - Preencher'!E553</f>
        <v>HELLYSSON PHYLLIPE FIRMINO CAVALCANTI</v>
      </c>
      <c r="E544" s="10" t="str">
        <f>IF('[1]TCE - ANEXO III - Preencher'!F553="4 - Assistência Odontológica","2 - Outros Profissionais da Saúde",'[1]TCE - ANEXO III - Preencher'!F553)</f>
        <v>1 - Médico</v>
      </c>
      <c r="F544" s="13">
        <f>'[1]TCE - ANEXO III - Preencher'!G553</f>
        <v>225124</v>
      </c>
      <c r="G544" s="14" t="str">
        <f>IF('[1]TCE - ANEXO III - Preencher'!H553="","",'[1]TCE - ANEXO III - Preencher'!H553)</f>
        <v>08/2020</v>
      </c>
      <c r="H544" s="15">
        <f>'[1]TCE - ANEXO III - Preencher'!I553</f>
        <v>0</v>
      </c>
      <c r="I544" s="15">
        <f>'[1]TCE - ANEXO III - Preencher'!J553</f>
        <v>3271.83</v>
      </c>
      <c r="J544" s="15">
        <f>'[1]TCE - ANEXO III - Preencher'!K553</f>
        <v>0</v>
      </c>
      <c r="K544" s="16">
        <f>'[1]TCE - ANEXO III - Preencher'!L553</f>
        <v>79.652114183699993</v>
      </c>
      <c r="L544" s="16">
        <f>'[1]TCE - ANEXO III - Preencher'!M553</f>
        <v>2.75</v>
      </c>
      <c r="M544" s="16">
        <f t="shared" si="49"/>
        <v>76.902114183699993</v>
      </c>
      <c r="N544" s="16">
        <f>'[1]TCE - ANEXO III - Preencher'!O553</f>
        <v>6.13</v>
      </c>
      <c r="O544" s="16">
        <f>'[1]TCE - ANEXO III - Preencher'!P553</f>
        <v>1.23</v>
      </c>
      <c r="P544" s="17">
        <f t="shared" si="50"/>
        <v>4.9000000000000004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3353.6321141837002</v>
      </c>
    </row>
    <row r="545" spans="1:28" s="4" customFormat="1" x14ac:dyDescent="0.2">
      <c r="A545" s="9">
        <f>IFERROR(VLOOKUP(B545,'[1]DADOS (OCULTAR)'!$P$3:$R$56,3,0),"")</f>
        <v>10583920000800</v>
      </c>
      <c r="B545" s="10" t="str">
        <f>'[1]TCE - ANEXO III - Preencher'!C554</f>
        <v>HOSPITAL MESTRE VITALINO</v>
      </c>
      <c r="C545" s="11"/>
      <c r="D545" s="12" t="str">
        <f>'[1]TCE - ANEXO III - Preencher'!E554</f>
        <v>HENRIQUE JADSON SILVA SANTOS</v>
      </c>
      <c r="E545" s="10" t="str">
        <f>IF('[1]TCE - ANEXO III - Preencher'!F554="4 - Assistência Odontológica","2 - Outros Profissionais da Saúde",'[1]TCE - ANEXO III - Preencher'!F554)</f>
        <v>2 - Outros Profissionais da Saúde</v>
      </c>
      <c r="F545" s="13">
        <f>'[1]TCE - ANEXO III - Preencher'!G554</f>
        <v>521130</v>
      </c>
      <c r="G545" s="14" t="str">
        <f>IF('[1]TCE - ANEXO III - Preencher'!H554="","",'[1]TCE - ANEXO III - Preencher'!H554)</f>
        <v>08/2020</v>
      </c>
      <c r="H545" s="15">
        <f>'[1]TCE - ANEXO III - Preencher'!I554</f>
        <v>0</v>
      </c>
      <c r="I545" s="15">
        <f>'[1]TCE - ANEXO III - Preencher'!J554</f>
        <v>210.49</v>
      </c>
      <c r="J545" s="15">
        <f>'[1]TCE - ANEXO III - Preencher'!K554</f>
        <v>0</v>
      </c>
      <c r="K545" s="16">
        <f>'[1]TCE - ANEXO III - Preencher'!L554</f>
        <v>79.652114183699993</v>
      </c>
      <c r="L545" s="16">
        <f>'[1]TCE - ANEXO III - Preencher'!M554</f>
        <v>20.95</v>
      </c>
      <c r="M545" s="16">
        <f t="shared" si="49"/>
        <v>58.70211418369999</v>
      </c>
      <c r="N545" s="16">
        <f>'[1]TCE - ANEXO III - Preencher'!O554</f>
        <v>2.0099999999999998</v>
      </c>
      <c r="O545" s="16">
        <f>'[1]TCE - ANEXO III - Preencher'!P554</f>
        <v>0</v>
      </c>
      <c r="P545" s="17">
        <f t="shared" si="50"/>
        <v>2.0099999999999998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271.20211418370002</v>
      </c>
    </row>
    <row r="546" spans="1:28" s="4" customFormat="1" x14ac:dyDescent="0.2">
      <c r="A546" s="9">
        <f>IFERROR(VLOOKUP(B546,'[1]DADOS (OCULTAR)'!$P$3:$R$56,3,0),"")</f>
        <v>10583920000800</v>
      </c>
      <c r="B546" s="10" t="str">
        <f>'[1]TCE - ANEXO III - Preencher'!C555</f>
        <v>HOSPITAL MESTRE VITALINO</v>
      </c>
      <c r="C546" s="11"/>
      <c r="D546" s="12" t="str">
        <f>'[1]TCE - ANEXO III - Preencher'!E555</f>
        <v>HERBERT FARIAS DE MIRANDA</v>
      </c>
      <c r="E546" s="10" t="str">
        <f>IF('[1]TCE - ANEXO III - Preencher'!F555="4 - Assistência Odontológica","2 - Outros Profissionais da Saúde",'[1]TCE - ANEXO III - Preencher'!F555)</f>
        <v>1 - Médico</v>
      </c>
      <c r="F546" s="13">
        <f>'[1]TCE - ANEXO III - Preencher'!G555</f>
        <v>225225</v>
      </c>
      <c r="G546" s="14" t="str">
        <f>IF('[1]TCE - ANEXO III - Preencher'!H555="","",'[1]TCE - ANEXO III - Preencher'!H555)</f>
        <v>08/2020</v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6.13</v>
      </c>
      <c r="O546" s="16">
        <f>'[1]TCE - ANEXO III - Preencher'!P555</f>
        <v>0</v>
      </c>
      <c r="P546" s="17">
        <f t="shared" si="50"/>
        <v>6.13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6.13</v>
      </c>
    </row>
    <row r="547" spans="1:28" s="4" customFormat="1" x14ac:dyDescent="0.2">
      <c r="A547" s="9">
        <f>IFERROR(VLOOKUP(B547,'[1]DADOS (OCULTAR)'!$P$3:$R$56,3,0),"")</f>
        <v>10583920000800</v>
      </c>
      <c r="B547" s="10" t="str">
        <f>'[1]TCE - ANEXO III - Preencher'!C556</f>
        <v>HOSPITAL MESTRE VITALINO</v>
      </c>
      <c r="C547" s="11"/>
      <c r="D547" s="12" t="str">
        <f>'[1]TCE - ANEXO III - Preencher'!E556</f>
        <v>HILDEBERTO CAVALCANTI DE SOUZA FILHO</v>
      </c>
      <c r="E547" s="10" t="str">
        <f>IF('[1]TCE - ANEXO III - Preencher'!F556="4 - Assistência Odontológica","2 - Outros Profissionais da Saúde",'[1]TCE - ANEXO III - Preencher'!F556)</f>
        <v>2 - Outros Profissionais da Saúde</v>
      </c>
      <c r="F547" s="13">
        <f>'[1]TCE - ANEXO III - Preencher'!G556</f>
        <v>411010</v>
      </c>
      <c r="G547" s="14" t="str">
        <f>IF('[1]TCE - ANEXO III - Preencher'!H556="","",'[1]TCE - ANEXO III - Preencher'!H556)</f>
        <v>08/2020</v>
      </c>
      <c r="H547" s="15">
        <f>'[1]TCE - ANEXO III - Preencher'!I556</f>
        <v>0</v>
      </c>
      <c r="I547" s="15">
        <f>'[1]TCE - ANEXO III - Preencher'!J556</f>
        <v>92.73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2.0099999999999998</v>
      </c>
      <c r="O547" s="16">
        <f>'[1]TCE - ANEXO III - Preencher'!P556</f>
        <v>0</v>
      </c>
      <c r="P547" s="17">
        <f t="shared" si="50"/>
        <v>2.0099999999999998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94.740000000000009</v>
      </c>
    </row>
    <row r="548" spans="1:28" s="4" customFormat="1" x14ac:dyDescent="0.2">
      <c r="A548" s="9">
        <f>IFERROR(VLOOKUP(B548,'[1]DADOS (OCULTAR)'!$P$3:$R$56,3,0),"")</f>
        <v>10583920000800</v>
      </c>
      <c r="B548" s="10" t="str">
        <f>'[1]TCE - ANEXO III - Preencher'!C557</f>
        <v>HOSPITAL MESTRE VITALINO</v>
      </c>
      <c r="C548" s="11"/>
      <c r="D548" s="12" t="str">
        <f>'[1]TCE - ANEXO III - Preencher'!E557</f>
        <v>HISTENIO JUNIOR DA SILVA SALES</v>
      </c>
      <c r="E548" s="10" t="str">
        <f>IF('[1]TCE - ANEXO III - Preencher'!F557="4 - Assistência Odontológica","2 - Outros Profissionais da Saúde",'[1]TCE - ANEXO III - Preencher'!F557)</f>
        <v>1 - Médico</v>
      </c>
      <c r="F548" s="13">
        <f>'[1]TCE - ANEXO III - Preencher'!G557</f>
        <v>225125</v>
      </c>
      <c r="G548" s="14" t="str">
        <f>IF('[1]TCE - ANEXO III - Preencher'!H557="","",'[1]TCE - ANEXO III - Preencher'!H557)</f>
        <v>08/2020</v>
      </c>
      <c r="H548" s="15">
        <f>'[1]TCE - ANEXO III - Preencher'!I557</f>
        <v>0</v>
      </c>
      <c r="I548" s="15">
        <f>'[1]TCE - ANEXO III - Preencher'!J557</f>
        <v>1014.62</v>
      </c>
      <c r="J548" s="15">
        <f>'[1]TCE - ANEXO III - Preencher'!K557</f>
        <v>0</v>
      </c>
      <c r="K548" s="16">
        <f>'[1]TCE - ANEXO III - Preencher'!L557</f>
        <v>79.652114183699993</v>
      </c>
      <c r="L548" s="16">
        <f>'[1]TCE - ANEXO III - Preencher'!M557</f>
        <v>2.75</v>
      </c>
      <c r="M548" s="16">
        <f t="shared" si="49"/>
        <v>76.902114183699993</v>
      </c>
      <c r="N548" s="16">
        <f>'[1]TCE - ANEXO III - Preencher'!O557</f>
        <v>6.13</v>
      </c>
      <c r="O548" s="16">
        <f>'[1]TCE - ANEXO III - Preencher'!P557</f>
        <v>1.23</v>
      </c>
      <c r="P548" s="17">
        <f t="shared" si="50"/>
        <v>4.9000000000000004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1096.4221141837002</v>
      </c>
    </row>
    <row r="549" spans="1:28" s="4" customFormat="1" x14ac:dyDescent="0.2">
      <c r="A549" s="9">
        <f>IFERROR(VLOOKUP(B549,'[1]DADOS (OCULTAR)'!$P$3:$R$56,3,0),"")</f>
        <v>10583920000800</v>
      </c>
      <c r="B549" s="10" t="str">
        <f>'[1]TCE - ANEXO III - Preencher'!C558</f>
        <v>HOSPITAL MESTRE VITALINO</v>
      </c>
      <c r="C549" s="11"/>
      <c r="D549" s="12" t="str">
        <f>'[1]TCE - ANEXO III - Preencher'!E558</f>
        <v>HONORIANA PRISCILA BEZERRA DE ASSIS</v>
      </c>
      <c r="E549" s="10" t="str">
        <f>IF('[1]TCE - ANEXO III - Preencher'!F558="4 - Assistência Odontológica","2 - Outros Profissionais da Saúde",'[1]TCE - ANEXO III - Preencher'!F558)</f>
        <v>2 - Outros Profissionais da Saúde</v>
      </c>
      <c r="F549" s="13">
        <f>'[1]TCE - ANEXO III - Preencher'!G558</f>
        <v>223505</v>
      </c>
      <c r="G549" s="14" t="str">
        <f>IF('[1]TCE - ANEXO III - Preencher'!H558="","",'[1]TCE - ANEXO III - Preencher'!H558)</f>
        <v>08/2020</v>
      </c>
      <c r="H549" s="15">
        <f>'[1]TCE - ANEXO III - Preencher'!I558</f>
        <v>0</v>
      </c>
      <c r="I549" s="15">
        <f>'[1]TCE - ANEXO III - Preencher'!J558</f>
        <v>304.10000000000002</v>
      </c>
      <c r="J549" s="15">
        <f>'[1]TCE - ANEXO III - Preencher'!K558</f>
        <v>0</v>
      </c>
      <c r="K549" s="16">
        <f>'[1]TCE - ANEXO III - Preencher'!L558</f>
        <v>79.652114183699993</v>
      </c>
      <c r="L549" s="16">
        <f>'[1]TCE - ANEXO III - Preencher'!M558</f>
        <v>3.53</v>
      </c>
      <c r="M549" s="16">
        <f t="shared" si="49"/>
        <v>76.122114183699992</v>
      </c>
      <c r="N549" s="16">
        <f>'[1]TCE - ANEXO III - Preencher'!O558</f>
        <v>1.68</v>
      </c>
      <c r="O549" s="16">
        <f>'[1]TCE - ANEXO III - Preencher'!P558</f>
        <v>0</v>
      </c>
      <c r="P549" s="17">
        <f t="shared" si="50"/>
        <v>1.68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381.90211418370001</v>
      </c>
    </row>
    <row r="550" spans="1:28" s="4" customFormat="1" x14ac:dyDescent="0.2">
      <c r="A550" s="9">
        <f>IFERROR(VLOOKUP(B550,'[1]DADOS (OCULTAR)'!$P$3:$R$56,3,0),"")</f>
        <v>10583920000800</v>
      </c>
      <c r="B550" s="10" t="str">
        <f>'[1]TCE - ANEXO III - Preencher'!C559</f>
        <v>HOSPITAL MESTRE VITALINO</v>
      </c>
      <c r="C550" s="11"/>
      <c r="D550" s="12" t="str">
        <f>'[1]TCE - ANEXO III - Preencher'!E559</f>
        <v>HORTENCIA LUCILA SANTOS</v>
      </c>
      <c r="E550" s="10" t="str">
        <f>IF('[1]TCE - ANEXO III - Preencher'!F559="4 - Assistência Odontológica","2 - Outros Profissionais da Saúde",'[1]TCE - ANEXO III - Preencher'!F559)</f>
        <v>2 - Outros Profissionais da Saúde</v>
      </c>
      <c r="F550" s="13">
        <f>'[1]TCE - ANEXO III - Preencher'!G559</f>
        <v>223505</v>
      </c>
      <c r="G550" s="14" t="str">
        <f>IF('[1]TCE - ANEXO III - Preencher'!H559="","",'[1]TCE - ANEXO III - Preencher'!H559)</f>
        <v>08/2020</v>
      </c>
      <c r="H550" s="15">
        <f>'[1]TCE - ANEXO III - Preencher'!I559</f>
        <v>0</v>
      </c>
      <c r="I550" s="15">
        <f>'[1]TCE - ANEXO III - Preencher'!J559</f>
        <v>253.97</v>
      </c>
      <c r="J550" s="15">
        <f>'[1]TCE - ANEXO III - Preencher'!K559</f>
        <v>0</v>
      </c>
      <c r="K550" s="16">
        <f>'[1]TCE - ANEXO III - Preencher'!L559</f>
        <v>79.652114183699993</v>
      </c>
      <c r="L550" s="16">
        <f>'[1]TCE - ANEXO III - Preencher'!M559</f>
        <v>3.31</v>
      </c>
      <c r="M550" s="16">
        <f t="shared" si="49"/>
        <v>76.342114183699991</v>
      </c>
      <c r="N550" s="16">
        <f>'[1]TCE - ANEXO III - Preencher'!O559</f>
        <v>1.68</v>
      </c>
      <c r="O550" s="16">
        <f>'[1]TCE - ANEXO III - Preencher'!P559</f>
        <v>0</v>
      </c>
      <c r="P550" s="17">
        <f t="shared" si="50"/>
        <v>1.68</v>
      </c>
      <c r="Q550" s="16">
        <f>'[1]TCE - ANEXO III - Preencher'!R559</f>
        <v>79.2</v>
      </c>
      <c r="R550" s="16">
        <f>'[1]TCE - ANEXO III - Preencher'!S559</f>
        <v>79.2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331.99211418369998</v>
      </c>
    </row>
    <row r="551" spans="1:28" s="4" customFormat="1" x14ac:dyDescent="0.2">
      <c r="A551" s="9">
        <f>IFERROR(VLOOKUP(B551,'[1]DADOS (OCULTAR)'!$P$3:$R$56,3,0),"")</f>
        <v>10583920000800</v>
      </c>
      <c r="B551" s="10" t="str">
        <f>'[1]TCE - ANEXO III - Preencher'!C560</f>
        <v>HOSPITAL MESTRE VITALINO</v>
      </c>
      <c r="C551" s="11"/>
      <c r="D551" s="12" t="str">
        <f>'[1]TCE - ANEXO III - Preencher'!E560</f>
        <v>HOSANA FERREIRA MARINHO</v>
      </c>
      <c r="E551" s="10" t="str">
        <f>IF('[1]TCE - ANEXO III - Preencher'!F560="4 - Assistência Odontológica","2 - Outros Profissionais da Saúde",'[1]TCE - ANEXO III - Preencher'!F560)</f>
        <v>2 - Outros Profissionais da Saúde</v>
      </c>
      <c r="F551" s="13">
        <f>'[1]TCE - ANEXO III - Preencher'!G560</f>
        <v>322205</v>
      </c>
      <c r="G551" s="14" t="str">
        <f>IF('[1]TCE - ANEXO III - Preencher'!H560="","",'[1]TCE - ANEXO III - Preencher'!H560)</f>
        <v>08/2020</v>
      </c>
      <c r="H551" s="15">
        <f>'[1]TCE - ANEXO III - Preencher'!I560</f>
        <v>0</v>
      </c>
      <c r="I551" s="15">
        <f>'[1]TCE - ANEXO III - Preencher'!J560</f>
        <v>156.74</v>
      </c>
      <c r="J551" s="15">
        <f>'[1]TCE - ANEXO III - Preencher'!K560</f>
        <v>0</v>
      </c>
      <c r="K551" s="16">
        <f>'[1]TCE - ANEXO III - Preencher'!L560</f>
        <v>79.652114183699993</v>
      </c>
      <c r="L551" s="16">
        <f>'[1]TCE - ANEXO III - Preencher'!M560</f>
        <v>24.25</v>
      </c>
      <c r="M551" s="16">
        <f t="shared" si="49"/>
        <v>55.402114183699993</v>
      </c>
      <c r="N551" s="16">
        <f>'[1]TCE - ANEXO III - Preencher'!O560</f>
        <v>2.0099999999999998</v>
      </c>
      <c r="O551" s="16">
        <f>'[1]TCE - ANEXO III - Preencher'!P560</f>
        <v>0</v>
      </c>
      <c r="P551" s="17">
        <f t="shared" si="50"/>
        <v>2.0099999999999998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214.15211418370001</v>
      </c>
    </row>
    <row r="552" spans="1:28" s="4" customFormat="1" x14ac:dyDescent="0.2">
      <c r="A552" s="9">
        <f>IFERROR(VLOOKUP(B552,'[1]DADOS (OCULTAR)'!$P$3:$R$56,3,0),"")</f>
        <v>10583920000800</v>
      </c>
      <c r="B552" s="10" t="str">
        <f>'[1]TCE - ANEXO III - Preencher'!C561</f>
        <v>HOSPITAL MESTRE VITALINO</v>
      </c>
      <c r="C552" s="11"/>
      <c r="D552" s="12" t="str">
        <f>'[1]TCE - ANEXO III - Preencher'!E561</f>
        <v>HUGO FLAVIO MACIEL DE ALMEIDA</v>
      </c>
      <c r="E552" s="10" t="str">
        <f>IF('[1]TCE - ANEXO III - Preencher'!F561="4 - Assistência Odontológica","2 - Outros Profissionais da Saúde",'[1]TCE - ANEXO III - Preencher'!F561)</f>
        <v>1 - Médico</v>
      </c>
      <c r="F552" s="13">
        <f>'[1]TCE - ANEXO III - Preencher'!G561</f>
        <v>225120</v>
      </c>
      <c r="G552" s="14" t="str">
        <f>IF('[1]TCE - ANEXO III - Preencher'!H561="","",'[1]TCE - ANEXO III - Preencher'!H561)</f>
        <v>08/2020</v>
      </c>
      <c r="H552" s="15">
        <f>'[1]TCE - ANEXO III - Preencher'!I561</f>
        <v>0</v>
      </c>
      <c r="I552" s="15">
        <f>'[1]TCE - ANEXO III - Preencher'!J561</f>
        <v>845.82</v>
      </c>
      <c r="J552" s="15">
        <f>'[1]TCE - ANEXO III - Preencher'!K561</f>
        <v>0</v>
      </c>
      <c r="K552" s="16">
        <f>'[1]TCE - ANEXO III - Preencher'!L561</f>
        <v>79.652114183699993</v>
      </c>
      <c r="L552" s="16">
        <f>'[1]TCE - ANEXO III - Preencher'!M561</f>
        <v>2.75</v>
      </c>
      <c r="M552" s="16">
        <f t="shared" si="49"/>
        <v>76.902114183699993</v>
      </c>
      <c r="N552" s="16">
        <f>'[1]TCE - ANEXO III - Preencher'!O561</f>
        <v>6.13</v>
      </c>
      <c r="O552" s="16">
        <f>'[1]TCE - ANEXO III - Preencher'!P561</f>
        <v>1.23</v>
      </c>
      <c r="P552" s="17">
        <f t="shared" si="50"/>
        <v>4.9000000000000004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927.62211418369998</v>
      </c>
    </row>
    <row r="553" spans="1:28" s="4" customFormat="1" x14ac:dyDescent="0.2">
      <c r="A553" s="9">
        <f>IFERROR(VLOOKUP(B553,'[1]DADOS (OCULTAR)'!$P$3:$R$56,3,0),"")</f>
        <v>10583920000800</v>
      </c>
      <c r="B553" s="10" t="str">
        <f>'[1]TCE - ANEXO III - Preencher'!C562</f>
        <v>HOSPITAL MESTRE VITALINO</v>
      </c>
      <c r="C553" s="11"/>
      <c r="D553" s="12" t="str">
        <f>'[1]TCE - ANEXO III - Preencher'!E562</f>
        <v>IAGGO RANIEELLE FERREIRA CAMPOS</v>
      </c>
      <c r="E553" s="10" t="str">
        <f>IF('[1]TCE - ANEXO III - Preencher'!F562="4 - Assistência Odontológica","2 - Outros Profissionais da Saúde",'[1]TCE - ANEXO III - Preencher'!F562)</f>
        <v>3 - Administrativo</v>
      </c>
      <c r="F553" s="13">
        <f>'[1]TCE - ANEXO III - Preencher'!G562</f>
        <v>782305</v>
      </c>
      <c r="G553" s="14" t="str">
        <f>IF('[1]TCE - ANEXO III - Preencher'!H562="","",'[1]TCE - ANEXO III - Preencher'!H562)</f>
        <v>08/2020</v>
      </c>
      <c r="H553" s="15">
        <f>'[1]TCE - ANEXO III - Preencher'!I562</f>
        <v>0</v>
      </c>
      <c r="I553" s="15">
        <f>'[1]TCE - ANEXO III - Preencher'!J562</f>
        <v>175.63</v>
      </c>
      <c r="J553" s="15">
        <f>'[1]TCE - ANEXO III - Preencher'!K562</f>
        <v>0</v>
      </c>
      <c r="K553" s="16">
        <f>'[1]TCE - ANEXO III - Preencher'!L562</f>
        <v>79.652114183699993</v>
      </c>
      <c r="L553" s="16">
        <f>'[1]TCE - ANEXO III - Preencher'!M562</f>
        <v>38.049999999999997</v>
      </c>
      <c r="M553" s="16">
        <f t="shared" si="49"/>
        <v>41.602114183699996</v>
      </c>
      <c r="N553" s="16">
        <f>'[1]TCE - ANEXO III - Preencher'!O562</f>
        <v>3.65</v>
      </c>
      <c r="O553" s="16">
        <f>'[1]TCE - ANEXO III - Preencher'!P562</f>
        <v>0</v>
      </c>
      <c r="P553" s="17">
        <f t="shared" si="50"/>
        <v>3.65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220.8821141837</v>
      </c>
    </row>
    <row r="554" spans="1:28" s="4" customFormat="1" x14ac:dyDescent="0.2">
      <c r="A554" s="9">
        <f>IFERROR(VLOOKUP(B554,'[1]DADOS (OCULTAR)'!$P$3:$R$56,3,0),"")</f>
        <v>10583920000800</v>
      </c>
      <c r="B554" s="10" t="str">
        <f>'[1]TCE - ANEXO III - Preencher'!C563</f>
        <v>HOSPITAL MESTRE VITALINO</v>
      </c>
      <c r="C554" s="11"/>
      <c r="D554" s="12" t="str">
        <f>'[1]TCE - ANEXO III - Preencher'!E563</f>
        <v>IARA MARIA DIAS DA SILVA</v>
      </c>
      <c r="E554" s="10" t="str">
        <f>IF('[1]TCE - ANEXO III - Preencher'!F563="4 - Assistência Odontológica","2 - Outros Profissionais da Saúde",'[1]TCE - ANEXO III - Preencher'!F563)</f>
        <v>2 - Outros Profissionais da Saúde</v>
      </c>
      <c r="F554" s="13">
        <f>'[1]TCE - ANEXO III - Preencher'!G563</f>
        <v>322205</v>
      </c>
      <c r="G554" s="14" t="str">
        <f>IF('[1]TCE - ANEXO III - Preencher'!H563="","",'[1]TCE - ANEXO III - Preencher'!H563)</f>
        <v>08/2020</v>
      </c>
      <c r="H554" s="15">
        <f>'[1]TCE - ANEXO III - Preencher'!I563</f>
        <v>0</v>
      </c>
      <c r="I554" s="15">
        <f>'[1]TCE - ANEXO III - Preencher'!J563</f>
        <v>128.54</v>
      </c>
      <c r="J554" s="15">
        <f>'[1]TCE - ANEXO III - Preencher'!K563</f>
        <v>0</v>
      </c>
      <c r="K554" s="16">
        <f>'[1]TCE - ANEXO III - Preencher'!L563</f>
        <v>79.652114183699993</v>
      </c>
      <c r="L554" s="16">
        <f>'[1]TCE - ANEXO III - Preencher'!M563</f>
        <v>7.27</v>
      </c>
      <c r="M554" s="16">
        <f t="shared" si="49"/>
        <v>72.382114183699997</v>
      </c>
      <c r="N554" s="16">
        <f>'[1]TCE - ANEXO III - Preencher'!O563</f>
        <v>2.0099999999999998</v>
      </c>
      <c r="O554" s="16">
        <f>'[1]TCE - ANEXO III - Preencher'!P563</f>
        <v>0</v>
      </c>
      <c r="P554" s="17">
        <f t="shared" si="50"/>
        <v>2.0099999999999998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202.93211418369998</v>
      </c>
    </row>
    <row r="555" spans="1:28" s="4" customFormat="1" x14ac:dyDescent="0.2">
      <c r="A555" s="9">
        <f>IFERROR(VLOOKUP(B555,'[1]DADOS (OCULTAR)'!$P$3:$R$56,3,0),"")</f>
        <v>10583920000800</v>
      </c>
      <c r="B555" s="10" t="str">
        <f>'[1]TCE - ANEXO III - Preencher'!C564</f>
        <v>HOSPITAL MESTRE VITALINO</v>
      </c>
      <c r="C555" s="11"/>
      <c r="D555" s="12" t="str">
        <f>'[1]TCE - ANEXO III - Preencher'!E564</f>
        <v>ICARO MATHEUS FELIX SANTOS</v>
      </c>
      <c r="E555" s="10" t="str">
        <f>IF('[1]TCE - ANEXO III - Preencher'!F564="4 - Assistência Odontológica","2 - Outros Profissionais da Saúde",'[1]TCE - ANEXO III - Preencher'!F564)</f>
        <v>1 - Médico</v>
      </c>
      <c r="F555" s="13">
        <f>'[1]TCE - ANEXO III - Preencher'!G564</f>
        <v>225150</v>
      </c>
      <c r="G555" s="14" t="str">
        <f>IF('[1]TCE - ANEXO III - Preencher'!H564="","",'[1]TCE - ANEXO III - Preencher'!H564)</f>
        <v>08/2020</v>
      </c>
      <c r="H555" s="15">
        <f>'[1]TCE - ANEXO III - Preencher'!I564</f>
        <v>0</v>
      </c>
      <c r="I555" s="15">
        <f>'[1]TCE - ANEXO III - Preencher'!J564</f>
        <v>2880.72</v>
      </c>
      <c r="J555" s="15">
        <f>'[1]TCE - ANEXO III - Preencher'!K564</f>
        <v>0</v>
      </c>
      <c r="K555" s="16">
        <f>'[1]TCE - ANEXO III - Preencher'!L564</f>
        <v>79.652114183699993</v>
      </c>
      <c r="L555" s="16">
        <f>'[1]TCE - ANEXO III - Preencher'!M564</f>
        <v>2.75</v>
      </c>
      <c r="M555" s="16">
        <f t="shared" si="49"/>
        <v>76.902114183699993</v>
      </c>
      <c r="N555" s="16">
        <f>'[1]TCE - ANEXO III - Preencher'!O564</f>
        <v>6.13</v>
      </c>
      <c r="O555" s="16">
        <f>'[1]TCE - ANEXO III - Preencher'!P564</f>
        <v>1.23</v>
      </c>
      <c r="P555" s="17">
        <f t="shared" si="50"/>
        <v>4.9000000000000004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2962.5221141837001</v>
      </c>
    </row>
    <row r="556" spans="1:28" s="4" customFormat="1" x14ac:dyDescent="0.2">
      <c r="A556" s="9">
        <f>IFERROR(VLOOKUP(B556,'[1]DADOS (OCULTAR)'!$P$3:$R$56,3,0),"")</f>
        <v>10583920000800</v>
      </c>
      <c r="B556" s="10" t="str">
        <f>'[1]TCE - ANEXO III - Preencher'!C565</f>
        <v>HOSPITAL MESTRE VITALINO</v>
      </c>
      <c r="C556" s="11"/>
      <c r="D556" s="12" t="str">
        <f>'[1]TCE - ANEXO III - Preencher'!E565</f>
        <v>IGOR ARAUJO DE LIMA</v>
      </c>
      <c r="E556" s="10" t="str">
        <f>IF('[1]TCE - ANEXO III - Preencher'!F565="4 - Assistência Odontológica","2 - Outros Profissionais da Saúde",'[1]TCE - ANEXO III - Preencher'!F565)</f>
        <v>2 - Outros Profissionais da Saúde</v>
      </c>
      <c r="F556" s="13">
        <f>'[1]TCE - ANEXO III - Preencher'!G565</f>
        <v>521130</v>
      </c>
      <c r="G556" s="14" t="str">
        <f>IF('[1]TCE - ANEXO III - Preencher'!H565="","",'[1]TCE - ANEXO III - Preencher'!H565)</f>
        <v>08/2020</v>
      </c>
      <c r="H556" s="15">
        <f>'[1]TCE - ANEXO III - Preencher'!I565</f>
        <v>0</v>
      </c>
      <c r="I556" s="15">
        <f>'[1]TCE - ANEXO III - Preencher'!J565</f>
        <v>108.52</v>
      </c>
      <c r="J556" s="15">
        <f>'[1]TCE - ANEXO III - Preencher'!K565</f>
        <v>0</v>
      </c>
      <c r="K556" s="16">
        <f>'[1]TCE - ANEXO III - Preencher'!L565</f>
        <v>79.652114183699993</v>
      </c>
      <c r="L556" s="16">
        <f>'[1]TCE - ANEXO III - Preencher'!M565</f>
        <v>20.95</v>
      </c>
      <c r="M556" s="16">
        <f t="shared" si="49"/>
        <v>58.70211418369999</v>
      </c>
      <c r="N556" s="16">
        <f>'[1]TCE - ANEXO III - Preencher'!O565</f>
        <v>2.0099999999999998</v>
      </c>
      <c r="O556" s="16">
        <f>'[1]TCE - ANEXO III - Preencher'!P565</f>
        <v>0</v>
      </c>
      <c r="P556" s="17">
        <f t="shared" si="50"/>
        <v>2.0099999999999998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169.23211418369999</v>
      </c>
    </row>
    <row r="557" spans="1:28" s="4" customFormat="1" x14ac:dyDescent="0.2">
      <c r="A557" s="9">
        <f>IFERROR(VLOOKUP(B557,'[1]DADOS (OCULTAR)'!$P$3:$R$56,3,0),"")</f>
        <v>10583920000800</v>
      </c>
      <c r="B557" s="10" t="str">
        <f>'[1]TCE - ANEXO III - Preencher'!C566</f>
        <v>HOSPITAL MESTRE VITALINO</v>
      </c>
      <c r="C557" s="11"/>
      <c r="D557" s="12" t="str">
        <f>'[1]TCE - ANEXO III - Preencher'!E566</f>
        <v>IGOR FELIPE SOUSA SANTOS</v>
      </c>
      <c r="E557" s="10" t="str">
        <f>IF('[1]TCE - ANEXO III - Preencher'!F566="4 - Assistência Odontológica","2 - Outros Profissionais da Saúde",'[1]TCE - ANEXO III - Preencher'!F566)</f>
        <v>3 - Administrativo</v>
      </c>
      <c r="F557" s="13">
        <f>'[1]TCE - ANEXO III - Preencher'!G566</f>
        <v>515110</v>
      </c>
      <c r="G557" s="14" t="str">
        <f>IF('[1]TCE - ANEXO III - Preencher'!H566="","",'[1]TCE - ANEXO III - Preencher'!H566)</f>
        <v>08/2020</v>
      </c>
      <c r="H557" s="15">
        <f>'[1]TCE - ANEXO III - Preencher'!I566</f>
        <v>0</v>
      </c>
      <c r="I557" s="15">
        <f>'[1]TCE - ANEXO III - Preencher'!J566</f>
        <v>29.2</v>
      </c>
      <c r="J557" s="15">
        <f>'[1]TCE - ANEXO III - Preencher'!K566</f>
        <v>0</v>
      </c>
      <c r="K557" s="16">
        <f>'[1]TCE - ANEXO III - Preencher'!L566</f>
        <v>79.652114183699993</v>
      </c>
      <c r="L557" s="16">
        <f>'[1]TCE - ANEXO III - Preencher'!M566</f>
        <v>20.95</v>
      </c>
      <c r="M557" s="16">
        <f t="shared" si="49"/>
        <v>58.70211418369999</v>
      </c>
      <c r="N557" s="16">
        <f>'[1]TCE - ANEXO III - Preencher'!O566</f>
        <v>2.0099999999999998</v>
      </c>
      <c r="O557" s="16">
        <f>'[1]TCE - ANEXO III - Preencher'!P566</f>
        <v>0</v>
      </c>
      <c r="P557" s="17">
        <f t="shared" si="50"/>
        <v>2.0099999999999998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89.912114183699998</v>
      </c>
    </row>
    <row r="558" spans="1:28" s="4" customFormat="1" x14ac:dyDescent="0.2">
      <c r="A558" s="9">
        <f>IFERROR(VLOOKUP(B558,'[1]DADOS (OCULTAR)'!$P$3:$R$56,3,0),"")</f>
        <v>10583920000800</v>
      </c>
      <c r="B558" s="10" t="str">
        <f>'[1]TCE - ANEXO III - Preencher'!C567</f>
        <v>HOSPITAL MESTRE VITALINO</v>
      </c>
      <c r="C558" s="11"/>
      <c r="D558" s="12" t="str">
        <f>'[1]TCE - ANEXO III - Preencher'!E567</f>
        <v>IGOR KENNEDY DE LIRA SILVA</v>
      </c>
      <c r="E558" s="10" t="str">
        <f>IF('[1]TCE - ANEXO III - Preencher'!F567="4 - Assistência Odontológica","2 - Outros Profissionais da Saúde",'[1]TCE - ANEXO III - Preencher'!F567)</f>
        <v>2 - Outros Profissionais da Saúde</v>
      </c>
      <c r="F558" s="13">
        <f>'[1]TCE - ANEXO III - Preencher'!G567</f>
        <v>322205</v>
      </c>
      <c r="G558" s="14" t="str">
        <f>IF('[1]TCE - ANEXO III - Preencher'!H567="","",'[1]TCE - ANEXO III - Preencher'!H567)</f>
        <v>08/2020</v>
      </c>
      <c r="H558" s="15">
        <f>'[1]TCE - ANEXO III - Preencher'!I567</f>
        <v>0</v>
      </c>
      <c r="I558" s="15">
        <f>'[1]TCE - ANEXO III - Preencher'!J567</f>
        <v>148.58000000000001</v>
      </c>
      <c r="J558" s="15">
        <f>'[1]TCE - ANEXO III - Preencher'!K567</f>
        <v>0</v>
      </c>
      <c r="K558" s="16">
        <f>'[1]TCE - ANEXO III - Preencher'!L567</f>
        <v>79.652114183699993</v>
      </c>
      <c r="L558" s="16">
        <f>'[1]TCE - ANEXO III - Preencher'!M567</f>
        <v>24.25</v>
      </c>
      <c r="M558" s="16">
        <f t="shared" si="49"/>
        <v>55.402114183699993</v>
      </c>
      <c r="N558" s="16">
        <f>'[1]TCE - ANEXO III - Preencher'!O567</f>
        <v>2.0099999999999998</v>
      </c>
      <c r="O558" s="16">
        <f>'[1]TCE - ANEXO III - Preencher'!P567</f>
        <v>0</v>
      </c>
      <c r="P558" s="17">
        <f t="shared" si="50"/>
        <v>2.0099999999999998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205.99211418369998</v>
      </c>
    </row>
    <row r="559" spans="1:28" s="4" customFormat="1" x14ac:dyDescent="0.2">
      <c r="A559" s="9">
        <f>IFERROR(VLOOKUP(B559,'[1]DADOS (OCULTAR)'!$P$3:$R$56,3,0),"")</f>
        <v>10583920000800</v>
      </c>
      <c r="B559" s="10" t="str">
        <f>'[1]TCE - ANEXO III - Preencher'!C568</f>
        <v>HOSPITAL MESTRE VITALINO</v>
      </c>
      <c r="C559" s="11"/>
      <c r="D559" s="12" t="str">
        <f>'[1]TCE - ANEXO III - Preencher'!E568</f>
        <v>IGOR VALADARES BEZERRA</v>
      </c>
      <c r="E559" s="10" t="str">
        <f>IF('[1]TCE - ANEXO III - Preencher'!F568="4 - Assistência Odontológica","2 - Outros Profissionais da Saúde",'[1]TCE - ANEXO III - Preencher'!F568)</f>
        <v>1 - Médico</v>
      </c>
      <c r="F559" s="13">
        <f>'[1]TCE - ANEXO III - Preencher'!G568</f>
        <v>225120</v>
      </c>
      <c r="G559" s="14" t="str">
        <f>IF('[1]TCE - ANEXO III - Preencher'!H568="","",'[1]TCE - ANEXO III - Preencher'!H568)</f>
        <v>08/2020</v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20529.03</v>
      </c>
      <c r="K559" s="16">
        <f>'[1]TCE - ANEXO III - Preencher'!L568</f>
        <v>79.652114183699993</v>
      </c>
      <c r="L559" s="16">
        <f>'[1]TCE - ANEXO III - Preencher'!M568</f>
        <v>2.56</v>
      </c>
      <c r="M559" s="16">
        <f t="shared" si="49"/>
        <v>77.092114183699991</v>
      </c>
      <c r="N559" s="16">
        <f>'[1]TCE - ANEXO III - Preencher'!O568</f>
        <v>0</v>
      </c>
      <c r="O559" s="16">
        <f>'[1]TCE - ANEXO III - Preencher'!P568</f>
        <v>1.23</v>
      </c>
      <c r="P559" s="17">
        <f t="shared" si="50"/>
        <v>-1.23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20604.892114183698</v>
      </c>
    </row>
    <row r="560" spans="1:28" s="4" customFormat="1" x14ac:dyDescent="0.2">
      <c r="A560" s="9">
        <f>IFERROR(VLOOKUP(B560,'[1]DADOS (OCULTAR)'!$P$3:$R$56,3,0),"")</f>
        <v>10583920000800</v>
      </c>
      <c r="B560" s="10" t="str">
        <f>'[1]TCE - ANEXO III - Preencher'!C569</f>
        <v>HOSPITAL MESTRE VITALINO</v>
      </c>
      <c r="C560" s="11"/>
      <c r="D560" s="12" t="str">
        <f>'[1]TCE - ANEXO III - Preencher'!E569</f>
        <v>IGOR WANDERLEY MAGALHAES SILVA</v>
      </c>
      <c r="E560" s="10" t="str">
        <f>IF('[1]TCE - ANEXO III - Preencher'!F569="4 - Assistência Odontológica","2 - Outros Profissionais da Saúde",'[1]TCE - ANEXO III - Preencher'!F569)</f>
        <v>2 - Outros Profissionais da Saúde</v>
      </c>
      <c r="F560" s="13">
        <f>'[1]TCE - ANEXO III - Preencher'!G569</f>
        <v>223605</v>
      </c>
      <c r="G560" s="14" t="str">
        <f>IF('[1]TCE - ANEXO III - Preencher'!H569="","",'[1]TCE - ANEXO III - Preencher'!H569)</f>
        <v>08/2020</v>
      </c>
      <c r="H560" s="15">
        <f>'[1]TCE - ANEXO III - Preencher'!I569</f>
        <v>0</v>
      </c>
      <c r="I560" s="15">
        <f>'[1]TCE - ANEXO III - Preencher'!J569</f>
        <v>183.11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1.68</v>
      </c>
      <c r="O560" s="16">
        <f>'[1]TCE - ANEXO III - Preencher'!P569</f>
        <v>0</v>
      </c>
      <c r="P560" s="17">
        <f t="shared" si="50"/>
        <v>1.68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184.79000000000002</v>
      </c>
    </row>
    <row r="561" spans="1:28" s="4" customFormat="1" x14ac:dyDescent="0.2">
      <c r="A561" s="9">
        <f>IFERROR(VLOOKUP(B561,'[1]DADOS (OCULTAR)'!$P$3:$R$56,3,0),"")</f>
        <v>10583920000800</v>
      </c>
      <c r="B561" s="10" t="str">
        <f>'[1]TCE - ANEXO III - Preencher'!C570</f>
        <v>HOSPITAL MESTRE VITALINO</v>
      </c>
      <c r="C561" s="11"/>
      <c r="D561" s="12" t="str">
        <f>'[1]TCE - ANEXO III - Preencher'!E570</f>
        <v>ILARIO LIMA DA SILVA</v>
      </c>
      <c r="E561" s="10" t="str">
        <f>IF('[1]TCE - ANEXO III - Preencher'!F570="4 - Assistência Odontológica","2 - Outros Profissionais da Saúde",'[1]TCE - ANEXO III - Preencher'!F570)</f>
        <v>3 - Administrativo</v>
      </c>
      <c r="F561" s="13">
        <f>'[1]TCE - ANEXO III - Preencher'!G570</f>
        <v>514320</v>
      </c>
      <c r="G561" s="14" t="str">
        <f>IF('[1]TCE - ANEXO III - Preencher'!H570="","",'[1]TCE - ANEXO III - Preencher'!H570)</f>
        <v>08/2020</v>
      </c>
      <c r="H561" s="15">
        <f>'[1]TCE - ANEXO III - Preencher'!I570</f>
        <v>0</v>
      </c>
      <c r="I561" s="15">
        <f>'[1]TCE - ANEXO III - Preencher'!J570</f>
        <v>133.47999999999999</v>
      </c>
      <c r="J561" s="15">
        <f>'[1]TCE - ANEXO III - Preencher'!K570</f>
        <v>0</v>
      </c>
      <c r="K561" s="16">
        <f>'[1]TCE - ANEXO III - Preencher'!L570</f>
        <v>79.652114183699993</v>
      </c>
      <c r="L561" s="16">
        <f>'[1]TCE - ANEXO III - Preencher'!M570</f>
        <v>20.95</v>
      </c>
      <c r="M561" s="16">
        <f t="shared" si="49"/>
        <v>58.70211418369999</v>
      </c>
      <c r="N561" s="16">
        <f>'[1]TCE - ANEXO III - Preencher'!O570</f>
        <v>2.0099999999999998</v>
      </c>
      <c r="O561" s="16">
        <f>'[1]TCE - ANEXO III - Preencher'!P570</f>
        <v>0</v>
      </c>
      <c r="P561" s="17">
        <f t="shared" si="50"/>
        <v>2.0099999999999998</v>
      </c>
      <c r="Q561" s="16">
        <f>'[1]TCE - ANEXO III - Preencher'!R570</f>
        <v>211.2</v>
      </c>
      <c r="R561" s="16">
        <f>'[1]TCE - ANEXO III - Preencher'!S570</f>
        <v>62.85</v>
      </c>
      <c r="S561" s="17">
        <f t="shared" si="51"/>
        <v>148.35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342.54211418369994</v>
      </c>
    </row>
    <row r="562" spans="1:28" s="4" customFormat="1" x14ac:dyDescent="0.2">
      <c r="A562" s="9">
        <f>IFERROR(VLOOKUP(B562,'[1]DADOS (OCULTAR)'!$P$3:$R$56,3,0),"")</f>
        <v>10583920000800</v>
      </c>
      <c r="B562" s="10" t="str">
        <f>'[1]TCE - ANEXO III - Preencher'!C571</f>
        <v>HOSPITAL MESTRE VITALINO</v>
      </c>
      <c r="C562" s="11"/>
      <c r="D562" s="12" t="str">
        <f>'[1]TCE - ANEXO III - Preencher'!E571</f>
        <v>ILDO FLORENCIO FILHO</v>
      </c>
      <c r="E562" s="10" t="str">
        <f>IF('[1]TCE - ANEXO III - Preencher'!F571="4 - Assistência Odontológica","2 - Outros Profissionais da Saúde",'[1]TCE - ANEXO III - Preencher'!F571)</f>
        <v>3 - Administrativo</v>
      </c>
      <c r="F562" s="13">
        <f>'[1]TCE - ANEXO III - Preencher'!G571</f>
        <v>312105</v>
      </c>
      <c r="G562" s="14" t="str">
        <f>IF('[1]TCE - ANEXO III - Preencher'!H571="","",'[1]TCE - ANEXO III - Preencher'!H571)</f>
        <v>08/2020</v>
      </c>
      <c r="H562" s="15">
        <f>'[1]TCE - ANEXO III - Preencher'!I571</f>
        <v>0</v>
      </c>
      <c r="I562" s="15">
        <f>'[1]TCE - ANEXO III - Preencher'!J571</f>
        <v>147.19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2.0099999999999998</v>
      </c>
      <c r="O562" s="16">
        <f>'[1]TCE - ANEXO III - Preencher'!P571</f>
        <v>0</v>
      </c>
      <c r="P562" s="17">
        <f t="shared" si="50"/>
        <v>2.0099999999999998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38.4</v>
      </c>
      <c r="U562" s="16">
        <f>'[1]TCE - ANEXO III - Preencher'!V571</f>
        <v>0</v>
      </c>
      <c r="V562" s="17">
        <f t="shared" si="52"/>
        <v>38.4</v>
      </c>
      <c r="W562" s="18" t="str">
        <f>IF('[1]TCE - ANEXO III - Preencher'!X571="","",'[1]TCE - ANEXO III - Preencher'!X571)</f>
        <v>AUX DE FERRAMENTA</v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187.6</v>
      </c>
    </row>
    <row r="563" spans="1:28" s="4" customFormat="1" x14ac:dyDescent="0.2">
      <c r="A563" s="9">
        <f>IFERROR(VLOOKUP(B563,'[1]DADOS (OCULTAR)'!$P$3:$R$56,3,0),"")</f>
        <v>10583920000800</v>
      </c>
      <c r="B563" s="10" t="str">
        <f>'[1]TCE - ANEXO III - Preencher'!C572</f>
        <v>HOSPITAL MESTRE VITALINO</v>
      </c>
      <c r="C563" s="11"/>
      <c r="D563" s="12" t="str">
        <f>'[1]TCE - ANEXO III - Preencher'!E572</f>
        <v>INACIO LUIZ SANTOS ASFORA</v>
      </c>
      <c r="E563" s="10" t="str">
        <f>IF('[1]TCE - ANEXO III - Preencher'!F572="4 - Assistência Odontológica","2 - Outros Profissionais da Saúde",'[1]TCE - ANEXO III - Preencher'!F572)</f>
        <v>3 - Administrativo</v>
      </c>
      <c r="F563" s="13">
        <f>'[1]TCE - ANEXO III - Preencher'!G572</f>
        <v>215120</v>
      </c>
      <c r="G563" s="14" t="str">
        <f>IF('[1]TCE - ANEXO III - Preencher'!H572="","",'[1]TCE - ANEXO III - Preencher'!H572)</f>
        <v>08/2020</v>
      </c>
      <c r="H563" s="15">
        <f>'[1]TCE - ANEXO III - Preencher'!I572</f>
        <v>0</v>
      </c>
      <c r="I563" s="15">
        <f>'[1]TCE - ANEXO III - Preencher'!J572</f>
        <v>542.14</v>
      </c>
      <c r="J563" s="15">
        <f>'[1]TCE - ANEXO III - Preencher'!K572</f>
        <v>0</v>
      </c>
      <c r="K563" s="16">
        <f>'[1]TCE - ANEXO III - Preencher'!L572</f>
        <v>79.652114183699993</v>
      </c>
      <c r="L563" s="16">
        <f>'[1]TCE - ANEXO III - Preencher'!M572</f>
        <v>45.35</v>
      </c>
      <c r="M563" s="16">
        <f t="shared" si="49"/>
        <v>34.302114183699992</v>
      </c>
      <c r="N563" s="16">
        <f>'[1]TCE - ANEXO III - Preencher'!O572</f>
        <v>2.0099999999999998</v>
      </c>
      <c r="O563" s="16">
        <f>'[1]TCE - ANEXO III - Preencher'!P572</f>
        <v>0</v>
      </c>
      <c r="P563" s="17">
        <f t="shared" si="50"/>
        <v>2.0099999999999998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578.45211418370002</v>
      </c>
    </row>
    <row r="564" spans="1:28" s="4" customFormat="1" x14ac:dyDescent="0.2">
      <c r="A564" s="9">
        <f>IFERROR(VLOOKUP(B564,'[1]DADOS (OCULTAR)'!$P$3:$R$56,3,0),"")</f>
        <v>10583920000800</v>
      </c>
      <c r="B564" s="10" t="str">
        <f>'[1]TCE - ANEXO III - Preencher'!C573</f>
        <v>HOSPITAL MESTRE VITALINO</v>
      </c>
      <c r="C564" s="11"/>
      <c r="D564" s="12" t="str">
        <f>'[1]TCE - ANEXO III - Preencher'!E573</f>
        <v>INALDA NEVES DE SOUSA  BASTOS</v>
      </c>
      <c r="E564" s="10" t="str">
        <f>IF('[1]TCE - ANEXO III - Preencher'!F573="4 - Assistência Odontológica","2 - Outros Profissionais da Saúde",'[1]TCE - ANEXO III - Preencher'!F573)</f>
        <v>2 - Outros Profissionais da Saúde</v>
      </c>
      <c r="F564" s="13">
        <f>'[1]TCE - ANEXO III - Preencher'!G573</f>
        <v>324115</v>
      </c>
      <c r="G564" s="14" t="str">
        <f>IF('[1]TCE - ANEXO III - Preencher'!H573="","",'[1]TCE - ANEXO III - Preencher'!H573)</f>
        <v>08/2020</v>
      </c>
      <c r="H564" s="15">
        <f>'[1]TCE - ANEXO III - Preencher'!I573</f>
        <v>0</v>
      </c>
      <c r="I564" s="15">
        <f>'[1]TCE - ANEXO III - Preencher'!J573</f>
        <v>256.81</v>
      </c>
      <c r="J564" s="15">
        <f>'[1]TCE - ANEXO III - Preencher'!K573</f>
        <v>0</v>
      </c>
      <c r="K564" s="16">
        <f>'[1]TCE - ANEXO III - Preencher'!L573</f>
        <v>79.652114183699993</v>
      </c>
      <c r="L564" s="16">
        <f>'[1]TCE - ANEXO III - Preencher'!M573</f>
        <v>2.0299999999999998</v>
      </c>
      <c r="M564" s="16">
        <f t="shared" si="49"/>
        <v>77.622114183699992</v>
      </c>
      <c r="N564" s="16">
        <f>'[1]TCE - ANEXO III - Preencher'!O573</f>
        <v>10.02</v>
      </c>
      <c r="O564" s="16">
        <f>'[1]TCE - ANEXO III - Preencher'!P573</f>
        <v>0</v>
      </c>
      <c r="P564" s="17">
        <f t="shared" si="50"/>
        <v>10.02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344.45211418369996</v>
      </c>
    </row>
    <row r="565" spans="1:28" s="4" customFormat="1" x14ac:dyDescent="0.2">
      <c r="A565" s="9">
        <f>IFERROR(VLOOKUP(B565,'[1]DADOS (OCULTAR)'!$P$3:$R$56,3,0),"")</f>
        <v>10583920000800</v>
      </c>
      <c r="B565" s="10" t="str">
        <f>'[1]TCE - ANEXO III - Preencher'!C574</f>
        <v>HOSPITAL MESTRE VITALINO</v>
      </c>
      <c r="C565" s="11"/>
      <c r="D565" s="12" t="str">
        <f>'[1]TCE - ANEXO III - Preencher'!E574</f>
        <v>INES DE OLIVEIRA AFONSO MAIA</v>
      </c>
      <c r="E565" s="10" t="str">
        <f>IF('[1]TCE - ANEXO III - Preencher'!F574="4 - Assistência Odontológica","2 - Outros Profissionais da Saúde",'[1]TCE - ANEXO III - Preencher'!F574)</f>
        <v>1 - Médico</v>
      </c>
      <c r="F565" s="13">
        <f>'[1]TCE - ANEXO III - Preencher'!G574</f>
        <v>225121</v>
      </c>
      <c r="G565" s="14" t="str">
        <f>IF('[1]TCE - ANEXO III - Preencher'!H574="","",'[1]TCE - ANEXO III - Preencher'!H574)</f>
        <v>08/2020</v>
      </c>
      <c r="H565" s="15">
        <f>'[1]TCE - ANEXO III - Preencher'!I574</f>
        <v>0</v>
      </c>
      <c r="I565" s="15">
        <f>'[1]TCE - ANEXO III - Preencher'!J574</f>
        <v>618.12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6.13</v>
      </c>
      <c r="O565" s="16">
        <f>'[1]TCE - ANEXO III - Preencher'!P574</f>
        <v>1.23</v>
      </c>
      <c r="P565" s="17">
        <f t="shared" si="50"/>
        <v>4.9000000000000004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623.02</v>
      </c>
    </row>
    <row r="566" spans="1:28" s="4" customFormat="1" x14ac:dyDescent="0.2">
      <c r="A566" s="9">
        <f>IFERROR(VLOOKUP(B566,'[1]DADOS (OCULTAR)'!$P$3:$R$56,3,0),"")</f>
        <v>10583920000800</v>
      </c>
      <c r="B566" s="10" t="str">
        <f>'[1]TCE - ANEXO III - Preencher'!C575</f>
        <v>HOSPITAL MESTRE VITALINO</v>
      </c>
      <c r="C566" s="11"/>
      <c r="D566" s="12" t="str">
        <f>'[1]TCE - ANEXO III - Preencher'!E575</f>
        <v>INES FLORENCIO DE CARVALHO SILVA</v>
      </c>
      <c r="E566" s="10" t="str">
        <f>IF('[1]TCE - ANEXO III - Preencher'!F575="4 - Assistência Odontológica","2 - Outros Profissionais da Saúde",'[1]TCE - ANEXO III - Preencher'!F575)</f>
        <v>2 - Outros Profissionais da Saúde</v>
      </c>
      <c r="F566" s="13">
        <f>'[1]TCE - ANEXO III - Preencher'!G575</f>
        <v>322205</v>
      </c>
      <c r="G566" s="14" t="str">
        <f>IF('[1]TCE - ANEXO III - Preencher'!H575="","",'[1]TCE - ANEXO III - Preencher'!H575)</f>
        <v>08/2020</v>
      </c>
      <c r="H566" s="15">
        <f>'[1]TCE - ANEXO III - Preencher'!I575</f>
        <v>0</v>
      </c>
      <c r="I566" s="15">
        <f>'[1]TCE - ANEXO III - Preencher'!J575</f>
        <v>142.46</v>
      </c>
      <c r="J566" s="15">
        <f>'[1]TCE - ANEXO III - Preencher'!K575</f>
        <v>0</v>
      </c>
      <c r="K566" s="16">
        <f>'[1]TCE - ANEXO III - Preencher'!L575</f>
        <v>79.652114183699993</v>
      </c>
      <c r="L566" s="16">
        <f>'[1]TCE - ANEXO III - Preencher'!M575</f>
        <v>24.25</v>
      </c>
      <c r="M566" s="16">
        <f t="shared" si="49"/>
        <v>55.402114183699993</v>
      </c>
      <c r="N566" s="16">
        <f>'[1]TCE - ANEXO III - Preencher'!O575</f>
        <v>2.0099999999999998</v>
      </c>
      <c r="O566" s="16">
        <f>'[1]TCE - ANEXO III - Preencher'!P575</f>
        <v>0</v>
      </c>
      <c r="P566" s="17">
        <f t="shared" si="50"/>
        <v>2.0099999999999998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199.87211418369998</v>
      </c>
    </row>
    <row r="567" spans="1:28" s="4" customFormat="1" x14ac:dyDescent="0.2">
      <c r="A567" s="9">
        <f>IFERROR(VLOOKUP(B567,'[1]DADOS (OCULTAR)'!$P$3:$R$56,3,0),"")</f>
        <v>10583920000800</v>
      </c>
      <c r="B567" s="10" t="str">
        <f>'[1]TCE - ANEXO III - Preencher'!C576</f>
        <v>HOSPITAL MESTRE VITALINO</v>
      </c>
      <c r="C567" s="11"/>
      <c r="D567" s="12" t="str">
        <f>'[1]TCE - ANEXO III - Preencher'!E576</f>
        <v>INGRID FABRICIA LAGES PEREIRA</v>
      </c>
      <c r="E567" s="10" t="str">
        <f>IF('[1]TCE - ANEXO III - Preencher'!F576="4 - Assistência Odontológica","2 - Outros Profissionais da Saúde",'[1]TCE - ANEXO III - Preencher'!F576)</f>
        <v>1 - Médico</v>
      </c>
      <c r="F567" s="13">
        <f>'[1]TCE - ANEXO III - Preencher'!G576</f>
        <v>225124</v>
      </c>
      <c r="G567" s="14" t="str">
        <f>IF('[1]TCE - ANEXO III - Preencher'!H576="","",'[1]TCE - ANEXO III - Preencher'!H576)</f>
        <v>08/2020</v>
      </c>
      <c r="H567" s="15">
        <f>'[1]TCE - ANEXO III - Preencher'!I576</f>
        <v>0</v>
      </c>
      <c r="I567" s="15">
        <f>'[1]TCE - ANEXO III - Preencher'!J576</f>
        <v>954.73</v>
      </c>
      <c r="J567" s="15">
        <f>'[1]TCE - ANEXO III - Preencher'!K576</f>
        <v>0</v>
      </c>
      <c r="K567" s="16">
        <f>'[1]TCE - ANEXO III - Preencher'!L576</f>
        <v>79.652114183699993</v>
      </c>
      <c r="L567" s="16">
        <f>'[1]TCE - ANEXO III - Preencher'!M576</f>
        <v>2.75</v>
      </c>
      <c r="M567" s="16">
        <f t="shared" si="49"/>
        <v>76.902114183699993</v>
      </c>
      <c r="N567" s="16">
        <f>'[1]TCE - ANEXO III - Preencher'!O576</f>
        <v>6.13</v>
      </c>
      <c r="O567" s="16">
        <f>'[1]TCE - ANEXO III - Preencher'!P576</f>
        <v>1.23</v>
      </c>
      <c r="P567" s="17">
        <f t="shared" si="50"/>
        <v>4.9000000000000004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1036.5321141837001</v>
      </c>
    </row>
    <row r="568" spans="1:28" s="4" customFormat="1" x14ac:dyDescent="0.2">
      <c r="A568" s="9">
        <f>IFERROR(VLOOKUP(B568,'[1]DADOS (OCULTAR)'!$P$3:$R$56,3,0),"")</f>
        <v>10583920000800</v>
      </c>
      <c r="B568" s="10" t="str">
        <f>'[1]TCE - ANEXO III - Preencher'!C577</f>
        <v>HOSPITAL MESTRE VITALINO</v>
      </c>
      <c r="C568" s="11"/>
      <c r="D568" s="12" t="str">
        <f>'[1]TCE - ANEXO III - Preencher'!E577</f>
        <v>IRAILMA DE OLIVEIRA MELO</v>
      </c>
      <c r="E568" s="10" t="str">
        <f>IF('[1]TCE - ANEXO III - Preencher'!F577="4 - Assistência Odontológica","2 - Outros Profissionais da Saúde",'[1]TCE - ANEXO III - Preencher'!F577)</f>
        <v>3 - Administrativo</v>
      </c>
      <c r="F568" s="13">
        <f>'[1]TCE - ANEXO III - Preencher'!G577</f>
        <v>411010</v>
      </c>
      <c r="G568" s="14" t="str">
        <f>IF('[1]TCE - ANEXO III - Preencher'!H577="","",'[1]TCE - ANEXO III - Preencher'!H577)</f>
        <v>08/2020</v>
      </c>
      <c r="H568" s="15">
        <f>'[1]TCE - ANEXO III - Preencher'!I577</f>
        <v>0</v>
      </c>
      <c r="I568" s="15">
        <f>'[1]TCE - ANEXO III - Preencher'!J577</f>
        <v>103.53</v>
      </c>
      <c r="J568" s="15">
        <f>'[1]TCE - ANEXO III - Preencher'!K577</f>
        <v>0</v>
      </c>
      <c r="K568" s="16">
        <f>'[1]TCE - ANEXO III - Preencher'!L577</f>
        <v>79.652114183699993</v>
      </c>
      <c r="L568" s="16">
        <f>'[1]TCE - ANEXO III - Preencher'!M577</f>
        <v>23.18</v>
      </c>
      <c r="M568" s="16">
        <f t="shared" si="49"/>
        <v>56.472114183699993</v>
      </c>
      <c r="N568" s="16">
        <f>'[1]TCE - ANEXO III - Preencher'!O577</f>
        <v>2.0099999999999998</v>
      </c>
      <c r="O568" s="16">
        <f>'[1]TCE - ANEXO III - Preencher'!P577</f>
        <v>0</v>
      </c>
      <c r="P568" s="17">
        <f t="shared" si="50"/>
        <v>2.0099999999999998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162.01211418369999</v>
      </c>
    </row>
    <row r="569" spans="1:28" s="4" customFormat="1" x14ac:dyDescent="0.2">
      <c r="A569" s="9">
        <f>IFERROR(VLOOKUP(B569,'[1]DADOS (OCULTAR)'!$P$3:$R$56,3,0),"")</f>
        <v>10583920000800</v>
      </c>
      <c r="B569" s="10" t="str">
        <f>'[1]TCE - ANEXO III - Preencher'!C578</f>
        <v>HOSPITAL MESTRE VITALINO</v>
      </c>
      <c r="C569" s="11"/>
      <c r="D569" s="12" t="str">
        <f>'[1]TCE - ANEXO III - Preencher'!E578</f>
        <v>IRANEIDE LIMA DA ROCHA</v>
      </c>
      <c r="E569" s="10" t="str">
        <f>IF('[1]TCE - ANEXO III - Preencher'!F578="4 - Assistência Odontológica","2 - Outros Profissionais da Saúde",'[1]TCE - ANEXO III - Preencher'!F578)</f>
        <v>2 - Outros Profissionais da Saúde</v>
      </c>
      <c r="F569" s="13">
        <f>'[1]TCE - ANEXO III - Preencher'!G578</f>
        <v>322205</v>
      </c>
      <c r="G569" s="14" t="str">
        <f>IF('[1]TCE - ANEXO III - Preencher'!H578="","",'[1]TCE - ANEXO III - Preencher'!H578)</f>
        <v>08/2020</v>
      </c>
      <c r="H569" s="15">
        <f>'[1]TCE - ANEXO III - Preencher'!I578</f>
        <v>0</v>
      </c>
      <c r="I569" s="15">
        <f>'[1]TCE - ANEXO III - Preencher'!J578</f>
        <v>132.54</v>
      </c>
      <c r="J569" s="15">
        <f>'[1]TCE - ANEXO III - Preencher'!K578</f>
        <v>0</v>
      </c>
      <c r="K569" s="16">
        <f>'[1]TCE - ANEXO III - Preencher'!L578</f>
        <v>79.652114183699993</v>
      </c>
      <c r="L569" s="16">
        <f>'[1]TCE - ANEXO III - Preencher'!M578</f>
        <v>24.25</v>
      </c>
      <c r="M569" s="16">
        <f t="shared" si="49"/>
        <v>55.402114183699993</v>
      </c>
      <c r="N569" s="16">
        <f>'[1]TCE - ANEXO III - Preencher'!O578</f>
        <v>2.0099999999999998</v>
      </c>
      <c r="O569" s="16">
        <f>'[1]TCE - ANEXO III - Preencher'!P578</f>
        <v>0</v>
      </c>
      <c r="P569" s="17">
        <f t="shared" si="50"/>
        <v>2.0099999999999998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189.95211418369996</v>
      </c>
    </row>
    <row r="570" spans="1:28" s="4" customFormat="1" x14ac:dyDescent="0.2">
      <c r="A570" s="9">
        <f>IFERROR(VLOOKUP(B570,'[1]DADOS (OCULTAR)'!$P$3:$R$56,3,0),"")</f>
        <v>10583920000800</v>
      </c>
      <c r="B570" s="10" t="str">
        <f>'[1]TCE - ANEXO III - Preencher'!C579</f>
        <v>HOSPITAL MESTRE VITALINO</v>
      </c>
      <c r="C570" s="11"/>
      <c r="D570" s="12" t="str">
        <f>'[1]TCE - ANEXO III - Preencher'!E579</f>
        <v>IRANI BARBOSA DE LIMA</v>
      </c>
      <c r="E570" s="10" t="str">
        <f>IF('[1]TCE - ANEXO III - Preencher'!F579="4 - Assistência Odontológica","2 - Outros Profissionais da Saúde",'[1]TCE - ANEXO III - Preencher'!F579)</f>
        <v>2 - Outros Profissionais da Saúde</v>
      </c>
      <c r="F570" s="13">
        <f>'[1]TCE - ANEXO III - Preencher'!G579</f>
        <v>324205</v>
      </c>
      <c r="G570" s="14" t="str">
        <f>IF('[1]TCE - ANEXO III - Preencher'!H579="","",'[1]TCE - ANEXO III - Preencher'!H579)</f>
        <v>08/2020</v>
      </c>
      <c r="H570" s="15">
        <f>'[1]TCE - ANEXO III - Preencher'!I579</f>
        <v>0</v>
      </c>
      <c r="I570" s="15">
        <f>'[1]TCE - ANEXO III - Preencher'!J579</f>
        <v>160.52000000000001</v>
      </c>
      <c r="J570" s="15">
        <f>'[1]TCE - ANEXO III - Preencher'!K579</f>
        <v>0</v>
      </c>
      <c r="K570" s="16">
        <f>'[1]TCE - ANEXO III - Preencher'!L579</f>
        <v>79.652114183699993</v>
      </c>
      <c r="L570" s="16">
        <f>'[1]TCE - ANEXO III - Preencher'!M579</f>
        <v>31.77</v>
      </c>
      <c r="M570" s="16">
        <f t="shared" si="49"/>
        <v>47.882114183699997</v>
      </c>
      <c r="N570" s="16">
        <f>'[1]TCE - ANEXO III - Preencher'!O579</f>
        <v>2.0099999999999998</v>
      </c>
      <c r="O570" s="16">
        <f>'[1]TCE - ANEXO III - Preencher'!P579</f>
        <v>0</v>
      </c>
      <c r="P570" s="17">
        <f t="shared" si="50"/>
        <v>2.0099999999999998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210.4121141837</v>
      </c>
    </row>
    <row r="571" spans="1:28" s="4" customFormat="1" x14ac:dyDescent="0.2">
      <c r="A571" s="9">
        <f>IFERROR(VLOOKUP(B571,'[1]DADOS (OCULTAR)'!$P$3:$R$56,3,0),"")</f>
        <v>10583920000800</v>
      </c>
      <c r="B571" s="10" t="str">
        <f>'[1]TCE - ANEXO III - Preencher'!C580</f>
        <v>HOSPITAL MESTRE VITALINO</v>
      </c>
      <c r="C571" s="11"/>
      <c r="D571" s="12" t="str">
        <f>'[1]TCE - ANEXO III - Preencher'!E580</f>
        <v>IRAPUAN DE CASTRO VIEIRA</v>
      </c>
      <c r="E571" s="10" t="str">
        <f>IF('[1]TCE - ANEXO III - Preencher'!F580="4 - Assistência Odontológica","2 - Outros Profissionais da Saúde",'[1]TCE - ANEXO III - Preencher'!F580)</f>
        <v>1 - Médico</v>
      </c>
      <c r="F571" s="13">
        <f>'[1]TCE - ANEXO III - Preencher'!G580</f>
        <v>225150</v>
      </c>
      <c r="G571" s="14" t="str">
        <f>IF('[1]TCE - ANEXO III - Preencher'!H580="","",'[1]TCE - ANEXO III - Preencher'!H580)</f>
        <v>08/2020</v>
      </c>
      <c r="H571" s="15">
        <f>'[1]TCE - ANEXO III - Preencher'!I580</f>
        <v>0</v>
      </c>
      <c r="I571" s="15">
        <f>'[1]TCE - ANEXO III - Preencher'!J580</f>
        <v>845.82</v>
      </c>
      <c r="J571" s="15">
        <f>'[1]TCE - ANEXO III - Preencher'!K580</f>
        <v>0</v>
      </c>
      <c r="K571" s="16">
        <f>'[1]TCE - ANEXO III - Preencher'!L580</f>
        <v>79.652114183699993</v>
      </c>
      <c r="L571" s="16">
        <f>'[1]TCE - ANEXO III - Preencher'!M580</f>
        <v>2.75</v>
      </c>
      <c r="M571" s="16">
        <f t="shared" si="49"/>
        <v>76.902114183699993</v>
      </c>
      <c r="N571" s="16">
        <f>'[1]TCE - ANEXO III - Preencher'!O580</f>
        <v>6.13</v>
      </c>
      <c r="O571" s="16">
        <f>'[1]TCE - ANEXO III - Preencher'!P580</f>
        <v>1.23</v>
      </c>
      <c r="P571" s="17">
        <f t="shared" si="50"/>
        <v>4.9000000000000004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927.62211418369998</v>
      </c>
    </row>
    <row r="572" spans="1:28" s="4" customFormat="1" x14ac:dyDescent="0.2">
      <c r="A572" s="9">
        <f>IFERROR(VLOOKUP(B572,'[1]DADOS (OCULTAR)'!$P$3:$R$56,3,0),"")</f>
        <v>10583920000800</v>
      </c>
      <c r="B572" s="10" t="str">
        <f>'[1]TCE - ANEXO III - Preencher'!C581</f>
        <v>HOSPITAL MESTRE VITALINO</v>
      </c>
      <c r="C572" s="11"/>
      <c r="D572" s="12" t="str">
        <f>'[1]TCE - ANEXO III - Preencher'!E581</f>
        <v>IRIA IEDA DA SILVA</v>
      </c>
      <c r="E572" s="10" t="str">
        <f>IF('[1]TCE - ANEXO III - Preencher'!F581="4 - Assistência Odontológica","2 - Outros Profissionais da Saúde",'[1]TCE - ANEXO III - Preencher'!F581)</f>
        <v>2 - Outros Profissionais da Saúde</v>
      </c>
      <c r="F572" s="13">
        <f>'[1]TCE - ANEXO III - Preencher'!G581</f>
        <v>322205</v>
      </c>
      <c r="G572" s="14" t="str">
        <f>IF('[1]TCE - ANEXO III - Preencher'!H581="","",'[1]TCE - ANEXO III - Preencher'!H581)</f>
        <v>08/2020</v>
      </c>
      <c r="H572" s="15">
        <f>'[1]TCE - ANEXO III - Preencher'!I581</f>
        <v>0</v>
      </c>
      <c r="I572" s="15">
        <f>'[1]TCE - ANEXO III - Preencher'!J581</f>
        <v>147.84</v>
      </c>
      <c r="J572" s="15">
        <f>'[1]TCE - ANEXO III - Preencher'!K581</f>
        <v>0</v>
      </c>
      <c r="K572" s="16">
        <f>'[1]TCE - ANEXO III - Preencher'!L581</f>
        <v>79.652114183699993</v>
      </c>
      <c r="L572" s="16">
        <f>'[1]TCE - ANEXO III - Preencher'!M581</f>
        <v>24.25</v>
      </c>
      <c r="M572" s="16">
        <f t="shared" si="49"/>
        <v>55.402114183699993</v>
      </c>
      <c r="N572" s="16">
        <f>'[1]TCE - ANEXO III - Preencher'!O581</f>
        <v>2.0099999999999998</v>
      </c>
      <c r="O572" s="16">
        <f>'[1]TCE - ANEXO III - Preencher'!P581</f>
        <v>0</v>
      </c>
      <c r="P572" s="17">
        <f t="shared" si="50"/>
        <v>2.0099999999999998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205.25211418369997</v>
      </c>
    </row>
    <row r="573" spans="1:28" s="4" customFormat="1" x14ac:dyDescent="0.2">
      <c r="A573" s="9">
        <f>IFERROR(VLOOKUP(B573,'[1]DADOS (OCULTAR)'!$P$3:$R$56,3,0),"")</f>
        <v>10583920000800</v>
      </c>
      <c r="B573" s="10" t="str">
        <f>'[1]TCE - ANEXO III - Preencher'!C582</f>
        <v>HOSPITAL MESTRE VITALINO</v>
      </c>
      <c r="C573" s="11"/>
      <c r="D573" s="12" t="str">
        <f>'[1]TCE - ANEXO III - Preencher'!E582</f>
        <v>IRIA PAES DE FRANCA</v>
      </c>
      <c r="E573" s="10" t="str">
        <f>IF('[1]TCE - ANEXO III - Preencher'!F582="4 - Assistência Odontológica","2 - Outros Profissionais da Saúde",'[1]TCE - ANEXO III - Preencher'!F582)</f>
        <v>2 - Outros Profissionais da Saúde</v>
      </c>
      <c r="F573" s="13">
        <f>'[1]TCE - ANEXO III - Preencher'!G582</f>
        <v>322205</v>
      </c>
      <c r="G573" s="14" t="str">
        <f>IF('[1]TCE - ANEXO III - Preencher'!H582="","",'[1]TCE - ANEXO III - Preencher'!H582)</f>
        <v>08/2020</v>
      </c>
      <c r="H573" s="15">
        <f>'[1]TCE - ANEXO III - Preencher'!I582</f>
        <v>0</v>
      </c>
      <c r="I573" s="15">
        <f>'[1]TCE - ANEXO III - Preencher'!J582</f>
        <v>133.18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2.0099999999999998</v>
      </c>
      <c r="O573" s="16">
        <f>'[1]TCE - ANEXO III - Preencher'!P582</f>
        <v>0</v>
      </c>
      <c r="P573" s="17">
        <f t="shared" si="50"/>
        <v>2.0099999999999998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135.19</v>
      </c>
    </row>
    <row r="574" spans="1:28" s="4" customFormat="1" x14ac:dyDescent="0.2">
      <c r="A574" s="9">
        <f>IFERROR(VLOOKUP(B574,'[1]DADOS (OCULTAR)'!$P$3:$R$56,3,0),"")</f>
        <v>10583920000800</v>
      </c>
      <c r="B574" s="10" t="str">
        <f>'[1]TCE - ANEXO III - Preencher'!C583</f>
        <v>HOSPITAL MESTRE VITALINO</v>
      </c>
      <c r="C574" s="11"/>
      <c r="D574" s="12" t="str">
        <f>'[1]TCE - ANEXO III - Preencher'!E583</f>
        <v>IRIS JULIANA ALVES DA SILVA</v>
      </c>
      <c r="E574" s="10" t="str">
        <f>IF('[1]TCE - ANEXO III - Preencher'!F583="4 - Assistência Odontológica","2 - Outros Profissionais da Saúde",'[1]TCE - ANEXO III - Preencher'!F583)</f>
        <v>2 - Outros Profissionais da Saúde</v>
      </c>
      <c r="F574" s="13">
        <f>'[1]TCE - ANEXO III - Preencher'!G583</f>
        <v>322205</v>
      </c>
      <c r="G574" s="14" t="str">
        <f>IF('[1]TCE - ANEXO III - Preencher'!H583="","",'[1]TCE - ANEXO III - Preencher'!H583)</f>
        <v>08/2020</v>
      </c>
      <c r="H574" s="15">
        <f>'[1]TCE - ANEXO III - Preencher'!I583</f>
        <v>0</v>
      </c>
      <c r="I574" s="15">
        <f>'[1]TCE - ANEXO III - Preencher'!J583</f>
        <v>124.91</v>
      </c>
      <c r="J574" s="15">
        <f>'[1]TCE - ANEXO III - Preencher'!K583</f>
        <v>0</v>
      </c>
      <c r="K574" s="16">
        <f>'[1]TCE - ANEXO III - Preencher'!L583</f>
        <v>79.652114183699993</v>
      </c>
      <c r="L574" s="16">
        <f>'[1]TCE - ANEXO III - Preencher'!M583</f>
        <v>24.25</v>
      </c>
      <c r="M574" s="16">
        <f t="shared" si="49"/>
        <v>55.402114183699993</v>
      </c>
      <c r="N574" s="16">
        <f>'[1]TCE - ANEXO III - Preencher'!O583</f>
        <v>2.0099999999999998</v>
      </c>
      <c r="O574" s="16">
        <f>'[1]TCE - ANEXO III - Preencher'!P583</f>
        <v>0</v>
      </c>
      <c r="P574" s="17">
        <f t="shared" si="50"/>
        <v>2.0099999999999998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182.32211418369997</v>
      </c>
    </row>
    <row r="575" spans="1:28" s="4" customFormat="1" x14ac:dyDescent="0.2">
      <c r="A575" s="9">
        <f>IFERROR(VLOOKUP(B575,'[1]DADOS (OCULTAR)'!$P$3:$R$56,3,0),"")</f>
        <v>10583920000800</v>
      </c>
      <c r="B575" s="10" t="str">
        <f>'[1]TCE - ANEXO III - Preencher'!C584</f>
        <v>HOSPITAL MESTRE VITALINO</v>
      </c>
      <c r="C575" s="11"/>
      <c r="D575" s="12" t="str">
        <f>'[1]TCE - ANEXO III - Preencher'!E584</f>
        <v>IRONILDO FIGUEIREDO DE PAULA</v>
      </c>
      <c r="E575" s="10" t="str">
        <f>IF('[1]TCE - ANEXO III - Preencher'!F584="4 - Assistência Odontológica","2 - Outros Profissionais da Saúde",'[1]TCE - ANEXO III - Preencher'!F584)</f>
        <v>2 - Outros Profissionais da Saúde</v>
      </c>
      <c r="F575" s="13">
        <f>'[1]TCE - ANEXO III - Preencher'!G584</f>
        <v>322205</v>
      </c>
      <c r="G575" s="14" t="str">
        <f>IF('[1]TCE - ANEXO III - Preencher'!H584="","",'[1]TCE - ANEXO III - Preencher'!H584)</f>
        <v>08/2020</v>
      </c>
      <c r="H575" s="15">
        <f>'[1]TCE - ANEXO III - Preencher'!I584</f>
        <v>0</v>
      </c>
      <c r="I575" s="15">
        <f>'[1]TCE - ANEXO III - Preencher'!J584</f>
        <v>124.91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2.0099999999999998</v>
      </c>
      <c r="O575" s="16">
        <f>'[1]TCE - ANEXO III - Preencher'!P584</f>
        <v>0</v>
      </c>
      <c r="P575" s="17">
        <f t="shared" si="50"/>
        <v>2.0099999999999998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126.92</v>
      </c>
    </row>
    <row r="576" spans="1:28" s="4" customFormat="1" x14ac:dyDescent="0.2">
      <c r="A576" s="9">
        <f>IFERROR(VLOOKUP(B576,'[1]DADOS (OCULTAR)'!$P$3:$R$56,3,0),"")</f>
        <v>10583920000800</v>
      </c>
      <c r="B576" s="10" t="str">
        <f>'[1]TCE - ANEXO III - Preencher'!C585</f>
        <v>HOSPITAL MESTRE VITALINO</v>
      </c>
      <c r="C576" s="11"/>
      <c r="D576" s="12" t="str">
        <f>'[1]TCE - ANEXO III - Preencher'!E585</f>
        <v>ISABELA DA SILVA BARBOSA</v>
      </c>
      <c r="E576" s="10" t="str">
        <f>IF('[1]TCE - ANEXO III - Preencher'!F585="4 - Assistência Odontológica","2 - Outros Profissionais da Saúde",'[1]TCE - ANEXO III - Preencher'!F585)</f>
        <v>2 - Outros Profissionais da Saúde</v>
      </c>
      <c r="F576" s="13">
        <f>'[1]TCE - ANEXO III - Preencher'!G585</f>
        <v>251605</v>
      </c>
      <c r="G576" s="14" t="str">
        <f>IF('[1]TCE - ANEXO III - Preencher'!H585="","",'[1]TCE - ANEXO III - Preencher'!H585)</f>
        <v>08/2020</v>
      </c>
      <c r="H576" s="15">
        <f>'[1]TCE - ANEXO III - Preencher'!I585</f>
        <v>0</v>
      </c>
      <c r="I576" s="15">
        <f>'[1]TCE - ANEXO III - Preencher'!J585</f>
        <v>168.02</v>
      </c>
      <c r="J576" s="15">
        <f>'[1]TCE - ANEXO III - Preencher'!K585</f>
        <v>0</v>
      </c>
      <c r="K576" s="16">
        <f>'[1]TCE - ANEXO III - Preencher'!L585</f>
        <v>79.652114183699993</v>
      </c>
      <c r="L576" s="16">
        <f>'[1]TCE - ANEXO III - Preencher'!M585</f>
        <v>37.82</v>
      </c>
      <c r="M576" s="16">
        <f t="shared" si="49"/>
        <v>41.832114183699993</v>
      </c>
      <c r="N576" s="16">
        <f>'[1]TCE - ANEXO III - Preencher'!O585</f>
        <v>2.0099999999999998</v>
      </c>
      <c r="O576" s="16">
        <f>'[1]TCE - ANEXO III - Preencher'!P585</f>
        <v>0</v>
      </c>
      <c r="P576" s="17">
        <f t="shared" si="50"/>
        <v>2.0099999999999998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211.86211418369999</v>
      </c>
    </row>
    <row r="577" spans="1:28" s="4" customFormat="1" x14ac:dyDescent="0.2">
      <c r="A577" s="9">
        <f>IFERROR(VLOOKUP(B577,'[1]DADOS (OCULTAR)'!$P$3:$R$56,3,0),"")</f>
        <v>10583920000800</v>
      </c>
      <c r="B577" s="10" t="str">
        <f>'[1]TCE - ANEXO III - Preencher'!C586</f>
        <v>HOSPITAL MESTRE VITALINO</v>
      </c>
      <c r="C577" s="11"/>
      <c r="D577" s="12" t="str">
        <f>'[1]TCE - ANEXO III - Preencher'!E586</f>
        <v>ISABELLA SANTOS DA SILVA</v>
      </c>
      <c r="E577" s="10" t="str">
        <f>IF('[1]TCE - ANEXO III - Preencher'!F586="4 - Assistência Odontológica","2 - Outros Profissionais da Saúde",'[1]TCE - ANEXO III - Preencher'!F586)</f>
        <v>2 - Outros Profissionais da Saúde</v>
      </c>
      <c r="F577" s="13">
        <f>'[1]TCE - ANEXO III - Preencher'!G586</f>
        <v>324115</v>
      </c>
      <c r="G577" s="14" t="str">
        <f>IF('[1]TCE - ANEXO III - Preencher'!H586="","",'[1]TCE - ANEXO III - Preencher'!H586)</f>
        <v>08/2020</v>
      </c>
      <c r="H577" s="15">
        <f>'[1]TCE - ANEXO III - Preencher'!I586</f>
        <v>0</v>
      </c>
      <c r="I577" s="15">
        <f>'[1]TCE - ANEXO III - Preencher'!J586</f>
        <v>261.35000000000002</v>
      </c>
      <c r="J577" s="15">
        <f>'[1]TCE - ANEXO III - Preencher'!K586</f>
        <v>0</v>
      </c>
      <c r="K577" s="16">
        <f>'[1]TCE - ANEXO III - Preencher'!L586</f>
        <v>79.652114183699993</v>
      </c>
      <c r="L577" s="16">
        <f>'[1]TCE - ANEXO III - Preencher'!M586</f>
        <v>2.0299999999999998</v>
      </c>
      <c r="M577" s="16">
        <f t="shared" si="49"/>
        <v>77.622114183699992</v>
      </c>
      <c r="N577" s="16">
        <f>'[1]TCE - ANEXO III - Preencher'!O586</f>
        <v>10.02</v>
      </c>
      <c r="O577" s="16">
        <f>'[1]TCE - ANEXO III - Preencher'!P586</f>
        <v>0</v>
      </c>
      <c r="P577" s="17">
        <f t="shared" si="50"/>
        <v>10.02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348.99211418369998</v>
      </c>
    </row>
    <row r="578" spans="1:28" s="4" customFormat="1" x14ac:dyDescent="0.2">
      <c r="A578" s="9">
        <f>IFERROR(VLOOKUP(B578,'[1]DADOS (OCULTAR)'!$P$3:$R$56,3,0),"")</f>
        <v>10583920000800</v>
      </c>
      <c r="B578" s="10" t="str">
        <f>'[1]TCE - ANEXO III - Preencher'!C587</f>
        <v>HOSPITAL MESTRE VITALINO</v>
      </c>
      <c r="C578" s="11"/>
      <c r="D578" s="12" t="str">
        <f>'[1]TCE - ANEXO III - Preencher'!E587</f>
        <v>ISABELLA SILVA DUARTE</v>
      </c>
      <c r="E578" s="10" t="str">
        <f>IF('[1]TCE - ANEXO III - Preencher'!F587="4 - Assistência Odontológica","2 - Outros Profissionais da Saúde",'[1]TCE - ANEXO III - Preencher'!F587)</f>
        <v>3 - Administrativo</v>
      </c>
      <c r="F578" s="13">
        <f>'[1]TCE - ANEXO III - Preencher'!G587</f>
        <v>411005</v>
      </c>
      <c r="G578" s="14" t="str">
        <f>IF('[1]TCE - ANEXO III - Preencher'!H587="","",'[1]TCE - ANEXO III - Preencher'!H587)</f>
        <v>08/2020</v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2.0099999999999998</v>
      </c>
      <c r="O578" s="16">
        <f>'[1]TCE - ANEXO III - Preencher'!P587</f>
        <v>0</v>
      </c>
      <c r="P578" s="17">
        <f t="shared" si="50"/>
        <v>2.0099999999999998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2.0099999999999998</v>
      </c>
    </row>
    <row r="579" spans="1:28" s="4" customFormat="1" x14ac:dyDescent="0.2">
      <c r="A579" s="9">
        <f>IFERROR(VLOOKUP(B579,'[1]DADOS (OCULTAR)'!$P$3:$R$56,3,0),"")</f>
        <v>10583920000800</v>
      </c>
      <c r="B579" s="10" t="str">
        <f>'[1]TCE - ANEXO III - Preencher'!C588</f>
        <v>HOSPITAL MESTRE VITALINO</v>
      </c>
      <c r="C579" s="11"/>
      <c r="D579" s="12" t="str">
        <f>'[1]TCE - ANEXO III - Preencher'!E588</f>
        <v>ISABELLE ARCANJO DE OLIVEIRA CAMPOS</v>
      </c>
      <c r="E579" s="10" t="str">
        <f>IF('[1]TCE - ANEXO III - Preencher'!F588="4 - Assistência Odontológica","2 - Outros Profissionais da Saúde",'[1]TCE - ANEXO III - Preencher'!F588)</f>
        <v>2 - Outros Profissionais da Saúde</v>
      </c>
      <c r="F579" s="13">
        <f>'[1]TCE - ANEXO III - Preencher'!G588</f>
        <v>322205</v>
      </c>
      <c r="G579" s="14" t="str">
        <f>IF('[1]TCE - ANEXO III - Preencher'!H588="","",'[1]TCE - ANEXO III - Preencher'!H588)</f>
        <v>08/2020</v>
      </c>
      <c r="H579" s="15">
        <f>'[1]TCE - ANEXO III - Preencher'!I588</f>
        <v>0</v>
      </c>
      <c r="I579" s="15">
        <f>'[1]TCE - ANEXO III - Preencher'!J588</f>
        <v>304.99</v>
      </c>
      <c r="J579" s="15">
        <f>'[1]TCE - ANEXO III - Preencher'!K588</f>
        <v>0</v>
      </c>
      <c r="K579" s="16">
        <f>'[1]TCE - ANEXO III - Preencher'!L588</f>
        <v>79.652114183699993</v>
      </c>
      <c r="L579" s="16">
        <f>'[1]TCE - ANEXO III - Preencher'!M588</f>
        <v>3.53</v>
      </c>
      <c r="M579" s="16">
        <f t="shared" si="49"/>
        <v>76.122114183699992</v>
      </c>
      <c r="N579" s="16">
        <f>'[1]TCE - ANEXO III - Preencher'!O588</f>
        <v>1.68</v>
      </c>
      <c r="O579" s="16">
        <f>'[1]TCE - ANEXO III - Preencher'!P588</f>
        <v>0</v>
      </c>
      <c r="P579" s="17">
        <f t="shared" si="50"/>
        <v>1.68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103.28</v>
      </c>
      <c r="U579" s="16">
        <f>'[1]TCE - ANEXO III - Preencher'!V588</f>
        <v>0</v>
      </c>
      <c r="V579" s="17">
        <f t="shared" si="52"/>
        <v>103.28</v>
      </c>
      <c r="W579" s="18" t="str">
        <f>IF('[1]TCE - ANEXO III - Preencher'!X588="","",'[1]TCE - ANEXO III - Preencher'!X588)</f>
        <v>AUX. CRECHE I</v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486.07211418370002</v>
      </c>
    </row>
    <row r="580" spans="1:28" s="4" customFormat="1" x14ac:dyDescent="0.2">
      <c r="A580" s="9">
        <f>IFERROR(VLOOKUP(B580,'[1]DADOS (OCULTAR)'!$P$3:$R$56,3,0),"")</f>
        <v>10583920000800</v>
      </c>
      <c r="B580" s="10" t="str">
        <f>'[1]TCE - ANEXO III - Preencher'!C589</f>
        <v>HOSPITAL MESTRE VITALINO</v>
      </c>
      <c r="C580" s="11"/>
      <c r="D580" s="12" t="str">
        <f>'[1]TCE - ANEXO III - Preencher'!E589</f>
        <v>ISABELLE KAROLAYNE ALVES DO NASCIMENTO</v>
      </c>
      <c r="E580" s="10" t="str">
        <f>IF('[1]TCE - ANEXO III - Preencher'!F589="4 - Assistência Odontológica","2 - Outros Profissionais da Saúde",'[1]TCE - ANEXO III - Preencher'!F589)</f>
        <v>2 - Outros Profissionais da Saúde</v>
      </c>
      <c r="F580" s="13">
        <f>'[1]TCE - ANEXO III - Preencher'!G589</f>
        <v>322205</v>
      </c>
      <c r="G580" s="14" t="str">
        <f>IF('[1]TCE - ANEXO III - Preencher'!H589="","",'[1]TCE - ANEXO III - Preencher'!H589)</f>
        <v>08/2020</v>
      </c>
      <c r="H580" s="15">
        <f>'[1]TCE - ANEXO III - Preencher'!I589</f>
        <v>0</v>
      </c>
      <c r="I580" s="15">
        <f>'[1]TCE - ANEXO III - Preencher'!J589</f>
        <v>134.61000000000001</v>
      </c>
      <c r="J580" s="15">
        <f>'[1]TCE - ANEXO III - Preencher'!K589</f>
        <v>0</v>
      </c>
      <c r="K580" s="16">
        <f>'[1]TCE - ANEXO III - Preencher'!L589</f>
        <v>79.652114183699993</v>
      </c>
      <c r="L580" s="16">
        <f>'[1]TCE - ANEXO III - Preencher'!M589</f>
        <v>24.25</v>
      </c>
      <c r="M580" s="16">
        <f t="shared" ref="M580:M643" si="55">K580-L580</f>
        <v>55.402114183699993</v>
      </c>
      <c r="N580" s="16">
        <f>'[1]TCE - ANEXO III - Preencher'!O589</f>
        <v>2.0099999999999998</v>
      </c>
      <c r="O580" s="16">
        <f>'[1]TCE - ANEXO III - Preencher'!P589</f>
        <v>0</v>
      </c>
      <c r="P580" s="17">
        <f t="shared" ref="P580:P643" si="56">N580-O580</f>
        <v>2.0099999999999998</v>
      </c>
      <c r="Q580" s="16">
        <f>'[1]TCE - ANEXO III - Preencher'!R589</f>
        <v>277.2</v>
      </c>
      <c r="R580" s="16">
        <f>'[1]TCE - ANEXO III - Preencher'!S589</f>
        <v>72.739999999999995</v>
      </c>
      <c r="S580" s="17">
        <f t="shared" ref="S580:S643" si="57">Q580-R580</f>
        <v>204.45999999999998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396.48211418369999</v>
      </c>
    </row>
    <row r="581" spans="1:28" s="4" customFormat="1" x14ac:dyDescent="0.2">
      <c r="A581" s="9">
        <f>IFERROR(VLOOKUP(B581,'[1]DADOS (OCULTAR)'!$P$3:$R$56,3,0),"")</f>
        <v>10583920000800</v>
      </c>
      <c r="B581" s="10" t="str">
        <f>'[1]TCE - ANEXO III - Preencher'!C590</f>
        <v>HOSPITAL MESTRE VITALINO</v>
      </c>
      <c r="C581" s="11"/>
      <c r="D581" s="12" t="str">
        <f>'[1]TCE - ANEXO III - Preencher'!E590</f>
        <v>ISABELLY NASCIMENTO DA SILVA</v>
      </c>
      <c r="E581" s="10" t="str">
        <f>IF('[1]TCE - ANEXO III - Preencher'!F590="4 - Assistência Odontológica","2 - Outros Profissionais da Saúde",'[1]TCE - ANEXO III - Preencher'!F590)</f>
        <v>2 - Outros Profissionais da Saúde</v>
      </c>
      <c r="F581" s="13">
        <f>'[1]TCE - ANEXO III - Preencher'!G590</f>
        <v>223605</v>
      </c>
      <c r="G581" s="14" t="str">
        <f>IF('[1]TCE - ANEXO III - Preencher'!H590="","",'[1]TCE - ANEXO III - Preencher'!H590)</f>
        <v>08/2020</v>
      </c>
      <c r="H581" s="15">
        <f>'[1]TCE - ANEXO III - Preencher'!I590</f>
        <v>0</v>
      </c>
      <c r="I581" s="15">
        <f>'[1]TCE - ANEXO III - Preencher'!J590</f>
        <v>164.43</v>
      </c>
      <c r="J581" s="15">
        <f>'[1]TCE - ANEXO III - Preencher'!K590</f>
        <v>0</v>
      </c>
      <c r="K581" s="16">
        <f>'[1]TCE - ANEXO III - Preencher'!L590</f>
        <v>79.652114183699993</v>
      </c>
      <c r="L581" s="16">
        <f>'[1]TCE - ANEXO III - Preencher'!M590</f>
        <v>2.3199999999999998</v>
      </c>
      <c r="M581" s="16">
        <f t="shared" si="55"/>
        <v>77.3321141837</v>
      </c>
      <c r="N581" s="16">
        <f>'[1]TCE - ANEXO III - Preencher'!O590</f>
        <v>1.68</v>
      </c>
      <c r="O581" s="16">
        <f>'[1]TCE - ANEXO III - Preencher'!P590</f>
        <v>0</v>
      </c>
      <c r="P581" s="17">
        <f t="shared" si="56"/>
        <v>1.68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243.44211418370003</v>
      </c>
    </row>
    <row r="582" spans="1:28" s="4" customFormat="1" x14ac:dyDescent="0.2">
      <c r="A582" s="9">
        <f>IFERROR(VLOOKUP(B582,'[1]DADOS (OCULTAR)'!$P$3:$R$56,3,0),"")</f>
        <v>10583920000800</v>
      </c>
      <c r="B582" s="10" t="str">
        <f>'[1]TCE - ANEXO III - Preencher'!C591</f>
        <v>HOSPITAL MESTRE VITALINO</v>
      </c>
      <c r="C582" s="11"/>
      <c r="D582" s="12" t="str">
        <f>'[1]TCE - ANEXO III - Preencher'!E591</f>
        <v>ISAC ANTONIO DA SILVA</v>
      </c>
      <c r="E582" s="10" t="str">
        <f>IF('[1]TCE - ANEXO III - Preencher'!F591="4 - Assistência Odontológica","2 - Outros Profissionais da Saúde",'[1]TCE - ANEXO III - Preencher'!F591)</f>
        <v>2 - Outros Profissionais da Saúde</v>
      </c>
      <c r="F582" s="13">
        <f>'[1]TCE - ANEXO III - Preencher'!G591</f>
        <v>521130</v>
      </c>
      <c r="G582" s="14" t="str">
        <f>IF('[1]TCE - ANEXO III - Preencher'!H591="","",'[1]TCE - ANEXO III - Preencher'!H591)</f>
        <v>08/2020</v>
      </c>
      <c r="H582" s="15">
        <f>'[1]TCE - ANEXO III - Preencher'!I591</f>
        <v>0</v>
      </c>
      <c r="I582" s="15">
        <f>'[1]TCE - ANEXO III - Preencher'!J591</f>
        <v>112</v>
      </c>
      <c r="J582" s="15">
        <f>'[1]TCE - ANEXO III - Preencher'!K591</f>
        <v>0</v>
      </c>
      <c r="K582" s="16">
        <f>'[1]TCE - ANEXO III - Preencher'!L591</f>
        <v>79.652114183699993</v>
      </c>
      <c r="L582" s="16">
        <f>'[1]TCE - ANEXO III - Preencher'!M591</f>
        <v>20.95</v>
      </c>
      <c r="M582" s="16">
        <f t="shared" si="55"/>
        <v>58.70211418369999</v>
      </c>
      <c r="N582" s="16">
        <f>'[1]TCE - ANEXO III - Preencher'!O591</f>
        <v>2.0099999999999998</v>
      </c>
      <c r="O582" s="16">
        <f>'[1]TCE - ANEXO III - Preencher'!P591</f>
        <v>0</v>
      </c>
      <c r="P582" s="17">
        <f t="shared" si="56"/>
        <v>2.0099999999999998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172.71211418369998</v>
      </c>
    </row>
    <row r="583" spans="1:28" s="4" customFormat="1" x14ac:dyDescent="0.2">
      <c r="A583" s="9">
        <f>IFERROR(VLOOKUP(B583,'[1]DADOS (OCULTAR)'!$P$3:$R$56,3,0),"")</f>
        <v>10583920000800</v>
      </c>
      <c r="B583" s="10" t="str">
        <f>'[1]TCE - ANEXO III - Preencher'!C592</f>
        <v>HOSPITAL MESTRE VITALINO</v>
      </c>
      <c r="C583" s="11"/>
      <c r="D583" s="12" t="str">
        <f>'[1]TCE - ANEXO III - Preencher'!E592</f>
        <v>ISAC FLORENCIO DA SILVA</v>
      </c>
      <c r="E583" s="10" t="str">
        <f>IF('[1]TCE - ANEXO III - Preencher'!F592="4 - Assistência Odontológica","2 - Outros Profissionais da Saúde",'[1]TCE - ANEXO III - Preencher'!F592)</f>
        <v>3 - Administrativo</v>
      </c>
      <c r="F583" s="13">
        <f>'[1]TCE - ANEXO III - Preencher'!G592</f>
        <v>517410</v>
      </c>
      <c r="G583" s="14" t="str">
        <f>IF('[1]TCE - ANEXO III - Preencher'!H592="","",'[1]TCE - ANEXO III - Preencher'!H592)</f>
        <v>08/2020</v>
      </c>
      <c r="H583" s="15">
        <f>'[1]TCE - ANEXO III - Preencher'!I592</f>
        <v>0</v>
      </c>
      <c r="I583" s="15">
        <f>'[1]TCE - ANEXO III - Preencher'!J592</f>
        <v>101.55</v>
      </c>
      <c r="J583" s="15">
        <f>'[1]TCE - ANEXO III - Preencher'!K592</f>
        <v>0</v>
      </c>
      <c r="K583" s="16">
        <f>'[1]TCE - ANEXO III - Preencher'!L592</f>
        <v>79.652114183699993</v>
      </c>
      <c r="L583" s="16">
        <f>'[1]TCE - ANEXO III - Preencher'!M592</f>
        <v>20.95</v>
      </c>
      <c r="M583" s="16">
        <f t="shared" si="55"/>
        <v>58.70211418369999</v>
      </c>
      <c r="N583" s="16">
        <f>'[1]TCE - ANEXO III - Preencher'!O592</f>
        <v>2.0099999999999998</v>
      </c>
      <c r="O583" s="16">
        <f>'[1]TCE - ANEXO III - Preencher'!P592</f>
        <v>0</v>
      </c>
      <c r="P583" s="17">
        <f t="shared" si="56"/>
        <v>2.0099999999999998</v>
      </c>
      <c r="Q583" s="16">
        <f>'[1]TCE - ANEXO III - Preencher'!R592</f>
        <v>105.6</v>
      </c>
      <c r="R583" s="16">
        <f>'[1]TCE - ANEXO III - Preencher'!S592</f>
        <v>62.85</v>
      </c>
      <c r="S583" s="17">
        <f t="shared" si="57"/>
        <v>42.749999999999993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205.01211418369996</v>
      </c>
    </row>
    <row r="584" spans="1:28" s="4" customFormat="1" x14ac:dyDescent="0.2">
      <c r="A584" s="9">
        <f>IFERROR(VLOOKUP(B584,'[1]DADOS (OCULTAR)'!$P$3:$R$56,3,0),"")</f>
        <v>10583920000800</v>
      </c>
      <c r="B584" s="10" t="str">
        <f>'[1]TCE - ANEXO III - Preencher'!C593</f>
        <v>HOSPITAL MESTRE VITALINO</v>
      </c>
      <c r="C584" s="11"/>
      <c r="D584" s="12" t="str">
        <f>'[1]TCE - ANEXO III - Preencher'!E593</f>
        <v>ISADORA MEDEIROS DE OLIVEIRA MAGALHAES</v>
      </c>
      <c r="E584" s="10" t="str">
        <f>IF('[1]TCE - ANEXO III - Preencher'!F593="4 - Assistência Odontológica","2 - Outros Profissionais da Saúde",'[1]TCE - ANEXO III - Preencher'!F593)</f>
        <v>2 - Outros Profissionais da Saúde</v>
      </c>
      <c r="F584" s="13">
        <f>'[1]TCE - ANEXO III - Preencher'!G593</f>
        <v>251520</v>
      </c>
      <c r="G584" s="14" t="str">
        <f>IF('[1]TCE - ANEXO III - Preencher'!H593="","",'[1]TCE - ANEXO III - Preencher'!H593)</f>
        <v>08/2020</v>
      </c>
      <c r="H584" s="15">
        <f>'[1]TCE - ANEXO III - Preencher'!I593</f>
        <v>0</v>
      </c>
      <c r="I584" s="15">
        <f>'[1]TCE - ANEXO III - Preencher'!J593</f>
        <v>218.45</v>
      </c>
      <c r="J584" s="15">
        <f>'[1]TCE - ANEXO III - Preencher'!K593</f>
        <v>0</v>
      </c>
      <c r="K584" s="16">
        <f>'[1]TCE - ANEXO III - Preencher'!L593</f>
        <v>79.652114183699993</v>
      </c>
      <c r="L584" s="16">
        <f>'[1]TCE - ANEXO III - Preencher'!M593</f>
        <v>50.43</v>
      </c>
      <c r="M584" s="16">
        <f t="shared" si="55"/>
        <v>29.222114183699993</v>
      </c>
      <c r="N584" s="16">
        <f>'[1]TCE - ANEXO III - Preencher'!O593</f>
        <v>2.0099999999999998</v>
      </c>
      <c r="O584" s="16">
        <f>'[1]TCE - ANEXO III - Preencher'!P593</f>
        <v>0</v>
      </c>
      <c r="P584" s="17">
        <f t="shared" si="56"/>
        <v>2.0099999999999998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249.68211418369998</v>
      </c>
    </row>
    <row r="585" spans="1:28" s="4" customFormat="1" x14ac:dyDescent="0.2">
      <c r="A585" s="9">
        <f>IFERROR(VLOOKUP(B585,'[1]DADOS (OCULTAR)'!$P$3:$R$56,3,0),"")</f>
        <v>10583920000800</v>
      </c>
      <c r="B585" s="10" t="str">
        <f>'[1]TCE - ANEXO III - Preencher'!C594</f>
        <v>HOSPITAL MESTRE VITALINO</v>
      </c>
      <c r="C585" s="11"/>
      <c r="D585" s="12" t="str">
        <f>'[1]TCE - ANEXO III - Preencher'!E594</f>
        <v>ISIS LUNA DE QUEIROZ</v>
      </c>
      <c r="E585" s="10" t="str">
        <f>IF('[1]TCE - ANEXO III - Preencher'!F594="4 - Assistência Odontológica","2 - Outros Profissionais da Saúde",'[1]TCE - ANEXO III - Preencher'!F594)</f>
        <v>1 - Médico</v>
      </c>
      <c r="F585" s="13">
        <f>'[1]TCE - ANEXO III - Preencher'!G594</f>
        <v>225124</v>
      </c>
      <c r="G585" s="14" t="str">
        <f>IF('[1]TCE - ANEXO III - Preencher'!H594="","",'[1]TCE - ANEXO III - Preencher'!H594)</f>
        <v>08/2020</v>
      </c>
      <c r="H585" s="15">
        <f>'[1]TCE - ANEXO III - Preencher'!I594</f>
        <v>0</v>
      </c>
      <c r="I585" s="15">
        <f>'[1]TCE - ANEXO III - Preencher'!J594</f>
        <v>675.33</v>
      </c>
      <c r="J585" s="15">
        <f>'[1]TCE - ANEXO III - Preencher'!K594</f>
        <v>0</v>
      </c>
      <c r="K585" s="16">
        <f>'[1]TCE - ANEXO III - Preencher'!L594</f>
        <v>79.652114183699993</v>
      </c>
      <c r="L585" s="16">
        <f>'[1]TCE - ANEXO III - Preencher'!M594</f>
        <v>2.75</v>
      </c>
      <c r="M585" s="16">
        <f t="shared" si="55"/>
        <v>76.902114183699993</v>
      </c>
      <c r="N585" s="16">
        <f>'[1]TCE - ANEXO III - Preencher'!O594</f>
        <v>6.13</v>
      </c>
      <c r="O585" s="16">
        <f>'[1]TCE - ANEXO III - Preencher'!P594</f>
        <v>1.23</v>
      </c>
      <c r="P585" s="17">
        <f t="shared" si="56"/>
        <v>4.9000000000000004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757.13211418369997</v>
      </c>
    </row>
    <row r="586" spans="1:28" s="4" customFormat="1" x14ac:dyDescent="0.2">
      <c r="A586" s="9">
        <f>IFERROR(VLOOKUP(B586,'[1]DADOS (OCULTAR)'!$P$3:$R$56,3,0),"")</f>
        <v>10583920000800</v>
      </c>
      <c r="B586" s="10" t="str">
        <f>'[1]TCE - ANEXO III - Preencher'!C595</f>
        <v>HOSPITAL MESTRE VITALINO</v>
      </c>
      <c r="C586" s="11"/>
      <c r="D586" s="12" t="str">
        <f>'[1]TCE - ANEXO III - Preencher'!E595</f>
        <v>ISLANE BEZERRA DE SOUZA</v>
      </c>
      <c r="E586" s="10" t="str">
        <f>IF('[1]TCE - ANEXO III - Preencher'!F595="4 - Assistência Odontológica","2 - Outros Profissionais da Saúde",'[1]TCE - ANEXO III - Preencher'!F595)</f>
        <v>2 - Outros Profissionais da Saúde</v>
      </c>
      <c r="F586" s="13">
        <f>'[1]TCE - ANEXO III - Preencher'!G595</f>
        <v>322205</v>
      </c>
      <c r="G586" s="14" t="str">
        <f>IF('[1]TCE - ANEXO III - Preencher'!H595="","",'[1]TCE - ANEXO III - Preencher'!H595)</f>
        <v>08/2020</v>
      </c>
      <c r="H586" s="15">
        <f>'[1]TCE - ANEXO III - Preencher'!I595</f>
        <v>0</v>
      </c>
      <c r="I586" s="15">
        <f>'[1]TCE - ANEXO III - Preencher'!J595</f>
        <v>146.77000000000001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2.0099999999999998</v>
      </c>
      <c r="O586" s="16">
        <f>'[1]TCE - ANEXO III - Preencher'!P595</f>
        <v>0</v>
      </c>
      <c r="P586" s="17">
        <f t="shared" si="56"/>
        <v>2.0099999999999998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148.78</v>
      </c>
    </row>
    <row r="587" spans="1:28" s="4" customFormat="1" x14ac:dyDescent="0.2">
      <c r="A587" s="9">
        <f>IFERROR(VLOOKUP(B587,'[1]DADOS (OCULTAR)'!$P$3:$R$56,3,0),"")</f>
        <v>10583920000800</v>
      </c>
      <c r="B587" s="10" t="str">
        <f>'[1]TCE - ANEXO III - Preencher'!C596</f>
        <v>HOSPITAL MESTRE VITALINO</v>
      </c>
      <c r="C587" s="11"/>
      <c r="D587" s="12" t="str">
        <f>'[1]TCE - ANEXO III - Preencher'!E596</f>
        <v>ISLANE CARLA DA SILVA</v>
      </c>
      <c r="E587" s="10" t="str">
        <f>IF('[1]TCE - ANEXO III - Preencher'!F596="4 - Assistência Odontológica","2 - Outros Profissionais da Saúde",'[1]TCE - ANEXO III - Preencher'!F596)</f>
        <v>2 - Outros Profissionais da Saúde</v>
      </c>
      <c r="F587" s="13">
        <f>'[1]TCE - ANEXO III - Preencher'!G596</f>
        <v>223505</v>
      </c>
      <c r="G587" s="14" t="str">
        <f>IF('[1]TCE - ANEXO III - Preencher'!H596="","",'[1]TCE - ANEXO III - Preencher'!H596)</f>
        <v>08/2020</v>
      </c>
      <c r="H587" s="15">
        <f>'[1]TCE - ANEXO III - Preencher'!I596</f>
        <v>0</v>
      </c>
      <c r="I587" s="15">
        <f>'[1]TCE - ANEXO III - Preencher'!J596</f>
        <v>284.82</v>
      </c>
      <c r="J587" s="15">
        <f>'[1]TCE - ANEXO III - Preencher'!K596</f>
        <v>0</v>
      </c>
      <c r="K587" s="16">
        <f>'[1]TCE - ANEXO III - Preencher'!L596</f>
        <v>79.652114183699993</v>
      </c>
      <c r="L587" s="16">
        <f>'[1]TCE - ANEXO III - Preencher'!M596</f>
        <v>3.53</v>
      </c>
      <c r="M587" s="16">
        <f t="shared" si="55"/>
        <v>76.122114183699992</v>
      </c>
      <c r="N587" s="16">
        <f>'[1]TCE - ANEXO III - Preencher'!O596</f>
        <v>1.68</v>
      </c>
      <c r="O587" s="16">
        <f>'[1]TCE - ANEXO III - Preencher'!P596</f>
        <v>0</v>
      </c>
      <c r="P587" s="17">
        <f t="shared" si="56"/>
        <v>1.68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362.62211418369998</v>
      </c>
    </row>
    <row r="588" spans="1:28" s="4" customFormat="1" x14ac:dyDescent="0.2">
      <c r="A588" s="9">
        <f>IFERROR(VLOOKUP(B588,'[1]DADOS (OCULTAR)'!$P$3:$R$56,3,0),"")</f>
        <v>10583920000800</v>
      </c>
      <c r="B588" s="10" t="str">
        <f>'[1]TCE - ANEXO III - Preencher'!C597</f>
        <v>HOSPITAL MESTRE VITALINO</v>
      </c>
      <c r="C588" s="11"/>
      <c r="D588" s="12" t="str">
        <f>'[1]TCE - ANEXO III - Preencher'!E597</f>
        <v>ISMAR GOMES DE LUCENA NETO</v>
      </c>
      <c r="E588" s="10" t="str">
        <f>IF('[1]TCE - ANEXO III - Preencher'!F597="4 - Assistência Odontológica","2 - Outros Profissionais da Saúde",'[1]TCE - ANEXO III - Preencher'!F597)</f>
        <v>1 - Médico</v>
      </c>
      <c r="F588" s="13">
        <f>'[1]TCE - ANEXO III - Preencher'!G597</f>
        <v>225125</v>
      </c>
      <c r="G588" s="14" t="str">
        <f>IF('[1]TCE - ANEXO III - Preencher'!H597="","",'[1]TCE - ANEXO III - Preencher'!H597)</f>
        <v>08/2020</v>
      </c>
      <c r="H588" s="15">
        <f>'[1]TCE - ANEXO III - Preencher'!I597</f>
        <v>0</v>
      </c>
      <c r="I588" s="15">
        <f>'[1]TCE - ANEXO III - Preencher'!J597</f>
        <v>1358.65</v>
      </c>
      <c r="J588" s="15">
        <f>'[1]TCE - ANEXO III - Preencher'!K597</f>
        <v>0</v>
      </c>
      <c r="K588" s="16">
        <f>'[1]TCE - ANEXO III - Preencher'!L597</f>
        <v>79.652114183699993</v>
      </c>
      <c r="L588" s="16">
        <f>'[1]TCE - ANEXO III - Preencher'!M597</f>
        <v>2.75</v>
      </c>
      <c r="M588" s="16">
        <f t="shared" si="55"/>
        <v>76.902114183699993</v>
      </c>
      <c r="N588" s="16">
        <f>'[1]TCE - ANEXO III - Preencher'!O597</f>
        <v>6.13</v>
      </c>
      <c r="O588" s="16">
        <f>'[1]TCE - ANEXO III - Preencher'!P597</f>
        <v>1.23</v>
      </c>
      <c r="P588" s="17">
        <f t="shared" si="56"/>
        <v>4.9000000000000004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1440.4521141837001</v>
      </c>
    </row>
    <row r="589" spans="1:28" s="4" customFormat="1" x14ac:dyDescent="0.2">
      <c r="A589" s="9">
        <f>IFERROR(VLOOKUP(B589,'[1]DADOS (OCULTAR)'!$P$3:$R$56,3,0),"")</f>
        <v>10583920000800</v>
      </c>
      <c r="B589" s="10" t="str">
        <f>'[1]TCE - ANEXO III - Preencher'!C598</f>
        <v>HOSPITAL MESTRE VITALINO</v>
      </c>
      <c r="C589" s="11"/>
      <c r="D589" s="12" t="str">
        <f>'[1]TCE - ANEXO III - Preencher'!E598</f>
        <v>ISRAEL ANDRADE NEIVA</v>
      </c>
      <c r="E589" s="10" t="str">
        <f>IF('[1]TCE - ANEXO III - Preencher'!F598="4 - Assistência Odontológica","2 - Outros Profissionais da Saúde",'[1]TCE - ANEXO III - Preencher'!F598)</f>
        <v>1 - Médico</v>
      </c>
      <c r="F589" s="13">
        <f>'[1]TCE - ANEXO III - Preencher'!G598</f>
        <v>225125</v>
      </c>
      <c r="G589" s="14" t="str">
        <f>IF('[1]TCE - ANEXO III - Preencher'!H598="","",'[1]TCE - ANEXO III - Preencher'!H598)</f>
        <v>08/2020</v>
      </c>
      <c r="H589" s="15">
        <f>'[1]TCE - ANEXO III - Preencher'!I598</f>
        <v>0</v>
      </c>
      <c r="I589" s="15">
        <f>'[1]TCE - ANEXO III - Preencher'!J598</f>
        <v>1026.97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6.13</v>
      </c>
      <c r="O589" s="16">
        <f>'[1]TCE - ANEXO III - Preencher'!P598</f>
        <v>1.23</v>
      </c>
      <c r="P589" s="17">
        <f t="shared" si="56"/>
        <v>4.9000000000000004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1031.8700000000001</v>
      </c>
    </row>
    <row r="590" spans="1:28" s="4" customFormat="1" x14ac:dyDescent="0.2">
      <c r="A590" s="9">
        <f>IFERROR(VLOOKUP(B590,'[1]DADOS (OCULTAR)'!$P$3:$R$56,3,0),"")</f>
        <v>10583920000800</v>
      </c>
      <c r="B590" s="10" t="str">
        <f>'[1]TCE - ANEXO III - Preencher'!C599</f>
        <v>HOSPITAL MESTRE VITALINO</v>
      </c>
      <c r="C590" s="11"/>
      <c r="D590" s="12" t="str">
        <f>'[1]TCE - ANEXO III - Preencher'!E599</f>
        <v>ISRAEL OTAVIANO DO PRADO</v>
      </c>
      <c r="E590" s="10" t="str">
        <f>IF('[1]TCE - ANEXO III - Preencher'!F599="4 - Assistência Odontológica","2 - Outros Profissionais da Saúde",'[1]TCE - ANEXO III - Preencher'!F599)</f>
        <v>2 - Outros Profissionais da Saúde</v>
      </c>
      <c r="F590" s="13">
        <f>'[1]TCE - ANEXO III - Preencher'!G599</f>
        <v>322205</v>
      </c>
      <c r="G590" s="14" t="str">
        <f>IF('[1]TCE - ANEXO III - Preencher'!H599="","",'[1]TCE - ANEXO III - Preencher'!H599)</f>
        <v>08/2020</v>
      </c>
      <c r="H590" s="15">
        <f>'[1]TCE - ANEXO III - Preencher'!I599</f>
        <v>0</v>
      </c>
      <c r="I590" s="15">
        <f>'[1]TCE - ANEXO III - Preencher'!J599</f>
        <v>137.32</v>
      </c>
      <c r="J590" s="15">
        <f>'[1]TCE - ANEXO III - Preencher'!K599</f>
        <v>0</v>
      </c>
      <c r="K590" s="16">
        <f>'[1]TCE - ANEXO III - Preencher'!L599</f>
        <v>79.652114183699993</v>
      </c>
      <c r="L590" s="16">
        <f>'[1]TCE - ANEXO III - Preencher'!M599</f>
        <v>24.25</v>
      </c>
      <c r="M590" s="16">
        <f t="shared" si="55"/>
        <v>55.402114183699993</v>
      </c>
      <c r="N590" s="16">
        <f>'[1]TCE - ANEXO III - Preencher'!O599</f>
        <v>2.0099999999999998</v>
      </c>
      <c r="O590" s="16">
        <f>'[1]TCE - ANEXO III - Preencher'!P599</f>
        <v>0</v>
      </c>
      <c r="P590" s="17">
        <f t="shared" si="56"/>
        <v>2.0099999999999998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194.73211418369999</v>
      </c>
    </row>
    <row r="591" spans="1:28" s="4" customFormat="1" x14ac:dyDescent="0.2">
      <c r="A591" s="9">
        <f>IFERROR(VLOOKUP(B591,'[1]DADOS (OCULTAR)'!$P$3:$R$56,3,0),"")</f>
        <v>10583920000800</v>
      </c>
      <c r="B591" s="10" t="str">
        <f>'[1]TCE - ANEXO III - Preencher'!C600</f>
        <v>HOSPITAL MESTRE VITALINO</v>
      </c>
      <c r="C591" s="11"/>
      <c r="D591" s="12" t="str">
        <f>'[1]TCE - ANEXO III - Preencher'!E600</f>
        <v>ITAMARA DO NASCIMENTO MACEDO</v>
      </c>
      <c r="E591" s="10" t="str">
        <f>IF('[1]TCE - ANEXO III - Preencher'!F600="4 - Assistência Odontológica","2 - Outros Profissionais da Saúde",'[1]TCE - ANEXO III - Preencher'!F600)</f>
        <v>2 - Outros Profissionais da Saúde</v>
      </c>
      <c r="F591" s="13">
        <f>'[1]TCE - ANEXO III - Preencher'!G600</f>
        <v>322205</v>
      </c>
      <c r="G591" s="14" t="str">
        <f>IF('[1]TCE - ANEXO III - Preencher'!H600="","",'[1]TCE - ANEXO III - Preencher'!H600)</f>
        <v>08/2020</v>
      </c>
      <c r="H591" s="15">
        <f>'[1]TCE - ANEXO III - Preencher'!I600</f>
        <v>0</v>
      </c>
      <c r="I591" s="15">
        <f>'[1]TCE - ANEXO III - Preencher'!J600</f>
        <v>147.02000000000001</v>
      </c>
      <c r="J591" s="15">
        <f>'[1]TCE - ANEXO III - Preencher'!K600</f>
        <v>0</v>
      </c>
      <c r="K591" s="16">
        <f>'[1]TCE - ANEXO III - Preencher'!L600</f>
        <v>79.652114183699993</v>
      </c>
      <c r="L591" s="16">
        <f>'[1]TCE - ANEXO III - Preencher'!M600</f>
        <v>24.25</v>
      </c>
      <c r="M591" s="16">
        <f t="shared" si="55"/>
        <v>55.402114183699993</v>
      </c>
      <c r="N591" s="16">
        <f>'[1]TCE - ANEXO III - Preencher'!O600</f>
        <v>2.0099999999999998</v>
      </c>
      <c r="O591" s="16">
        <f>'[1]TCE - ANEXO III - Preencher'!P600</f>
        <v>0</v>
      </c>
      <c r="P591" s="17">
        <f t="shared" si="56"/>
        <v>2.0099999999999998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74.55</v>
      </c>
      <c r="U591" s="16">
        <f>'[1]TCE - ANEXO III - Preencher'!V600</f>
        <v>0</v>
      </c>
      <c r="V591" s="17">
        <f t="shared" si="58"/>
        <v>74.55</v>
      </c>
      <c r="W591" s="18" t="str">
        <f>IF('[1]TCE - ANEXO III - Preencher'!X600="","",'[1]TCE - ANEXO III - Preencher'!X600)</f>
        <v>AUX. CRECHE I, AUX CRECHE M/ANT (RETROATIVO)</v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278.98211418369999</v>
      </c>
    </row>
    <row r="592" spans="1:28" s="4" customFormat="1" x14ac:dyDescent="0.2">
      <c r="A592" s="9">
        <f>IFERROR(VLOOKUP(B592,'[1]DADOS (OCULTAR)'!$P$3:$R$56,3,0),"")</f>
        <v>10583920000800</v>
      </c>
      <c r="B592" s="10" t="str">
        <f>'[1]TCE - ANEXO III - Preencher'!C601</f>
        <v>HOSPITAL MESTRE VITALINO</v>
      </c>
      <c r="C592" s="11"/>
      <c r="D592" s="12" t="str">
        <f>'[1]TCE - ANEXO III - Preencher'!E601</f>
        <v>IVAN FABRICIO RODRIGUES DE SOUZA</v>
      </c>
      <c r="E592" s="10" t="str">
        <f>IF('[1]TCE - ANEXO III - Preencher'!F601="4 - Assistência Odontológica","2 - Outros Profissionais da Saúde",'[1]TCE - ANEXO III - Preencher'!F601)</f>
        <v>3 - Administrativo</v>
      </c>
      <c r="F592" s="13">
        <f>'[1]TCE - ANEXO III - Preencher'!G601</f>
        <v>513220</v>
      </c>
      <c r="G592" s="14" t="str">
        <f>IF('[1]TCE - ANEXO III - Preencher'!H601="","",'[1]TCE - ANEXO III - Preencher'!H601)</f>
        <v>08/2020</v>
      </c>
      <c r="H592" s="15">
        <f>'[1]TCE - ANEXO III - Preencher'!I601</f>
        <v>0</v>
      </c>
      <c r="I592" s="15">
        <f>'[1]TCE - ANEXO III - Preencher'!J601</f>
        <v>184.42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2.0099999999999998</v>
      </c>
      <c r="O592" s="16">
        <f>'[1]TCE - ANEXO III - Preencher'!P601</f>
        <v>0</v>
      </c>
      <c r="P592" s="17">
        <f t="shared" si="56"/>
        <v>2.0099999999999998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186.42999999999998</v>
      </c>
    </row>
    <row r="593" spans="1:28" s="4" customFormat="1" x14ac:dyDescent="0.2">
      <c r="A593" s="9">
        <f>IFERROR(VLOOKUP(B593,'[1]DADOS (OCULTAR)'!$P$3:$R$56,3,0),"")</f>
        <v>10583920000800</v>
      </c>
      <c r="B593" s="10" t="str">
        <f>'[1]TCE - ANEXO III - Preencher'!C602</f>
        <v>HOSPITAL MESTRE VITALINO</v>
      </c>
      <c r="C593" s="11"/>
      <c r="D593" s="12" t="str">
        <f>'[1]TCE - ANEXO III - Preencher'!E602</f>
        <v>IVAN RODRIGUES DE QUEIROZ</v>
      </c>
      <c r="E593" s="10" t="str">
        <f>IF('[1]TCE - ANEXO III - Preencher'!F602="4 - Assistência Odontológica","2 - Outros Profissionais da Saúde",'[1]TCE - ANEXO III - Preencher'!F602)</f>
        <v>3 - Administrativo</v>
      </c>
      <c r="F593" s="13">
        <f>'[1]TCE - ANEXO III - Preencher'!G602</f>
        <v>515110</v>
      </c>
      <c r="G593" s="14" t="str">
        <f>IF('[1]TCE - ANEXO III - Preencher'!H602="","",'[1]TCE - ANEXO III - Preencher'!H602)</f>
        <v>08/2020</v>
      </c>
      <c r="H593" s="15">
        <f>'[1]TCE - ANEXO III - Preencher'!I602</f>
        <v>0</v>
      </c>
      <c r="I593" s="15">
        <f>'[1]TCE - ANEXO III - Preencher'!J602</f>
        <v>122.47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2.0099999999999998</v>
      </c>
      <c r="O593" s="16">
        <f>'[1]TCE - ANEXO III - Preencher'!P602</f>
        <v>0</v>
      </c>
      <c r="P593" s="17">
        <f t="shared" si="56"/>
        <v>2.0099999999999998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124.48</v>
      </c>
    </row>
    <row r="594" spans="1:28" s="4" customFormat="1" x14ac:dyDescent="0.2">
      <c r="A594" s="9">
        <f>IFERROR(VLOOKUP(B594,'[1]DADOS (OCULTAR)'!$P$3:$R$56,3,0),"")</f>
        <v>10583920000800</v>
      </c>
      <c r="B594" s="10" t="str">
        <f>'[1]TCE - ANEXO III - Preencher'!C603</f>
        <v>HOSPITAL MESTRE VITALINO</v>
      </c>
      <c r="C594" s="11"/>
      <c r="D594" s="12" t="str">
        <f>'[1]TCE - ANEXO III - Preencher'!E603</f>
        <v>IVANCLECIO DE SOUZA RODRIGUES</v>
      </c>
      <c r="E594" s="10" t="str">
        <f>IF('[1]TCE - ANEXO III - Preencher'!F603="4 - Assistência Odontológica","2 - Outros Profissionais da Saúde",'[1]TCE - ANEXO III - Preencher'!F603)</f>
        <v>1 - Médico</v>
      </c>
      <c r="F594" s="13">
        <f>'[1]TCE - ANEXO III - Preencher'!G603</f>
        <v>225225</v>
      </c>
      <c r="G594" s="14" t="str">
        <f>IF('[1]TCE - ANEXO III - Preencher'!H603="","",'[1]TCE - ANEXO III - Preencher'!H603)</f>
        <v>08/2020</v>
      </c>
      <c r="H594" s="15">
        <f>'[1]TCE - ANEXO III - Preencher'!I603</f>
        <v>0</v>
      </c>
      <c r="I594" s="15">
        <f>'[1]TCE - ANEXO III - Preencher'!J603</f>
        <v>836.37</v>
      </c>
      <c r="J594" s="15">
        <f>'[1]TCE - ANEXO III - Preencher'!K603</f>
        <v>0</v>
      </c>
      <c r="K594" s="16">
        <f>'[1]TCE - ANEXO III - Preencher'!L603</f>
        <v>79.652114183699993</v>
      </c>
      <c r="L594" s="16">
        <f>'[1]TCE - ANEXO III - Preencher'!M603</f>
        <v>2.75</v>
      </c>
      <c r="M594" s="16">
        <f t="shared" si="55"/>
        <v>76.902114183699993</v>
      </c>
      <c r="N594" s="16">
        <f>'[1]TCE - ANEXO III - Preencher'!O603</f>
        <v>6.13</v>
      </c>
      <c r="O594" s="16">
        <f>'[1]TCE - ANEXO III - Preencher'!P603</f>
        <v>1.23</v>
      </c>
      <c r="P594" s="17">
        <f t="shared" si="56"/>
        <v>4.9000000000000004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918.17211418369993</v>
      </c>
    </row>
    <row r="595" spans="1:28" s="4" customFormat="1" x14ac:dyDescent="0.2">
      <c r="A595" s="9">
        <f>IFERROR(VLOOKUP(B595,'[1]DADOS (OCULTAR)'!$P$3:$R$56,3,0),"")</f>
        <v>10583920000800</v>
      </c>
      <c r="B595" s="10" t="str">
        <f>'[1]TCE - ANEXO III - Preencher'!C604</f>
        <v>HOSPITAL MESTRE VITALINO</v>
      </c>
      <c r="C595" s="11"/>
      <c r="D595" s="12" t="str">
        <f>'[1]TCE - ANEXO III - Preencher'!E604</f>
        <v>IVANEIDE LUNA DA SILVA</v>
      </c>
      <c r="E595" s="10" t="str">
        <f>IF('[1]TCE - ANEXO III - Preencher'!F604="4 - Assistência Odontológica","2 - Outros Profissionais da Saúde",'[1]TCE - ANEXO III - Preencher'!F604)</f>
        <v>3 - Administrativo</v>
      </c>
      <c r="F595" s="13">
        <f>'[1]TCE - ANEXO III - Preencher'!G604</f>
        <v>513505</v>
      </c>
      <c r="G595" s="14" t="str">
        <f>IF('[1]TCE - ANEXO III - Preencher'!H604="","",'[1]TCE - ANEXO III - Preencher'!H604)</f>
        <v>08/2020</v>
      </c>
      <c r="H595" s="15">
        <f>'[1]TCE - ANEXO III - Preencher'!I604</f>
        <v>0</v>
      </c>
      <c r="I595" s="15">
        <f>'[1]TCE - ANEXO III - Preencher'!J604</f>
        <v>100.52</v>
      </c>
      <c r="J595" s="15">
        <f>'[1]TCE - ANEXO III - Preencher'!K604</f>
        <v>0</v>
      </c>
      <c r="K595" s="16">
        <f>'[1]TCE - ANEXO III - Preencher'!L604</f>
        <v>79.652114183699993</v>
      </c>
      <c r="L595" s="16">
        <f>'[1]TCE - ANEXO III - Preencher'!M604</f>
        <v>20.95</v>
      </c>
      <c r="M595" s="16">
        <f t="shared" si="55"/>
        <v>58.70211418369999</v>
      </c>
      <c r="N595" s="16">
        <f>'[1]TCE - ANEXO III - Preencher'!O604</f>
        <v>2.0099999999999998</v>
      </c>
      <c r="O595" s="16">
        <f>'[1]TCE - ANEXO III - Preencher'!P604</f>
        <v>0</v>
      </c>
      <c r="P595" s="17">
        <f t="shared" si="56"/>
        <v>2.0099999999999998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161.23211418369999</v>
      </c>
    </row>
    <row r="596" spans="1:28" s="4" customFormat="1" x14ac:dyDescent="0.2">
      <c r="A596" s="9">
        <f>IFERROR(VLOOKUP(B596,'[1]DADOS (OCULTAR)'!$P$3:$R$56,3,0),"")</f>
        <v>10583920000800</v>
      </c>
      <c r="B596" s="10" t="str">
        <f>'[1]TCE - ANEXO III - Preencher'!C605</f>
        <v>HOSPITAL MESTRE VITALINO</v>
      </c>
      <c r="C596" s="11"/>
      <c r="D596" s="12" t="str">
        <f>'[1]TCE - ANEXO III - Preencher'!E605</f>
        <v>IVANEIDE ROSA DE LIRA DA SILVA</v>
      </c>
      <c r="E596" s="10" t="str">
        <f>IF('[1]TCE - ANEXO III - Preencher'!F605="4 - Assistência Odontológica","2 - Outros Profissionais da Saúde",'[1]TCE - ANEXO III - Preencher'!F605)</f>
        <v>3 - Administrativo</v>
      </c>
      <c r="F596" s="13">
        <f>'[1]TCE - ANEXO III - Preencher'!G605</f>
        <v>763305</v>
      </c>
      <c r="G596" s="14" t="str">
        <f>IF('[1]TCE - ANEXO III - Preencher'!H605="","",'[1]TCE - ANEXO III - Preencher'!H605)</f>
        <v>08/2020</v>
      </c>
      <c r="H596" s="15">
        <f>'[1]TCE - ANEXO III - Preencher'!I605</f>
        <v>0</v>
      </c>
      <c r="I596" s="15">
        <f>'[1]TCE - ANEXO III - Preencher'!J605</f>
        <v>100.52</v>
      </c>
      <c r="J596" s="15">
        <f>'[1]TCE - ANEXO III - Preencher'!K605</f>
        <v>0</v>
      </c>
      <c r="K596" s="16">
        <f>'[1]TCE - ANEXO III - Preencher'!L605</f>
        <v>79.652114183699993</v>
      </c>
      <c r="L596" s="16">
        <f>'[1]TCE - ANEXO III - Preencher'!M605</f>
        <v>20.95</v>
      </c>
      <c r="M596" s="16">
        <f t="shared" si="55"/>
        <v>58.70211418369999</v>
      </c>
      <c r="N596" s="16">
        <f>'[1]TCE - ANEXO III - Preencher'!O605</f>
        <v>2.0099999999999998</v>
      </c>
      <c r="O596" s="16">
        <f>'[1]TCE - ANEXO III - Preencher'!P605</f>
        <v>0</v>
      </c>
      <c r="P596" s="17">
        <f t="shared" si="56"/>
        <v>2.0099999999999998</v>
      </c>
      <c r="Q596" s="16">
        <f>'[1]TCE - ANEXO III - Preencher'!R605</f>
        <v>277.2</v>
      </c>
      <c r="R596" s="16">
        <f>'[1]TCE - ANEXO III - Preencher'!S605</f>
        <v>62.85</v>
      </c>
      <c r="S596" s="17">
        <f t="shared" si="57"/>
        <v>214.35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375.58211418370001</v>
      </c>
    </row>
    <row r="597" spans="1:28" s="4" customFormat="1" x14ac:dyDescent="0.2">
      <c r="A597" s="9">
        <f>IFERROR(VLOOKUP(B597,'[1]DADOS (OCULTAR)'!$P$3:$R$56,3,0),"")</f>
        <v>10583920000800</v>
      </c>
      <c r="B597" s="10" t="str">
        <f>'[1]TCE - ANEXO III - Preencher'!C606</f>
        <v>HOSPITAL MESTRE VITALINO</v>
      </c>
      <c r="C597" s="11"/>
      <c r="D597" s="12" t="str">
        <f>'[1]TCE - ANEXO III - Preencher'!E606</f>
        <v>IVANEIDE SILVA DE SOUZA</v>
      </c>
      <c r="E597" s="10" t="str">
        <f>IF('[1]TCE - ANEXO III - Preencher'!F606="4 - Assistência Odontológica","2 - Outros Profissionais da Saúde",'[1]TCE - ANEXO III - Preencher'!F606)</f>
        <v>3 - Administrativo</v>
      </c>
      <c r="F597" s="13">
        <f>'[1]TCE - ANEXO III - Preencher'!G606</f>
        <v>514320</v>
      </c>
      <c r="G597" s="14" t="str">
        <f>IF('[1]TCE - ANEXO III - Preencher'!H606="","",'[1]TCE - ANEXO III - Preencher'!H606)</f>
        <v>08/2020</v>
      </c>
      <c r="H597" s="15">
        <f>'[1]TCE - ANEXO III - Preencher'!I606</f>
        <v>0</v>
      </c>
      <c r="I597" s="15">
        <f>'[1]TCE - ANEXO III - Preencher'!J606</f>
        <v>134.54</v>
      </c>
      <c r="J597" s="15">
        <f>'[1]TCE - ANEXO III - Preencher'!K606</f>
        <v>0</v>
      </c>
      <c r="K597" s="16">
        <f>'[1]TCE - ANEXO III - Preencher'!L606</f>
        <v>79.652114183699993</v>
      </c>
      <c r="L597" s="16">
        <f>'[1]TCE - ANEXO III - Preencher'!M606</f>
        <v>20.95</v>
      </c>
      <c r="M597" s="16">
        <f t="shared" si="55"/>
        <v>58.70211418369999</v>
      </c>
      <c r="N597" s="16">
        <f>'[1]TCE - ANEXO III - Preencher'!O606</f>
        <v>2.0099999999999998</v>
      </c>
      <c r="O597" s="16">
        <f>'[1]TCE - ANEXO III - Preencher'!P606</f>
        <v>0</v>
      </c>
      <c r="P597" s="17">
        <f t="shared" si="56"/>
        <v>2.0099999999999998</v>
      </c>
      <c r="Q597" s="16">
        <f>'[1]TCE - ANEXO III - Preencher'!R606</f>
        <v>211.2</v>
      </c>
      <c r="R597" s="16">
        <f>'[1]TCE - ANEXO III - Preencher'!S606</f>
        <v>62.85</v>
      </c>
      <c r="S597" s="17">
        <f t="shared" si="57"/>
        <v>148.35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343.6021141837</v>
      </c>
    </row>
    <row r="598" spans="1:28" s="4" customFormat="1" x14ac:dyDescent="0.2">
      <c r="A598" s="9">
        <f>IFERROR(VLOOKUP(B598,'[1]DADOS (OCULTAR)'!$P$3:$R$56,3,0),"")</f>
        <v>10583920000800</v>
      </c>
      <c r="B598" s="10" t="str">
        <f>'[1]TCE - ANEXO III - Preencher'!C607</f>
        <v>HOSPITAL MESTRE VITALINO</v>
      </c>
      <c r="C598" s="11"/>
      <c r="D598" s="12" t="str">
        <f>'[1]TCE - ANEXO III - Preencher'!E607</f>
        <v>IVANETE VILARINA DE MELO MOURA</v>
      </c>
      <c r="E598" s="10" t="str">
        <f>IF('[1]TCE - ANEXO III - Preencher'!F607="4 - Assistência Odontológica","2 - Outros Profissionais da Saúde",'[1]TCE - ANEXO III - Preencher'!F607)</f>
        <v>1 - Médico</v>
      </c>
      <c r="F598" s="13">
        <f>'[1]TCE - ANEXO III - Preencher'!G607</f>
        <v>225124</v>
      </c>
      <c r="G598" s="14" t="str">
        <f>IF('[1]TCE - ANEXO III - Preencher'!H607="","",'[1]TCE - ANEXO III - Preencher'!H607)</f>
        <v>08/2020</v>
      </c>
      <c r="H598" s="15">
        <f>'[1]TCE - ANEXO III - Preencher'!I607</f>
        <v>0</v>
      </c>
      <c r="I598" s="15">
        <f>'[1]TCE - ANEXO III - Preencher'!J607</f>
        <v>881.14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6.13</v>
      </c>
      <c r="O598" s="16">
        <f>'[1]TCE - ANEXO III - Preencher'!P607</f>
        <v>1.23</v>
      </c>
      <c r="P598" s="17">
        <f t="shared" si="56"/>
        <v>4.9000000000000004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886.04</v>
      </c>
    </row>
    <row r="599" spans="1:28" s="4" customFormat="1" x14ac:dyDescent="0.2">
      <c r="A599" s="9">
        <f>IFERROR(VLOOKUP(B599,'[1]DADOS (OCULTAR)'!$P$3:$R$56,3,0),"")</f>
        <v>10583920000800</v>
      </c>
      <c r="B599" s="10" t="str">
        <f>'[1]TCE - ANEXO III - Preencher'!C608</f>
        <v>HOSPITAL MESTRE VITALINO</v>
      </c>
      <c r="C599" s="11"/>
      <c r="D599" s="12" t="str">
        <f>'[1]TCE - ANEXO III - Preencher'!E608</f>
        <v>IVANI FRANCISCA DE MOURA HIDALGO</v>
      </c>
      <c r="E599" s="10" t="str">
        <f>IF('[1]TCE - ANEXO III - Preencher'!F608="4 - Assistência Odontológica","2 - Outros Profissionais da Saúde",'[1]TCE - ANEXO III - Preencher'!F608)</f>
        <v>2 - Outros Profissionais da Saúde</v>
      </c>
      <c r="F599" s="13">
        <f>'[1]TCE - ANEXO III - Preencher'!G608</f>
        <v>223710</v>
      </c>
      <c r="G599" s="14" t="str">
        <f>IF('[1]TCE - ANEXO III - Preencher'!H608="","",'[1]TCE - ANEXO III - Preencher'!H608)</f>
        <v>08/2020</v>
      </c>
      <c r="H599" s="15">
        <f>'[1]TCE - ANEXO III - Preencher'!I608</f>
        <v>0</v>
      </c>
      <c r="I599" s="15">
        <f>'[1]TCE - ANEXO III - Preencher'!J608</f>
        <v>252.88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2.0099999999999998</v>
      </c>
      <c r="O599" s="16">
        <f>'[1]TCE - ANEXO III - Preencher'!P608</f>
        <v>0</v>
      </c>
      <c r="P599" s="17">
        <f t="shared" si="56"/>
        <v>2.0099999999999998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254.89</v>
      </c>
    </row>
    <row r="600" spans="1:28" s="4" customFormat="1" x14ac:dyDescent="0.2">
      <c r="A600" s="9">
        <f>IFERROR(VLOOKUP(B600,'[1]DADOS (OCULTAR)'!$P$3:$R$56,3,0),"")</f>
        <v>10583920000800</v>
      </c>
      <c r="B600" s="10" t="str">
        <f>'[1]TCE - ANEXO III - Preencher'!C609</f>
        <v>HOSPITAL MESTRE VITALINO</v>
      </c>
      <c r="C600" s="11"/>
      <c r="D600" s="12" t="str">
        <f>'[1]TCE - ANEXO III - Preencher'!E609</f>
        <v>IVANICE MARIA DA SILVA</v>
      </c>
      <c r="E600" s="10" t="str">
        <f>IF('[1]TCE - ANEXO III - Preencher'!F609="4 - Assistência Odontológica","2 - Outros Profissionais da Saúde",'[1]TCE - ANEXO III - Preencher'!F609)</f>
        <v>3 - Administrativo</v>
      </c>
      <c r="F600" s="13">
        <f>'[1]TCE - ANEXO III - Preencher'!G609</f>
        <v>514320</v>
      </c>
      <c r="G600" s="14" t="str">
        <f>IF('[1]TCE - ANEXO III - Preencher'!H609="","",'[1]TCE - ANEXO III - Preencher'!H609)</f>
        <v>08/2020</v>
      </c>
      <c r="H600" s="15">
        <f>'[1]TCE - ANEXO III - Preencher'!I609</f>
        <v>0</v>
      </c>
      <c r="I600" s="15">
        <f>'[1]TCE - ANEXO III - Preencher'!J609</f>
        <v>130.28</v>
      </c>
      <c r="J600" s="15">
        <f>'[1]TCE - ANEXO III - Preencher'!K609</f>
        <v>0</v>
      </c>
      <c r="K600" s="16">
        <f>'[1]TCE - ANEXO III - Preencher'!L609</f>
        <v>79.652114183699993</v>
      </c>
      <c r="L600" s="16">
        <f>'[1]TCE - ANEXO III - Preencher'!M609</f>
        <v>20.95</v>
      </c>
      <c r="M600" s="16">
        <f t="shared" si="55"/>
        <v>58.70211418369999</v>
      </c>
      <c r="N600" s="16">
        <f>'[1]TCE - ANEXO III - Preencher'!O609</f>
        <v>2.0099999999999998</v>
      </c>
      <c r="O600" s="16">
        <f>'[1]TCE - ANEXO III - Preencher'!P609</f>
        <v>0</v>
      </c>
      <c r="P600" s="17">
        <f t="shared" si="56"/>
        <v>2.0099999999999998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190.99211418369998</v>
      </c>
    </row>
    <row r="601" spans="1:28" s="4" customFormat="1" x14ac:dyDescent="0.2">
      <c r="A601" s="9">
        <f>IFERROR(VLOOKUP(B601,'[1]DADOS (OCULTAR)'!$P$3:$R$56,3,0),"")</f>
        <v>10583920000800</v>
      </c>
      <c r="B601" s="10" t="str">
        <f>'[1]TCE - ANEXO III - Preencher'!C610</f>
        <v>HOSPITAL MESTRE VITALINO</v>
      </c>
      <c r="C601" s="11"/>
      <c r="D601" s="12" t="str">
        <f>'[1]TCE - ANEXO III - Preencher'!E610</f>
        <v>IVANISE ILZA BELARMINO</v>
      </c>
      <c r="E601" s="10" t="str">
        <f>IF('[1]TCE - ANEXO III - Preencher'!F610="4 - Assistência Odontológica","2 - Outros Profissionais da Saúde",'[1]TCE - ANEXO III - Preencher'!F610)</f>
        <v>2 - Outros Profissionais da Saúde</v>
      </c>
      <c r="F601" s="13">
        <f>'[1]TCE - ANEXO III - Preencher'!G610</f>
        <v>322205</v>
      </c>
      <c r="G601" s="14" t="str">
        <f>IF('[1]TCE - ANEXO III - Preencher'!H610="","",'[1]TCE - ANEXO III - Preencher'!H610)</f>
        <v>08/2020</v>
      </c>
      <c r="H601" s="15">
        <f>'[1]TCE - ANEXO III - Preencher'!I610</f>
        <v>0</v>
      </c>
      <c r="I601" s="15">
        <f>'[1]TCE - ANEXO III - Preencher'!J610</f>
        <v>124.91</v>
      </c>
      <c r="J601" s="15">
        <f>'[1]TCE - ANEXO III - Preencher'!K610</f>
        <v>0</v>
      </c>
      <c r="K601" s="16">
        <f>'[1]TCE - ANEXO III - Preencher'!L610</f>
        <v>79.652114183699993</v>
      </c>
      <c r="L601" s="16">
        <f>'[1]TCE - ANEXO III - Preencher'!M610</f>
        <v>24.25</v>
      </c>
      <c r="M601" s="16">
        <f t="shared" si="55"/>
        <v>55.402114183699993</v>
      </c>
      <c r="N601" s="16">
        <f>'[1]TCE - ANEXO III - Preencher'!O610</f>
        <v>2.0099999999999998</v>
      </c>
      <c r="O601" s="16">
        <f>'[1]TCE - ANEXO III - Preencher'!P610</f>
        <v>0</v>
      </c>
      <c r="P601" s="17">
        <f t="shared" si="56"/>
        <v>2.0099999999999998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182.32211418369997</v>
      </c>
    </row>
    <row r="602" spans="1:28" s="4" customFormat="1" x14ac:dyDescent="0.2">
      <c r="A602" s="9">
        <f>IFERROR(VLOOKUP(B602,'[1]DADOS (OCULTAR)'!$P$3:$R$56,3,0),"")</f>
        <v>10583920000800</v>
      </c>
      <c r="B602" s="10" t="str">
        <f>'[1]TCE - ANEXO III - Preencher'!C611</f>
        <v>HOSPITAL MESTRE VITALINO</v>
      </c>
      <c r="C602" s="11"/>
      <c r="D602" s="12" t="str">
        <f>'[1]TCE - ANEXO III - Preencher'!E611</f>
        <v>IVONALDO ROSENDO DA SILVA</v>
      </c>
      <c r="E602" s="10" t="str">
        <f>IF('[1]TCE - ANEXO III - Preencher'!F611="4 - Assistência Odontológica","2 - Outros Profissionais da Saúde",'[1]TCE - ANEXO III - Preencher'!F611)</f>
        <v>3 - Administrativo</v>
      </c>
      <c r="F602" s="13">
        <f>'[1]TCE - ANEXO III - Preencher'!G611</f>
        <v>782320</v>
      </c>
      <c r="G602" s="14" t="str">
        <f>IF('[1]TCE - ANEXO III - Preencher'!H611="","",'[1]TCE - ANEXO III - Preencher'!H611)</f>
        <v>08/2020</v>
      </c>
      <c r="H602" s="15">
        <f>'[1]TCE - ANEXO III - Preencher'!I611</f>
        <v>0</v>
      </c>
      <c r="I602" s="15">
        <f>'[1]TCE - ANEXO III - Preencher'!J611</f>
        <v>227.01</v>
      </c>
      <c r="J602" s="15">
        <f>'[1]TCE - ANEXO III - Preencher'!K611</f>
        <v>0</v>
      </c>
      <c r="K602" s="16">
        <f>'[1]TCE - ANEXO III - Preencher'!L611</f>
        <v>79.652114183699993</v>
      </c>
      <c r="L602" s="16">
        <f>'[1]TCE - ANEXO III - Preencher'!M611</f>
        <v>38.049999999999997</v>
      </c>
      <c r="M602" s="16">
        <f t="shared" si="55"/>
        <v>41.602114183699996</v>
      </c>
      <c r="N602" s="16">
        <f>'[1]TCE - ANEXO III - Preencher'!O611</f>
        <v>3.71</v>
      </c>
      <c r="O602" s="16">
        <f>'[1]TCE - ANEXO III - Preencher'!P611</f>
        <v>0</v>
      </c>
      <c r="P602" s="17">
        <f t="shared" si="56"/>
        <v>3.71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272.32211418369997</v>
      </c>
    </row>
    <row r="603" spans="1:28" s="4" customFormat="1" x14ac:dyDescent="0.2">
      <c r="A603" s="9">
        <f>IFERROR(VLOOKUP(B603,'[1]DADOS (OCULTAR)'!$P$3:$R$56,3,0),"")</f>
        <v>10583920000800</v>
      </c>
      <c r="B603" s="10" t="str">
        <f>'[1]TCE - ANEXO III - Preencher'!C612</f>
        <v>HOSPITAL MESTRE VITALINO</v>
      </c>
      <c r="C603" s="11"/>
      <c r="D603" s="12" t="str">
        <f>'[1]TCE - ANEXO III - Preencher'!E612</f>
        <v>IVONE JOSEFINA DE OLIVEIRA</v>
      </c>
      <c r="E603" s="10" t="str">
        <f>IF('[1]TCE - ANEXO III - Preencher'!F612="4 - Assistência Odontológica","2 - Outros Profissionais da Saúde",'[1]TCE - ANEXO III - Preencher'!F612)</f>
        <v>2 - Outros Profissionais da Saúde</v>
      </c>
      <c r="F603" s="13">
        <f>'[1]TCE - ANEXO III - Preencher'!G612</f>
        <v>521130</v>
      </c>
      <c r="G603" s="14" t="str">
        <f>IF('[1]TCE - ANEXO III - Preencher'!H612="","",'[1]TCE - ANEXO III - Preencher'!H612)</f>
        <v>08/2020</v>
      </c>
      <c r="H603" s="15">
        <f>'[1]TCE - ANEXO III - Preencher'!I612</f>
        <v>0</v>
      </c>
      <c r="I603" s="15">
        <f>'[1]TCE - ANEXO III - Preencher'!J612</f>
        <v>113.05</v>
      </c>
      <c r="J603" s="15">
        <f>'[1]TCE - ANEXO III - Preencher'!K612</f>
        <v>0</v>
      </c>
      <c r="K603" s="16">
        <f>'[1]TCE - ANEXO III - Preencher'!L612</f>
        <v>79.652114183699993</v>
      </c>
      <c r="L603" s="16">
        <f>'[1]TCE - ANEXO III - Preencher'!M612</f>
        <v>20.95</v>
      </c>
      <c r="M603" s="16">
        <f t="shared" si="55"/>
        <v>58.70211418369999</v>
      </c>
      <c r="N603" s="16">
        <f>'[1]TCE - ANEXO III - Preencher'!O612</f>
        <v>2.0099999999999998</v>
      </c>
      <c r="O603" s="16">
        <f>'[1]TCE - ANEXO III - Preencher'!P612</f>
        <v>0</v>
      </c>
      <c r="P603" s="17">
        <f t="shared" si="56"/>
        <v>2.0099999999999998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173.76211418369996</v>
      </c>
    </row>
    <row r="604" spans="1:28" s="4" customFormat="1" x14ac:dyDescent="0.2">
      <c r="A604" s="9">
        <f>IFERROR(VLOOKUP(B604,'[1]DADOS (OCULTAR)'!$P$3:$R$56,3,0),"")</f>
        <v>10583920000800</v>
      </c>
      <c r="B604" s="10" t="str">
        <f>'[1]TCE - ANEXO III - Preencher'!C613</f>
        <v>HOSPITAL MESTRE VITALINO</v>
      </c>
      <c r="C604" s="11"/>
      <c r="D604" s="12" t="str">
        <f>'[1]TCE - ANEXO III - Preencher'!E613</f>
        <v>IVONEIDE LUCIA BARBOSA DE LIMA</v>
      </c>
      <c r="E604" s="10" t="str">
        <f>IF('[1]TCE - ANEXO III - Preencher'!F613="4 - Assistência Odontológica","2 - Outros Profissionais da Saúde",'[1]TCE - ANEXO III - Preencher'!F613)</f>
        <v>2 - Outros Profissionais da Saúde</v>
      </c>
      <c r="F604" s="13">
        <f>'[1]TCE - ANEXO III - Preencher'!G613</f>
        <v>521130</v>
      </c>
      <c r="G604" s="14" t="str">
        <f>IF('[1]TCE - ANEXO III - Preencher'!H613="","",'[1]TCE - ANEXO III - Preencher'!H613)</f>
        <v>08/2020</v>
      </c>
      <c r="H604" s="15">
        <f>'[1]TCE - ANEXO III - Preencher'!I613</f>
        <v>0</v>
      </c>
      <c r="I604" s="15">
        <f>'[1]TCE - ANEXO III - Preencher'!J613</f>
        <v>112.42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2.0099999999999998</v>
      </c>
      <c r="O604" s="16">
        <f>'[1]TCE - ANEXO III - Preencher'!P613</f>
        <v>0</v>
      </c>
      <c r="P604" s="17">
        <f t="shared" si="56"/>
        <v>2.0099999999999998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114.43</v>
      </c>
    </row>
    <row r="605" spans="1:28" s="4" customFormat="1" x14ac:dyDescent="0.2">
      <c r="A605" s="9">
        <f>IFERROR(VLOOKUP(B605,'[1]DADOS (OCULTAR)'!$P$3:$R$56,3,0),"")</f>
        <v>10583920000800</v>
      </c>
      <c r="B605" s="10" t="str">
        <f>'[1]TCE - ANEXO III - Preencher'!C614</f>
        <v>HOSPITAL MESTRE VITALINO</v>
      </c>
      <c r="C605" s="11"/>
      <c r="D605" s="12" t="str">
        <f>'[1]TCE - ANEXO III - Preencher'!E614</f>
        <v>IVSON GOUVEIA CURSINO</v>
      </c>
      <c r="E605" s="10" t="str">
        <f>IF('[1]TCE - ANEXO III - Preencher'!F614="4 - Assistência Odontológica","2 - Outros Profissionais da Saúde",'[1]TCE - ANEXO III - Preencher'!F614)</f>
        <v>1 - Médico</v>
      </c>
      <c r="F605" s="13">
        <f>'[1]TCE - ANEXO III - Preencher'!G614</f>
        <v>225124</v>
      </c>
      <c r="G605" s="14" t="str">
        <f>IF('[1]TCE - ANEXO III - Preencher'!H614="","",'[1]TCE - ANEXO III - Preencher'!H614)</f>
        <v>08/2020</v>
      </c>
      <c r="H605" s="15">
        <f>'[1]TCE - ANEXO III - Preencher'!I614</f>
        <v>0</v>
      </c>
      <c r="I605" s="15">
        <f>'[1]TCE - ANEXO III - Preencher'!J614</f>
        <v>925.82</v>
      </c>
      <c r="J605" s="15">
        <f>'[1]TCE - ANEXO III - Preencher'!K614</f>
        <v>0</v>
      </c>
      <c r="K605" s="16">
        <f>'[1]TCE - ANEXO III - Preencher'!L614</f>
        <v>79.652114183699993</v>
      </c>
      <c r="L605" s="16">
        <f>'[1]TCE - ANEXO III - Preencher'!M614</f>
        <v>2.75</v>
      </c>
      <c r="M605" s="16">
        <f t="shared" si="55"/>
        <v>76.902114183699993</v>
      </c>
      <c r="N605" s="16">
        <f>'[1]TCE - ANEXO III - Preencher'!O614</f>
        <v>6.13</v>
      </c>
      <c r="O605" s="16">
        <f>'[1]TCE - ANEXO III - Preencher'!P614</f>
        <v>1.23</v>
      </c>
      <c r="P605" s="17">
        <f t="shared" si="56"/>
        <v>4.9000000000000004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1007.6221141837</v>
      </c>
    </row>
    <row r="606" spans="1:28" s="4" customFormat="1" x14ac:dyDescent="0.2">
      <c r="A606" s="9">
        <f>IFERROR(VLOOKUP(B606,'[1]DADOS (OCULTAR)'!$P$3:$R$56,3,0),"")</f>
        <v>10583920000800</v>
      </c>
      <c r="B606" s="10" t="str">
        <f>'[1]TCE - ANEXO III - Preencher'!C615</f>
        <v>HOSPITAL MESTRE VITALINO</v>
      </c>
      <c r="C606" s="11"/>
      <c r="D606" s="12" t="str">
        <f>'[1]TCE - ANEXO III - Preencher'!E615</f>
        <v>IZABEL PATRICIA DE BARROS LIMA</v>
      </c>
      <c r="E606" s="10" t="str">
        <f>IF('[1]TCE - ANEXO III - Preencher'!F615="4 - Assistência Odontológica","2 - Outros Profissionais da Saúde",'[1]TCE - ANEXO III - Preencher'!F615)</f>
        <v>2 - Outros Profissionais da Saúde</v>
      </c>
      <c r="F606" s="13">
        <f>'[1]TCE - ANEXO III - Preencher'!G615</f>
        <v>322205</v>
      </c>
      <c r="G606" s="14" t="str">
        <f>IF('[1]TCE - ANEXO III - Preencher'!H615="","",'[1]TCE - ANEXO III - Preencher'!H615)</f>
        <v>08/2020</v>
      </c>
      <c r="H606" s="15">
        <f>'[1]TCE - ANEXO III - Preencher'!I615</f>
        <v>0</v>
      </c>
      <c r="I606" s="15">
        <f>'[1]TCE - ANEXO III - Preencher'!J615</f>
        <v>115.65</v>
      </c>
      <c r="J606" s="15">
        <f>'[1]TCE - ANEXO III - Preencher'!K615</f>
        <v>0</v>
      </c>
      <c r="K606" s="16">
        <f>'[1]TCE - ANEXO III - Preencher'!L615</f>
        <v>79.652114183699993</v>
      </c>
      <c r="L606" s="16">
        <f>'[1]TCE - ANEXO III - Preencher'!M615</f>
        <v>24.25</v>
      </c>
      <c r="M606" s="16">
        <f t="shared" si="55"/>
        <v>55.402114183699993</v>
      </c>
      <c r="N606" s="16">
        <f>'[1]TCE - ANEXO III - Preencher'!O615</f>
        <v>2.0099999999999998</v>
      </c>
      <c r="O606" s="16">
        <f>'[1]TCE - ANEXO III - Preencher'!P615</f>
        <v>0</v>
      </c>
      <c r="P606" s="17">
        <f t="shared" si="56"/>
        <v>2.0099999999999998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173.06211418369998</v>
      </c>
    </row>
    <row r="607" spans="1:28" s="4" customFormat="1" x14ac:dyDescent="0.2">
      <c r="A607" s="9">
        <f>IFERROR(VLOOKUP(B607,'[1]DADOS (OCULTAR)'!$P$3:$R$56,3,0),"")</f>
        <v>10583920000800</v>
      </c>
      <c r="B607" s="10" t="str">
        <f>'[1]TCE - ANEXO III - Preencher'!C616</f>
        <v>HOSPITAL MESTRE VITALINO</v>
      </c>
      <c r="C607" s="11"/>
      <c r="D607" s="12" t="str">
        <f>'[1]TCE - ANEXO III - Preencher'!E616</f>
        <v>IZABELA CRISTINA DA SILVA</v>
      </c>
      <c r="E607" s="10" t="str">
        <f>IF('[1]TCE - ANEXO III - Preencher'!F616="4 - Assistência Odontológica","2 - Outros Profissionais da Saúde",'[1]TCE - ANEXO III - Preencher'!F616)</f>
        <v>3 - Administrativo</v>
      </c>
      <c r="F607" s="13">
        <f>'[1]TCE - ANEXO III - Preencher'!G616</f>
        <v>411010</v>
      </c>
      <c r="G607" s="14" t="str">
        <f>IF('[1]TCE - ANEXO III - Preencher'!H616="","",'[1]TCE - ANEXO III - Preencher'!H616)</f>
        <v>08/2020</v>
      </c>
      <c r="H607" s="15">
        <f>'[1]TCE - ANEXO III - Preencher'!I616</f>
        <v>0</v>
      </c>
      <c r="I607" s="15">
        <f>'[1]TCE - ANEXO III - Preencher'!J616</f>
        <v>124.73</v>
      </c>
      <c r="J607" s="15">
        <f>'[1]TCE - ANEXO III - Preencher'!K616</f>
        <v>0</v>
      </c>
      <c r="K607" s="16">
        <f>'[1]TCE - ANEXO III - Preencher'!L616</f>
        <v>79.652114183699993</v>
      </c>
      <c r="L607" s="16">
        <f>'[1]TCE - ANEXO III - Preencher'!M616</f>
        <v>23.18</v>
      </c>
      <c r="M607" s="16">
        <f t="shared" si="55"/>
        <v>56.472114183699993</v>
      </c>
      <c r="N607" s="16">
        <f>'[1]TCE - ANEXO III - Preencher'!O616</f>
        <v>2.0099999999999998</v>
      </c>
      <c r="O607" s="16">
        <f>'[1]TCE - ANEXO III - Preencher'!P616</f>
        <v>0</v>
      </c>
      <c r="P607" s="17">
        <f t="shared" si="56"/>
        <v>2.0099999999999998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183.21211418369998</v>
      </c>
    </row>
    <row r="608" spans="1:28" s="4" customFormat="1" x14ac:dyDescent="0.2">
      <c r="A608" s="9">
        <f>IFERROR(VLOOKUP(B608,'[1]DADOS (OCULTAR)'!$P$3:$R$56,3,0),"")</f>
        <v>10583920000800</v>
      </c>
      <c r="B608" s="10" t="str">
        <f>'[1]TCE - ANEXO III - Preencher'!C617</f>
        <v>HOSPITAL MESTRE VITALINO</v>
      </c>
      <c r="C608" s="11"/>
      <c r="D608" s="12" t="str">
        <f>'[1]TCE - ANEXO III - Preencher'!E617</f>
        <v>JACIANA ANGELINA DA SILVA</v>
      </c>
      <c r="E608" s="10" t="str">
        <f>IF('[1]TCE - ANEXO III - Preencher'!F617="4 - Assistência Odontológica","2 - Outros Profissionais da Saúde",'[1]TCE - ANEXO III - Preencher'!F617)</f>
        <v>2 - Outros Profissionais da Saúde</v>
      </c>
      <c r="F608" s="13">
        <f>'[1]TCE - ANEXO III - Preencher'!G617</f>
        <v>322205</v>
      </c>
      <c r="G608" s="14" t="str">
        <f>IF('[1]TCE - ANEXO III - Preencher'!H617="","",'[1]TCE - ANEXO III - Preencher'!H617)</f>
        <v>08/2020</v>
      </c>
      <c r="H608" s="15">
        <f>'[1]TCE - ANEXO III - Preencher'!I617</f>
        <v>0</v>
      </c>
      <c r="I608" s="15">
        <f>'[1]TCE - ANEXO III - Preencher'!J617</f>
        <v>147.84</v>
      </c>
      <c r="J608" s="15">
        <f>'[1]TCE - ANEXO III - Preencher'!K617</f>
        <v>0</v>
      </c>
      <c r="K608" s="16">
        <f>'[1]TCE - ANEXO III - Preencher'!L617</f>
        <v>79.652114183699993</v>
      </c>
      <c r="L608" s="16">
        <f>'[1]TCE - ANEXO III - Preencher'!M617</f>
        <v>24.25</v>
      </c>
      <c r="M608" s="16">
        <f t="shared" si="55"/>
        <v>55.402114183699993</v>
      </c>
      <c r="N608" s="16">
        <f>'[1]TCE - ANEXO III - Preencher'!O617</f>
        <v>2.0099999999999998</v>
      </c>
      <c r="O608" s="16">
        <f>'[1]TCE - ANEXO III - Preencher'!P617</f>
        <v>0</v>
      </c>
      <c r="P608" s="17">
        <f t="shared" si="56"/>
        <v>2.0099999999999998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205.25211418369997</v>
      </c>
    </row>
    <row r="609" spans="1:28" s="4" customFormat="1" x14ac:dyDescent="0.2">
      <c r="A609" s="9">
        <f>IFERROR(VLOOKUP(B609,'[1]DADOS (OCULTAR)'!$P$3:$R$56,3,0),"")</f>
        <v>10583920000800</v>
      </c>
      <c r="B609" s="10" t="str">
        <f>'[1]TCE - ANEXO III - Preencher'!C618</f>
        <v>HOSPITAL MESTRE VITALINO</v>
      </c>
      <c r="C609" s="11"/>
      <c r="D609" s="12" t="str">
        <f>'[1]TCE - ANEXO III - Preencher'!E618</f>
        <v>JACIELE SOARES DA SILVA</v>
      </c>
      <c r="E609" s="10" t="str">
        <f>IF('[1]TCE - ANEXO III - Preencher'!F618="4 - Assistência Odontológica","2 - Outros Profissionais da Saúde",'[1]TCE - ANEXO III - Preencher'!F618)</f>
        <v>2 - Outros Profissionais da Saúde</v>
      </c>
      <c r="F609" s="13">
        <f>'[1]TCE - ANEXO III - Preencher'!G618</f>
        <v>322205</v>
      </c>
      <c r="G609" s="14" t="str">
        <f>IF('[1]TCE - ANEXO III - Preencher'!H618="","",'[1]TCE - ANEXO III - Preencher'!H618)</f>
        <v>08/2020</v>
      </c>
      <c r="H609" s="15">
        <f>'[1]TCE - ANEXO III - Preencher'!I618</f>
        <v>0</v>
      </c>
      <c r="I609" s="15">
        <f>'[1]TCE - ANEXO III - Preencher'!J618</f>
        <v>134.61000000000001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2.0099999999999998</v>
      </c>
      <c r="O609" s="16">
        <f>'[1]TCE - ANEXO III - Preencher'!P618</f>
        <v>0</v>
      </c>
      <c r="P609" s="17">
        <f t="shared" si="56"/>
        <v>2.0099999999999998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136.62</v>
      </c>
    </row>
    <row r="610" spans="1:28" s="4" customFormat="1" x14ac:dyDescent="0.2">
      <c r="A610" s="9">
        <f>IFERROR(VLOOKUP(B610,'[1]DADOS (OCULTAR)'!$P$3:$R$56,3,0),"")</f>
        <v>10583920000800</v>
      </c>
      <c r="B610" s="10" t="str">
        <f>'[1]TCE - ANEXO III - Preencher'!C619</f>
        <v>HOSPITAL MESTRE VITALINO</v>
      </c>
      <c r="C610" s="11"/>
      <c r="D610" s="12" t="str">
        <f>'[1]TCE - ANEXO III - Preencher'!E619</f>
        <v>JACIELIO PEREIRA DE FRANCA</v>
      </c>
      <c r="E610" s="10" t="str">
        <f>IF('[1]TCE - ANEXO III - Preencher'!F619="4 - Assistência Odontológica","2 - Outros Profissionais da Saúde",'[1]TCE - ANEXO III - Preencher'!F619)</f>
        <v>2 - Outros Profissionais da Saúde</v>
      </c>
      <c r="F610" s="13">
        <f>'[1]TCE - ANEXO III - Preencher'!G619</f>
        <v>322205</v>
      </c>
      <c r="G610" s="14" t="str">
        <f>IF('[1]TCE - ANEXO III - Preencher'!H619="","",'[1]TCE - ANEXO III - Preencher'!H619)</f>
        <v>08/2020</v>
      </c>
      <c r="H610" s="15">
        <f>'[1]TCE - ANEXO III - Preencher'!I619</f>
        <v>0</v>
      </c>
      <c r="I610" s="15">
        <f>'[1]TCE - ANEXO III - Preencher'!J619</f>
        <v>78.2</v>
      </c>
      <c r="J610" s="15">
        <f>'[1]TCE - ANEXO III - Preencher'!K619</f>
        <v>0</v>
      </c>
      <c r="K610" s="16">
        <f>'[1]TCE - ANEXO III - Preencher'!L619</f>
        <v>79.652114183699993</v>
      </c>
      <c r="L610" s="16">
        <f>'[1]TCE - ANEXO III - Preencher'!M619</f>
        <v>13.74</v>
      </c>
      <c r="M610" s="16">
        <f t="shared" si="55"/>
        <v>65.912114183699998</v>
      </c>
      <c r="N610" s="16">
        <f>'[1]TCE - ANEXO III - Preencher'!O619</f>
        <v>2.0099999999999998</v>
      </c>
      <c r="O610" s="16">
        <f>'[1]TCE - ANEXO III - Preencher'!P619</f>
        <v>0</v>
      </c>
      <c r="P610" s="17">
        <f t="shared" si="56"/>
        <v>2.0099999999999998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146.12211418369998</v>
      </c>
    </row>
    <row r="611" spans="1:28" s="4" customFormat="1" x14ac:dyDescent="0.2">
      <c r="A611" s="9">
        <f>IFERROR(VLOOKUP(B611,'[1]DADOS (OCULTAR)'!$P$3:$R$56,3,0),"")</f>
        <v>10583920000800</v>
      </c>
      <c r="B611" s="10" t="str">
        <f>'[1]TCE - ANEXO III - Preencher'!C620</f>
        <v>HOSPITAL MESTRE VITALINO</v>
      </c>
      <c r="C611" s="11"/>
      <c r="D611" s="12" t="str">
        <f>'[1]TCE - ANEXO III - Preencher'!E620</f>
        <v>JACIELLI MIELLI DE MENDONÇA NOGUEIRA</v>
      </c>
      <c r="E611" s="10" t="str">
        <f>IF('[1]TCE - ANEXO III - Preencher'!F620="4 - Assistência Odontológica","2 - Outros Profissionais da Saúde",'[1]TCE - ANEXO III - Preencher'!F620)</f>
        <v>3 - Administrativo</v>
      </c>
      <c r="F611" s="13">
        <f>'[1]TCE - ANEXO III - Preencher'!G620</f>
        <v>411010</v>
      </c>
      <c r="G611" s="14" t="str">
        <f>IF('[1]TCE - ANEXO III - Preencher'!H620="","",'[1]TCE - ANEXO III - Preencher'!H620)</f>
        <v>08/2020</v>
      </c>
      <c r="H611" s="15">
        <f>'[1]TCE - ANEXO III - Preencher'!I620</f>
        <v>0</v>
      </c>
      <c r="I611" s="15">
        <f>'[1]TCE - ANEXO III - Preencher'!J620</f>
        <v>37.090000000000003</v>
      </c>
      <c r="J611" s="15">
        <f>'[1]TCE - ANEXO III - Preencher'!K620</f>
        <v>0</v>
      </c>
      <c r="K611" s="16">
        <f>'[1]TCE - ANEXO III - Preencher'!L620</f>
        <v>79.652114183699993</v>
      </c>
      <c r="L611" s="16">
        <f>'[1]TCE - ANEXO III - Preencher'!M620</f>
        <v>9.27</v>
      </c>
      <c r="M611" s="16">
        <f t="shared" si="55"/>
        <v>70.382114183699997</v>
      </c>
      <c r="N611" s="16">
        <f>'[1]TCE - ANEXO III - Preencher'!O620</f>
        <v>2.0099999999999998</v>
      </c>
      <c r="O611" s="16">
        <f>'[1]TCE - ANEXO III - Preencher'!P620</f>
        <v>0</v>
      </c>
      <c r="P611" s="17">
        <f t="shared" si="56"/>
        <v>2.0099999999999998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109.48211418370001</v>
      </c>
    </row>
    <row r="612" spans="1:28" s="4" customFormat="1" x14ac:dyDescent="0.2">
      <c r="A612" s="9">
        <f>IFERROR(VLOOKUP(B612,'[1]DADOS (OCULTAR)'!$P$3:$R$56,3,0),"")</f>
        <v>10583920000800</v>
      </c>
      <c r="B612" s="10" t="str">
        <f>'[1]TCE - ANEXO III - Preencher'!C621</f>
        <v>HOSPITAL MESTRE VITALINO</v>
      </c>
      <c r="C612" s="11"/>
      <c r="D612" s="12" t="str">
        <f>'[1]TCE - ANEXO III - Preencher'!E621</f>
        <v>JACIELY MARIA DOS SANTOS</v>
      </c>
      <c r="E612" s="10" t="str">
        <f>IF('[1]TCE - ANEXO III - Preencher'!F621="4 - Assistência Odontológica","2 - Outros Profissionais da Saúde",'[1]TCE - ANEXO III - Preencher'!F621)</f>
        <v>3 - Administrativo</v>
      </c>
      <c r="F612" s="13">
        <f>'[1]TCE - ANEXO III - Preencher'!G621</f>
        <v>411010</v>
      </c>
      <c r="G612" s="14" t="str">
        <f>IF('[1]TCE - ANEXO III - Preencher'!H621="","",'[1]TCE - ANEXO III - Preencher'!H621)</f>
        <v>08/2020</v>
      </c>
      <c r="H612" s="15">
        <f>'[1]TCE - ANEXO III - Preencher'!I621</f>
        <v>0</v>
      </c>
      <c r="I612" s="15">
        <f>'[1]TCE - ANEXO III - Preencher'!J621</f>
        <v>109.45</v>
      </c>
      <c r="J612" s="15">
        <f>'[1]TCE - ANEXO III - Preencher'!K621</f>
        <v>0</v>
      </c>
      <c r="K612" s="16">
        <f>'[1]TCE - ANEXO III - Preencher'!L621</f>
        <v>79.652114183699993</v>
      </c>
      <c r="L612" s="16">
        <f>'[1]TCE - ANEXO III - Preencher'!M621</f>
        <v>23.18</v>
      </c>
      <c r="M612" s="16">
        <f t="shared" si="55"/>
        <v>56.472114183699993</v>
      </c>
      <c r="N612" s="16">
        <f>'[1]TCE - ANEXO III - Preencher'!O621</f>
        <v>2.0099999999999998</v>
      </c>
      <c r="O612" s="16">
        <f>'[1]TCE - ANEXO III - Preencher'!P621</f>
        <v>0</v>
      </c>
      <c r="P612" s="17">
        <f t="shared" si="56"/>
        <v>2.0099999999999998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167.93211418369998</v>
      </c>
    </row>
    <row r="613" spans="1:28" s="4" customFormat="1" x14ac:dyDescent="0.2">
      <c r="A613" s="9">
        <f>IFERROR(VLOOKUP(B613,'[1]DADOS (OCULTAR)'!$P$3:$R$56,3,0),"")</f>
        <v>10583920000800</v>
      </c>
      <c r="B613" s="10" t="str">
        <f>'[1]TCE - ANEXO III - Preencher'!C622</f>
        <v>HOSPITAL MESTRE VITALINO</v>
      </c>
      <c r="C613" s="11"/>
      <c r="D613" s="12" t="str">
        <f>'[1]TCE - ANEXO III - Preencher'!E622</f>
        <v>JACKSON MANOEL DOS SANTOS SILVA</v>
      </c>
      <c r="E613" s="10" t="str">
        <f>IF('[1]TCE - ANEXO III - Preencher'!F622="4 - Assistência Odontológica","2 - Outros Profissionais da Saúde",'[1]TCE - ANEXO III - Preencher'!F622)</f>
        <v>3 - Administrativo</v>
      </c>
      <c r="F613" s="13">
        <f>'[1]TCE - ANEXO III - Preencher'!G622</f>
        <v>411010</v>
      </c>
      <c r="G613" s="14" t="str">
        <f>IF('[1]TCE - ANEXO III - Preencher'!H622="","",'[1]TCE - ANEXO III - Preencher'!H622)</f>
        <v>08/2020</v>
      </c>
      <c r="H613" s="15">
        <f>'[1]TCE - ANEXO III - Preencher'!I622</f>
        <v>0</v>
      </c>
      <c r="I613" s="15">
        <f>'[1]TCE - ANEXO III - Preencher'!J622</f>
        <v>92.73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2.0099999999999998</v>
      </c>
      <c r="O613" s="16">
        <f>'[1]TCE - ANEXO III - Preencher'!P622</f>
        <v>0</v>
      </c>
      <c r="P613" s="17">
        <f t="shared" si="56"/>
        <v>2.0099999999999998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94.740000000000009</v>
      </c>
    </row>
    <row r="614" spans="1:28" s="4" customFormat="1" x14ac:dyDescent="0.2">
      <c r="A614" s="9">
        <f>IFERROR(VLOOKUP(B614,'[1]DADOS (OCULTAR)'!$P$3:$R$56,3,0),"")</f>
        <v>10583920000800</v>
      </c>
      <c r="B614" s="10" t="str">
        <f>'[1]TCE - ANEXO III - Preencher'!C623</f>
        <v>HOSPITAL MESTRE VITALINO</v>
      </c>
      <c r="C614" s="11"/>
      <c r="D614" s="12" t="str">
        <f>'[1]TCE - ANEXO III - Preencher'!E623</f>
        <v>JACSON FAGNER BATISTA DA SILVA</v>
      </c>
      <c r="E614" s="10" t="str">
        <f>IF('[1]TCE - ANEXO III - Preencher'!F623="4 - Assistência Odontológica","2 - Outros Profissionais da Saúde",'[1]TCE - ANEXO III - Preencher'!F623)</f>
        <v>3 - Administrativo</v>
      </c>
      <c r="F614" s="13">
        <f>'[1]TCE - ANEXO III - Preencher'!G623</f>
        <v>515110</v>
      </c>
      <c r="G614" s="14" t="str">
        <f>IF('[1]TCE - ANEXO III - Preencher'!H623="","",'[1]TCE - ANEXO III - Preencher'!H623)</f>
        <v>08/2020</v>
      </c>
      <c r="H614" s="15">
        <f>'[1]TCE - ANEXO III - Preencher'!I623</f>
        <v>0</v>
      </c>
      <c r="I614" s="15">
        <f>'[1]TCE - ANEXO III - Preencher'!J623</f>
        <v>111.49</v>
      </c>
      <c r="J614" s="15">
        <f>'[1]TCE - ANEXO III - Preencher'!K623</f>
        <v>0</v>
      </c>
      <c r="K614" s="16">
        <f>'[1]TCE - ANEXO III - Preencher'!L623</f>
        <v>79.652114183699993</v>
      </c>
      <c r="L614" s="16">
        <f>'[1]TCE - ANEXO III - Preencher'!M623</f>
        <v>20.95</v>
      </c>
      <c r="M614" s="16">
        <f t="shared" si="55"/>
        <v>58.70211418369999</v>
      </c>
      <c r="N614" s="16">
        <f>'[1]TCE - ANEXO III - Preencher'!O623</f>
        <v>2.0099999999999998</v>
      </c>
      <c r="O614" s="16">
        <f>'[1]TCE - ANEXO III - Preencher'!P623</f>
        <v>0</v>
      </c>
      <c r="P614" s="17">
        <f t="shared" si="56"/>
        <v>2.0099999999999998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172.20211418369996</v>
      </c>
    </row>
    <row r="615" spans="1:28" s="4" customFormat="1" x14ac:dyDescent="0.2">
      <c r="A615" s="9">
        <f>IFERROR(VLOOKUP(B615,'[1]DADOS (OCULTAR)'!$P$3:$R$56,3,0),"")</f>
        <v>10583920000800</v>
      </c>
      <c r="B615" s="10" t="str">
        <f>'[1]TCE - ANEXO III - Preencher'!C624</f>
        <v>HOSPITAL MESTRE VITALINO</v>
      </c>
      <c r="C615" s="11"/>
      <c r="D615" s="12" t="str">
        <f>'[1]TCE - ANEXO III - Preencher'!E624</f>
        <v>JADEILSON EDENIZ DA SILVA</v>
      </c>
      <c r="E615" s="10" t="str">
        <f>IF('[1]TCE - ANEXO III - Preencher'!F624="4 - Assistência Odontológica","2 - Outros Profissionais da Saúde",'[1]TCE - ANEXO III - Preencher'!F624)</f>
        <v>2 - Outros Profissionais da Saúde</v>
      </c>
      <c r="F615" s="13">
        <f>'[1]TCE - ANEXO III - Preencher'!G624</f>
        <v>322205</v>
      </c>
      <c r="G615" s="14" t="str">
        <f>IF('[1]TCE - ANEXO III - Preencher'!H624="","",'[1]TCE - ANEXO III - Preencher'!H624)</f>
        <v>08/2020</v>
      </c>
      <c r="H615" s="15">
        <f>'[1]TCE - ANEXO III - Preencher'!I624</f>
        <v>0</v>
      </c>
      <c r="I615" s="15">
        <f>'[1]TCE - ANEXO III - Preencher'!J624</f>
        <v>165.56</v>
      </c>
      <c r="J615" s="15">
        <f>'[1]TCE - ANEXO III - Preencher'!K624</f>
        <v>0</v>
      </c>
      <c r="K615" s="16">
        <f>'[1]TCE - ANEXO III - Preencher'!L624</f>
        <v>79.652114183699993</v>
      </c>
      <c r="L615" s="16">
        <f>'[1]TCE - ANEXO III - Preencher'!M624</f>
        <v>24.25</v>
      </c>
      <c r="M615" s="16">
        <f t="shared" si="55"/>
        <v>55.402114183699993</v>
      </c>
      <c r="N615" s="16">
        <f>'[1]TCE - ANEXO III - Preencher'!O624</f>
        <v>2.0099999999999998</v>
      </c>
      <c r="O615" s="16">
        <f>'[1]TCE - ANEXO III - Preencher'!P624</f>
        <v>0</v>
      </c>
      <c r="P615" s="17">
        <f t="shared" si="56"/>
        <v>2.0099999999999998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222.9721141837</v>
      </c>
    </row>
    <row r="616" spans="1:28" s="4" customFormat="1" x14ac:dyDescent="0.2">
      <c r="A616" s="9">
        <f>IFERROR(VLOOKUP(B616,'[1]DADOS (OCULTAR)'!$P$3:$R$56,3,0),"")</f>
        <v>10583920000800</v>
      </c>
      <c r="B616" s="10" t="str">
        <f>'[1]TCE - ANEXO III - Preencher'!C625</f>
        <v>HOSPITAL MESTRE VITALINO</v>
      </c>
      <c r="C616" s="11"/>
      <c r="D616" s="12" t="str">
        <f>'[1]TCE - ANEXO III - Preencher'!E625</f>
        <v xml:space="preserve">JADIAEL DE MEIRELES BELCHILOR </v>
      </c>
      <c r="E616" s="10" t="str">
        <f>IF('[1]TCE - ANEXO III - Preencher'!F625="4 - Assistência Odontológica","2 - Outros Profissionais da Saúde",'[1]TCE - ANEXO III - Preencher'!F625)</f>
        <v>2 - Outros Profissionais da Saúde</v>
      </c>
      <c r="F616" s="13">
        <f>'[1]TCE - ANEXO III - Preencher'!G625</f>
        <v>322205</v>
      </c>
      <c r="G616" s="14" t="str">
        <f>IF('[1]TCE - ANEXO III - Preencher'!H625="","",'[1]TCE - ANEXO III - Preencher'!H625)</f>
        <v>08/2020</v>
      </c>
      <c r="H616" s="15">
        <f>'[1]TCE - ANEXO III - Preencher'!I625</f>
        <v>0</v>
      </c>
      <c r="I616" s="15">
        <f>'[1]TCE - ANEXO III - Preencher'!J625</f>
        <v>124.91</v>
      </c>
      <c r="J616" s="15">
        <f>'[1]TCE - ANEXO III - Preencher'!K625</f>
        <v>0</v>
      </c>
      <c r="K616" s="16">
        <f>'[1]TCE - ANEXO III - Preencher'!L625</f>
        <v>79.652114183699993</v>
      </c>
      <c r="L616" s="16">
        <f>'[1]TCE - ANEXO III - Preencher'!M625</f>
        <v>24.25</v>
      </c>
      <c r="M616" s="16">
        <f t="shared" si="55"/>
        <v>55.402114183699993</v>
      </c>
      <c r="N616" s="16">
        <f>'[1]TCE - ANEXO III - Preencher'!O625</f>
        <v>2.0099999999999998</v>
      </c>
      <c r="O616" s="16">
        <f>'[1]TCE - ANEXO III - Preencher'!P625</f>
        <v>0</v>
      </c>
      <c r="P616" s="17">
        <f t="shared" si="56"/>
        <v>2.0099999999999998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182.32211418369997</v>
      </c>
    </row>
    <row r="617" spans="1:28" s="4" customFormat="1" x14ac:dyDescent="0.2">
      <c r="A617" s="9">
        <f>IFERROR(VLOOKUP(B617,'[1]DADOS (OCULTAR)'!$P$3:$R$56,3,0),"")</f>
        <v>10583920000800</v>
      </c>
      <c r="B617" s="10" t="str">
        <f>'[1]TCE - ANEXO III - Preencher'!C626</f>
        <v>HOSPITAL MESTRE VITALINO</v>
      </c>
      <c r="C617" s="11"/>
      <c r="D617" s="12" t="str">
        <f>'[1]TCE - ANEXO III - Preencher'!E626</f>
        <v>JADILANDIA CORDEIRO ALVES</v>
      </c>
      <c r="E617" s="10" t="str">
        <f>IF('[1]TCE - ANEXO III - Preencher'!F626="4 - Assistência Odontológica","2 - Outros Profissionais da Saúde",'[1]TCE - ANEXO III - Preencher'!F626)</f>
        <v>2 - Outros Profissionais da Saúde</v>
      </c>
      <c r="F617" s="13">
        <f>'[1]TCE - ANEXO III - Preencher'!G626</f>
        <v>322205</v>
      </c>
      <c r="G617" s="14" t="str">
        <f>IF('[1]TCE - ANEXO III - Preencher'!H626="","",'[1]TCE - ANEXO III - Preencher'!H626)</f>
        <v>08/2020</v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3633.85</v>
      </c>
      <c r="K617" s="16">
        <f>'[1]TCE - ANEXO III - Preencher'!L626</f>
        <v>79.652114183699993</v>
      </c>
      <c r="L617" s="16">
        <f>'[1]TCE - ANEXO III - Preencher'!M626</f>
        <v>5.66</v>
      </c>
      <c r="M617" s="16">
        <f t="shared" si="55"/>
        <v>73.992114183699996</v>
      </c>
      <c r="N617" s="16">
        <f>'[1]TCE - ANEXO III - Preencher'!O626</f>
        <v>2.0099999999999998</v>
      </c>
      <c r="O617" s="16">
        <f>'[1]TCE - ANEXO III - Preencher'!P626</f>
        <v>0</v>
      </c>
      <c r="P617" s="17">
        <f t="shared" si="56"/>
        <v>2.0099999999999998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3709.8521141837</v>
      </c>
    </row>
    <row r="618" spans="1:28" s="4" customFormat="1" x14ac:dyDescent="0.2">
      <c r="A618" s="9">
        <f>IFERROR(VLOOKUP(B618,'[1]DADOS (OCULTAR)'!$P$3:$R$56,3,0),"")</f>
        <v>10583920000800</v>
      </c>
      <c r="B618" s="10" t="str">
        <f>'[1]TCE - ANEXO III - Preencher'!C627</f>
        <v>HOSPITAL MESTRE VITALINO</v>
      </c>
      <c r="C618" s="11"/>
      <c r="D618" s="12" t="str">
        <f>'[1]TCE - ANEXO III - Preencher'!E627</f>
        <v>JAILSON FRANCISCO DA SILVA</v>
      </c>
      <c r="E618" s="10" t="str">
        <f>IF('[1]TCE - ANEXO III - Preencher'!F627="4 - Assistência Odontológica","2 - Outros Profissionais da Saúde",'[1]TCE - ANEXO III - Preencher'!F627)</f>
        <v>2 - Outros Profissionais da Saúde</v>
      </c>
      <c r="F618" s="13">
        <f>'[1]TCE - ANEXO III - Preencher'!G627</f>
        <v>322205</v>
      </c>
      <c r="G618" s="14" t="str">
        <f>IF('[1]TCE - ANEXO III - Preencher'!H627="","",'[1]TCE - ANEXO III - Preencher'!H627)</f>
        <v>08/2020</v>
      </c>
      <c r="H618" s="15">
        <f>'[1]TCE - ANEXO III - Preencher'!I627</f>
        <v>0</v>
      </c>
      <c r="I618" s="15">
        <f>'[1]TCE - ANEXO III - Preencher'!J627</f>
        <v>129.97999999999999</v>
      </c>
      <c r="J618" s="15">
        <f>'[1]TCE - ANEXO III - Preencher'!K627</f>
        <v>0</v>
      </c>
      <c r="K618" s="16">
        <f>'[1]TCE - ANEXO III - Preencher'!L627</f>
        <v>79.652114183699993</v>
      </c>
      <c r="L618" s="16">
        <f>'[1]TCE - ANEXO III - Preencher'!M627</f>
        <v>24.25</v>
      </c>
      <c r="M618" s="16">
        <f t="shared" si="55"/>
        <v>55.402114183699993</v>
      </c>
      <c r="N618" s="16">
        <f>'[1]TCE - ANEXO III - Preencher'!O627</f>
        <v>2.0099999999999998</v>
      </c>
      <c r="O618" s="16">
        <f>'[1]TCE - ANEXO III - Preencher'!P627</f>
        <v>0</v>
      </c>
      <c r="P618" s="17">
        <f t="shared" si="56"/>
        <v>2.0099999999999998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187.39211418369996</v>
      </c>
    </row>
    <row r="619" spans="1:28" s="4" customFormat="1" x14ac:dyDescent="0.2">
      <c r="A619" s="9">
        <f>IFERROR(VLOOKUP(B619,'[1]DADOS (OCULTAR)'!$P$3:$R$56,3,0),"")</f>
        <v>10583920000800</v>
      </c>
      <c r="B619" s="10" t="str">
        <f>'[1]TCE - ANEXO III - Preencher'!C628</f>
        <v>HOSPITAL MESTRE VITALINO</v>
      </c>
      <c r="C619" s="11"/>
      <c r="D619" s="12" t="str">
        <f>'[1]TCE - ANEXO III - Preencher'!E628</f>
        <v>JAIME BARRETO DE ALMEIDA NETO</v>
      </c>
      <c r="E619" s="10" t="str">
        <f>IF('[1]TCE - ANEXO III - Preencher'!F628="4 - Assistência Odontológica","2 - Outros Profissionais da Saúde",'[1]TCE - ANEXO III - Preencher'!F628)</f>
        <v>2 - Outros Profissionais da Saúde</v>
      </c>
      <c r="F619" s="13">
        <f>'[1]TCE - ANEXO III - Preencher'!G628</f>
        <v>223605</v>
      </c>
      <c r="G619" s="14" t="str">
        <f>IF('[1]TCE - ANEXO III - Preencher'!H628="","",'[1]TCE - ANEXO III - Preencher'!H628)</f>
        <v>08/2020</v>
      </c>
      <c r="H619" s="15">
        <f>'[1]TCE - ANEXO III - Preencher'!I628</f>
        <v>0</v>
      </c>
      <c r="I619" s="15">
        <f>'[1]TCE - ANEXO III - Preencher'!J628</f>
        <v>273.29000000000002</v>
      </c>
      <c r="J619" s="15">
        <f>'[1]TCE - ANEXO III - Preencher'!K628</f>
        <v>0</v>
      </c>
      <c r="K619" s="16">
        <f>'[1]TCE - ANEXO III - Preencher'!L628</f>
        <v>79.652114183699993</v>
      </c>
      <c r="L619" s="16">
        <f>'[1]TCE - ANEXO III - Preencher'!M628</f>
        <v>3.01</v>
      </c>
      <c r="M619" s="16">
        <f t="shared" si="55"/>
        <v>76.642114183699988</v>
      </c>
      <c r="N619" s="16">
        <f>'[1]TCE - ANEXO III - Preencher'!O628</f>
        <v>1.68</v>
      </c>
      <c r="O619" s="16">
        <f>'[1]TCE - ANEXO III - Preencher'!P628</f>
        <v>0</v>
      </c>
      <c r="P619" s="17">
        <f t="shared" si="56"/>
        <v>1.68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351.61211418370004</v>
      </c>
    </row>
    <row r="620" spans="1:28" s="4" customFormat="1" x14ac:dyDescent="0.2">
      <c r="A620" s="9">
        <f>IFERROR(VLOOKUP(B620,'[1]DADOS (OCULTAR)'!$P$3:$R$56,3,0),"")</f>
        <v>10583920000800</v>
      </c>
      <c r="B620" s="10" t="str">
        <f>'[1]TCE - ANEXO III - Preencher'!C629</f>
        <v>HOSPITAL MESTRE VITALINO</v>
      </c>
      <c r="C620" s="11"/>
      <c r="D620" s="12" t="str">
        <f>'[1]TCE - ANEXO III - Preencher'!E629</f>
        <v>JAKELINE DA SILVA OLIVEIRA SANTOS</v>
      </c>
      <c r="E620" s="10" t="str">
        <f>IF('[1]TCE - ANEXO III - Preencher'!F629="4 - Assistência Odontológica","2 - Outros Profissionais da Saúde",'[1]TCE - ANEXO III - Preencher'!F629)</f>
        <v>3 - Administrativo</v>
      </c>
      <c r="F620" s="13">
        <f>'[1]TCE - ANEXO III - Preencher'!G629</f>
        <v>513430</v>
      </c>
      <c r="G620" s="14" t="str">
        <f>IF('[1]TCE - ANEXO III - Preencher'!H629="","",'[1]TCE - ANEXO III - Preencher'!H629)</f>
        <v>08/2020</v>
      </c>
      <c r="H620" s="15">
        <f>'[1]TCE - ANEXO III - Preencher'!I629</f>
        <v>0</v>
      </c>
      <c r="I620" s="15">
        <f>'[1]TCE - ANEXO III - Preencher'!J629</f>
        <v>106.12</v>
      </c>
      <c r="J620" s="15">
        <f>'[1]TCE - ANEXO III - Preencher'!K629</f>
        <v>0</v>
      </c>
      <c r="K620" s="16">
        <f>'[1]TCE - ANEXO III - Preencher'!L629</f>
        <v>79.652114183699993</v>
      </c>
      <c r="L620" s="16">
        <f>'[1]TCE - ANEXO III - Preencher'!M629</f>
        <v>20.95</v>
      </c>
      <c r="M620" s="16">
        <f t="shared" si="55"/>
        <v>58.70211418369999</v>
      </c>
      <c r="N620" s="16">
        <f>'[1]TCE - ANEXO III - Preencher'!O629</f>
        <v>2.0099999999999998</v>
      </c>
      <c r="O620" s="16">
        <f>'[1]TCE - ANEXO III - Preencher'!P629</f>
        <v>0</v>
      </c>
      <c r="P620" s="17">
        <f t="shared" si="56"/>
        <v>2.0099999999999998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64</v>
      </c>
      <c r="U620" s="16">
        <f>'[1]TCE - ANEXO III - Preencher'!V629</f>
        <v>0</v>
      </c>
      <c r="V620" s="17">
        <f t="shared" si="58"/>
        <v>64</v>
      </c>
      <c r="W620" s="18" t="str">
        <f>IF('[1]TCE - ANEXO III - Preencher'!X629="","",'[1]TCE - ANEXO III - Preencher'!X629)</f>
        <v>AUX. CRECHE I</v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230.83211418369999</v>
      </c>
    </row>
    <row r="621" spans="1:28" s="4" customFormat="1" x14ac:dyDescent="0.2">
      <c r="A621" s="9">
        <f>IFERROR(VLOOKUP(B621,'[1]DADOS (OCULTAR)'!$P$3:$R$56,3,0),"")</f>
        <v>10583920000800</v>
      </c>
      <c r="B621" s="10" t="str">
        <f>'[1]TCE - ANEXO III - Preencher'!C630</f>
        <v>HOSPITAL MESTRE VITALINO</v>
      </c>
      <c r="C621" s="11"/>
      <c r="D621" s="12" t="str">
        <f>'[1]TCE - ANEXO III - Preencher'!E630</f>
        <v>JAKSON HENRIQUE SILVA</v>
      </c>
      <c r="E621" s="10" t="str">
        <f>IF('[1]TCE - ANEXO III - Preencher'!F630="4 - Assistência Odontológica","2 - Outros Profissionais da Saúde",'[1]TCE - ANEXO III - Preencher'!F630)</f>
        <v>2 - Outros Profissionais da Saúde</v>
      </c>
      <c r="F621" s="13">
        <f>'[1]TCE - ANEXO III - Preencher'!G630</f>
        <v>223605</v>
      </c>
      <c r="G621" s="14" t="str">
        <f>IF('[1]TCE - ANEXO III - Preencher'!H630="","",'[1]TCE - ANEXO III - Preencher'!H630)</f>
        <v>08/2020</v>
      </c>
      <c r="H621" s="15">
        <f>'[1]TCE - ANEXO III - Preencher'!I630</f>
        <v>0</v>
      </c>
      <c r="I621" s="15">
        <f>'[1]TCE - ANEXO III - Preencher'!J630</f>
        <v>228.82</v>
      </c>
      <c r="J621" s="15">
        <f>'[1]TCE - ANEXO III - Preencher'!K630</f>
        <v>0</v>
      </c>
      <c r="K621" s="16">
        <f>'[1]TCE - ANEXO III - Preencher'!L630</f>
        <v>79.652114183699993</v>
      </c>
      <c r="L621" s="16">
        <f>'[1]TCE - ANEXO III - Preencher'!M630</f>
        <v>2.75</v>
      </c>
      <c r="M621" s="16">
        <f t="shared" si="55"/>
        <v>76.902114183699993</v>
      </c>
      <c r="N621" s="16">
        <f>'[1]TCE - ANEXO III - Preencher'!O630</f>
        <v>1.68</v>
      </c>
      <c r="O621" s="16">
        <f>'[1]TCE - ANEXO III - Preencher'!P630</f>
        <v>0</v>
      </c>
      <c r="P621" s="17">
        <f t="shared" si="56"/>
        <v>1.68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307.40211418370001</v>
      </c>
    </row>
    <row r="622" spans="1:28" s="4" customFormat="1" x14ac:dyDescent="0.2">
      <c r="A622" s="9">
        <f>IFERROR(VLOOKUP(B622,'[1]DADOS (OCULTAR)'!$P$3:$R$56,3,0),"")</f>
        <v>10583920000800</v>
      </c>
      <c r="B622" s="10" t="str">
        <f>'[1]TCE - ANEXO III - Preencher'!C631</f>
        <v>HOSPITAL MESTRE VITALINO</v>
      </c>
      <c r="C622" s="11"/>
      <c r="D622" s="12" t="str">
        <f>'[1]TCE - ANEXO III - Preencher'!E631</f>
        <v>JAMMERSON EMMANOEL ALVES DE ARAUJO SILVA</v>
      </c>
      <c r="E622" s="10" t="str">
        <f>IF('[1]TCE - ANEXO III - Preencher'!F631="4 - Assistência Odontológica","2 - Outros Profissionais da Saúde",'[1]TCE - ANEXO III - Preencher'!F631)</f>
        <v>3 - Administrativo</v>
      </c>
      <c r="F622" s="13">
        <f>'[1]TCE - ANEXO III - Preencher'!G631</f>
        <v>517410</v>
      </c>
      <c r="G622" s="14" t="str">
        <f>IF('[1]TCE - ANEXO III - Preencher'!H631="","",'[1]TCE - ANEXO III - Preencher'!H631)</f>
        <v>08/2020</v>
      </c>
      <c r="H622" s="15">
        <f>'[1]TCE - ANEXO III - Preencher'!I631</f>
        <v>0</v>
      </c>
      <c r="I622" s="15">
        <f>'[1]TCE - ANEXO III - Preencher'!J631</f>
        <v>99.8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2.0099999999999998</v>
      </c>
      <c r="O622" s="16">
        <f>'[1]TCE - ANEXO III - Preencher'!P631</f>
        <v>0</v>
      </c>
      <c r="P622" s="17">
        <f t="shared" si="56"/>
        <v>2.0099999999999998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101.81</v>
      </c>
    </row>
    <row r="623" spans="1:28" s="4" customFormat="1" x14ac:dyDescent="0.2">
      <c r="A623" s="9">
        <f>IFERROR(VLOOKUP(B623,'[1]DADOS (OCULTAR)'!$P$3:$R$56,3,0),"")</f>
        <v>10583920000800</v>
      </c>
      <c r="B623" s="10" t="str">
        <f>'[1]TCE - ANEXO III - Preencher'!C632</f>
        <v>HOSPITAL MESTRE VITALINO</v>
      </c>
      <c r="C623" s="11"/>
      <c r="D623" s="12" t="str">
        <f>'[1]TCE - ANEXO III - Preencher'!E632</f>
        <v>JANAILDA DA SILVA</v>
      </c>
      <c r="E623" s="10" t="str">
        <f>IF('[1]TCE - ANEXO III - Preencher'!F632="4 - Assistência Odontológica","2 - Outros Profissionais da Saúde",'[1]TCE - ANEXO III - Preencher'!F632)</f>
        <v>2 - Outros Profissionais da Saúde</v>
      </c>
      <c r="F623" s="13">
        <f>'[1]TCE - ANEXO III - Preencher'!G632</f>
        <v>322205</v>
      </c>
      <c r="G623" s="14" t="str">
        <f>IF('[1]TCE - ANEXO III - Preencher'!H632="","",'[1]TCE - ANEXO III - Preencher'!H632)</f>
        <v>08/2020</v>
      </c>
      <c r="H623" s="15">
        <f>'[1]TCE - ANEXO III - Preencher'!I632</f>
        <v>0</v>
      </c>
      <c r="I623" s="15">
        <f>'[1]TCE - ANEXO III - Preencher'!J632</f>
        <v>124.91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2.0099999999999998</v>
      </c>
      <c r="O623" s="16">
        <f>'[1]TCE - ANEXO III - Preencher'!P632</f>
        <v>0</v>
      </c>
      <c r="P623" s="17">
        <f t="shared" si="56"/>
        <v>2.0099999999999998</v>
      </c>
      <c r="Q623" s="16">
        <f>'[1]TCE - ANEXO III - Preencher'!R632</f>
        <v>211.2</v>
      </c>
      <c r="R623" s="16">
        <f>'[1]TCE - ANEXO III - Preencher'!S632</f>
        <v>72.739999999999995</v>
      </c>
      <c r="S623" s="17">
        <f t="shared" si="57"/>
        <v>138.45999999999998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265.38</v>
      </c>
    </row>
    <row r="624" spans="1:28" s="4" customFormat="1" x14ac:dyDescent="0.2">
      <c r="A624" s="9">
        <f>IFERROR(VLOOKUP(B624,'[1]DADOS (OCULTAR)'!$P$3:$R$56,3,0),"")</f>
        <v>10583920000800</v>
      </c>
      <c r="B624" s="10" t="str">
        <f>'[1]TCE - ANEXO III - Preencher'!C633</f>
        <v>HOSPITAL MESTRE VITALINO</v>
      </c>
      <c r="C624" s="11"/>
      <c r="D624" s="12" t="str">
        <f>'[1]TCE - ANEXO III - Preencher'!E633</f>
        <v>JANAILDA DOS SANTOS SIMIAO</v>
      </c>
      <c r="E624" s="10" t="str">
        <f>IF('[1]TCE - ANEXO III - Preencher'!F633="4 - Assistência Odontológica","2 - Outros Profissionais da Saúde",'[1]TCE - ANEXO III - Preencher'!F633)</f>
        <v>3 - Administrativo</v>
      </c>
      <c r="F624" s="13">
        <f>'[1]TCE - ANEXO III - Preencher'!G633</f>
        <v>513505</v>
      </c>
      <c r="G624" s="14" t="str">
        <f>IF('[1]TCE - ANEXO III - Preencher'!H633="","",'[1]TCE - ANEXO III - Preencher'!H633)</f>
        <v>08/2020</v>
      </c>
      <c r="H624" s="15">
        <f>'[1]TCE - ANEXO III - Preencher'!I633</f>
        <v>0</v>
      </c>
      <c r="I624" s="15">
        <f>'[1]TCE - ANEXO III - Preencher'!J633</f>
        <v>100.52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2.0099999999999998</v>
      </c>
      <c r="O624" s="16">
        <f>'[1]TCE - ANEXO III - Preencher'!P633</f>
        <v>0</v>
      </c>
      <c r="P624" s="17">
        <f t="shared" si="56"/>
        <v>2.0099999999999998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102.53</v>
      </c>
    </row>
    <row r="625" spans="1:28" s="4" customFormat="1" x14ac:dyDescent="0.2">
      <c r="A625" s="9">
        <f>IFERROR(VLOOKUP(B625,'[1]DADOS (OCULTAR)'!$P$3:$R$56,3,0),"")</f>
        <v>10583920000800</v>
      </c>
      <c r="B625" s="10" t="str">
        <f>'[1]TCE - ANEXO III - Preencher'!C634</f>
        <v>HOSPITAL MESTRE VITALINO</v>
      </c>
      <c r="C625" s="11"/>
      <c r="D625" s="12" t="str">
        <f>'[1]TCE - ANEXO III - Preencher'!E634</f>
        <v>JANAILMA DOS SANTOS SOUZA</v>
      </c>
      <c r="E625" s="10" t="str">
        <f>IF('[1]TCE - ANEXO III - Preencher'!F634="4 - Assistência Odontológica","2 - Outros Profissionais da Saúde",'[1]TCE - ANEXO III - Preencher'!F634)</f>
        <v>2 - Outros Profissionais da Saúde</v>
      </c>
      <c r="F625" s="13">
        <f>'[1]TCE - ANEXO III - Preencher'!G634</f>
        <v>322205</v>
      </c>
      <c r="G625" s="14" t="str">
        <f>IF('[1]TCE - ANEXO III - Preencher'!H634="","",'[1]TCE - ANEXO III - Preencher'!H634)</f>
        <v>08/2020</v>
      </c>
      <c r="H625" s="15">
        <f>'[1]TCE - ANEXO III - Preencher'!I634</f>
        <v>0</v>
      </c>
      <c r="I625" s="15">
        <f>'[1]TCE - ANEXO III - Preencher'!J634</f>
        <v>57.37</v>
      </c>
      <c r="J625" s="15">
        <f>'[1]TCE - ANEXO III - Preencher'!K634</f>
        <v>0</v>
      </c>
      <c r="K625" s="16">
        <f>'[1]TCE - ANEXO III - Preencher'!L634</f>
        <v>79.652114183699993</v>
      </c>
      <c r="L625" s="16">
        <f>'[1]TCE - ANEXO III - Preencher'!M634</f>
        <v>8.89</v>
      </c>
      <c r="M625" s="16">
        <f t="shared" si="55"/>
        <v>70.762114183699993</v>
      </c>
      <c r="N625" s="16">
        <f>'[1]TCE - ANEXO III - Preencher'!O634</f>
        <v>2.0099999999999998</v>
      </c>
      <c r="O625" s="16">
        <f>'[1]TCE - ANEXO III - Preencher'!P634</f>
        <v>0</v>
      </c>
      <c r="P625" s="17">
        <f t="shared" si="56"/>
        <v>2.0099999999999998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130.14211418369999</v>
      </c>
    </row>
    <row r="626" spans="1:28" s="4" customFormat="1" x14ac:dyDescent="0.2">
      <c r="A626" s="9">
        <f>IFERROR(VLOOKUP(B626,'[1]DADOS (OCULTAR)'!$P$3:$R$56,3,0),"")</f>
        <v>10583920000800</v>
      </c>
      <c r="B626" s="10" t="str">
        <f>'[1]TCE - ANEXO III - Preencher'!C635</f>
        <v>HOSPITAL MESTRE VITALINO</v>
      </c>
      <c r="C626" s="11"/>
      <c r="D626" s="12" t="str">
        <f>'[1]TCE - ANEXO III - Preencher'!E635</f>
        <v>JANAINA ALMEIDA DA SILVA</v>
      </c>
      <c r="E626" s="10" t="str">
        <f>IF('[1]TCE - ANEXO III - Preencher'!F635="4 - Assistência Odontológica","2 - Outros Profissionais da Saúde",'[1]TCE - ANEXO III - Preencher'!F635)</f>
        <v>2 - Outros Profissionais da Saúde</v>
      </c>
      <c r="F626" s="13">
        <f>'[1]TCE - ANEXO III - Preencher'!G635</f>
        <v>223605</v>
      </c>
      <c r="G626" s="14" t="str">
        <f>IF('[1]TCE - ANEXO III - Preencher'!H635="","",'[1]TCE - ANEXO III - Preencher'!H635)</f>
        <v>08/2020</v>
      </c>
      <c r="H626" s="15">
        <f>'[1]TCE - ANEXO III - Preencher'!I635</f>
        <v>0</v>
      </c>
      <c r="I626" s="15">
        <f>'[1]TCE - ANEXO III - Preencher'!J635</f>
        <v>219.04</v>
      </c>
      <c r="J626" s="15">
        <f>'[1]TCE - ANEXO III - Preencher'!K635</f>
        <v>0</v>
      </c>
      <c r="K626" s="16">
        <f>'[1]TCE - ANEXO III - Preencher'!L635</f>
        <v>79.652114183699993</v>
      </c>
      <c r="L626" s="16">
        <f>'[1]TCE - ANEXO III - Preencher'!M635</f>
        <v>2.75</v>
      </c>
      <c r="M626" s="16">
        <f t="shared" si="55"/>
        <v>76.902114183699993</v>
      </c>
      <c r="N626" s="16">
        <f>'[1]TCE - ANEXO III - Preencher'!O635</f>
        <v>1.68</v>
      </c>
      <c r="O626" s="16">
        <f>'[1]TCE - ANEXO III - Preencher'!P635</f>
        <v>0</v>
      </c>
      <c r="P626" s="17">
        <f t="shared" si="56"/>
        <v>1.68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297.62211418369998</v>
      </c>
    </row>
    <row r="627" spans="1:28" s="4" customFormat="1" x14ac:dyDescent="0.2">
      <c r="A627" s="9">
        <f>IFERROR(VLOOKUP(B627,'[1]DADOS (OCULTAR)'!$P$3:$R$56,3,0),"")</f>
        <v>10583920000800</v>
      </c>
      <c r="B627" s="10" t="str">
        <f>'[1]TCE - ANEXO III - Preencher'!C636</f>
        <v>HOSPITAL MESTRE VITALINO</v>
      </c>
      <c r="C627" s="11"/>
      <c r="D627" s="12" t="str">
        <f>'[1]TCE - ANEXO III - Preencher'!E636</f>
        <v>JANAINA LEITE</v>
      </c>
      <c r="E627" s="10" t="str">
        <f>IF('[1]TCE - ANEXO III - Preencher'!F636="4 - Assistência Odontológica","2 - Outros Profissionais da Saúde",'[1]TCE - ANEXO III - Preencher'!F636)</f>
        <v>3 - Administrativo</v>
      </c>
      <c r="F627" s="13">
        <f>'[1]TCE - ANEXO III - Preencher'!G636</f>
        <v>411010</v>
      </c>
      <c r="G627" s="14" t="str">
        <f>IF('[1]TCE - ANEXO III - Preencher'!H636="","",'[1]TCE - ANEXO III - Preencher'!H636)</f>
        <v>08/2020</v>
      </c>
      <c r="H627" s="15">
        <f>'[1]TCE - ANEXO III - Preencher'!I636</f>
        <v>0</v>
      </c>
      <c r="I627" s="15">
        <f>'[1]TCE - ANEXO III - Preencher'!J636</f>
        <v>92.73</v>
      </c>
      <c r="J627" s="15">
        <f>'[1]TCE - ANEXO III - Preencher'!K636</f>
        <v>0</v>
      </c>
      <c r="K627" s="16">
        <f>'[1]TCE - ANEXO III - Preencher'!L636</f>
        <v>79.652114183699993</v>
      </c>
      <c r="L627" s="16">
        <f>'[1]TCE - ANEXO III - Preencher'!M636</f>
        <v>23.18</v>
      </c>
      <c r="M627" s="16">
        <f t="shared" si="55"/>
        <v>56.472114183699993</v>
      </c>
      <c r="N627" s="16">
        <f>'[1]TCE - ANEXO III - Preencher'!O636</f>
        <v>2.0099999999999998</v>
      </c>
      <c r="O627" s="16">
        <f>'[1]TCE - ANEXO III - Preencher'!P636</f>
        <v>0</v>
      </c>
      <c r="P627" s="17">
        <f t="shared" si="56"/>
        <v>2.0099999999999998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151.21211418369998</v>
      </c>
    </row>
    <row r="628" spans="1:28" s="4" customFormat="1" x14ac:dyDescent="0.2">
      <c r="A628" s="9">
        <f>IFERROR(VLOOKUP(B628,'[1]DADOS (OCULTAR)'!$P$3:$R$56,3,0),"")</f>
        <v>10583920000800</v>
      </c>
      <c r="B628" s="10" t="str">
        <f>'[1]TCE - ANEXO III - Preencher'!C637</f>
        <v>HOSPITAL MESTRE VITALINO</v>
      </c>
      <c r="C628" s="11"/>
      <c r="D628" s="12" t="str">
        <f>'[1]TCE - ANEXO III - Preencher'!E637</f>
        <v>JANAINA MARIA DA SILVA</v>
      </c>
      <c r="E628" s="10" t="str">
        <f>IF('[1]TCE - ANEXO III - Preencher'!F637="4 - Assistência Odontológica","2 - Outros Profissionais da Saúde",'[1]TCE - ANEXO III - Preencher'!F637)</f>
        <v>3 - Administrativo</v>
      </c>
      <c r="F628" s="13">
        <f>'[1]TCE - ANEXO III - Preencher'!G637</f>
        <v>514320</v>
      </c>
      <c r="G628" s="14" t="str">
        <f>IF('[1]TCE - ANEXO III - Preencher'!H637="","",'[1]TCE - ANEXO III - Preencher'!H637)</f>
        <v>08/2020</v>
      </c>
      <c r="H628" s="15">
        <f>'[1]TCE - ANEXO III - Preencher'!I637</f>
        <v>0</v>
      </c>
      <c r="I628" s="15">
        <f>'[1]TCE - ANEXO III - Preencher'!J637</f>
        <v>151.47</v>
      </c>
      <c r="J628" s="15">
        <f>'[1]TCE - ANEXO III - Preencher'!K637</f>
        <v>0</v>
      </c>
      <c r="K628" s="16">
        <f>'[1]TCE - ANEXO III - Preencher'!L637</f>
        <v>79.652114183699993</v>
      </c>
      <c r="L628" s="16">
        <f>'[1]TCE - ANEXO III - Preencher'!M637</f>
        <v>20.95</v>
      </c>
      <c r="M628" s="16">
        <f t="shared" si="55"/>
        <v>58.70211418369999</v>
      </c>
      <c r="N628" s="16">
        <f>'[1]TCE - ANEXO III - Preencher'!O637</f>
        <v>2.0099999999999998</v>
      </c>
      <c r="O628" s="16">
        <f>'[1]TCE - ANEXO III - Preencher'!P637</f>
        <v>0</v>
      </c>
      <c r="P628" s="17">
        <f t="shared" si="56"/>
        <v>2.0099999999999998</v>
      </c>
      <c r="Q628" s="16">
        <f>'[1]TCE - ANEXO III - Preencher'!R637</f>
        <v>105.6</v>
      </c>
      <c r="R628" s="16">
        <f>'[1]TCE - ANEXO III - Preencher'!S637</f>
        <v>62.85</v>
      </c>
      <c r="S628" s="17">
        <f t="shared" si="57"/>
        <v>42.749999999999993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254.93211418369998</v>
      </c>
    </row>
    <row r="629" spans="1:28" s="4" customFormat="1" x14ac:dyDescent="0.2">
      <c r="A629" s="9">
        <f>IFERROR(VLOOKUP(B629,'[1]DADOS (OCULTAR)'!$P$3:$R$56,3,0),"")</f>
        <v>10583920000800</v>
      </c>
      <c r="B629" s="10" t="str">
        <f>'[1]TCE - ANEXO III - Preencher'!C638</f>
        <v>HOSPITAL MESTRE VITALINO</v>
      </c>
      <c r="C629" s="11"/>
      <c r="D629" s="12" t="str">
        <f>'[1]TCE - ANEXO III - Preencher'!E638</f>
        <v>JANAINA MARIA DA SILVA</v>
      </c>
      <c r="E629" s="10" t="str">
        <f>IF('[1]TCE - ANEXO III - Preencher'!F638="4 - Assistência Odontológica","2 - Outros Profissionais da Saúde",'[1]TCE - ANEXO III - Preencher'!F638)</f>
        <v>3 - Administrativo</v>
      </c>
      <c r="F629" s="13">
        <f>'[1]TCE - ANEXO III - Preencher'!G638</f>
        <v>763305</v>
      </c>
      <c r="G629" s="14" t="str">
        <f>IF('[1]TCE - ANEXO III - Preencher'!H638="","",'[1]TCE - ANEXO III - Preencher'!H638)</f>
        <v>08/2020</v>
      </c>
      <c r="H629" s="15">
        <f>'[1]TCE - ANEXO III - Preencher'!I638</f>
        <v>0</v>
      </c>
      <c r="I629" s="15">
        <f>'[1]TCE - ANEXO III - Preencher'!J638</f>
        <v>100.52</v>
      </c>
      <c r="J629" s="15">
        <f>'[1]TCE - ANEXO III - Preencher'!K638</f>
        <v>0</v>
      </c>
      <c r="K629" s="16">
        <f>'[1]TCE - ANEXO III - Preencher'!L638</f>
        <v>79.652114183699993</v>
      </c>
      <c r="L629" s="16">
        <f>'[1]TCE - ANEXO III - Preencher'!M638</f>
        <v>20.95</v>
      </c>
      <c r="M629" s="16">
        <f t="shared" si="55"/>
        <v>58.70211418369999</v>
      </c>
      <c r="N629" s="16">
        <f>'[1]TCE - ANEXO III - Preencher'!O638</f>
        <v>2.0099999999999998</v>
      </c>
      <c r="O629" s="16">
        <f>'[1]TCE - ANEXO III - Preencher'!P638</f>
        <v>0</v>
      </c>
      <c r="P629" s="17">
        <f t="shared" si="56"/>
        <v>2.0099999999999998</v>
      </c>
      <c r="Q629" s="16">
        <f>'[1]TCE - ANEXO III - Preencher'!R638</f>
        <v>105.6</v>
      </c>
      <c r="R629" s="16">
        <f>'[1]TCE - ANEXO III - Preencher'!S638</f>
        <v>62.85</v>
      </c>
      <c r="S629" s="17">
        <f t="shared" si="57"/>
        <v>42.749999999999993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203.98211418369999</v>
      </c>
    </row>
    <row r="630" spans="1:28" s="4" customFormat="1" x14ac:dyDescent="0.2">
      <c r="A630" s="9">
        <f>IFERROR(VLOOKUP(B630,'[1]DADOS (OCULTAR)'!$P$3:$R$56,3,0),"")</f>
        <v>10583920000800</v>
      </c>
      <c r="B630" s="10" t="str">
        <f>'[1]TCE - ANEXO III - Preencher'!C639</f>
        <v>HOSPITAL MESTRE VITALINO</v>
      </c>
      <c r="C630" s="11"/>
      <c r="D630" s="12" t="str">
        <f>'[1]TCE - ANEXO III - Preencher'!E639</f>
        <v>JANAINA MARIA SILVA DE SOUZA</v>
      </c>
      <c r="E630" s="10" t="str">
        <f>IF('[1]TCE - ANEXO III - Preencher'!F639="4 - Assistência Odontológica","2 - Outros Profissionais da Saúde",'[1]TCE - ANEXO III - Preencher'!F639)</f>
        <v>2 - Outros Profissionais da Saúde</v>
      </c>
      <c r="F630" s="13">
        <f>'[1]TCE - ANEXO III - Preencher'!G639</f>
        <v>322205</v>
      </c>
      <c r="G630" s="14" t="str">
        <f>IF('[1]TCE - ANEXO III - Preencher'!H639="","",'[1]TCE - ANEXO III - Preencher'!H639)</f>
        <v>08/2020</v>
      </c>
      <c r="H630" s="15">
        <f>'[1]TCE - ANEXO III - Preencher'!I639</f>
        <v>0</v>
      </c>
      <c r="I630" s="15">
        <f>'[1]TCE - ANEXO III - Preencher'!J639</f>
        <v>165.56</v>
      </c>
      <c r="J630" s="15">
        <f>'[1]TCE - ANEXO III - Preencher'!K639</f>
        <v>0</v>
      </c>
      <c r="K630" s="16">
        <f>'[1]TCE - ANEXO III - Preencher'!L639</f>
        <v>79.652114183699993</v>
      </c>
      <c r="L630" s="16">
        <f>'[1]TCE - ANEXO III - Preencher'!M639</f>
        <v>24.25</v>
      </c>
      <c r="M630" s="16">
        <f t="shared" si="55"/>
        <v>55.402114183699993</v>
      </c>
      <c r="N630" s="16">
        <f>'[1]TCE - ANEXO III - Preencher'!O639</f>
        <v>2.0099999999999998</v>
      </c>
      <c r="O630" s="16">
        <f>'[1]TCE - ANEXO III - Preencher'!P639</f>
        <v>0</v>
      </c>
      <c r="P630" s="17">
        <f t="shared" si="56"/>
        <v>2.0099999999999998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222.9721141837</v>
      </c>
    </row>
    <row r="631" spans="1:28" s="4" customFormat="1" x14ac:dyDescent="0.2">
      <c r="A631" s="9">
        <f>IFERROR(VLOOKUP(B631,'[1]DADOS (OCULTAR)'!$P$3:$R$56,3,0),"")</f>
        <v>10583920000800</v>
      </c>
      <c r="B631" s="10" t="str">
        <f>'[1]TCE - ANEXO III - Preencher'!C640</f>
        <v>HOSPITAL MESTRE VITALINO</v>
      </c>
      <c r="C631" s="11"/>
      <c r="D631" s="12" t="str">
        <f>'[1]TCE - ANEXO III - Preencher'!E640</f>
        <v>JANAINA RIMARTA DE OLIVEIRA</v>
      </c>
      <c r="E631" s="10" t="str">
        <f>IF('[1]TCE - ANEXO III - Preencher'!F640="4 - Assistência Odontológica","2 - Outros Profissionais da Saúde",'[1]TCE - ANEXO III - Preencher'!F640)</f>
        <v>2 - Outros Profissionais da Saúde</v>
      </c>
      <c r="F631" s="13">
        <f>'[1]TCE - ANEXO III - Preencher'!G640</f>
        <v>223505</v>
      </c>
      <c r="G631" s="14" t="str">
        <f>IF('[1]TCE - ANEXO III - Preencher'!H640="","",'[1]TCE - ANEXO III - Preencher'!H640)</f>
        <v>08/2020</v>
      </c>
      <c r="H631" s="15">
        <f>'[1]TCE - ANEXO III - Preencher'!I640</f>
        <v>0</v>
      </c>
      <c r="I631" s="15">
        <f>'[1]TCE - ANEXO III - Preencher'!J640</f>
        <v>257.77999999999997</v>
      </c>
      <c r="J631" s="15">
        <f>'[1]TCE - ANEXO III - Preencher'!K640</f>
        <v>0</v>
      </c>
      <c r="K631" s="16">
        <f>'[1]TCE - ANEXO III - Preencher'!L640</f>
        <v>79.652114183699993</v>
      </c>
      <c r="L631" s="16">
        <f>'[1]TCE - ANEXO III - Preencher'!M640</f>
        <v>3.31</v>
      </c>
      <c r="M631" s="16">
        <f t="shared" si="55"/>
        <v>76.342114183699991</v>
      </c>
      <c r="N631" s="16">
        <f>'[1]TCE - ANEXO III - Preencher'!O640</f>
        <v>1.68</v>
      </c>
      <c r="O631" s="16">
        <f>'[1]TCE - ANEXO III - Preencher'!P640</f>
        <v>0</v>
      </c>
      <c r="P631" s="17">
        <f t="shared" si="56"/>
        <v>1.68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103.28</v>
      </c>
      <c r="U631" s="16">
        <f>'[1]TCE - ANEXO III - Preencher'!V640</f>
        <v>0</v>
      </c>
      <c r="V631" s="17">
        <f t="shared" si="58"/>
        <v>103.28</v>
      </c>
      <c r="W631" s="18" t="str">
        <f>IF('[1]TCE - ANEXO III - Preencher'!X640="","",'[1]TCE - ANEXO III - Preencher'!X640)</f>
        <v>AUX. CRECHE I</v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439.08211418370001</v>
      </c>
    </row>
    <row r="632" spans="1:28" s="4" customFormat="1" x14ac:dyDescent="0.2">
      <c r="A632" s="9">
        <f>IFERROR(VLOOKUP(B632,'[1]DADOS (OCULTAR)'!$P$3:$R$56,3,0),"")</f>
        <v>10583920000800</v>
      </c>
      <c r="B632" s="10" t="str">
        <f>'[1]TCE - ANEXO III - Preencher'!C641</f>
        <v>HOSPITAL MESTRE VITALINO</v>
      </c>
      <c r="C632" s="11"/>
      <c r="D632" s="12" t="str">
        <f>'[1]TCE - ANEXO III - Preencher'!E641</f>
        <v>JANAINE SOARES DA SILVA</v>
      </c>
      <c r="E632" s="10" t="str">
        <f>IF('[1]TCE - ANEXO III - Preencher'!F641="4 - Assistência Odontológica","2 - Outros Profissionais da Saúde",'[1]TCE - ANEXO III - Preencher'!F641)</f>
        <v>2 - Outros Profissionais da Saúde</v>
      </c>
      <c r="F632" s="13">
        <f>'[1]TCE - ANEXO III - Preencher'!G641</f>
        <v>223710</v>
      </c>
      <c r="G632" s="14" t="str">
        <f>IF('[1]TCE - ANEXO III - Preencher'!H641="","",'[1]TCE - ANEXO III - Preencher'!H641)</f>
        <v>08/2020</v>
      </c>
      <c r="H632" s="15">
        <f>'[1]TCE - ANEXO III - Preencher'!I641</f>
        <v>0</v>
      </c>
      <c r="I632" s="15">
        <f>'[1]TCE - ANEXO III - Preencher'!J641</f>
        <v>252.88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2.0099999999999998</v>
      </c>
      <c r="O632" s="16">
        <f>'[1]TCE - ANEXO III - Preencher'!P641</f>
        <v>0</v>
      </c>
      <c r="P632" s="17">
        <f t="shared" si="56"/>
        <v>2.0099999999999998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254.89</v>
      </c>
    </row>
    <row r="633" spans="1:28" s="4" customFormat="1" x14ac:dyDescent="0.2">
      <c r="A633" s="9">
        <f>IFERROR(VLOOKUP(B633,'[1]DADOS (OCULTAR)'!$P$3:$R$56,3,0),"")</f>
        <v>10583920000800</v>
      </c>
      <c r="B633" s="10" t="str">
        <f>'[1]TCE - ANEXO III - Preencher'!C642</f>
        <v>HOSPITAL MESTRE VITALINO</v>
      </c>
      <c r="C633" s="11"/>
      <c r="D633" s="12" t="str">
        <f>'[1]TCE - ANEXO III - Preencher'!E642</f>
        <v>JANE LETICIA NASCIMENTO SILVA</v>
      </c>
      <c r="E633" s="10" t="str">
        <f>IF('[1]TCE - ANEXO III - Preencher'!F642="4 - Assistência Odontológica","2 - Outros Profissionais da Saúde",'[1]TCE - ANEXO III - Preencher'!F642)</f>
        <v>2 - Outros Profissionais da Saúde</v>
      </c>
      <c r="F633" s="13">
        <f>'[1]TCE - ANEXO III - Preencher'!G642</f>
        <v>223505</v>
      </c>
      <c r="G633" s="14" t="str">
        <f>IF('[1]TCE - ANEXO III - Preencher'!H642="","",'[1]TCE - ANEXO III - Preencher'!H642)</f>
        <v>08/2020</v>
      </c>
      <c r="H633" s="15">
        <f>'[1]TCE - ANEXO III - Preencher'!I642</f>
        <v>0</v>
      </c>
      <c r="I633" s="15">
        <f>'[1]TCE - ANEXO III - Preencher'!J642</f>
        <v>308.33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1.68</v>
      </c>
      <c r="O633" s="16">
        <f>'[1]TCE - ANEXO III - Preencher'!P642</f>
        <v>0</v>
      </c>
      <c r="P633" s="17">
        <f t="shared" si="56"/>
        <v>1.68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310.01</v>
      </c>
    </row>
    <row r="634" spans="1:28" s="4" customFormat="1" x14ac:dyDescent="0.2">
      <c r="A634" s="9">
        <f>IFERROR(VLOOKUP(B634,'[1]DADOS (OCULTAR)'!$P$3:$R$56,3,0),"")</f>
        <v>10583920000800</v>
      </c>
      <c r="B634" s="10" t="str">
        <f>'[1]TCE - ANEXO III - Preencher'!C643</f>
        <v>HOSPITAL MESTRE VITALINO</v>
      </c>
      <c r="C634" s="11"/>
      <c r="D634" s="12" t="str">
        <f>'[1]TCE - ANEXO III - Preencher'!E643</f>
        <v>JANECLEIDE FELIX DOS SANTOS</v>
      </c>
      <c r="E634" s="10" t="str">
        <f>IF('[1]TCE - ANEXO III - Preencher'!F643="4 - Assistência Odontológica","2 - Outros Profissionais da Saúde",'[1]TCE - ANEXO III - Preencher'!F643)</f>
        <v>3 - Administrativo</v>
      </c>
      <c r="F634" s="13">
        <f>'[1]TCE - ANEXO III - Preencher'!G643</f>
        <v>514320</v>
      </c>
      <c r="G634" s="14" t="str">
        <f>IF('[1]TCE - ANEXO III - Preencher'!H643="","",'[1]TCE - ANEXO III - Preencher'!H643)</f>
        <v>08/2020</v>
      </c>
      <c r="H634" s="15">
        <f>'[1]TCE - ANEXO III - Preencher'!I643</f>
        <v>0</v>
      </c>
      <c r="I634" s="15">
        <f>'[1]TCE - ANEXO III - Preencher'!J643</f>
        <v>151.47</v>
      </c>
      <c r="J634" s="15">
        <f>'[1]TCE - ANEXO III - Preencher'!K643</f>
        <v>0</v>
      </c>
      <c r="K634" s="16">
        <f>'[1]TCE - ANEXO III - Preencher'!L643</f>
        <v>79.652114183699993</v>
      </c>
      <c r="L634" s="16">
        <f>'[1]TCE - ANEXO III - Preencher'!M643</f>
        <v>20.95</v>
      </c>
      <c r="M634" s="16">
        <f t="shared" si="55"/>
        <v>58.70211418369999</v>
      </c>
      <c r="N634" s="16">
        <f>'[1]TCE - ANEXO III - Preencher'!O643</f>
        <v>2.0099999999999998</v>
      </c>
      <c r="O634" s="16">
        <f>'[1]TCE - ANEXO III - Preencher'!P643</f>
        <v>0</v>
      </c>
      <c r="P634" s="17">
        <f t="shared" si="56"/>
        <v>2.0099999999999998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212.18211418369998</v>
      </c>
    </row>
    <row r="635" spans="1:28" s="4" customFormat="1" x14ac:dyDescent="0.2">
      <c r="A635" s="9">
        <f>IFERROR(VLOOKUP(B635,'[1]DADOS (OCULTAR)'!$P$3:$R$56,3,0),"")</f>
        <v>10583920000800</v>
      </c>
      <c r="B635" s="10" t="str">
        <f>'[1]TCE - ANEXO III - Preencher'!C644</f>
        <v>HOSPITAL MESTRE VITALINO</v>
      </c>
      <c r="C635" s="11"/>
      <c r="D635" s="12" t="str">
        <f>'[1]TCE - ANEXO III - Preencher'!E644</f>
        <v>JANETE DE LIMA SOUSA</v>
      </c>
      <c r="E635" s="10" t="str">
        <f>IF('[1]TCE - ANEXO III - Preencher'!F644="4 - Assistência Odontológica","2 - Outros Profissionais da Saúde",'[1]TCE - ANEXO III - Preencher'!F644)</f>
        <v>3 - Administrativo</v>
      </c>
      <c r="F635" s="13">
        <f>'[1]TCE - ANEXO III - Preencher'!G644</f>
        <v>513505</v>
      </c>
      <c r="G635" s="14" t="str">
        <f>IF('[1]TCE - ANEXO III - Preencher'!H644="","",'[1]TCE - ANEXO III - Preencher'!H644)</f>
        <v>08/2020</v>
      </c>
      <c r="H635" s="15">
        <f>'[1]TCE - ANEXO III - Preencher'!I644</f>
        <v>0</v>
      </c>
      <c r="I635" s="15">
        <f>'[1]TCE - ANEXO III - Preencher'!J644</f>
        <v>134.19999999999999</v>
      </c>
      <c r="J635" s="15">
        <f>'[1]TCE - ANEXO III - Preencher'!K644</f>
        <v>0</v>
      </c>
      <c r="K635" s="16">
        <f>'[1]TCE - ANEXO III - Preencher'!L644</f>
        <v>79.652114183699993</v>
      </c>
      <c r="L635" s="16">
        <f>'[1]TCE - ANEXO III - Preencher'!M644</f>
        <v>20.95</v>
      </c>
      <c r="M635" s="16">
        <f t="shared" si="55"/>
        <v>58.70211418369999</v>
      </c>
      <c r="N635" s="16">
        <f>'[1]TCE - ANEXO III - Preencher'!O644</f>
        <v>2.0099999999999998</v>
      </c>
      <c r="O635" s="16">
        <f>'[1]TCE - ANEXO III - Preencher'!P644</f>
        <v>0</v>
      </c>
      <c r="P635" s="17">
        <f t="shared" si="56"/>
        <v>2.0099999999999998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194.91211418369997</v>
      </c>
    </row>
    <row r="636" spans="1:28" s="4" customFormat="1" x14ac:dyDescent="0.2">
      <c r="A636" s="9">
        <f>IFERROR(VLOOKUP(B636,'[1]DADOS (OCULTAR)'!$P$3:$R$56,3,0),"")</f>
        <v>10583920000800</v>
      </c>
      <c r="B636" s="10" t="str">
        <f>'[1]TCE - ANEXO III - Preencher'!C645</f>
        <v>HOSPITAL MESTRE VITALINO</v>
      </c>
      <c r="C636" s="11"/>
      <c r="D636" s="12" t="str">
        <f>'[1]TCE - ANEXO III - Preencher'!E645</f>
        <v>JANICLEIDE CORDEIRO DA SILVA</v>
      </c>
      <c r="E636" s="10" t="str">
        <f>IF('[1]TCE - ANEXO III - Preencher'!F645="4 - Assistência Odontológica","2 - Outros Profissionais da Saúde",'[1]TCE - ANEXO III - Preencher'!F645)</f>
        <v>3 - Administrativo</v>
      </c>
      <c r="F636" s="13">
        <f>'[1]TCE - ANEXO III - Preencher'!G645</f>
        <v>513430</v>
      </c>
      <c r="G636" s="14" t="str">
        <f>IF('[1]TCE - ANEXO III - Preencher'!H645="","",'[1]TCE - ANEXO III - Preencher'!H645)</f>
        <v>08/2020</v>
      </c>
      <c r="H636" s="15">
        <f>'[1]TCE - ANEXO III - Preencher'!I645</f>
        <v>0</v>
      </c>
      <c r="I636" s="15">
        <f>'[1]TCE - ANEXO III - Preencher'!J645</f>
        <v>100.52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2.0099999999999998</v>
      </c>
      <c r="O636" s="16">
        <f>'[1]TCE - ANEXO III - Preencher'!P645</f>
        <v>0</v>
      </c>
      <c r="P636" s="17">
        <f t="shared" si="56"/>
        <v>2.0099999999999998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102.53</v>
      </c>
    </row>
    <row r="637" spans="1:28" s="4" customFormat="1" x14ac:dyDescent="0.2">
      <c r="A637" s="9">
        <f>IFERROR(VLOOKUP(B637,'[1]DADOS (OCULTAR)'!$P$3:$R$56,3,0),"")</f>
        <v>10583920000800</v>
      </c>
      <c r="B637" s="10" t="str">
        <f>'[1]TCE - ANEXO III - Preencher'!C646</f>
        <v>HOSPITAL MESTRE VITALINO</v>
      </c>
      <c r="C637" s="11"/>
      <c r="D637" s="12" t="str">
        <f>'[1]TCE - ANEXO III - Preencher'!E646</f>
        <v>JANICLEIDE MARIA DA SILVA</v>
      </c>
      <c r="E637" s="10" t="str">
        <f>IF('[1]TCE - ANEXO III - Preencher'!F646="4 - Assistência Odontológica","2 - Outros Profissionais da Saúde",'[1]TCE - ANEXO III - Preencher'!F646)</f>
        <v>2 - Outros Profissionais da Saúde</v>
      </c>
      <c r="F637" s="13">
        <f>'[1]TCE - ANEXO III - Preencher'!G646</f>
        <v>322205</v>
      </c>
      <c r="G637" s="14" t="str">
        <f>IF('[1]TCE - ANEXO III - Preencher'!H646="","",'[1]TCE - ANEXO III - Preencher'!H646)</f>
        <v>08/2020</v>
      </c>
      <c r="H637" s="15">
        <f>'[1]TCE - ANEXO III - Preencher'!I646</f>
        <v>0</v>
      </c>
      <c r="I637" s="15">
        <f>'[1]TCE - ANEXO III - Preencher'!J646</f>
        <v>58.29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2.0099999999999998</v>
      </c>
      <c r="O637" s="16">
        <f>'[1]TCE - ANEXO III - Preencher'!P646</f>
        <v>0</v>
      </c>
      <c r="P637" s="17">
        <f t="shared" si="56"/>
        <v>2.0099999999999998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60.3</v>
      </c>
    </row>
    <row r="638" spans="1:28" s="4" customFormat="1" x14ac:dyDescent="0.2">
      <c r="A638" s="9">
        <f>IFERROR(VLOOKUP(B638,'[1]DADOS (OCULTAR)'!$P$3:$R$56,3,0),"")</f>
        <v>10583920000800</v>
      </c>
      <c r="B638" s="10" t="str">
        <f>'[1]TCE - ANEXO III - Preencher'!C647</f>
        <v>HOSPITAL MESTRE VITALINO</v>
      </c>
      <c r="C638" s="11"/>
      <c r="D638" s="12" t="str">
        <f>'[1]TCE - ANEXO III - Preencher'!E647</f>
        <v>JANINE DA SILVA DUARTE</v>
      </c>
      <c r="E638" s="10" t="str">
        <f>IF('[1]TCE - ANEXO III - Preencher'!F647="4 - Assistência Odontológica","2 - Outros Profissionais da Saúde",'[1]TCE - ANEXO III - Preencher'!F647)</f>
        <v>2 - Outros Profissionais da Saúde</v>
      </c>
      <c r="F638" s="13">
        <f>'[1]TCE - ANEXO III - Preencher'!G647</f>
        <v>223505</v>
      </c>
      <c r="G638" s="14" t="str">
        <f>IF('[1]TCE - ANEXO III - Preencher'!H647="","",'[1]TCE - ANEXO III - Preencher'!H647)</f>
        <v>08/2020</v>
      </c>
      <c r="H638" s="15">
        <f>'[1]TCE - ANEXO III - Preencher'!I647</f>
        <v>0</v>
      </c>
      <c r="I638" s="15">
        <f>'[1]TCE - ANEXO III - Preencher'!J647</f>
        <v>363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1.68</v>
      </c>
      <c r="O638" s="16">
        <f>'[1]TCE - ANEXO III - Preencher'!P647</f>
        <v>0</v>
      </c>
      <c r="P638" s="17">
        <f t="shared" si="56"/>
        <v>1.68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364.68</v>
      </c>
    </row>
    <row r="639" spans="1:28" s="4" customFormat="1" x14ac:dyDescent="0.2">
      <c r="A639" s="9">
        <f>IFERROR(VLOOKUP(B639,'[1]DADOS (OCULTAR)'!$P$3:$R$56,3,0),"")</f>
        <v>10583920000800</v>
      </c>
      <c r="B639" s="10" t="str">
        <f>'[1]TCE - ANEXO III - Preencher'!C648</f>
        <v>HOSPITAL MESTRE VITALINO</v>
      </c>
      <c r="C639" s="11"/>
      <c r="D639" s="12" t="str">
        <f>'[1]TCE - ANEXO III - Preencher'!E648</f>
        <v>JAQUELINE ARAUJO PEREIRA DA SILVA</v>
      </c>
      <c r="E639" s="10" t="str">
        <f>IF('[1]TCE - ANEXO III - Preencher'!F648="4 - Assistência Odontológica","2 - Outros Profissionais da Saúde",'[1]TCE - ANEXO III - Preencher'!F648)</f>
        <v>3 - Administrativo</v>
      </c>
      <c r="F639" s="13">
        <f>'[1]TCE - ANEXO III - Preencher'!G648</f>
        <v>513505</v>
      </c>
      <c r="G639" s="14" t="str">
        <f>IF('[1]TCE - ANEXO III - Preencher'!H648="","",'[1]TCE - ANEXO III - Preencher'!H648)</f>
        <v>08/2020</v>
      </c>
      <c r="H639" s="15">
        <f>'[1]TCE - ANEXO III - Preencher'!I648</f>
        <v>0</v>
      </c>
      <c r="I639" s="15">
        <f>'[1]TCE - ANEXO III - Preencher'!J648</f>
        <v>106.12</v>
      </c>
      <c r="J639" s="15">
        <f>'[1]TCE - ANEXO III - Preencher'!K648</f>
        <v>0</v>
      </c>
      <c r="K639" s="16">
        <f>'[1]TCE - ANEXO III - Preencher'!L648</f>
        <v>79.652114183699993</v>
      </c>
      <c r="L639" s="16">
        <f>'[1]TCE - ANEXO III - Preencher'!M648</f>
        <v>20.95</v>
      </c>
      <c r="M639" s="16">
        <f t="shared" si="55"/>
        <v>58.70211418369999</v>
      </c>
      <c r="N639" s="16">
        <f>'[1]TCE - ANEXO III - Preencher'!O648</f>
        <v>2.0099999999999998</v>
      </c>
      <c r="O639" s="16">
        <f>'[1]TCE - ANEXO III - Preencher'!P648</f>
        <v>0</v>
      </c>
      <c r="P639" s="17">
        <f t="shared" si="56"/>
        <v>2.0099999999999998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166.83211418369999</v>
      </c>
    </row>
    <row r="640" spans="1:28" s="4" customFormat="1" x14ac:dyDescent="0.2">
      <c r="A640" s="9">
        <f>IFERROR(VLOOKUP(B640,'[1]DADOS (OCULTAR)'!$P$3:$R$56,3,0),"")</f>
        <v>10583920000800</v>
      </c>
      <c r="B640" s="10" t="str">
        <f>'[1]TCE - ANEXO III - Preencher'!C649</f>
        <v>HOSPITAL MESTRE VITALINO</v>
      </c>
      <c r="C640" s="11"/>
      <c r="D640" s="12" t="str">
        <f>'[1]TCE - ANEXO III - Preencher'!E649</f>
        <v>JAQUELINE VELOSO DOS SANTOS</v>
      </c>
      <c r="E640" s="10" t="str">
        <f>IF('[1]TCE - ANEXO III - Preencher'!F649="4 - Assistência Odontológica","2 - Outros Profissionais da Saúde",'[1]TCE - ANEXO III - Preencher'!F649)</f>
        <v>2 - Outros Profissionais da Saúde</v>
      </c>
      <c r="F640" s="13">
        <f>'[1]TCE - ANEXO III - Preencher'!G649</f>
        <v>322205</v>
      </c>
      <c r="G640" s="14" t="str">
        <f>IF('[1]TCE - ANEXO III - Preencher'!H649="","",'[1]TCE - ANEXO III - Preencher'!H649)</f>
        <v>08/2020</v>
      </c>
      <c r="H640" s="15">
        <f>'[1]TCE - ANEXO III - Preencher'!I649</f>
        <v>0</v>
      </c>
      <c r="I640" s="15">
        <f>'[1]TCE - ANEXO III - Preencher'!J649</f>
        <v>135.66</v>
      </c>
      <c r="J640" s="15">
        <f>'[1]TCE - ANEXO III - Preencher'!K649</f>
        <v>0</v>
      </c>
      <c r="K640" s="16">
        <f>'[1]TCE - ANEXO III - Preencher'!L649</f>
        <v>79.652114183699993</v>
      </c>
      <c r="L640" s="16">
        <f>'[1]TCE - ANEXO III - Preencher'!M649</f>
        <v>24.25</v>
      </c>
      <c r="M640" s="16">
        <f t="shared" si="55"/>
        <v>55.402114183699993</v>
      </c>
      <c r="N640" s="16">
        <f>'[1]TCE - ANEXO III - Preencher'!O649</f>
        <v>2.0099999999999998</v>
      </c>
      <c r="O640" s="16">
        <f>'[1]TCE - ANEXO III - Preencher'!P649</f>
        <v>0</v>
      </c>
      <c r="P640" s="17">
        <f t="shared" si="56"/>
        <v>2.0099999999999998</v>
      </c>
      <c r="Q640" s="16">
        <f>'[1]TCE - ANEXO III - Preencher'!R649</f>
        <v>211.2</v>
      </c>
      <c r="R640" s="16">
        <f>'[1]TCE - ANEXO III - Preencher'!S649</f>
        <v>72.739999999999995</v>
      </c>
      <c r="S640" s="17">
        <f t="shared" si="57"/>
        <v>138.45999999999998</v>
      </c>
      <c r="T640" s="16">
        <f>'[1]TCE - ANEXO III - Preencher'!U649</f>
        <v>74.55</v>
      </c>
      <c r="U640" s="16">
        <f>'[1]TCE - ANEXO III - Preencher'!V649</f>
        <v>0</v>
      </c>
      <c r="V640" s="17">
        <f t="shared" si="58"/>
        <v>74.55</v>
      </c>
      <c r="W640" s="18" t="str">
        <f>IF('[1]TCE - ANEXO III - Preencher'!X649="","",'[1]TCE - ANEXO III - Preencher'!X649)</f>
        <v>AUX. CRECHE I, AUX CRECHE M/ANT (RETROATIVO)</v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406.08211418369996</v>
      </c>
    </row>
    <row r="641" spans="1:28" s="4" customFormat="1" x14ac:dyDescent="0.2">
      <c r="A641" s="9">
        <f>IFERROR(VLOOKUP(B641,'[1]DADOS (OCULTAR)'!$P$3:$R$56,3,0),"")</f>
        <v>10583920000800</v>
      </c>
      <c r="B641" s="10" t="str">
        <f>'[1]TCE - ANEXO III - Preencher'!C650</f>
        <v>HOSPITAL MESTRE VITALINO</v>
      </c>
      <c r="C641" s="11"/>
      <c r="D641" s="12" t="str">
        <f>'[1]TCE - ANEXO III - Preencher'!E650</f>
        <v>JAYNE MARIA BRITO DA SILVA</v>
      </c>
      <c r="E641" s="10" t="str">
        <f>IF('[1]TCE - ANEXO III - Preencher'!F650="4 - Assistência Odontológica","2 - Outros Profissionais da Saúde",'[1]TCE - ANEXO III - Preencher'!F650)</f>
        <v>2 - Outros Profissionais da Saúde</v>
      </c>
      <c r="F641" s="13">
        <f>'[1]TCE - ANEXO III - Preencher'!G650</f>
        <v>322205</v>
      </c>
      <c r="G641" s="14" t="str">
        <f>IF('[1]TCE - ANEXO III - Preencher'!H650="","",'[1]TCE - ANEXO III - Preencher'!H650)</f>
        <v>08/2020</v>
      </c>
      <c r="H641" s="15">
        <f>'[1]TCE - ANEXO III - Preencher'!I650</f>
        <v>0</v>
      </c>
      <c r="I641" s="15">
        <f>'[1]TCE - ANEXO III - Preencher'!J650</f>
        <v>138.13999999999999</v>
      </c>
      <c r="J641" s="15">
        <f>'[1]TCE - ANEXO III - Preencher'!K650</f>
        <v>0</v>
      </c>
      <c r="K641" s="16">
        <f>'[1]TCE - ANEXO III - Preencher'!L650</f>
        <v>79.652114183699993</v>
      </c>
      <c r="L641" s="16">
        <f>'[1]TCE - ANEXO III - Preencher'!M650</f>
        <v>24.25</v>
      </c>
      <c r="M641" s="16">
        <f t="shared" si="55"/>
        <v>55.402114183699993</v>
      </c>
      <c r="N641" s="16">
        <f>'[1]TCE - ANEXO III - Preencher'!O650</f>
        <v>2.0099999999999998</v>
      </c>
      <c r="O641" s="16">
        <f>'[1]TCE - ANEXO III - Preencher'!P650</f>
        <v>0</v>
      </c>
      <c r="P641" s="17">
        <f t="shared" si="56"/>
        <v>2.0099999999999998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195.55211418369998</v>
      </c>
    </row>
    <row r="642" spans="1:28" s="4" customFormat="1" x14ac:dyDescent="0.2">
      <c r="A642" s="9">
        <f>IFERROR(VLOOKUP(B642,'[1]DADOS (OCULTAR)'!$P$3:$R$56,3,0),"")</f>
        <v>10583920000800</v>
      </c>
      <c r="B642" s="10" t="str">
        <f>'[1]TCE - ANEXO III - Preencher'!C651</f>
        <v>HOSPITAL MESTRE VITALINO</v>
      </c>
      <c r="C642" s="11"/>
      <c r="D642" s="12" t="str">
        <f>'[1]TCE - ANEXO III - Preencher'!E651</f>
        <v>JEANE MARIA MORAIS DE SANTANA</v>
      </c>
      <c r="E642" s="10" t="str">
        <f>IF('[1]TCE - ANEXO III - Preencher'!F651="4 - Assistência Odontológica","2 - Outros Profissionais da Saúde",'[1]TCE - ANEXO III - Preencher'!F651)</f>
        <v>3 - Administrativo</v>
      </c>
      <c r="F642" s="13">
        <f>'[1]TCE - ANEXO III - Preencher'!G651</f>
        <v>513430</v>
      </c>
      <c r="G642" s="14" t="str">
        <f>IF('[1]TCE - ANEXO III - Preencher'!H651="","",'[1]TCE - ANEXO III - Preencher'!H651)</f>
        <v>08/2020</v>
      </c>
      <c r="H642" s="15">
        <f>'[1]TCE - ANEXO III - Preencher'!I651</f>
        <v>0</v>
      </c>
      <c r="I642" s="15">
        <f>'[1]TCE - ANEXO III - Preencher'!J651</f>
        <v>115.05</v>
      </c>
      <c r="J642" s="15">
        <f>'[1]TCE - ANEXO III - Preencher'!K651</f>
        <v>0</v>
      </c>
      <c r="K642" s="16">
        <f>'[1]TCE - ANEXO III - Preencher'!L651</f>
        <v>79.652114183699993</v>
      </c>
      <c r="L642" s="16">
        <f>'[1]TCE - ANEXO III - Preencher'!M651</f>
        <v>23.18</v>
      </c>
      <c r="M642" s="16">
        <f t="shared" si="55"/>
        <v>56.472114183699993</v>
      </c>
      <c r="N642" s="16">
        <f>'[1]TCE - ANEXO III - Preencher'!O651</f>
        <v>2.0099999999999998</v>
      </c>
      <c r="O642" s="16">
        <f>'[1]TCE - ANEXO III - Preencher'!P651</f>
        <v>0</v>
      </c>
      <c r="P642" s="17">
        <f t="shared" si="56"/>
        <v>2.0099999999999998</v>
      </c>
      <c r="Q642" s="16">
        <f>'[1]TCE - ANEXO III - Preencher'!R651</f>
        <v>211.2</v>
      </c>
      <c r="R642" s="16">
        <f>'[1]TCE - ANEXO III - Preencher'!S651</f>
        <v>69.55</v>
      </c>
      <c r="S642" s="17">
        <f t="shared" si="57"/>
        <v>141.64999999999998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315.18211418369992</v>
      </c>
    </row>
    <row r="643" spans="1:28" s="4" customFormat="1" x14ac:dyDescent="0.2">
      <c r="A643" s="9">
        <f>IFERROR(VLOOKUP(B643,'[1]DADOS (OCULTAR)'!$P$3:$R$56,3,0),"")</f>
        <v>10583920000800</v>
      </c>
      <c r="B643" s="10" t="str">
        <f>'[1]TCE - ANEXO III - Preencher'!C652</f>
        <v>HOSPITAL MESTRE VITALINO</v>
      </c>
      <c r="C643" s="11"/>
      <c r="D643" s="12" t="str">
        <f>'[1]TCE - ANEXO III - Preencher'!E652</f>
        <v>JEANELUCY VASCONCELOS BEZERRA</v>
      </c>
      <c r="E643" s="10" t="str">
        <f>IF('[1]TCE - ANEXO III - Preencher'!F652="4 - Assistência Odontológica","2 - Outros Profissionais da Saúde",'[1]TCE - ANEXO III - Preencher'!F652)</f>
        <v>2 - Outros Profissionais da Saúde</v>
      </c>
      <c r="F643" s="13">
        <f>'[1]TCE - ANEXO III - Preencher'!G652</f>
        <v>322205</v>
      </c>
      <c r="G643" s="14" t="str">
        <f>IF('[1]TCE - ANEXO III - Preencher'!H652="","",'[1]TCE - ANEXO III - Preencher'!H652)</f>
        <v>08/2020</v>
      </c>
      <c r="H643" s="15">
        <f>'[1]TCE - ANEXO III - Preencher'!I652</f>
        <v>0</v>
      </c>
      <c r="I643" s="15">
        <f>'[1]TCE - ANEXO III - Preencher'!J652</f>
        <v>134.61000000000001</v>
      </c>
      <c r="J643" s="15">
        <f>'[1]TCE - ANEXO III - Preencher'!K652</f>
        <v>0</v>
      </c>
      <c r="K643" s="16">
        <f>'[1]TCE - ANEXO III - Preencher'!L652</f>
        <v>79.652114183699993</v>
      </c>
      <c r="L643" s="16">
        <f>'[1]TCE - ANEXO III - Preencher'!M652</f>
        <v>24.25</v>
      </c>
      <c r="M643" s="16">
        <f t="shared" si="55"/>
        <v>55.402114183699993</v>
      </c>
      <c r="N643" s="16">
        <f>'[1]TCE - ANEXO III - Preencher'!O652</f>
        <v>2.0099999999999998</v>
      </c>
      <c r="O643" s="16">
        <f>'[1]TCE - ANEXO III - Preencher'!P652</f>
        <v>0</v>
      </c>
      <c r="P643" s="17">
        <f t="shared" si="56"/>
        <v>2.0099999999999998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8.44</v>
      </c>
      <c r="U643" s="16">
        <f>'[1]TCE - ANEXO III - Preencher'!V652</f>
        <v>0</v>
      </c>
      <c r="V643" s="17">
        <f t="shared" si="58"/>
        <v>8.44</v>
      </c>
      <c r="W643" s="18" t="str">
        <f>IF('[1]TCE - ANEXO III - Preencher'!X652="","",'[1]TCE - ANEXO III - Preencher'!X652)</f>
        <v>AUX CRECHE M/ANT (RETROATIVO)</v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200.46211418370001</v>
      </c>
    </row>
    <row r="644" spans="1:28" s="4" customFormat="1" x14ac:dyDescent="0.2">
      <c r="A644" s="9">
        <f>IFERROR(VLOOKUP(B644,'[1]DADOS (OCULTAR)'!$P$3:$R$56,3,0),"")</f>
        <v>10583920000800</v>
      </c>
      <c r="B644" s="10" t="str">
        <f>'[1]TCE - ANEXO III - Preencher'!C653</f>
        <v>HOSPITAL MESTRE VITALINO</v>
      </c>
      <c r="C644" s="11"/>
      <c r="D644" s="12" t="str">
        <f>'[1]TCE - ANEXO III - Preencher'!E653</f>
        <v>JEFFERSON ALVES DA SILVA</v>
      </c>
      <c r="E644" s="10" t="str">
        <f>IF('[1]TCE - ANEXO III - Preencher'!F653="4 - Assistência Odontológica","2 - Outros Profissionais da Saúde",'[1]TCE - ANEXO III - Preencher'!F653)</f>
        <v>3 - Administrativo</v>
      </c>
      <c r="F644" s="13">
        <f>'[1]TCE - ANEXO III - Preencher'!G653</f>
        <v>411010</v>
      </c>
      <c r="G644" s="14" t="str">
        <f>IF('[1]TCE - ANEXO III - Preencher'!H653="","",'[1]TCE - ANEXO III - Preencher'!H653)</f>
        <v>08/2020</v>
      </c>
      <c r="H644" s="15">
        <f>'[1]TCE - ANEXO III - Preencher'!I653</f>
        <v>0</v>
      </c>
      <c r="I644" s="15">
        <f>'[1]TCE - ANEXO III - Preencher'!J653</f>
        <v>103.53</v>
      </c>
      <c r="J644" s="15">
        <f>'[1]TCE - ANEXO III - Preencher'!K653</f>
        <v>0</v>
      </c>
      <c r="K644" s="16">
        <f>'[1]TCE - ANEXO III - Preencher'!L653</f>
        <v>79.652114183699993</v>
      </c>
      <c r="L644" s="16">
        <f>'[1]TCE - ANEXO III - Preencher'!M653</f>
        <v>23.18</v>
      </c>
      <c r="M644" s="16">
        <f t="shared" ref="M644:M707" si="61">K644-L644</f>
        <v>56.472114183699993</v>
      </c>
      <c r="N644" s="16">
        <f>'[1]TCE - ANEXO III - Preencher'!O653</f>
        <v>2.0099999999999998</v>
      </c>
      <c r="O644" s="16">
        <f>'[1]TCE - ANEXO III - Preencher'!P653</f>
        <v>0</v>
      </c>
      <c r="P644" s="17">
        <f t="shared" ref="P644:P707" si="62">N644-O644</f>
        <v>2.0099999999999998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162.01211418369999</v>
      </c>
    </row>
    <row r="645" spans="1:28" s="4" customFormat="1" x14ac:dyDescent="0.2">
      <c r="A645" s="9">
        <f>IFERROR(VLOOKUP(B645,'[1]DADOS (OCULTAR)'!$P$3:$R$56,3,0),"")</f>
        <v>10583920000800</v>
      </c>
      <c r="B645" s="10" t="str">
        <f>'[1]TCE - ANEXO III - Preencher'!C654</f>
        <v>HOSPITAL MESTRE VITALINO</v>
      </c>
      <c r="C645" s="11"/>
      <c r="D645" s="12" t="str">
        <f>'[1]TCE - ANEXO III - Preencher'!E654</f>
        <v>JEFFERSON BATISTA DA SILVA</v>
      </c>
      <c r="E645" s="10" t="str">
        <f>IF('[1]TCE - ANEXO III - Preencher'!F654="4 - Assistência Odontológica","2 - Outros Profissionais da Saúde",'[1]TCE - ANEXO III - Preencher'!F654)</f>
        <v>2 - Outros Profissionais da Saúde</v>
      </c>
      <c r="F645" s="13">
        <f>'[1]TCE - ANEXO III - Preencher'!G654</f>
        <v>322205</v>
      </c>
      <c r="G645" s="14" t="str">
        <f>IF('[1]TCE - ANEXO III - Preencher'!H654="","",'[1]TCE - ANEXO III - Preencher'!H654)</f>
        <v>08/2020</v>
      </c>
      <c r="H645" s="15">
        <f>'[1]TCE - ANEXO III - Preencher'!I654</f>
        <v>0</v>
      </c>
      <c r="I645" s="15">
        <f>'[1]TCE - ANEXO III - Preencher'!J654</f>
        <v>137.09</v>
      </c>
      <c r="J645" s="15">
        <f>'[1]TCE - ANEXO III - Preencher'!K654</f>
        <v>0</v>
      </c>
      <c r="K645" s="16">
        <f>'[1]TCE - ANEXO III - Preencher'!L654</f>
        <v>79.652114183699993</v>
      </c>
      <c r="L645" s="16">
        <f>'[1]TCE - ANEXO III - Preencher'!M654</f>
        <v>24.25</v>
      </c>
      <c r="M645" s="16">
        <f t="shared" si="61"/>
        <v>55.402114183699993</v>
      </c>
      <c r="N645" s="16">
        <f>'[1]TCE - ANEXO III - Preencher'!O654</f>
        <v>2.0099999999999998</v>
      </c>
      <c r="O645" s="16">
        <f>'[1]TCE - ANEXO III - Preencher'!P654</f>
        <v>0</v>
      </c>
      <c r="P645" s="17">
        <f t="shared" si="62"/>
        <v>2.0099999999999998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194.50211418369997</v>
      </c>
    </row>
    <row r="646" spans="1:28" s="4" customFormat="1" x14ac:dyDescent="0.2">
      <c r="A646" s="9">
        <f>IFERROR(VLOOKUP(B646,'[1]DADOS (OCULTAR)'!$P$3:$R$56,3,0),"")</f>
        <v>10583920000800</v>
      </c>
      <c r="B646" s="10" t="str">
        <f>'[1]TCE - ANEXO III - Preencher'!C655</f>
        <v>HOSPITAL MESTRE VITALINO</v>
      </c>
      <c r="C646" s="11"/>
      <c r="D646" s="12" t="str">
        <f>'[1]TCE - ANEXO III - Preencher'!E655</f>
        <v>JEFFERSON BEZERRA DA SILVA</v>
      </c>
      <c r="E646" s="10" t="str">
        <f>IF('[1]TCE - ANEXO III - Preencher'!F655="4 - Assistência Odontológica","2 - Outros Profissionais da Saúde",'[1]TCE - ANEXO III - Preencher'!F655)</f>
        <v>2 - Outros Profissionais da Saúde</v>
      </c>
      <c r="F646" s="13">
        <f>'[1]TCE - ANEXO III - Preencher'!G655</f>
        <v>223505</v>
      </c>
      <c r="G646" s="14" t="str">
        <f>IF('[1]TCE - ANEXO III - Preencher'!H655="","",'[1]TCE - ANEXO III - Preencher'!H655)</f>
        <v>08/2020</v>
      </c>
      <c r="H646" s="15">
        <f>'[1]TCE - ANEXO III - Preencher'!I655</f>
        <v>0</v>
      </c>
      <c r="I646" s="15">
        <f>'[1]TCE - ANEXO III - Preencher'!J655</f>
        <v>210.9</v>
      </c>
      <c r="J646" s="15">
        <f>'[1]TCE - ANEXO III - Preencher'!K655</f>
        <v>0</v>
      </c>
      <c r="K646" s="16">
        <f>'[1]TCE - ANEXO III - Preencher'!L655</f>
        <v>79.652114183699993</v>
      </c>
      <c r="L646" s="16">
        <f>'[1]TCE - ANEXO III - Preencher'!M655</f>
        <v>2.66</v>
      </c>
      <c r="M646" s="16">
        <f t="shared" si="61"/>
        <v>76.992114183699996</v>
      </c>
      <c r="N646" s="16">
        <f>'[1]TCE - ANEXO III - Preencher'!O655</f>
        <v>1.68</v>
      </c>
      <c r="O646" s="16">
        <f>'[1]TCE - ANEXO III - Preencher'!P655</f>
        <v>0</v>
      </c>
      <c r="P646" s="17">
        <f t="shared" si="62"/>
        <v>1.68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289.57211418370002</v>
      </c>
    </row>
    <row r="647" spans="1:28" s="4" customFormat="1" x14ac:dyDescent="0.2">
      <c r="A647" s="9">
        <f>IFERROR(VLOOKUP(B647,'[1]DADOS (OCULTAR)'!$P$3:$R$56,3,0),"")</f>
        <v>10583920000800</v>
      </c>
      <c r="B647" s="10" t="str">
        <f>'[1]TCE - ANEXO III - Preencher'!C656</f>
        <v>HOSPITAL MESTRE VITALINO</v>
      </c>
      <c r="C647" s="11"/>
      <c r="D647" s="12" t="str">
        <f>'[1]TCE - ANEXO III - Preencher'!E656</f>
        <v>JEFFERSON WESLEY DA SILVA</v>
      </c>
      <c r="E647" s="10" t="str">
        <f>IF('[1]TCE - ANEXO III - Preencher'!F656="4 - Assistência Odontológica","2 - Outros Profissionais da Saúde",'[1]TCE - ANEXO III - Preencher'!F656)</f>
        <v>3 - Administrativo</v>
      </c>
      <c r="F647" s="13">
        <f>'[1]TCE - ANEXO III - Preencher'!G656</f>
        <v>514320</v>
      </c>
      <c r="G647" s="14" t="str">
        <f>IF('[1]TCE - ANEXO III - Preencher'!H656="","",'[1]TCE - ANEXO III - Preencher'!H656)</f>
        <v>08/2020</v>
      </c>
      <c r="H647" s="15">
        <f>'[1]TCE - ANEXO III - Preencher'!I656</f>
        <v>0</v>
      </c>
      <c r="I647" s="15">
        <f>'[1]TCE - ANEXO III - Preencher'!J656</f>
        <v>134.54</v>
      </c>
      <c r="J647" s="15">
        <f>'[1]TCE - ANEXO III - Preencher'!K656</f>
        <v>0</v>
      </c>
      <c r="K647" s="16">
        <f>'[1]TCE - ANEXO III - Preencher'!L656</f>
        <v>79.652114183699993</v>
      </c>
      <c r="L647" s="16">
        <f>'[1]TCE - ANEXO III - Preencher'!M656</f>
        <v>20.95</v>
      </c>
      <c r="M647" s="16">
        <f t="shared" si="61"/>
        <v>58.70211418369999</v>
      </c>
      <c r="N647" s="16">
        <f>'[1]TCE - ANEXO III - Preencher'!O656</f>
        <v>2.0099999999999998</v>
      </c>
      <c r="O647" s="16">
        <f>'[1]TCE - ANEXO III - Preencher'!P656</f>
        <v>0</v>
      </c>
      <c r="P647" s="17">
        <f t="shared" si="62"/>
        <v>2.0099999999999998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195.25211418369997</v>
      </c>
    </row>
    <row r="648" spans="1:28" s="4" customFormat="1" x14ac:dyDescent="0.2">
      <c r="A648" s="9">
        <f>IFERROR(VLOOKUP(B648,'[1]DADOS (OCULTAR)'!$P$3:$R$56,3,0),"")</f>
        <v>10583920000800</v>
      </c>
      <c r="B648" s="10" t="str">
        <f>'[1]TCE - ANEXO III - Preencher'!C657</f>
        <v>HOSPITAL MESTRE VITALINO</v>
      </c>
      <c r="C648" s="11"/>
      <c r="D648" s="12" t="str">
        <f>'[1]TCE - ANEXO III - Preencher'!E657</f>
        <v>JENNIFER SOARES WANDERLEY FERNANDES</v>
      </c>
      <c r="E648" s="10" t="str">
        <f>IF('[1]TCE - ANEXO III - Preencher'!F657="4 - Assistência Odontológica","2 - Outros Profissionais da Saúde",'[1]TCE - ANEXO III - Preencher'!F657)</f>
        <v>3 - Administrativo</v>
      </c>
      <c r="F648" s="13">
        <f>'[1]TCE - ANEXO III - Preencher'!G657</f>
        <v>214125</v>
      </c>
      <c r="G648" s="14" t="str">
        <f>IF('[1]TCE - ANEXO III - Preencher'!H657="","",'[1]TCE - ANEXO III - Preencher'!H657)</f>
        <v>08/2020</v>
      </c>
      <c r="H648" s="15">
        <f>'[1]TCE - ANEXO III - Preencher'!I657</f>
        <v>0</v>
      </c>
      <c r="I648" s="15">
        <f>'[1]TCE - ANEXO III - Preencher'!J657</f>
        <v>164.51</v>
      </c>
      <c r="J648" s="15">
        <f>'[1]TCE - ANEXO III - Preencher'!K657</f>
        <v>0</v>
      </c>
      <c r="K648" s="16">
        <f>'[1]TCE - ANEXO III - Preencher'!L657</f>
        <v>79.652114183699993</v>
      </c>
      <c r="L648" s="16">
        <f>'[1]TCE - ANEXO III - Preencher'!M657</f>
        <v>23.18</v>
      </c>
      <c r="M648" s="16">
        <f t="shared" si="61"/>
        <v>56.472114183699993</v>
      </c>
      <c r="N648" s="16">
        <f>'[1]TCE - ANEXO III - Preencher'!O657</f>
        <v>2.0099999999999998</v>
      </c>
      <c r="O648" s="16">
        <f>'[1]TCE - ANEXO III - Preencher'!P657</f>
        <v>0</v>
      </c>
      <c r="P648" s="17">
        <f t="shared" si="62"/>
        <v>2.0099999999999998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222.99211418369998</v>
      </c>
    </row>
    <row r="649" spans="1:28" s="4" customFormat="1" x14ac:dyDescent="0.2">
      <c r="A649" s="9">
        <f>IFERROR(VLOOKUP(B649,'[1]DADOS (OCULTAR)'!$P$3:$R$56,3,0),"")</f>
        <v>10583920000800</v>
      </c>
      <c r="B649" s="10" t="str">
        <f>'[1]TCE - ANEXO III - Preencher'!C658</f>
        <v>HOSPITAL MESTRE VITALINO</v>
      </c>
      <c r="C649" s="11"/>
      <c r="D649" s="12" t="str">
        <f>'[1]TCE - ANEXO III - Preencher'!E658</f>
        <v>JENNYFFER MACHADO SILVA</v>
      </c>
      <c r="E649" s="10" t="str">
        <f>IF('[1]TCE - ANEXO III - Preencher'!F658="4 - Assistência Odontológica","2 - Outros Profissionais da Saúde",'[1]TCE - ANEXO III - Preencher'!F658)</f>
        <v>3 - Administrativo</v>
      </c>
      <c r="F649" s="13">
        <f>'[1]TCE - ANEXO III - Preencher'!G658</f>
        <v>411005</v>
      </c>
      <c r="G649" s="14" t="str">
        <f>IF('[1]TCE - ANEXO III - Preencher'!H658="","",'[1]TCE - ANEXO III - Preencher'!H658)</f>
        <v>08/2020</v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2.0099999999999998</v>
      </c>
      <c r="O649" s="16">
        <f>'[1]TCE - ANEXO III - Preencher'!P658</f>
        <v>0</v>
      </c>
      <c r="P649" s="17">
        <f t="shared" si="62"/>
        <v>2.0099999999999998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2.0099999999999998</v>
      </c>
    </row>
    <row r="650" spans="1:28" s="4" customFormat="1" x14ac:dyDescent="0.2">
      <c r="A650" s="9">
        <f>IFERROR(VLOOKUP(B650,'[1]DADOS (OCULTAR)'!$P$3:$R$56,3,0),"")</f>
        <v>10583920000800</v>
      </c>
      <c r="B650" s="10" t="str">
        <f>'[1]TCE - ANEXO III - Preencher'!C659</f>
        <v>HOSPITAL MESTRE VITALINO</v>
      </c>
      <c r="C650" s="11"/>
      <c r="D650" s="12" t="str">
        <f>'[1]TCE - ANEXO III - Preencher'!E659</f>
        <v>JENSEN MILFONT FONG</v>
      </c>
      <c r="E650" s="10" t="str">
        <f>IF('[1]TCE - ANEXO III - Preencher'!F659="4 - Assistência Odontológica","2 - Outros Profissionais da Saúde",'[1]TCE - ANEXO III - Preencher'!F659)</f>
        <v>1 - Médico</v>
      </c>
      <c r="F650" s="13">
        <f>'[1]TCE - ANEXO III - Preencher'!G659</f>
        <v>225225</v>
      </c>
      <c r="G650" s="14" t="str">
        <f>IF('[1]TCE - ANEXO III - Preencher'!H659="","",'[1]TCE - ANEXO III - Preencher'!H659)</f>
        <v>08/2020</v>
      </c>
      <c r="H650" s="15">
        <f>'[1]TCE - ANEXO III - Preencher'!I659</f>
        <v>0</v>
      </c>
      <c r="I650" s="15">
        <f>'[1]TCE - ANEXO III - Preencher'!J659</f>
        <v>845.82</v>
      </c>
      <c r="J650" s="15">
        <f>'[1]TCE - ANEXO III - Preencher'!K659</f>
        <v>0</v>
      </c>
      <c r="K650" s="16">
        <f>'[1]TCE - ANEXO III - Preencher'!L659</f>
        <v>79.652114183699993</v>
      </c>
      <c r="L650" s="16">
        <f>'[1]TCE - ANEXO III - Preencher'!M659</f>
        <v>2.75</v>
      </c>
      <c r="M650" s="16">
        <f t="shared" si="61"/>
        <v>76.902114183699993</v>
      </c>
      <c r="N650" s="16">
        <f>'[1]TCE - ANEXO III - Preencher'!O659</f>
        <v>6.13</v>
      </c>
      <c r="O650" s="16">
        <f>'[1]TCE - ANEXO III - Preencher'!P659</f>
        <v>1.23</v>
      </c>
      <c r="P650" s="17">
        <f t="shared" si="62"/>
        <v>4.9000000000000004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927.62211418369998</v>
      </c>
    </row>
    <row r="651" spans="1:28" s="4" customFormat="1" x14ac:dyDescent="0.2">
      <c r="A651" s="9">
        <f>IFERROR(VLOOKUP(B651,'[1]DADOS (OCULTAR)'!$P$3:$R$56,3,0),"")</f>
        <v>10583920000800</v>
      </c>
      <c r="B651" s="10" t="str">
        <f>'[1]TCE - ANEXO III - Preencher'!C660</f>
        <v>HOSPITAL MESTRE VITALINO</v>
      </c>
      <c r="C651" s="11"/>
      <c r="D651" s="12" t="str">
        <f>'[1]TCE - ANEXO III - Preencher'!E660</f>
        <v>JERONIMO FELIPE DOS SANTOS</v>
      </c>
      <c r="E651" s="10" t="str">
        <f>IF('[1]TCE - ANEXO III - Preencher'!F660="4 - Assistência Odontológica","2 - Outros Profissionais da Saúde",'[1]TCE - ANEXO III - Preencher'!F660)</f>
        <v>3 - Administrativo</v>
      </c>
      <c r="F651" s="13">
        <f>'[1]TCE - ANEXO III - Preencher'!G660</f>
        <v>782320</v>
      </c>
      <c r="G651" s="14" t="str">
        <f>IF('[1]TCE - ANEXO III - Preencher'!H660="","",'[1]TCE - ANEXO III - Preencher'!H660)</f>
        <v>08/2020</v>
      </c>
      <c r="H651" s="15">
        <f>'[1]TCE - ANEXO III - Preencher'!I660</f>
        <v>0</v>
      </c>
      <c r="I651" s="15">
        <f>'[1]TCE - ANEXO III - Preencher'!J660</f>
        <v>162.21</v>
      </c>
      <c r="J651" s="15">
        <f>'[1]TCE - ANEXO III - Preencher'!K660</f>
        <v>0</v>
      </c>
      <c r="K651" s="16">
        <f>'[1]TCE - ANEXO III - Preencher'!L660</f>
        <v>79.652114183699993</v>
      </c>
      <c r="L651" s="16">
        <f>'[1]TCE - ANEXO III - Preencher'!M660</f>
        <v>36.369999999999997</v>
      </c>
      <c r="M651" s="16">
        <f t="shared" si="61"/>
        <v>43.282114183699996</v>
      </c>
      <c r="N651" s="16">
        <f>'[1]TCE - ANEXO III - Preencher'!O660</f>
        <v>3.65</v>
      </c>
      <c r="O651" s="16">
        <f>'[1]TCE - ANEXO III - Preencher'!P660</f>
        <v>0</v>
      </c>
      <c r="P651" s="17">
        <f t="shared" si="62"/>
        <v>3.65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209.14211418370002</v>
      </c>
    </row>
    <row r="652" spans="1:28" s="4" customFormat="1" x14ac:dyDescent="0.2">
      <c r="A652" s="9">
        <f>IFERROR(VLOOKUP(B652,'[1]DADOS (OCULTAR)'!$P$3:$R$56,3,0),"")</f>
        <v>10583920000800</v>
      </c>
      <c r="B652" s="10" t="str">
        <f>'[1]TCE - ANEXO III - Preencher'!C661</f>
        <v>HOSPITAL MESTRE VITALINO</v>
      </c>
      <c r="C652" s="11"/>
      <c r="D652" s="12" t="str">
        <f>'[1]TCE - ANEXO III - Preencher'!E661</f>
        <v>JERSON JOSE FELIX DA SILVA</v>
      </c>
      <c r="E652" s="10" t="str">
        <f>IF('[1]TCE - ANEXO III - Preencher'!F661="4 - Assistência Odontológica","2 - Outros Profissionais da Saúde",'[1]TCE - ANEXO III - Preencher'!F661)</f>
        <v>3 - Administrativo</v>
      </c>
      <c r="F652" s="13">
        <f>'[1]TCE - ANEXO III - Preencher'!G661</f>
        <v>515110</v>
      </c>
      <c r="G652" s="14" t="str">
        <f>IF('[1]TCE - ANEXO III - Preencher'!H661="","",'[1]TCE - ANEXO III - Preencher'!H661)</f>
        <v>08/2020</v>
      </c>
      <c r="H652" s="15">
        <f>'[1]TCE - ANEXO III - Preencher'!I661</f>
        <v>0</v>
      </c>
      <c r="I652" s="15">
        <f>'[1]TCE - ANEXO III - Preencher'!J661</f>
        <v>117.24</v>
      </c>
      <c r="J652" s="15">
        <f>'[1]TCE - ANEXO III - Preencher'!K661</f>
        <v>0</v>
      </c>
      <c r="K652" s="16">
        <f>'[1]TCE - ANEXO III - Preencher'!L661</f>
        <v>79.652114183699993</v>
      </c>
      <c r="L652" s="16">
        <f>'[1]TCE - ANEXO III - Preencher'!M661</f>
        <v>20.95</v>
      </c>
      <c r="M652" s="16">
        <f t="shared" si="61"/>
        <v>58.70211418369999</v>
      </c>
      <c r="N652" s="16">
        <f>'[1]TCE - ANEXO III - Preencher'!O661</f>
        <v>2.0099999999999998</v>
      </c>
      <c r="O652" s="16">
        <f>'[1]TCE - ANEXO III - Preencher'!P661</f>
        <v>0</v>
      </c>
      <c r="P652" s="17">
        <f t="shared" si="62"/>
        <v>2.0099999999999998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177.95211418369996</v>
      </c>
    </row>
    <row r="653" spans="1:28" s="4" customFormat="1" x14ac:dyDescent="0.2">
      <c r="A653" s="9">
        <f>IFERROR(VLOOKUP(B653,'[1]DADOS (OCULTAR)'!$P$3:$R$56,3,0),"")</f>
        <v>10583920000800</v>
      </c>
      <c r="B653" s="10" t="str">
        <f>'[1]TCE - ANEXO III - Preencher'!C662</f>
        <v>HOSPITAL MESTRE VITALINO</v>
      </c>
      <c r="C653" s="11"/>
      <c r="D653" s="12" t="str">
        <f>'[1]TCE - ANEXO III - Preencher'!E662</f>
        <v>JESSE MAGNO DA SILVA SANTOS</v>
      </c>
      <c r="E653" s="10" t="str">
        <f>IF('[1]TCE - ANEXO III - Preencher'!F662="4 - Assistência Odontológica","2 - Outros Profissionais da Saúde",'[1]TCE - ANEXO III - Preencher'!F662)</f>
        <v>2 - Outros Profissionais da Saúde</v>
      </c>
      <c r="F653" s="13">
        <f>'[1]TCE - ANEXO III - Preencher'!G662</f>
        <v>223505</v>
      </c>
      <c r="G653" s="14" t="str">
        <f>IF('[1]TCE - ANEXO III - Preencher'!H662="","",'[1]TCE - ANEXO III - Preencher'!H662)</f>
        <v>08/2020</v>
      </c>
      <c r="H653" s="15">
        <f>'[1]TCE - ANEXO III - Preencher'!I662</f>
        <v>0</v>
      </c>
      <c r="I653" s="15">
        <f>'[1]TCE - ANEXO III - Preencher'!J662</f>
        <v>249.63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1.68</v>
      </c>
      <c r="O653" s="16">
        <f>'[1]TCE - ANEXO III - Preencher'!P662</f>
        <v>0</v>
      </c>
      <c r="P653" s="17">
        <f t="shared" si="62"/>
        <v>1.68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251.31</v>
      </c>
    </row>
    <row r="654" spans="1:28" s="4" customFormat="1" x14ac:dyDescent="0.2">
      <c r="A654" s="9">
        <f>IFERROR(VLOOKUP(B654,'[1]DADOS (OCULTAR)'!$P$3:$R$56,3,0),"")</f>
        <v>10583920000800</v>
      </c>
      <c r="B654" s="10" t="str">
        <f>'[1]TCE - ANEXO III - Preencher'!C663</f>
        <v>HOSPITAL MESTRE VITALINO</v>
      </c>
      <c r="C654" s="11"/>
      <c r="D654" s="12" t="str">
        <f>'[1]TCE - ANEXO III - Preencher'!E663</f>
        <v>JESSICA ALVES DE SANTANA OLIVEIRA</v>
      </c>
      <c r="E654" s="10" t="str">
        <f>IF('[1]TCE - ANEXO III - Preencher'!F663="4 - Assistência Odontológica","2 - Outros Profissionais da Saúde",'[1]TCE - ANEXO III - Preencher'!F663)</f>
        <v>3 - Administrativo</v>
      </c>
      <c r="F654" s="13">
        <f>'[1]TCE - ANEXO III - Preencher'!G663</f>
        <v>411010</v>
      </c>
      <c r="G654" s="14" t="str">
        <f>IF('[1]TCE - ANEXO III - Preencher'!H663="","",'[1]TCE - ANEXO III - Preencher'!H663)</f>
        <v>08/2020</v>
      </c>
      <c r="H654" s="15">
        <f>'[1]TCE - ANEXO III - Preencher'!I663</f>
        <v>0</v>
      </c>
      <c r="I654" s="15">
        <f>'[1]TCE - ANEXO III - Preencher'!J663</f>
        <v>92.73</v>
      </c>
      <c r="J654" s="15">
        <f>'[1]TCE - ANEXO III - Preencher'!K663</f>
        <v>0</v>
      </c>
      <c r="K654" s="16">
        <f>'[1]TCE - ANEXO III - Preencher'!L663</f>
        <v>79.652114183699993</v>
      </c>
      <c r="L654" s="16">
        <f>'[1]TCE - ANEXO III - Preencher'!M663</f>
        <v>23.18</v>
      </c>
      <c r="M654" s="16">
        <f t="shared" si="61"/>
        <v>56.472114183699993</v>
      </c>
      <c r="N654" s="16">
        <f>'[1]TCE - ANEXO III - Preencher'!O663</f>
        <v>2.0099999999999998</v>
      </c>
      <c r="O654" s="16">
        <f>'[1]TCE - ANEXO III - Preencher'!P663</f>
        <v>0</v>
      </c>
      <c r="P654" s="17">
        <f t="shared" si="62"/>
        <v>2.0099999999999998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64</v>
      </c>
      <c r="U654" s="16">
        <f>'[1]TCE - ANEXO III - Preencher'!V663</f>
        <v>0</v>
      </c>
      <c r="V654" s="17">
        <f t="shared" si="64"/>
        <v>64</v>
      </c>
      <c r="W654" s="18" t="str">
        <f>IF('[1]TCE - ANEXO III - Preencher'!X663="","",'[1]TCE - ANEXO III - Preencher'!X663)</f>
        <v>AUX. CRECHE I</v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215.21211418369998</v>
      </c>
    </row>
    <row r="655" spans="1:28" s="4" customFormat="1" x14ac:dyDescent="0.2">
      <c r="A655" s="9">
        <f>IFERROR(VLOOKUP(B655,'[1]DADOS (OCULTAR)'!$P$3:$R$56,3,0),"")</f>
        <v>10583920000800</v>
      </c>
      <c r="B655" s="10" t="str">
        <f>'[1]TCE - ANEXO III - Preencher'!C664</f>
        <v>HOSPITAL MESTRE VITALINO</v>
      </c>
      <c r="C655" s="11"/>
      <c r="D655" s="12" t="str">
        <f>'[1]TCE - ANEXO III - Preencher'!E664</f>
        <v>JESSICA CAROLINE DUARTE VILELA</v>
      </c>
      <c r="E655" s="10" t="str">
        <f>IF('[1]TCE - ANEXO III - Preencher'!F664="4 - Assistência Odontológica","2 - Outros Profissionais da Saúde",'[1]TCE - ANEXO III - Preencher'!F664)</f>
        <v>3 - Administrativo</v>
      </c>
      <c r="F655" s="13">
        <f>'[1]TCE - ANEXO III - Preencher'!G664</f>
        <v>411010</v>
      </c>
      <c r="G655" s="14" t="str">
        <f>IF('[1]TCE - ANEXO III - Preencher'!H664="","",'[1]TCE - ANEXO III - Preencher'!H664)</f>
        <v>08/2020</v>
      </c>
      <c r="H655" s="15">
        <f>'[1]TCE - ANEXO III - Preencher'!I664</f>
        <v>0</v>
      </c>
      <c r="I655" s="15">
        <f>'[1]TCE - ANEXO III - Preencher'!J664</f>
        <v>109.45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2.0099999999999998</v>
      </c>
      <c r="O655" s="16">
        <f>'[1]TCE - ANEXO III - Preencher'!P664</f>
        <v>0</v>
      </c>
      <c r="P655" s="17">
        <f t="shared" si="62"/>
        <v>2.0099999999999998</v>
      </c>
      <c r="Q655" s="16">
        <f>'[1]TCE - ANEXO III - Preencher'!R664</f>
        <v>277.2</v>
      </c>
      <c r="R655" s="16">
        <f>'[1]TCE - ANEXO III - Preencher'!S664</f>
        <v>69.55</v>
      </c>
      <c r="S655" s="17">
        <f t="shared" si="63"/>
        <v>207.64999999999998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319.11</v>
      </c>
    </row>
    <row r="656" spans="1:28" s="4" customFormat="1" x14ac:dyDescent="0.2">
      <c r="A656" s="9">
        <f>IFERROR(VLOOKUP(B656,'[1]DADOS (OCULTAR)'!$P$3:$R$56,3,0),"")</f>
        <v>10583920000800</v>
      </c>
      <c r="B656" s="10" t="str">
        <f>'[1]TCE - ANEXO III - Preencher'!C665</f>
        <v>HOSPITAL MESTRE VITALINO</v>
      </c>
      <c r="C656" s="11"/>
      <c r="D656" s="12" t="str">
        <f>'[1]TCE - ANEXO III - Preencher'!E665</f>
        <v>JESSICA CRISTINA DE FRANCA</v>
      </c>
      <c r="E656" s="10" t="str">
        <f>IF('[1]TCE - ANEXO III - Preencher'!F665="4 - Assistência Odontológica","2 - Outros Profissionais da Saúde",'[1]TCE - ANEXO III - Preencher'!F665)</f>
        <v>3 - Administrativo</v>
      </c>
      <c r="F656" s="13">
        <f>'[1]TCE - ANEXO III - Preencher'!G665</f>
        <v>763305</v>
      </c>
      <c r="G656" s="14" t="str">
        <f>IF('[1]TCE - ANEXO III - Preencher'!H665="","",'[1]TCE - ANEXO III - Preencher'!H665)</f>
        <v>08/2020</v>
      </c>
      <c r="H656" s="15">
        <f>'[1]TCE - ANEXO III - Preencher'!I665</f>
        <v>0</v>
      </c>
      <c r="I656" s="15">
        <f>'[1]TCE - ANEXO III - Preencher'!J665</f>
        <v>112.22</v>
      </c>
      <c r="J656" s="15">
        <f>'[1]TCE - ANEXO III - Preencher'!K665</f>
        <v>0</v>
      </c>
      <c r="K656" s="16">
        <f>'[1]TCE - ANEXO III - Preencher'!L665</f>
        <v>79.652114183699993</v>
      </c>
      <c r="L656" s="16">
        <f>'[1]TCE - ANEXO III - Preencher'!M665</f>
        <v>20.95</v>
      </c>
      <c r="M656" s="16">
        <f t="shared" si="61"/>
        <v>58.70211418369999</v>
      </c>
      <c r="N656" s="16">
        <f>'[1]TCE - ANEXO III - Preencher'!O665</f>
        <v>2.0099999999999998</v>
      </c>
      <c r="O656" s="16">
        <f>'[1]TCE - ANEXO III - Preencher'!P665</f>
        <v>0</v>
      </c>
      <c r="P656" s="17">
        <f t="shared" si="62"/>
        <v>2.0099999999999998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172.93211418369998</v>
      </c>
    </row>
    <row r="657" spans="1:28" s="4" customFormat="1" x14ac:dyDescent="0.2">
      <c r="A657" s="9">
        <f>IFERROR(VLOOKUP(B657,'[1]DADOS (OCULTAR)'!$P$3:$R$56,3,0),"")</f>
        <v>10583920000800</v>
      </c>
      <c r="B657" s="10" t="str">
        <f>'[1]TCE - ANEXO III - Preencher'!C666</f>
        <v>HOSPITAL MESTRE VITALINO</v>
      </c>
      <c r="C657" s="11"/>
      <c r="D657" s="12" t="str">
        <f>'[1]TCE - ANEXO III - Preencher'!E666</f>
        <v>JESSICA DA SILVA FERREIRA SARINHO</v>
      </c>
      <c r="E657" s="10" t="str">
        <f>IF('[1]TCE - ANEXO III - Preencher'!F666="4 - Assistência Odontológica","2 - Outros Profissionais da Saúde",'[1]TCE - ANEXO III - Preencher'!F666)</f>
        <v>3 - Administrativo</v>
      </c>
      <c r="F657" s="13">
        <f>'[1]TCE - ANEXO III - Preencher'!G666</f>
        <v>411010</v>
      </c>
      <c r="G657" s="14" t="str">
        <f>IF('[1]TCE - ANEXO III - Preencher'!H666="","",'[1]TCE - ANEXO III - Preencher'!H666)</f>
        <v>08/2020</v>
      </c>
      <c r="H657" s="15">
        <f>'[1]TCE - ANEXO III - Preencher'!I666</f>
        <v>0</v>
      </c>
      <c r="I657" s="15">
        <f>'[1]TCE - ANEXO III - Preencher'!J666</f>
        <v>114.52</v>
      </c>
      <c r="J657" s="15">
        <f>'[1]TCE - ANEXO III - Preencher'!K666</f>
        <v>0</v>
      </c>
      <c r="K657" s="16">
        <f>'[1]TCE - ANEXO III - Preencher'!L666</f>
        <v>79.652114183699993</v>
      </c>
      <c r="L657" s="16">
        <f>'[1]TCE - ANEXO III - Preencher'!M666</f>
        <v>23.18</v>
      </c>
      <c r="M657" s="16">
        <f t="shared" si="61"/>
        <v>56.472114183699993</v>
      </c>
      <c r="N657" s="16">
        <f>'[1]TCE - ANEXO III - Preencher'!O666</f>
        <v>2.0099999999999998</v>
      </c>
      <c r="O657" s="16">
        <f>'[1]TCE - ANEXO III - Preencher'!P666</f>
        <v>0</v>
      </c>
      <c r="P657" s="17">
        <f t="shared" si="62"/>
        <v>2.0099999999999998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64</v>
      </c>
      <c r="U657" s="16">
        <f>'[1]TCE - ANEXO III - Preencher'!V666</f>
        <v>0</v>
      </c>
      <c r="V657" s="17">
        <f t="shared" si="64"/>
        <v>64</v>
      </c>
      <c r="W657" s="18" t="str">
        <f>IF('[1]TCE - ANEXO III - Preencher'!X666="","",'[1]TCE - ANEXO III - Preencher'!X666)</f>
        <v>AUX. CRECHE I</v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237.00211418369997</v>
      </c>
    </row>
    <row r="658" spans="1:28" s="4" customFormat="1" x14ac:dyDescent="0.2">
      <c r="A658" s="9">
        <f>IFERROR(VLOOKUP(B658,'[1]DADOS (OCULTAR)'!$P$3:$R$56,3,0),"")</f>
        <v>10583920000800</v>
      </c>
      <c r="B658" s="10" t="str">
        <f>'[1]TCE - ANEXO III - Preencher'!C667</f>
        <v>HOSPITAL MESTRE VITALINO</v>
      </c>
      <c r="C658" s="11"/>
      <c r="D658" s="12" t="str">
        <f>'[1]TCE - ANEXO III - Preencher'!E667</f>
        <v>JESSICA MARIA DA SILVA</v>
      </c>
      <c r="E658" s="10" t="str">
        <f>IF('[1]TCE - ANEXO III - Preencher'!F667="4 - Assistência Odontológica","2 - Outros Profissionais da Saúde",'[1]TCE - ANEXO III - Preencher'!F667)</f>
        <v>2 - Outros Profissionais da Saúde</v>
      </c>
      <c r="F658" s="13">
        <f>'[1]TCE - ANEXO III - Preencher'!G667</f>
        <v>322205</v>
      </c>
      <c r="G658" s="14" t="str">
        <f>IF('[1]TCE - ANEXO III - Preencher'!H667="","",'[1]TCE - ANEXO III - Preencher'!H667)</f>
        <v>08/2020</v>
      </c>
      <c r="H658" s="15">
        <f>'[1]TCE - ANEXO III - Preencher'!I667</f>
        <v>0</v>
      </c>
      <c r="I658" s="15">
        <f>'[1]TCE - ANEXO III - Preencher'!J667</f>
        <v>141.63</v>
      </c>
      <c r="J658" s="15">
        <f>'[1]TCE - ANEXO III - Preencher'!K667</f>
        <v>0</v>
      </c>
      <c r="K658" s="16">
        <f>'[1]TCE - ANEXO III - Preencher'!L667</f>
        <v>79.652114183699993</v>
      </c>
      <c r="L658" s="16">
        <f>'[1]TCE - ANEXO III - Preencher'!M667</f>
        <v>24.25</v>
      </c>
      <c r="M658" s="16">
        <f t="shared" si="61"/>
        <v>55.402114183699993</v>
      </c>
      <c r="N658" s="16">
        <f>'[1]TCE - ANEXO III - Preencher'!O667</f>
        <v>2.0099999999999998</v>
      </c>
      <c r="O658" s="16">
        <f>'[1]TCE - ANEXO III - Preencher'!P667</f>
        <v>0</v>
      </c>
      <c r="P658" s="17">
        <f t="shared" si="62"/>
        <v>2.0099999999999998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199.04211418369999</v>
      </c>
    </row>
    <row r="659" spans="1:28" s="4" customFormat="1" x14ac:dyDescent="0.2">
      <c r="A659" s="9">
        <f>IFERROR(VLOOKUP(B659,'[1]DADOS (OCULTAR)'!$P$3:$R$56,3,0),"")</f>
        <v>10583920000800</v>
      </c>
      <c r="B659" s="10" t="str">
        <f>'[1]TCE - ANEXO III - Preencher'!C668</f>
        <v>HOSPITAL MESTRE VITALINO</v>
      </c>
      <c r="C659" s="11"/>
      <c r="D659" s="12" t="str">
        <f>'[1]TCE - ANEXO III - Preencher'!E668</f>
        <v>JESSICA MARQUES DOS SANTOS</v>
      </c>
      <c r="E659" s="10" t="str">
        <f>IF('[1]TCE - ANEXO III - Preencher'!F668="4 - Assistência Odontológica","2 - Outros Profissionais da Saúde",'[1]TCE - ANEXO III - Preencher'!F668)</f>
        <v>2 - Outros Profissionais da Saúde</v>
      </c>
      <c r="F659" s="13">
        <f>'[1]TCE - ANEXO III - Preencher'!G668</f>
        <v>223505</v>
      </c>
      <c r="G659" s="14" t="str">
        <f>IF('[1]TCE - ANEXO III - Preencher'!H668="","",'[1]TCE - ANEXO III - Preencher'!H668)</f>
        <v>08/2020</v>
      </c>
      <c r="H659" s="15">
        <f>'[1]TCE - ANEXO III - Preencher'!I668</f>
        <v>0</v>
      </c>
      <c r="I659" s="15">
        <f>'[1]TCE - ANEXO III - Preencher'!J668</f>
        <v>197.52</v>
      </c>
      <c r="J659" s="15">
        <f>'[1]TCE - ANEXO III - Preencher'!K668</f>
        <v>0</v>
      </c>
      <c r="K659" s="16">
        <f>'[1]TCE - ANEXO III - Preencher'!L668</f>
        <v>79.652114183699993</v>
      </c>
      <c r="L659" s="16">
        <f>'[1]TCE - ANEXO III - Preencher'!M668</f>
        <v>2.66</v>
      </c>
      <c r="M659" s="16">
        <f t="shared" si="61"/>
        <v>76.992114183699996</v>
      </c>
      <c r="N659" s="16">
        <f>'[1]TCE - ANEXO III - Preencher'!O668</f>
        <v>1.68</v>
      </c>
      <c r="O659" s="16">
        <f>'[1]TCE - ANEXO III - Preencher'!P668</f>
        <v>0</v>
      </c>
      <c r="P659" s="17">
        <f t="shared" si="62"/>
        <v>1.68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89.51</v>
      </c>
      <c r="U659" s="16">
        <f>'[1]TCE - ANEXO III - Preencher'!V668</f>
        <v>0</v>
      </c>
      <c r="V659" s="17">
        <f t="shared" si="64"/>
        <v>89.51</v>
      </c>
      <c r="W659" s="18" t="str">
        <f>IF('[1]TCE - ANEXO III - Preencher'!X668="","",'[1]TCE - ANEXO III - Preencher'!X668)</f>
        <v>AUX. CRECHE I</v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365.70211418370002</v>
      </c>
    </row>
    <row r="660" spans="1:28" s="4" customFormat="1" x14ac:dyDescent="0.2">
      <c r="A660" s="9">
        <f>IFERROR(VLOOKUP(B660,'[1]DADOS (OCULTAR)'!$P$3:$R$56,3,0),"")</f>
        <v>10583920000800</v>
      </c>
      <c r="B660" s="10" t="str">
        <f>'[1]TCE - ANEXO III - Preencher'!C669</f>
        <v>HOSPITAL MESTRE VITALINO</v>
      </c>
      <c r="C660" s="11"/>
      <c r="D660" s="12" t="str">
        <f>'[1]TCE - ANEXO III - Preencher'!E669</f>
        <v>JESSICA MIRELLI DA SILVA</v>
      </c>
      <c r="E660" s="10" t="str">
        <f>IF('[1]TCE - ANEXO III - Preencher'!F669="4 - Assistência Odontológica","2 - Outros Profissionais da Saúde",'[1]TCE - ANEXO III - Preencher'!F669)</f>
        <v>3 - Administrativo</v>
      </c>
      <c r="F660" s="13">
        <f>'[1]TCE - ANEXO III - Preencher'!G669</f>
        <v>223530</v>
      </c>
      <c r="G660" s="14" t="str">
        <f>IF('[1]TCE - ANEXO III - Preencher'!H669="","",'[1]TCE - ANEXO III - Preencher'!H669)</f>
        <v>08/2020</v>
      </c>
      <c r="H660" s="15">
        <f>'[1]TCE - ANEXO III - Preencher'!I669</f>
        <v>0</v>
      </c>
      <c r="I660" s="15">
        <f>'[1]TCE - ANEXO III - Preencher'!J669</f>
        <v>271.16000000000003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1.68</v>
      </c>
      <c r="O660" s="16">
        <f>'[1]TCE - ANEXO III - Preencher'!P669</f>
        <v>0</v>
      </c>
      <c r="P660" s="17">
        <f t="shared" si="62"/>
        <v>1.68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103.28</v>
      </c>
      <c r="U660" s="16">
        <f>'[1]TCE - ANEXO III - Preencher'!V669</f>
        <v>0</v>
      </c>
      <c r="V660" s="17">
        <f t="shared" si="64"/>
        <v>103.28</v>
      </c>
      <c r="W660" s="18" t="str">
        <f>IF('[1]TCE - ANEXO III - Preencher'!X669="","",'[1]TCE - ANEXO III - Preencher'!X669)</f>
        <v>AUX. CRECHE I</v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376.12</v>
      </c>
    </row>
    <row r="661" spans="1:28" s="4" customFormat="1" x14ac:dyDescent="0.2">
      <c r="A661" s="9">
        <f>IFERROR(VLOOKUP(B661,'[1]DADOS (OCULTAR)'!$P$3:$R$56,3,0),"")</f>
        <v>10583920000800</v>
      </c>
      <c r="B661" s="10" t="str">
        <f>'[1]TCE - ANEXO III - Preencher'!C670</f>
        <v>HOSPITAL MESTRE VITALINO</v>
      </c>
      <c r="C661" s="11"/>
      <c r="D661" s="12" t="str">
        <f>'[1]TCE - ANEXO III - Preencher'!E670</f>
        <v>JESSICA SUELEN MENDONCA DE Q MACIEL</v>
      </c>
      <c r="E661" s="10" t="str">
        <f>IF('[1]TCE - ANEXO III - Preencher'!F670="4 - Assistência Odontológica","2 - Outros Profissionais da Saúde",'[1]TCE - ANEXO III - Preencher'!F670)</f>
        <v>2 - Outros Profissionais da Saúde</v>
      </c>
      <c r="F661" s="13">
        <f>'[1]TCE - ANEXO III - Preencher'!G670</f>
        <v>322205</v>
      </c>
      <c r="G661" s="14" t="str">
        <f>IF('[1]TCE - ANEXO III - Preencher'!H670="","",'[1]TCE - ANEXO III - Preencher'!H670)</f>
        <v>08/2020</v>
      </c>
      <c r="H661" s="15">
        <f>'[1]TCE - ANEXO III - Preencher'!I670</f>
        <v>0</v>
      </c>
      <c r="I661" s="15">
        <f>'[1]TCE - ANEXO III - Preencher'!J670</f>
        <v>124.91</v>
      </c>
      <c r="J661" s="15">
        <f>'[1]TCE - ANEXO III - Preencher'!K670</f>
        <v>0</v>
      </c>
      <c r="K661" s="16">
        <f>'[1]TCE - ANEXO III - Preencher'!L670</f>
        <v>79.652114183699993</v>
      </c>
      <c r="L661" s="16">
        <f>'[1]TCE - ANEXO III - Preencher'!M670</f>
        <v>24.25</v>
      </c>
      <c r="M661" s="16">
        <f t="shared" si="61"/>
        <v>55.402114183699993</v>
      </c>
      <c r="N661" s="16">
        <f>'[1]TCE - ANEXO III - Preencher'!O670</f>
        <v>2.0099999999999998</v>
      </c>
      <c r="O661" s="16">
        <f>'[1]TCE - ANEXO III - Preencher'!P670</f>
        <v>0</v>
      </c>
      <c r="P661" s="17">
        <f t="shared" si="62"/>
        <v>2.0099999999999998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182.32211418369997</v>
      </c>
    </row>
    <row r="662" spans="1:28" s="4" customFormat="1" x14ac:dyDescent="0.2">
      <c r="A662" s="9">
        <f>IFERROR(VLOOKUP(B662,'[1]DADOS (OCULTAR)'!$P$3:$R$56,3,0),"")</f>
        <v>10583920000800</v>
      </c>
      <c r="B662" s="10" t="str">
        <f>'[1]TCE - ANEXO III - Preencher'!C671</f>
        <v>HOSPITAL MESTRE VITALINO</v>
      </c>
      <c r="C662" s="11"/>
      <c r="D662" s="12" t="str">
        <f>'[1]TCE - ANEXO III - Preencher'!E671</f>
        <v>JESSIKA CARVALHO VASCONCELOS</v>
      </c>
      <c r="E662" s="10" t="str">
        <f>IF('[1]TCE - ANEXO III - Preencher'!F671="4 - Assistência Odontológica","2 - Outros Profissionais da Saúde",'[1]TCE - ANEXO III - Preencher'!F671)</f>
        <v>3 - Administrativo</v>
      </c>
      <c r="F662" s="13">
        <f>'[1]TCE - ANEXO III - Preencher'!G671</f>
        <v>223505</v>
      </c>
      <c r="G662" s="14" t="str">
        <f>IF('[1]TCE - ANEXO III - Preencher'!H671="","",'[1]TCE - ANEXO III - Preencher'!H671)</f>
        <v>08/2020</v>
      </c>
      <c r="H662" s="15">
        <f>'[1]TCE - ANEXO III - Preencher'!I671</f>
        <v>0</v>
      </c>
      <c r="I662" s="15">
        <f>'[1]TCE - ANEXO III - Preencher'!J671</f>
        <v>284.82</v>
      </c>
      <c r="J662" s="15">
        <f>'[1]TCE - ANEXO III - Preencher'!K671</f>
        <v>0</v>
      </c>
      <c r="K662" s="16">
        <f>'[1]TCE - ANEXO III - Preencher'!L671</f>
        <v>79.652114183699993</v>
      </c>
      <c r="L662" s="16">
        <f>'[1]TCE - ANEXO III - Preencher'!M671</f>
        <v>3.53</v>
      </c>
      <c r="M662" s="16">
        <f t="shared" si="61"/>
        <v>76.122114183699992</v>
      </c>
      <c r="N662" s="16">
        <f>'[1]TCE - ANEXO III - Preencher'!O671</f>
        <v>1.68</v>
      </c>
      <c r="O662" s="16">
        <f>'[1]TCE - ANEXO III - Preencher'!P671</f>
        <v>0</v>
      </c>
      <c r="P662" s="17">
        <f t="shared" si="62"/>
        <v>1.68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103.28</v>
      </c>
      <c r="U662" s="16">
        <f>'[1]TCE - ANEXO III - Preencher'!V671</f>
        <v>0</v>
      </c>
      <c r="V662" s="17">
        <f t="shared" si="64"/>
        <v>103.28</v>
      </c>
      <c r="W662" s="18" t="str">
        <f>IF('[1]TCE - ANEXO III - Preencher'!X671="","",'[1]TCE - ANEXO III - Preencher'!X671)</f>
        <v>AUX. CRECHE I</v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465.90211418369995</v>
      </c>
    </row>
    <row r="663" spans="1:28" s="4" customFormat="1" x14ac:dyDescent="0.2">
      <c r="A663" s="9">
        <f>IFERROR(VLOOKUP(B663,'[1]DADOS (OCULTAR)'!$P$3:$R$56,3,0),"")</f>
        <v>10583920000800</v>
      </c>
      <c r="B663" s="10" t="str">
        <f>'[1]TCE - ANEXO III - Preencher'!C672</f>
        <v>HOSPITAL MESTRE VITALINO</v>
      </c>
      <c r="C663" s="11"/>
      <c r="D663" s="12" t="str">
        <f>'[1]TCE - ANEXO III - Preencher'!E672</f>
        <v>JESSYCA ISLANE ROMANA DA SILVA</v>
      </c>
      <c r="E663" s="10" t="str">
        <f>IF('[1]TCE - ANEXO III - Preencher'!F672="4 - Assistência Odontológica","2 - Outros Profissionais da Saúde",'[1]TCE - ANEXO III - Preencher'!F672)</f>
        <v>3 - Administrativo</v>
      </c>
      <c r="F663" s="13">
        <f>'[1]TCE - ANEXO III - Preencher'!G672</f>
        <v>763305</v>
      </c>
      <c r="G663" s="14" t="str">
        <f>IF('[1]TCE - ANEXO III - Preencher'!H672="","",'[1]TCE - ANEXO III - Preencher'!H672)</f>
        <v>08/2020</v>
      </c>
      <c r="H663" s="15">
        <f>'[1]TCE - ANEXO III - Preencher'!I672</f>
        <v>0</v>
      </c>
      <c r="I663" s="15">
        <f>'[1]TCE - ANEXO III - Preencher'!J672</f>
        <v>94.38</v>
      </c>
      <c r="J663" s="15">
        <f>'[1]TCE - ANEXO III - Preencher'!K672</f>
        <v>0</v>
      </c>
      <c r="K663" s="16">
        <f>'[1]TCE - ANEXO III - Preencher'!L672</f>
        <v>79.652114183699993</v>
      </c>
      <c r="L663" s="16">
        <f>'[1]TCE - ANEXO III - Preencher'!M672</f>
        <v>20.95</v>
      </c>
      <c r="M663" s="16">
        <f t="shared" si="61"/>
        <v>58.70211418369999</v>
      </c>
      <c r="N663" s="16">
        <f>'[1]TCE - ANEXO III - Preencher'!O672</f>
        <v>2.0099999999999998</v>
      </c>
      <c r="O663" s="16">
        <f>'[1]TCE - ANEXO III - Preencher'!P672</f>
        <v>0</v>
      </c>
      <c r="P663" s="17">
        <f t="shared" si="62"/>
        <v>2.0099999999999998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155.09211418369998</v>
      </c>
    </row>
    <row r="664" spans="1:28" s="4" customFormat="1" x14ac:dyDescent="0.2">
      <c r="A664" s="9">
        <f>IFERROR(VLOOKUP(B664,'[1]DADOS (OCULTAR)'!$P$3:$R$56,3,0),"")</f>
        <v>10583920000800</v>
      </c>
      <c r="B664" s="10" t="str">
        <f>'[1]TCE - ANEXO III - Preencher'!C673</f>
        <v>HOSPITAL MESTRE VITALINO</v>
      </c>
      <c r="C664" s="11"/>
      <c r="D664" s="12" t="str">
        <f>'[1]TCE - ANEXO III - Preencher'!E673</f>
        <v>JEU DELMONDES DE CARVALHO JUNIOR</v>
      </c>
      <c r="E664" s="10" t="str">
        <f>IF('[1]TCE - ANEXO III - Preencher'!F673="4 - Assistência Odontológica","2 - Outros Profissionais da Saúde",'[1]TCE - ANEXO III - Preencher'!F673)</f>
        <v>1 - Médico</v>
      </c>
      <c r="F664" s="13">
        <f>'[1]TCE - ANEXO III - Preencher'!G673</f>
        <v>225150</v>
      </c>
      <c r="G664" s="14" t="str">
        <f>IF('[1]TCE - ANEXO III - Preencher'!H673="","",'[1]TCE - ANEXO III - Preencher'!H673)</f>
        <v>08/2020</v>
      </c>
      <c r="H664" s="15">
        <f>'[1]TCE - ANEXO III - Preencher'!I673</f>
        <v>0</v>
      </c>
      <c r="I664" s="15">
        <f>'[1]TCE - ANEXO III - Preencher'!J673</f>
        <v>1457.33</v>
      </c>
      <c r="J664" s="15">
        <f>'[1]TCE - ANEXO III - Preencher'!K673</f>
        <v>0</v>
      </c>
      <c r="K664" s="16">
        <f>'[1]TCE - ANEXO III - Preencher'!L673</f>
        <v>79.652114183699993</v>
      </c>
      <c r="L664" s="16">
        <f>'[1]TCE - ANEXO III - Preencher'!M673</f>
        <v>2.75</v>
      </c>
      <c r="M664" s="16">
        <f t="shared" si="61"/>
        <v>76.902114183699993</v>
      </c>
      <c r="N664" s="16">
        <f>'[1]TCE - ANEXO III - Preencher'!O673</f>
        <v>6.13</v>
      </c>
      <c r="O664" s="16">
        <f>'[1]TCE - ANEXO III - Preencher'!P673</f>
        <v>1.23</v>
      </c>
      <c r="P664" s="17">
        <f t="shared" si="62"/>
        <v>4.9000000000000004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1539.1321141837</v>
      </c>
    </row>
    <row r="665" spans="1:28" s="4" customFormat="1" x14ac:dyDescent="0.2">
      <c r="A665" s="9">
        <f>IFERROR(VLOOKUP(B665,'[1]DADOS (OCULTAR)'!$P$3:$R$56,3,0),"")</f>
        <v>10583920000800</v>
      </c>
      <c r="B665" s="10" t="str">
        <f>'[1]TCE - ANEXO III - Preencher'!C674</f>
        <v>HOSPITAL MESTRE VITALINO</v>
      </c>
      <c r="C665" s="11"/>
      <c r="D665" s="12" t="str">
        <f>'[1]TCE - ANEXO III - Preencher'!E674</f>
        <v>JOANA DARC VILA NOVA JATOBA</v>
      </c>
      <c r="E665" s="10" t="str">
        <f>IF('[1]TCE - ANEXO III - Preencher'!F674="4 - Assistência Odontológica","2 - Outros Profissionais da Saúde",'[1]TCE - ANEXO III - Preencher'!F674)</f>
        <v>3 - Administrativo</v>
      </c>
      <c r="F665" s="13">
        <f>'[1]TCE - ANEXO III - Preencher'!G674</f>
        <v>239405</v>
      </c>
      <c r="G665" s="14" t="str">
        <f>IF('[1]TCE - ANEXO III - Preencher'!H674="","",'[1]TCE - ANEXO III - Preencher'!H674)</f>
        <v>08/2020</v>
      </c>
      <c r="H665" s="15">
        <f>'[1]TCE - ANEXO III - Preencher'!I674</f>
        <v>0</v>
      </c>
      <c r="I665" s="15">
        <f>'[1]TCE - ANEXO III - Preencher'!J674</f>
        <v>916.37</v>
      </c>
      <c r="J665" s="15">
        <f>'[1]TCE - ANEXO III - Preencher'!K674</f>
        <v>0</v>
      </c>
      <c r="K665" s="16">
        <f>'[1]TCE - ANEXO III - Preencher'!L674</f>
        <v>79.652114183699993</v>
      </c>
      <c r="L665" s="16">
        <f>'[1]TCE - ANEXO III - Preencher'!M674</f>
        <v>54.63</v>
      </c>
      <c r="M665" s="16">
        <f t="shared" si="61"/>
        <v>25.022114183699991</v>
      </c>
      <c r="N665" s="16">
        <f>'[1]TCE - ANEXO III - Preencher'!O674</f>
        <v>2.0099999999999998</v>
      </c>
      <c r="O665" s="16">
        <f>'[1]TCE - ANEXO III - Preencher'!P674</f>
        <v>0</v>
      </c>
      <c r="P665" s="17">
        <f t="shared" si="62"/>
        <v>2.0099999999999998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943.40211418369995</v>
      </c>
    </row>
    <row r="666" spans="1:28" s="4" customFormat="1" x14ac:dyDescent="0.2">
      <c r="A666" s="9">
        <f>IFERROR(VLOOKUP(B666,'[1]DADOS (OCULTAR)'!$P$3:$R$56,3,0),"")</f>
        <v>10583920000800</v>
      </c>
      <c r="B666" s="10" t="str">
        <f>'[1]TCE - ANEXO III - Preencher'!C675</f>
        <v>HOSPITAL MESTRE VITALINO</v>
      </c>
      <c r="C666" s="11"/>
      <c r="D666" s="12" t="str">
        <f>'[1]TCE - ANEXO III - Preencher'!E675</f>
        <v>JOANA PAULA DA SILVA FELINTO</v>
      </c>
      <c r="E666" s="10" t="str">
        <f>IF('[1]TCE - ANEXO III - Preencher'!F675="4 - Assistência Odontológica","2 - Outros Profissionais da Saúde",'[1]TCE - ANEXO III - Preencher'!F675)</f>
        <v>2 - Outros Profissionais da Saúde</v>
      </c>
      <c r="F666" s="13">
        <f>'[1]TCE - ANEXO III - Preencher'!G675</f>
        <v>322205</v>
      </c>
      <c r="G666" s="14" t="str">
        <f>IF('[1]TCE - ANEXO III - Preencher'!H675="","",'[1]TCE - ANEXO III - Preencher'!H675)</f>
        <v>08/2020</v>
      </c>
      <c r="H666" s="15">
        <f>'[1]TCE - ANEXO III - Preencher'!I675</f>
        <v>0</v>
      </c>
      <c r="I666" s="15">
        <f>'[1]TCE - ANEXO III - Preencher'!J675</f>
        <v>137.72</v>
      </c>
      <c r="J666" s="15">
        <f>'[1]TCE - ANEXO III - Preencher'!K675</f>
        <v>0</v>
      </c>
      <c r="K666" s="16">
        <f>'[1]TCE - ANEXO III - Preencher'!L675</f>
        <v>79.652114183699993</v>
      </c>
      <c r="L666" s="16">
        <f>'[1]TCE - ANEXO III - Preencher'!M675</f>
        <v>24.25</v>
      </c>
      <c r="M666" s="16">
        <f t="shared" si="61"/>
        <v>55.402114183699993</v>
      </c>
      <c r="N666" s="16">
        <f>'[1]TCE - ANEXO III - Preencher'!O675</f>
        <v>2.0099999999999998</v>
      </c>
      <c r="O666" s="16">
        <f>'[1]TCE - ANEXO III - Preencher'!P675</f>
        <v>0</v>
      </c>
      <c r="P666" s="17">
        <f t="shared" si="62"/>
        <v>2.0099999999999998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195.13211418369997</v>
      </c>
    </row>
    <row r="667" spans="1:28" s="4" customFormat="1" x14ac:dyDescent="0.2">
      <c r="A667" s="9">
        <f>IFERROR(VLOOKUP(B667,'[1]DADOS (OCULTAR)'!$P$3:$R$56,3,0),"")</f>
        <v>10583920000800</v>
      </c>
      <c r="B667" s="10" t="str">
        <f>'[1]TCE - ANEXO III - Preencher'!C676</f>
        <v>HOSPITAL MESTRE VITALINO</v>
      </c>
      <c r="C667" s="11"/>
      <c r="D667" s="12" t="str">
        <f>'[1]TCE - ANEXO III - Preencher'!E676</f>
        <v>JOAO BATISTA DA SILVA</v>
      </c>
      <c r="E667" s="10" t="str">
        <f>IF('[1]TCE - ANEXO III - Preencher'!F676="4 - Assistência Odontológica","2 - Outros Profissionais da Saúde",'[1]TCE - ANEXO III - Preencher'!F676)</f>
        <v>3 - Administrativo</v>
      </c>
      <c r="F667" s="13">
        <f>'[1]TCE - ANEXO III - Preencher'!G676</f>
        <v>312105</v>
      </c>
      <c r="G667" s="14" t="str">
        <f>IF('[1]TCE - ANEXO III - Preencher'!H676="","",'[1]TCE - ANEXO III - Preencher'!H676)</f>
        <v>08/2020</v>
      </c>
      <c r="H667" s="15">
        <f>'[1]TCE - ANEXO III - Preencher'!I676</f>
        <v>0</v>
      </c>
      <c r="I667" s="15">
        <f>'[1]TCE - ANEXO III - Preencher'!J676</f>
        <v>147.19</v>
      </c>
      <c r="J667" s="15">
        <f>'[1]TCE - ANEXO III - Preencher'!K676</f>
        <v>0</v>
      </c>
      <c r="K667" s="16">
        <f>'[1]TCE - ANEXO III - Preencher'!L676</f>
        <v>79.652114183699993</v>
      </c>
      <c r="L667" s="16">
        <f>'[1]TCE - ANEXO III - Preencher'!M676</f>
        <v>28.31</v>
      </c>
      <c r="M667" s="16">
        <f t="shared" si="61"/>
        <v>51.342114183699991</v>
      </c>
      <c r="N667" s="16">
        <f>'[1]TCE - ANEXO III - Preencher'!O676</f>
        <v>2.0099999999999998</v>
      </c>
      <c r="O667" s="16">
        <f>'[1]TCE - ANEXO III - Preencher'!P676</f>
        <v>0</v>
      </c>
      <c r="P667" s="17">
        <f t="shared" si="62"/>
        <v>2.0099999999999998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38.4</v>
      </c>
      <c r="U667" s="16">
        <f>'[1]TCE - ANEXO III - Preencher'!V676</f>
        <v>0</v>
      </c>
      <c r="V667" s="17">
        <f t="shared" si="64"/>
        <v>38.4</v>
      </c>
      <c r="W667" s="18" t="str">
        <f>IF('[1]TCE - ANEXO III - Preencher'!X676="","",'[1]TCE - ANEXO III - Preencher'!X676)</f>
        <v>AUX DE FERRAMENTA</v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238.9421141837</v>
      </c>
    </row>
    <row r="668" spans="1:28" s="4" customFormat="1" x14ac:dyDescent="0.2">
      <c r="A668" s="9">
        <f>IFERROR(VLOOKUP(B668,'[1]DADOS (OCULTAR)'!$P$3:$R$56,3,0),"")</f>
        <v>10583920000800</v>
      </c>
      <c r="B668" s="10" t="str">
        <f>'[1]TCE - ANEXO III - Preencher'!C677</f>
        <v>HOSPITAL MESTRE VITALINO</v>
      </c>
      <c r="C668" s="11"/>
      <c r="D668" s="12" t="str">
        <f>'[1]TCE - ANEXO III - Preencher'!E677</f>
        <v>JOAO BATISTA DE SALES FILHO</v>
      </c>
      <c r="E668" s="10" t="str">
        <f>IF('[1]TCE - ANEXO III - Preencher'!F677="4 - Assistência Odontológica","2 - Outros Profissionais da Saúde",'[1]TCE - ANEXO III - Preencher'!F677)</f>
        <v>1 - Médico</v>
      </c>
      <c r="F668" s="13">
        <f>'[1]TCE - ANEXO III - Preencher'!G677</f>
        <v>225125</v>
      </c>
      <c r="G668" s="14" t="str">
        <f>IF('[1]TCE - ANEXO III - Preencher'!H677="","",'[1]TCE - ANEXO III - Preencher'!H677)</f>
        <v>08/2020</v>
      </c>
      <c r="H668" s="15">
        <f>'[1]TCE - ANEXO III - Preencher'!I677</f>
        <v>0</v>
      </c>
      <c r="I668" s="15">
        <f>'[1]TCE - ANEXO III - Preencher'!J677</f>
        <v>925.82</v>
      </c>
      <c r="J668" s="15">
        <f>'[1]TCE - ANEXO III - Preencher'!K677</f>
        <v>0</v>
      </c>
      <c r="K668" s="16">
        <f>'[1]TCE - ANEXO III - Preencher'!L677</f>
        <v>79.652114183699993</v>
      </c>
      <c r="L668" s="16">
        <f>'[1]TCE - ANEXO III - Preencher'!M677</f>
        <v>2.75</v>
      </c>
      <c r="M668" s="16">
        <f t="shared" si="61"/>
        <v>76.902114183699993</v>
      </c>
      <c r="N668" s="16">
        <f>'[1]TCE - ANEXO III - Preencher'!O677</f>
        <v>6.13</v>
      </c>
      <c r="O668" s="16">
        <f>'[1]TCE - ANEXO III - Preencher'!P677</f>
        <v>1.23</v>
      </c>
      <c r="P668" s="17">
        <f t="shared" si="62"/>
        <v>4.9000000000000004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1007.6221141837</v>
      </c>
    </row>
    <row r="669" spans="1:28" s="4" customFormat="1" x14ac:dyDescent="0.2">
      <c r="A669" s="9">
        <f>IFERROR(VLOOKUP(B669,'[1]DADOS (OCULTAR)'!$P$3:$R$56,3,0),"")</f>
        <v>10583920000800</v>
      </c>
      <c r="B669" s="10" t="str">
        <f>'[1]TCE - ANEXO III - Preencher'!C678</f>
        <v>HOSPITAL MESTRE VITALINO</v>
      </c>
      <c r="C669" s="11"/>
      <c r="D669" s="12" t="str">
        <f>'[1]TCE - ANEXO III - Preencher'!E678</f>
        <v>JOAO BATISTA DOS SANTOS</v>
      </c>
      <c r="E669" s="10" t="str">
        <f>IF('[1]TCE - ANEXO III - Preencher'!F678="4 - Assistência Odontológica","2 - Outros Profissionais da Saúde",'[1]TCE - ANEXO III - Preencher'!F678)</f>
        <v>3 - Administrativo</v>
      </c>
      <c r="F669" s="13">
        <f>'[1]TCE - ANEXO III - Preencher'!G678</f>
        <v>517410</v>
      </c>
      <c r="G669" s="14" t="str">
        <f>IF('[1]TCE - ANEXO III - Preencher'!H678="","",'[1]TCE - ANEXO III - Preencher'!H678)</f>
        <v>08/2020</v>
      </c>
      <c r="H669" s="15">
        <f>'[1]TCE - ANEXO III - Preencher'!I678</f>
        <v>0</v>
      </c>
      <c r="I669" s="15">
        <f>'[1]TCE - ANEXO III - Preencher'!J678</f>
        <v>110.89</v>
      </c>
      <c r="J669" s="15">
        <f>'[1]TCE - ANEXO III - Preencher'!K678</f>
        <v>0</v>
      </c>
      <c r="K669" s="16">
        <f>'[1]TCE - ANEXO III - Preencher'!L678</f>
        <v>79.652114183699993</v>
      </c>
      <c r="L669" s="16">
        <f>'[1]TCE - ANEXO III - Preencher'!M678</f>
        <v>20.95</v>
      </c>
      <c r="M669" s="16">
        <f t="shared" si="61"/>
        <v>58.70211418369999</v>
      </c>
      <c r="N669" s="16">
        <f>'[1]TCE - ANEXO III - Preencher'!O678</f>
        <v>2.0099999999999998</v>
      </c>
      <c r="O669" s="16">
        <f>'[1]TCE - ANEXO III - Preencher'!P678</f>
        <v>0</v>
      </c>
      <c r="P669" s="17">
        <f t="shared" si="62"/>
        <v>2.0099999999999998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171.6021141837</v>
      </c>
    </row>
    <row r="670" spans="1:28" s="4" customFormat="1" x14ac:dyDescent="0.2">
      <c r="A670" s="9">
        <f>IFERROR(VLOOKUP(B670,'[1]DADOS (OCULTAR)'!$P$3:$R$56,3,0),"")</f>
        <v>10583920000800</v>
      </c>
      <c r="B670" s="10" t="str">
        <f>'[1]TCE - ANEXO III - Preencher'!C679</f>
        <v>HOSPITAL MESTRE VITALINO</v>
      </c>
      <c r="C670" s="11"/>
      <c r="D670" s="12" t="str">
        <f>'[1]TCE - ANEXO III - Preencher'!E679</f>
        <v>JOAO BOSCO DA SILVA TEIXEIRA</v>
      </c>
      <c r="E670" s="10" t="str">
        <f>IF('[1]TCE - ANEXO III - Preencher'!F679="4 - Assistência Odontológica","2 - Outros Profissionais da Saúde",'[1]TCE - ANEXO III - Preencher'!F679)</f>
        <v>2 - Outros Profissionais da Saúde</v>
      </c>
      <c r="F670" s="13">
        <f>'[1]TCE - ANEXO III - Preencher'!G679</f>
        <v>324115</v>
      </c>
      <c r="G670" s="14" t="str">
        <f>IF('[1]TCE - ANEXO III - Preencher'!H679="","",'[1]TCE - ANEXO III - Preencher'!H679)</f>
        <v>08/2020</v>
      </c>
      <c r="H670" s="15">
        <f>'[1]TCE - ANEXO III - Preencher'!I679</f>
        <v>0</v>
      </c>
      <c r="I670" s="15">
        <f>'[1]TCE - ANEXO III - Preencher'!J679</f>
        <v>256.81</v>
      </c>
      <c r="J670" s="15">
        <f>'[1]TCE - ANEXO III - Preencher'!K679</f>
        <v>0</v>
      </c>
      <c r="K670" s="16">
        <f>'[1]TCE - ANEXO III - Preencher'!L679</f>
        <v>79.652114183699993</v>
      </c>
      <c r="L670" s="16">
        <f>'[1]TCE - ANEXO III - Preencher'!M679</f>
        <v>2.0299999999999998</v>
      </c>
      <c r="M670" s="16">
        <f t="shared" si="61"/>
        <v>77.622114183699992</v>
      </c>
      <c r="N670" s="16">
        <f>'[1]TCE - ANEXO III - Preencher'!O679</f>
        <v>10.029999999999999</v>
      </c>
      <c r="O670" s="16">
        <f>'[1]TCE - ANEXO III - Preencher'!P679</f>
        <v>0</v>
      </c>
      <c r="P670" s="17">
        <f t="shared" si="62"/>
        <v>10.029999999999999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344.46211418369995</v>
      </c>
    </row>
    <row r="671" spans="1:28" s="4" customFormat="1" x14ac:dyDescent="0.2">
      <c r="A671" s="9">
        <f>IFERROR(VLOOKUP(B671,'[1]DADOS (OCULTAR)'!$P$3:$R$56,3,0),"")</f>
        <v>10583920000800</v>
      </c>
      <c r="B671" s="10" t="str">
        <f>'[1]TCE - ANEXO III - Preencher'!C680</f>
        <v>HOSPITAL MESTRE VITALINO</v>
      </c>
      <c r="C671" s="11"/>
      <c r="D671" s="12" t="str">
        <f>'[1]TCE - ANEXO III - Preencher'!E680</f>
        <v>JOAO JOSE DA SILVA</v>
      </c>
      <c r="E671" s="10" t="str">
        <f>IF('[1]TCE - ANEXO III - Preencher'!F680="4 - Assistência Odontológica","2 - Outros Profissionais da Saúde",'[1]TCE - ANEXO III - Preencher'!F680)</f>
        <v>2 - Outros Profissionais da Saúde</v>
      </c>
      <c r="F671" s="13">
        <f>'[1]TCE - ANEXO III - Preencher'!G680</f>
        <v>324115</v>
      </c>
      <c r="G671" s="14" t="str">
        <f>IF('[1]TCE - ANEXO III - Preencher'!H680="","",'[1]TCE - ANEXO III - Preencher'!H680)</f>
        <v>08/2020</v>
      </c>
      <c r="H671" s="15">
        <f>'[1]TCE - ANEXO III - Preencher'!I680</f>
        <v>0</v>
      </c>
      <c r="I671" s="15">
        <f>'[1]TCE - ANEXO III - Preencher'!J680</f>
        <v>252.26</v>
      </c>
      <c r="J671" s="15">
        <f>'[1]TCE - ANEXO III - Preencher'!K680</f>
        <v>0</v>
      </c>
      <c r="K671" s="16">
        <f>'[1]TCE - ANEXO III - Preencher'!L680</f>
        <v>79.652114183699993</v>
      </c>
      <c r="L671" s="16">
        <f>'[1]TCE - ANEXO III - Preencher'!M680</f>
        <v>2.0299999999999998</v>
      </c>
      <c r="M671" s="16">
        <f t="shared" si="61"/>
        <v>77.622114183699992</v>
      </c>
      <c r="N671" s="16">
        <f>'[1]TCE - ANEXO III - Preencher'!O680</f>
        <v>10.02</v>
      </c>
      <c r="O671" s="16">
        <f>'[1]TCE - ANEXO III - Preencher'!P680</f>
        <v>0</v>
      </c>
      <c r="P671" s="17">
        <f t="shared" si="62"/>
        <v>10.02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339.90211418369995</v>
      </c>
    </row>
    <row r="672" spans="1:28" s="4" customFormat="1" x14ac:dyDescent="0.2">
      <c r="A672" s="9">
        <f>IFERROR(VLOOKUP(B672,'[1]DADOS (OCULTAR)'!$P$3:$R$56,3,0),"")</f>
        <v>10583920000800</v>
      </c>
      <c r="B672" s="10" t="str">
        <f>'[1]TCE - ANEXO III - Preencher'!C681</f>
        <v>HOSPITAL MESTRE VITALINO</v>
      </c>
      <c r="C672" s="11"/>
      <c r="D672" s="12" t="str">
        <f>'[1]TCE - ANEXO III - Preencher'!E681</f>
        <v>JOAO MARCOS DA SILVA SANTOS</v>
      </c>
      <c r="E672" s="10" t="str">
        <f>IF('[1]TCE - ANEXO III - Preencher'!F681="4 - Assistência Odontológica","2 - Outros Profissionais da Saúde",'[1]TCE - ANEXO III - Preencher'!F681)</f>
        <v>3 - Administrativo</v>
      </c>
      <c r="F672" s="13">
        <f>'[1]TCE - ANEXO III - Preencher'!G681</f>
        <v>411010</v>
      </c>
      <c r="G672" s="14" t="str">
        <f>IF('[1]TCE - ANEXO III - Preencher'!H681="","",'[1]TCE - ANEXO III - Preencher'!H681)</f>
        <v>08/2020</v>
      </c>
      <c r="H672" s="15">
        <f>'[1]TCE - ANEXO III - Preencher'!I681</f>
        <v>0</v>
      </c>
      <c r="I672" s="15">
        <f>'[1]TCE - ANEXO III - Preencher'!J681</f>
        <v>172.5</v>
      </c>
      <c r="J672" s="15">
        <f>'[1]TCE - ANEXO III - Preencher'!K681</f>
        <v>0</v>
      </c>
      <c r="K672" s="16">
        <f>'[1]TCE - ANEXO III - Preencher'!L681</f>
        <v>79.652114183699993</v>
      </c>
      <c r="L672" s="16">
        <f>'[1]TCE - ANEXO III - Preencher'!M681</f>
        <v>23.18</v>
      </c>
      <c r="M672" s="16">
        <f t="shared" si="61"/>
        <v>56.472114183699993</v>
      </c>
      <c r="N672" s="16">
        <f>'[1]TCE - ANEXO III - Preencher'!O681</f>
        <v>2.0099999999999998</v>
      </c>
      <c r="O672" s="16">
        <f>'[1]TCE - ANEXO III - Preencher'!P681</f>
        <v>0</v>
      </c>
      <c r="P672" s="17">
        <f t="shared" si="62"/>
        <v>2.0099999999999998</v>
      </c>
      <c r="Q672" s="16">
        <f>'[1]TCE - ANEXO III - Preencher'!R681</f>
        <v>277.2</v>
      </c>
      <c r="R672" s="16">
        <f>'[1]TCE - ANEXO III - Preencher'!S681</f>
        <v>69.55</v>
      </c>
      <c r="S672" s="17">
        <f t="shared" si="63"/>
        <v>207.64999999999998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438.63211418369997</v>
      </c>
    </row>
    <row r="673" spans="1:28" s="4" customFormat="1" x14ac:dyDescent="0.2">
      <c r="A673" s="9">
        <f>IFERROR(VLOOKUP(B673,'[1]DADOS (OCULTAR)'!$P$3:$R$56,3,0),"")</f>
        <v>10583920000800</v>
      </c>
      <c r="B673" s="10" t="str">
        <f>'[1]TCE - ANEXO III - Preencher'!C682</f>
        <v>HOSPITAL MESTRE VITALINO</v>
      </c>
      <c r="C673" s="11"/>
      <c r="D673" s="12" t="str">
        <f>'[1]TCE - ANEXO III - Preencher'!E682</f>
        <v>JOAO MATHEUS ALVES CARDOSO</v>
      </c>
      <c r="E673" s="10" t="str">
        <f>IF('[1]TCE - ANEXO III - Preencher'!F682="4 - Assistência Odontológica","2 - Outros Profissionais da Saúde",'[1]TCE - ANEXO III - Preencher'!F682)</f>
        <v>2 - Outros Profissionais da Saúde</v>
      </c>
      <c r="F673" s="13">
        <f>'[1]TCE - ANEXO III - Preencher'!G682</f>
        <v>521130</v>
      </c>
      <c r="G673" s="14" t="str">
        <f>IF('[1]TCE - ANEXO III - Preencher'!H682="","",'[1]TCE - ANEXO III - Preencher'!H682)</f>
        <v>08/2020</v>
      </c>
      <c r="H673" s="15">
        <f>'[1]TCE - ANEXO III - Preencher'!I682</f>
        <v>0</v>
      </c>
      <c r="I673" s="15">
        <f>'[1]TCE - ANEXO III - Preencher'!J682</f>
        <v>161.66</v>
      </c>
      <c r="J673" s="15">
        <f>'[1]TCE - ANEXO III - Preencher'!K682</f>
        <v>0</v>
      </c>
      <c r="K673" s="16">
        <f>'[1]TCE - ANEXO III - Preencher'!L682</f>
        <v>79.652114183699993</v>
      </c>
      <c r="L673" s="16">
        <f>'[1]TCE - ANEXO III - Preencher'!M682</f>
        <v>20.95</v>
      </c>
      <c r="M673" s="16">
        <f t="shared" si="61"/>
        <v>58.70211418369999</v>
      </c>
      <c r="N673" s="16">
        <f>'[1]TCE - ANEXO III - Preencher'!O682</f>
        <v>2.0099999999999998</v>
      </c>
      <c r="O673" s="16">
        <f>'[1]TCE - ANEXO III - Preencher'!P682</f>
        <v>0</v>
      </c>
      <c r="P673" s="17">
        <f t="shared" si="62"/>
        <v>2.0099999999999998</v>
      </c>
      <c r="Q673" s="16">
        <f>'[1]TCE - ANEXO III - Preencher'!R682</f>
        <v>277.2</v>
      </c>
      <c r="R673" s="16">
        <f>'[1]TCE - ANEXO III - Preencher'!S682</f>
        <v>125.7</v>
      </c>
      <c r="S673" s="17">
        <f t="shared" si="63"/>
        <v>151.5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373.87211418369998</v>
      </c>
    </row>
    <row r="674" spans="1:28" s="4" customFormat="1" x14ac:dyDescent="0.2">
      <c r="A674" s="9">
        <f>IFERROR(VLOOKUP(B674,'[1]DADOS (OCULTAR)'!$P$3:$R$56,3,0),"")</f>
        <v>10583920000800</v>
      </c>
      <c r="B674" s="10" t="str">
        <f>'[1]TCE - ANEXO III - Preencher'!C683</f>
        <v>HOSPITAL MESTRE VITALINO</v>
      </c>
      <c r="C674" s="11"/>
      <c r="D674" s="12" t="str">
        <f>'[1]TCE - ANEXO III - Preencher'!E683</f>
        <v>JOAO NEVES DE ALMEIDA NETO</v>
      </c>
      <c r="E674" s="10" t="str">
        <f>IF('[1]TCE - ANEXO III - Preencher'!F683="4 - Assistência Odontológica","2 - Outros Profissionais da Saúde",'[1]TCE - ANEXO III - Preencher'!F683)</f>
        <v>3 - Administrativo</v>
      </c>
      <c r="F674" s="13">
        <f>'[1]TCE - ANEXO III - Preencher'!G683</f>
        <v>515110</v>
      </c>
      <c r="G674" s="14" t="str">
        <f>IF('[1]TCE - ANEXO III - Preencher'!H683="","",'[1]TCE - ANEXO III - Preencher'!H683)</f>
        <v>08/2020</v>
      </c>
      <c r="H674" s="15">
        <f>'[1]TCE - ANEXO III - Preencher'!I683</f>
        <v>0</v>
      </c>
      <c r="I674" s="15">
        <f>'[1]TCE - ANEXO III - Preencher'!J683</f>
        <v>100.52</v>
      </c>
      <c r="J674" s="15">
        <f>'[1]TCE - ANEXO III - Preencher'!K683</f>
        <v>0</v>
      </c>
      <c r="K674" s="16">
        <f>'[1]TCE - ANEXO III - Preencher'!L683</f>
        <v>79.652114183699993</v>
      </c>
      <c r="L674" s="16">
        <f>'[1]TCE - ANEXO III - Preencher'!M683</f>
        <v>20.95</v>
      </c>
      <c r="M674" s="16">
        <f t="shared" si="61"/>
        <v>58.70211418369999</v>
      </c>
      <c r="N674" s="16">
        <f>'[1]TCE - ANEXO III - Preencher'!O683</f>
        <v>2.0099999999999998</v>
      </c>
      <c r="O674" s="16">
        <f>'[1]TCE - ANEXO III - Preencher'!P683</f>
        <v>0</v>
      </c>
      <c r="P674" s="17">
        <f t="shared" si="62"/>
        <v>2.0099999999999998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161.23211418369999</v>
      </c>
    </row>
    <row r="675" spans="1:28" s="4" customFormat="1" x14ac:dyDescent="0.2">
      <c r="A675" s="9">
        <f>IFERROR(VLOOKUP(B675,'[1]DADOS (OCULTAR)'!$P$3:$R$56,3,0),"")</f>
        <v>10583920000800</v>
      </c>
      <c r="B675" s="10" t="str">
        <f>'[1]TCE - ANEXO III - Preencher'!C684</f>
        <v>HOSPITAL MESTRE VITALINO</v>
      </c>
      <c r="C675" s="11"/>
      <c r="D675" s="12" t="str">
        <f>'[1]TCE - ANEXO III - Preencher'!E684</f>
        <v>JOAO PAULO DE LIMA ALMEIDA</v>
      </c>
      <c r="E675" s="10" t="str">
        <f>IF('[1]TCE - ANEXO III - Preencher'!F684="4 - Assistência Odontológica","2 - Outros Profissionais da Saúde",'[1]TCE - ANEXO III - Preencher'!F684)</f>
        <v>2 - Outros Profissionais da Saúde</v>
      </c>
      <c r="F675" s="13">
        <f>'[1]TCE - ANEXO III - Preencher'!G684</f>
        <v>322205</v>
      </c>
      <c r="G675" s="14" t="str">
        <f>IF('[1]TCE - ANEXO III - Preencher'!H684="","",'[1]TCE - ANEXO III - Preencher'!H684)</f>
        <v>08/2020</v>
      </c>
      <c r="H675" s="15">
        <f>'[1]TCE - ANEXO III - Preencher'!I684</f>
        <v>0</v>
      </c>
      <c r="I675" s="15">
        <f>'[1]TCE - ANEXO III - Preencher'!J684</f>
        <v>192.47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2.0099999999999998</v>
      </c>
      <c r="O675" s="16">
        <f>'[1]TCE - ANEXO III - Preencher'!P684</f>
        <v>0</v>
      </c>
      <c r="P675" s="17">
        <f t="shared" si="62"/>
        <v>2.0099999999999998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194.48</v>
      </c>
    </row>
    <row r="676" spans="1:28" s="4" customFormat="1" x14ac:dyDescent="0.2">
      <c r="A676" s="9">
        <f>IFERROR(VLOOKUP(B676,'[1]DADOS (OCULTAR)'!$P$3:$R$56,3,0),"")</f>
        <v>10583920000800</v>
      </c>
      <c r="B676" s="10" t="str">
        <f>'[1]TCE - ANEXO III - Preencher'!C685</f>
        <v>HOSPITAL MESTRE VITALINO</v>
      </c>
      <c r="C676" s="11"/>
      <c r="D676" s="12" t="str">
        <f>'[1]TCE - ANEXO III - Preencher'!E685</f>
        <v>JOAO PAULO SILVA DO NASCIMENTO</v>
      </c>
      <c r="E676" s="10" t="str">
        <f>IF('[1]TCE - ANEXO III - Preencher'!F685="4 - Assistência Odontológica","2 - Outros Profissionais da Saúde",'[1]TCE - ANEXO III - Preencher'!F685)</f>
        <v>3 - Administrativo</v>
      </c>
      <c r="F676" s="13">
        <f>'[1]TCE - ANEXO III - Preencher'!G685</f>
        <v>514320</v>
      </c>
      <c r="G676" s="14" t="str">
        <f>IF('[1]TCE - ANEXO III - Preencher'!H685="","",'[1]TCE - ANEXO III - Preencher'!H685)</f>
        <v>08/2020</v>
      </c>
      <c r="H676" s="15">
        <f>'[1]TCE - ANEXO III - Preencher'!I685</f>
        <v>0</v>
      </c>
      <c r="I676" s="15">
        <f>'[1]TCE - ANEXO III - Preencher'!J685</f>
        <v>119.07</v>
      </c>
      <c r="J676" s="15">
        <f>'[1]TCE - ANEXO III - Preencher'!K685</f>
        <v>0</v>
      </c>
      <c r="K676" s="16">
        <f>'[1]TCE - ANEXO III - Preencher'!L685</f>
        <v>79.652114183699993</v>
      </c>
      <c r="L676" s="16">
        <f>'[1]TCE - ANEXO III - Preencher'!M685</f>
        <v>20.95</v>
      </c>
      <c r="M676" s="16">
        <f t="shared" si="61"/>
        <v>58.70211418369999</v>
      </c>
      <c r="N676" s="16">
        <f>'[1]TCE - ANEXO III - Preencher'!O685</f>
        <v>2.0099999999999998</v>
      </c>
      <c r="O676" s="16">
        <f>'[1]TCE - ANEXO III - Preencher'!P685</f>
        <v>0</v>
      </c>
      <c r="P676" s="17">
        <f t="shared" si="62"/>
        <v>2.0099999999999998</v>
      </c>
      <c r="Q676" s="16">
        <f>'[1]TCE - ANEXO III - Preencher'!R685</f>
        <v>105.6</v>
      </c>
      <c r="R676" s="16">
        <f>'[1]TCE - ANEXO III - Preencher'!S685</f>
        <v>62.85</v>
      </c>
      <c r="S676" s="17">
        <f t="shared" si="63"/>
        <v>42.749999999999993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222.53211418369997</v>
      </c>
    </row>
    <row r="677" spans="1:28" s="4" customFormat="1" x14ac:dyDescent="0.2">
      <c r="A677" s="9">
        <f>IFERROR(VLOOKUP(B677,'[1]DADOS (OCULTAR)'!$P$3:$R$56,3,0),"")</f>
        <v>10583920000800</v>
      </c>
      <c r="B677" s="10" t="str">
        <f>'[1]TCE - ANEXO III - Preencher'!C686</f>
        <v>HOSPITAL MESTRE VITALINO</v>
      </c>
      <c r="C677" s="11"/>
      <c r="D677" s="12" t="str">
        <f>'[1]TCE - ANEXO III - Preencher'!E686</f>
        <v>JOAO RICARDO DOS SANTOS LIRA</v>
      </c>
      <c r="E677" s="10" t="str">
        <f>IF('[1]TCE - ANEXO III - Preencher'!F686="4 - Assistência Odontológica","2 - Outros Profissionais da Saúde",'[1]TCE - ANEXO III - Preencher'!F686)</f>
        <v>2 - Outros Profissionais da Saúde</v>
      </c>
      <c r="F677" s="13">
        <f>'[1]TCE - ANEXO III - Preencher'!G686</f>
        <v>223505</v>
      </c>
      <c r="G677" s="14" t="str">
        <f>IF('[1]TCE - ANEXO III - Preencher'!H686="","",'[1]TCE - ANEXO III - Preencher'!H686)</f>
        <v>08/2020</v>
      </c>
      <c r="H677" s="15">
        <f>'[1]TCE - ANEXO III - Preencher'!I686</f>
        <v>0</v>
      </c>
      <c r="I677" s="15">
        <f>'[1]TCE - ANEXO III - Preencher'!J686</f>
        <v>246.92</v>
      </c>
      <c r="J677" s="15">
        <f>'[1]TCE - ANEXO III - Preencher'!K686</f>
        <v>0</v>
      </c>
      <c r="K677" s="16">
        <f>'[1]TCE - ANEXO III - Preencher'!L686</f>
        <v>79.652114183699993</v>
      </c>
      <c r="L677" s="16">
        <f>'[1]TCE - ANEXO III - Preencher'!M686</f>
        <v>3.53</v>
      </c>
      <c r="M677" s="16">
        <f t="shared" si="61"/>
        <v>76.122114183699992</v>
      </c>
      <c r="N677" s="16">
        <f>'[1]TCE - ANEXO III - Preencher'!O686</f>
        <v>1.68</v>
      </c>
      <c r="O677" s="16">
        <f>'[1]TCE - ANEXO III - Preencher'!P686</f>
        <v>0</v>
      </c>
      <c r="P677" s="17">
        <f t="shared" si="62"/>
        <v>1.68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324.7221141837</v>
      </c>
    </row>
    <row r="678" spans="1:28" s="4" customFormat="1" x14ac:dyDescent="0.2">
      <c r="A678" s="9">
        <f>IFERROR(VLOOKUP(B678,'[1]DADOS (OCULTAR)'!$P$3:$R$56,3,0),"")</f>
        <v>10583920000800</v>
      </c>
      <c r="B678" s="10" t="str">
        <f>'[1]TCE - ANEXO III - Preencher'!C687</f>
        <v>HOSPITAL MESTRE VITALINO</v>
      </c>
      <c r="C678" s="11"/>
      <c r="D678" s="12" t="str">
        <f>'[1]TCE - ANEXO III - Preencher'!E687</f>
        <v>JOAO VEIGA LEITAO DE ALBUQUERQUE FILHO</v>
      </c>
      <c r="E678" s="10" t="str">
        <f>IF('[1]TCE - ANEXO III - Preencher'!F687="4 - Assistência Odontológica","2 - Outros Profissionais da Saúde",'[1]TCE - ANEXO III - Preencher'!F687)</f>
        <v>1 - Médico</v>
      </c>
      <c r="F678" s="13">
        <f>'[1]TCE - ANEXO III - Preencher'!G687</f>
        <v>225225</v>
      </c>
      <c r="G678" s="14" t="str">
        <f>IF('[1]TCE - ANEXO III - Preencher'!H687="","",'[1]TCE - ANEXO III - Preencher'!H687)</f>
        <v>08/2020</v>
      </c>
      <c r="H678" s="15">
        <f>'[1]TCE - ANEXO III - Preencher'!I687</f>
        <v>0</v>
      </c>
      <c r="I678" s="15">
        <f>'[1]TCE - ANEXO III - Preencher'!J687</f>
        <v>1232.05</v>
      </c>
      <c r="J678" s="15">
        <f>'[1]TCE - ANEXO III - Preencher'!K687</f>
        <v>0</v>
      </c>
      <c r="K678" s="16">
        <f>'[1]TCE - ANEXO III - Preencher'!L687</f>
        <v>79.652114183699993</v>
      </c>
      <c r="L678" s="16">
        <f>'[1]TCE - ANEXO III - Preencher'!M687</f>
        <v>2.75</v>
      </c>
      <c r="M678" s="16">
        <f t="shared" si="61"/>
        <v>76.902114183699993</v>
      </c>
      <c r="N678" s="16">
        <f>'[1]TCE - ANEXO III - Preencher'!O687</f>
        <v>6.13</v>
      </c>
      <c r="O678" s="16">
        <f>'[1]TCE - ANEXO III - Preencher'!P687</f>
        <v>1.23</v>
      </c>
      <c r="P678" s="17">
        <f t="shared" si="62"/>
        <v>4.9000000000000004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1313.8521141837</v>
      </c>
    </row>
    <row r="679" spans="1:28" s="4" customFormat="1" x14ac:dyDescent="0.2">
      <c r="A679" s="9">
        <f>IFERROR(VLOOKUP(B679,'[1]DADOS (OCULTAR)'!$P$3:$R$56,3,0),"")</f>
        <v>10583920000800</v>
      </c>
      <c r="B679" s="10" t="str">
        <f>'[1]TCE - ANEXO III - Preencher'!C688</f>
        <v>HOSPITAL MESTRE VITALINO</v>
      </c>
      <c r="C679" s="11"/>
      <c r="D679" s="12" t="str">
        <f>'[1]TCE - ANEXO III - Preencher'!E688</f>
        <v>JOAQUIM JULIO DOS SANTOS</v>
      </c>
      <c r="E679" s="10" t="str">
        <f>IF('[1]TCE - ANEXO III - Preencher'!F688="4 - Assistência Odontológica","2 - Outros Profissionais da Saúde",'[1]TCE - ANEXO III - Preencher'!F688)</f>
        <v>3 - Administrativo</v>
      </c>
      <c r="F679" s="13">
        <f>'[1]TCE - ANEXO III - Preencher'!G688</f>
        <v>763305</v>
      </c>
      <c r="G679" s="14" t="str">
        <f>IF('[1]TCE - ANEXO III - Preencher'!H688="","",'[1]TCE - ANEXO III - Preencher'!H688)</f>
        <v>08/2020</v>
      </c>
      <c r="H679" s="15">
        <f>'[1]TCE - ANEXO III - Preencher'!I688</f>
        <v>0</v>
      </c>
      <c r="I679" s="15">
        <f>'[1]TCE - ANEXO III - Preencher'!J688</f>
        <v>117.24</v>
      </c>
      <c r="J679" s="15">
        <f>'[1]TCE - ANEXO III - Preencher'!K688</f>
        <v>0</v>
      </c>
      <c r="K679" s="16">
        <f>'[1]TCE - ANEXO III - Preencher'!L688</f>
        <v>79.652114183699993</v>
      </c>
      <c r="L679" s="16">
        <f>'[1]TCE - ANEXO III - Preencher'!M688</f>
        <v>20.95</v>
      </c>
      <c r="M679" s="16">
        <f t="shared" si="61"/>
        <v>58.70211418369999</v>
      </c>
      <c r="N679" s="16">
        <f>'[1]TCE - ANEXO III - Preencher'!O688</f>
        <v>2.0099999999999998</v>
      </c>
      <c r="O679" s="16">
        <f>'[1]TCE - ANEXO III - Preencher'!P688</f>
        <v>0</v>
      </c>
      <c r="P679" s="17">
        <f t="shared" si="62"/>
        <v>2.0099999999999998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177.95211418369996</v>
      </c>
    </row>
    <row r="680" spans="1:28" s="4" customFormat="1" x14ac:dyDescent="0.2">
      <c r="A680" s="9">
        <f>IFERROR(VLOOKUP(B680,'[1]DADOS (OCULTAR)'!$P$3:$R$56,3,0),"")</f>
        <v>10583920000800</v>
      </c>
      <c r="B680" s="10" t="str">
        <f>'[1]TCE - ANEXO III - Preencher'!C689</f>
        <v>HOSPITAL MESTRE VITALINO</v>
      </c>
      <c r="C680" s="11"/>
      <c r="D680" s="12" t="str">
        <f>'[1]TCE - ANEXO III - Preencher'!E689</f>
        <v>JOEL MARIANO DE SOUZA</v>
      </c>
      <c r="E680" s="10" t="str">
        <f>IF('[1]TCE - ANEXO III - Preencher'!F689="4 - Assistência Odontológica","2 - Outros Profissionais da Saúde",'[1]TCE - ANEXO III - Preencher'!F689)</f>
        <v>3 - Administrativo</v>
      </c>
      <c r="F680" s="13">
        <f>'[1]TCE - ANEXO III - Preencher'!G689</f>
        <v>411010</v>
      </c>
      <c r="G680" s="14" t="str">
        <f>IF('[1]TCE - ANEXO III - Preencher'!H689="","",'[1]TCE - ANEXO III - Preencher'!H689)</f>
        <v>08/2020</v>
      </c>
      <c r="H680" s="15">
        <f>'[1]TCE - ANEXO III - Preencher'!I689</f>
        <v>0</v>
      </c>
      <c r="I680" s="15">
        <f>'[1]TCE - ANEXO III - Preencher'!J689</f>
        <v>103.53</v>
      </c>
      <c r="J680" s="15">
        <f>'[1]TCE - ANEXO III - Preencher'!K689</f>
        <v>0</v>
      </c>
      <c r="K680" s="16">
        <f>'[1]TCE - ANEXO III - Preencher'!L689</f>
        <v>79.652114183699993</v>
      </c>
      <c r="L680" s="16">
        <f>'[1]TCE - ANEXO III - Preencher'!M689</f>
        <v>23.18</v>
      </c>
      <c r="M680" s="16">
        <f t="shared" si="61"/>
        <v>56.472114183699993</v>
      </c>
      <c r="N680" s="16">
        <f>'[1]TCE - ANEXO III - Preencher'!O689</f>
        <v>2.0099999999999998</v>
      </c>
      <c r="O680" s="16">
        <f>'[1]TCE - ANEXO III - Preencher'!P689</f>
        <v>0</v>
      </c>
      <c r="P680" s="17">
        <f t="shared" si="62"/>
        <v>2.0099999999999998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162.01211418369999</v>
      </c>
    </row>
    <row r="681" spans="1:28" s="4" customFormat="1" x14ac:dyDescent="0.2">
      <c r="A681" s="9">
        <f>IFERROR(VLOOKUP(B681,'[1]DADOS (OCULTAR)'!$P$3:$R$56,3,0),"")</f>
        <v>10583920000800</v>
      </c>
      <c r="B681" s="10" t="str">
        <f>'[1]TCE - ANEXO III - Preencher'!C690</f>
        <v>HOSPITAL MESTRE VITALINO</v>
      </c>
      <c r="C681" s="11"/>
      <c r="D681" s="12" t="str">
        <f>'[1]TCE - ANEXO III - Preencher'!E690</f>
        <v>JOELMA DA SILVA LEITE</v>
      </c>
      <c r="E681" s="10" t="str">
        <f>IF('[1]TCE - ANEXO III - Preencher'!F690="4 - Assistência Odontológica","2 - Outros Profissionais da Saúde",'[1]TCE - ANEXO III - Preencher'!F690)</f>
        <v>3 - Administrativo</v>
      </c>
      <c r="F681" s="13">
        <f>'[1]TCE - ANEXO III - Preencher'!G690</f>
        <v>514320</v>
      </c>
      <c r="G681" s="14" t="str">
        <f>IF('[1]TCE - ANEXO III - Preencher'!H690="","",'[1]TCE - ANEXO III - Preencher'!H690)</f>
        <v>08/2020</v>
      </c>
      <c r="H681" s="15">
        <f>'[1]TCE - ANEXO III - Preencher'!I690</f>
        <v>0</v>
      </c>
      <c r="I681" s="15">
        <f>'[1]TCE - ANEXO III - Preencher'!J690</f>
        <v>117.09</v>
      </c>
      <c r="J681" s="15">
        <f>'[1]TCE - ANEXO III - Preencher'!K690</f>
        <v>0</v>
      </c>
      <c r="K681" s="16">
        <f>'[1]TCE - ANEXO III - Preencher'!L690</f>
        <v>79.652114183699993</v>
      </c>
      <c r="L681" s="16">
        <f>'[1]TCE - ANEXO III - Preencher'!M690</f>
        <v>20.95</v>
      </c>
      <c r="M681" s="16">
        <f t="shared" si="61"/>
        <v>58.70211418369999</v>
      </c>
      <c r="N681" s="16">
        <f>'[1]TCE - ANEXO III - Preencher'!O690</f>
        <v>2.0099999999999998</v>
      </c>
      <c r="O681" s="16">
        <f>'[1]TCE - ANEXO III - Preencher'!P690</f>
        <v>0</v>
      </c>
      <c r="P681" s="17">
        <f t="shared" si="62"/>
        <v>2.0099999999999998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177.80211418369998</v>
      </c>
    </row>
    <row r="682" spans="1:28" s="4" customFormat="1" x14ac:dyDescent="0.2">
      <c r="A682" s="9">
        <f>IFERROR(VLOOKUP(B682,'[1]DADOS (OCULTAR)'!$P$3:$R$56,3,0),"")</f>
        <v>10583920000800</v>
      </c>
      <c r="B682" s="10" t="str">
        <f>'[1]TCE - ANEXO III - Preencher'!C691</f>
        <v>HOSPITAL MESTRE VITALINO</v>
      </c>
      <c r="C682" s="11"/>
      <c r="D682" s="12" t="str">
        <f>'[1]TCE - ANEXO III - Preencher'!E691</f>
        <v>JOELMA OLIVEIRA DA SILVA MORAIS</v>
      </c>
      <c r="E682" s="10" t="str">
        <f>IF('[1]TCE - ANEXO III - Preencher'!F691="4 - Assistência Odontológica","2 - Outros Profissionais da Saúde",'[1]TCE - ANEXO III - Preencher'!F691)</f>
        <v>2 - Outros Profissionais da Saúde</v>
      </c>
      <c r="F682" s="13">
        <f>'[1]TCE - ANEXO III - Preencher'!G691</f>
        <v>322205</v>
      </c>
      <c r="G682" s="14" t="str">
        <f>IF('[1]TCE - ANEXO III - Preencher'!H691="","",'[1]TCE - ANEXO III - Preencher'!H691)</f>
        <v>08/2020</v>
      </c>
      <c r="H682" s="15">
        <f>'[1]TCE - ANEXO III - Preencher'!I691</f>
        <v>0</v>
      </c>
      <c r="I682" s="15">
        <f>'[1]TCE - ANEXO III - Preencher'!J691</f>
        <v>135.24</v>
      </c>
      <c r="J682" s="15">
        <f>'[1]TCE - ANEXO III - Preencher'!K691</f>
        <v>0</v>
      </c>
      <c r="K682" s="16">
        <f>'[1]TCE - ANEXO III - Preencher'!L691</f>
        <v>79.652114183699993</v>
      </c>
      <c r="L682" s="16">
        <f>'[1]TCE - ANEXO III - Preencher'!M691</f>
        <v>24.25</v>
      </c>
      <c r="M682" s="16">
        <f t="shared" si="61"/>
        <v>55.402114183699993</v>
      </c>
      <c r="N682" s="16">
        <f>'[1]TCE - ANEXO III - Preencher'!O691</f>
        <v>2.0099999999999998</v>
      </c>
      <c r="O682" s="16">
        <f>'[1]TCE - ANEXO III - Preencher'!P691</f>
        <v>0</v>
      </c>
      <c r="P682" s="17">
        <f t="shared" si="62"/>
        <v>2.0099999999999998</v>
      </c>
      <c r="Q682" s="16">
        <f>'[1]TCE - ANEXO III - Preencher'!R691</f>
        <v>211.2</v>
      </c>
      <c r="R682" s="16">
        <f>'[1]TCE - ANEXO III - Preencher'!S691</f>
        <v>72.739999999999995</v>
      </c>
      <c r="S682" s="17">
        <f t="shared" si="63"/>
        <v>138.45999999999998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331.11211418369999</v>
      </c>
    </row>
    <row r="683" spans="1:28" s="4" customFormat="1" x14ac:dyDescent="0.2">
      <c r="A683" s="9">
        <f>IFERROR(VLOOKUP(B683,'[1]DADOS (OCULTAR)'!$P$3:$R$56,3,0),"")</f>
        <v>10583920000800</v>
      </c>
      <c r="B683" s="10" t="str">
        <f>'[1]TCE - ANEXO III - Preencher'!C692</f>
        <v>HOSPITAL MESTRE VITALINO</v>
      </c>
      <c r="C683" s="11"/>
      <c r="D683" s="12" t="str">
        <f>'[1]TCE - ANEXO III - Preencher'!E692</f>
        <v>JOHNATAN VILELA SOUZA</v>
      </c>
      <c r="E683" s="10" t="str">
        <f>IF('[1]TCE - ANEXO III - Preencher'!F692="4 - Assistência Odontológica","2 - Outros Profissionais da Saúde",'[1]TCE - ANEXO III - Preencher'!F692)</f>
        <v>1 - Médico</v>
      </c>
      <c r="F683" s="13">
        <f>'[1]TCE - ANEXO III - Preencher'!G692</f>
        <v>225125</v>
      </c>
      <c r="G683" s="14" t="str">
        <f>IF('[1]TCE - ANEXO III - Preencher'!H692="","",'[1]TCE - ANEXO III - Preencher'!H692)</f>
        <v>08/2020</v>
      </c>
      <c r="H683" s="15">
        <f>'[1]TCE - ANEXO III - Preencher'!I692</f>
        <v>0</v>
      </c>
      <c r="I683" s="15">
        <f>'[1]TCE - ANEXO III - Preencher'!J692</f>
        <v>1027.77</v>
      </c>
      <c r="J683" s="15">
        <f>'[1]TCE - ANEXO III - Preencher'!K692</f>
        <v>0</v>
      </c>
      <c r="K683" s="16">
        <f>'[1]TCE - ANEXO III - Preencher'!L692</f>
        <v>79.652114183699993</v>
      </c>
      <c r="L683" s="16">
        <f>'[1]TCE - ANEXO III - Preencher'!M692</f>
        <v>2.75</v>
      </c>
      <c r="M683" s="16">
        <f t="shared" si="61"/>
        <v>76.902114183699993</v>
      </c>
      <c r="N683" s="16">
        <f>'[1]TCE - ANEXO III - Preencher'!O692</f>
        <v>6.13</v>
      </c>
      <c r="O683" s="16">
        <f>'[1]TCE - ANEXO III - Preencher'!P692</f>
        <v>1.23</v>
      </c>
      <c r="P683" s="17">
        <f t="shared" si="62"/>
        <v>4.9000000000000004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1109.5721141837</v>
      </c>
    </row>
    <row r="684" spans="1:28" s="4" customFormat="1" x14ac:dyDescent="0.2">
      <c r="A684" s="9">
        <f>IFERROR(VLOOKUP(B684,'[1]DADOS (OCULTAR)'!$P$3:$R$56,3,0),"")</f>
        <v>10583920000800</v>
      </c>
      <c r="B684" s="10" t="str">
        <f>'[1]TCE - ANEXO III - Preencher'!C693</f>
        <v>HOSPITAL MESTRE VITALINO</v>
      </c>
      <c r="C684" s="11"/>
      <c r="D684" s="12" t="str">
        <f>'[1]TCE - ANEXO III - Preencher'!E693</f>
        <v>JOHNNY OLIVEIRA SANTOS</v>
      </c>
      <c r="E684" s="10" t="str">
        <f>IF('[1]TCE - ANEXO III - Preencher'!F693="4 - Assistência Odontológica","2 - Outros Profissionais da Saúde",'[1]TCE - ANEXO III - Preencher'!F693)</f>
        <v>3 - Administrativo</v>
      </c>
      <c r="F684" s="13">
        <f>'[1]TCE - ANEXO III - Preencher'!G693</f>
        <v>763305</v>
      </c>
      <c r="G684" s="14" t="str">
        <f>IF('[1]TCE - ANEXO III - Preencher'!H693="","",'[1]TCE - ANEXO III - Preencher'!H693)</f>
        <v>08/2020</v>
      </c>
      <c r="H684" s="15">
        <f>'[1]TCE - ANEXO III - Preencher'!I693</f>
        <v>0</v>
      </c>
      <c r="I684" s="15">
        <f>'[1]TCE - ANEXO III - Preencher'!J693</f>
        <v>112.22</v>
      </c>
      <c r="J684" s="15">
        <f>'[1]TCE - ANEXO III - Preencher'!K693</f>
        <v>0</v>
      </c>
      <c r="K684" s="16">
        <f>'[1]TCE - ANEXO III - Preencher'!L693</f>
        <v>79.652114183699993</v>
      </c>
      <c r="L684" s="16">
        <f>'[1]TCE - ANEXO III - Preencher'!M693</f>
        <v>20.95</v>
      </c>
      <c r="M684" s="16">
        <f t="shared" si="61"/>
        <v>58.70211418369999</v>
      </c>
      <c r="N684" s="16">
        <f>'[1]TCE - ANEXO III - Preencher'!O693</f>
        <v>2.0099999999999998</v>
      </c>
      <c r="O684" s="16">
        <f>'[1]TCE - ANEXO III - Preencher'!P693</f>
        <v>0</v>
      </c>
      <c r="P684" s="17">
        <f t="shared" si="62"/>
        <v>2.0099999999999998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172.93211418369998</v>
      </c>
    </row>
    <row r="685" spans="1:28" s="4" customFormat="1" x14ac:dyDescent="0.2">
      <c r="A685" s="9">
        <f>IFERROR(VLOOKUP(B685,'[1]DADOS (OCULTAR)'!$P$3:$R$56,3,0),"")</f>
        <v>10583920000800</v>
      </c>
      <c r="B685" s="10" t="str">
        <f>'[1]TCE - ANEXO III - Preencher'!C694</f>
        <v>HOSPITAL MESTRE VITALINO</v>
      </c>
      <c r="C685" s="11"/>
      <c r="D685" s="12" t="str">
        <f>'[1]TCE - ANEXO III - Preencher'!E694</f>
        <v>JONAS DA SILVA COSTA</v>
      </c>
      <c r="E685" s="10" t="str">
        <f>IF('[1]TCE - ANEXO III - Preencher'!F694="4 - Assistência Odontológica","2 - Outros Profissionais da Saúde",'[1]TCE - ANEXO III - Preencher'!F694)</f>
        <v>2 - Outros Profissionais da Saúde</v>
      </c>
      <c r="F685" s="13">
        <f>'[1]TCE - ANEXO III - Preencher'!G694</f>
        <v>322205</v>
      </c>
      <c r="G685" s="14" t="str">
        <f>IF('[1]TCE - ANEXO III - Preencher'!H694="","",'[1]TCE - ANEXO III - Preencher'!H694)</f>
        <v>08/2020</v>
      </c>
      <c r="H685" s="15">
        <f>'[1]TCE - ANEXO III - Preencher'!I694</f>
        <v>0</v>
      </c>
      <c r="I685" s="15">
        <f>'[1]TCE - ANEXO III - Preencher'!J694</f>
        <v>136.94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2.0099999999999998</v>
      </c>
      <c r="O685" s="16">
        <f>'[1]TCE - ANEXO III - Preencher'!P694</f>
        <v>0</v>
      </c>
      <c r="P685" s="17">
        <f t="shared" si="62"/>
        <v>2.0099999999999998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138.94999999999999</v>
      </c>
    </row>
    <row r="686" spans="1:28" s="4" customFormat="1" x14ac:dyDescent="0.2">
      <c r="A686" s="9">
        <f>IFERROR(VLOOKUP(B686,'[1]DADOS (OCULTAR)'!$P$3:$R$56,3,0),"")</f>
        <v>10583920000800</v>
      </c>
      <c r="B686" s="10" t="str">
        <f>'[1]TCE - ANEXO III - Preencher'!C695</f>
        <v>HOSPITAL MESTRE VITALINO</v>
      </c>
      <c r="C686" s="11"/>
      <c r="D686" s="12" t="str">
        <f>'[1]TCE - ANEXO III - Preencher'!E695</f>
        <v>JONATAS CASSIANO DA SILVA</v>
      </c>
      <c r="E686" s="10" t="str">
        <f>IF('[1]TCE - ANEXO III - Preencher'!F695="4 - Assistência Odontológica","2 - Outros Profissionais da Saúde",'[1]TCE - ANEXO III - Preencher'!F695)</f>
        <v>3 - Administrativo</v>
      </c>
      <c r="F686" s="13">
        <f>'[1]TCE - ANEXO III - Preencher'!G695</f>
        <v>763305</v>
      </c>
      <c r="G686" s="14" t="str">
        <f>IF('[1]TCE - ANEXO III - Preencher'!H695="","",'[1]TCE - ANEXO III - Preencher'!H695)</f>
        <v>08/2020</v>
      </c>
      <c r="H686" s="15">
        <f>'[1]TCE - ANEXO III - Preencher'!I695</f>
        <v>0</v>
      </c>
      <c r="I686" s="15">
        <f>'[1]TCE - ANEXO III - Preencher'!J695</f>
        <v>100.52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2.0099999999999998</v>
      </c>
      <c r="O686" s="16">
        <f>'[1]TCE - ANEXO III - Preencher'!P695</f>
        <v>0</v>
      </c>
      <c r="P686" s="17">
        <f t="shared" si="62"/>
        <v>2.0099999999999998</v>
      </c>
      <c r="Q686" s="16">
        <f>'[1]TCE - ANEXO III - Preencher'!R695</f>
        <v>211.2</v>
      </c>
      <c r="R686" s="16">
        <f>'[1]TCE - ANEXO III - Preencher'!S695</f>
        <v>62.85</v>
      </c>
      <c r="S686" s="17">
        <f t="shared" si="63"/>
        <v>148.35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250.88</v>
      </c>
    </row>
    <row r="687" spans="1:28" s="4" customFormat="1" x14ac:dyDescent="0.2">
      <c r="A687" s="9">
        <f>IFERROR(VLOOKUP(B687,'[1]DADOS (OCULTAR)'!$P$3:$R$56,3,0),"")</f>
        <v>10583920000800</v>
      </c>
      <c r="B687" s="10" t="str">
        <f>'[1]TCE - ANEXO III - Preencher'!C696</f>
        <v>HOSPITAL MESTRE VITALINO</v>
      </c>
      <c r="C687" s="11"/>
      <c r="D687" s="12" t="str">
        <f>'[1]TCE - ANEXO III - Preencher'!E696</f>
        <v>JONATAS FERREIRA DE SOUZA</v>
      </c>
      <c r="E687" s="10" t="str">
        <f>IF('[1]TCE - ANEXO III - Preencher'!F696="4 - Assistência Odontológica","2 - Outros Profissionais da Saúde",'[1]TCE - ANEXO III - Preencher'!F696)</f>
        <v>2 - Outros Profissionais da Saúde</v>
      </c>
      <c r="F687" s="13">
        <f>'[1]TCE - ANEXO III - Preencher'!G696</f>
        <v>324205</v>
      </c>
      <c r="G687" s="14" t="str">
        <f>IF('[1]TCE - ANEXO III - Preencher'!H696="","",'[1]TCE - ANEXO III - Preencher'!H696)</f>
        <v>08/2020</v>
      </c>
      <c r="H687" s="15">
        <f>'[1]TCE - ANEXO III - Preencher'!I696</f>
        <v>0</v>
      </c>
      <c r="I687" s="15">
        <f>'[1]TCE - ANEXO III - Preencher'!J696</f>
        <v>143.79</v>
      </c>
      <c r="J687" s="15">
        <f>'[1]TCE - ANEXO III - Preencher'!K696</f>
        <v>0</v>
      </c>
      <c r="K687" s="16">
        <f>'[1]TCE - ANEXO III - Preencher'!L696</f>
        <v>79.652114183699993</v>
      </c>
      <c r="L687" s="16">
        <f>'[1]TCE - ANEXO III - Preencher'!M696</f>
        <v>31.77</v>
      </c>
      <c r="M687" s="16">
        <f t="shared" si="61"/>
        <v>47.882114183699997</v>
      </c>
      <c r="N687" s="16">
        <f>'[1]TCE - ANEXO III - Preencher'!O696</f>
        <v>2.0099999999999998</v>
      </c>
      <c r="O687" s="16">
        <f>'[1]TCE - ANEXO III - Preencher'!P696</f>
        <v>0</v>
      </c>
      <c r="P687" s="17">
        <f t="shared" si="62"/>
        <v>2.0099999999999998</v>
      </c>
      <c r="Q687" s="16">
        <f>'[1]TCE - ANEXO III - Preencher'!R696</f>
        <v>211.2</v>
      </c>
      <c r="R687" s="16">
        <f>'[1]TCE - ANEXO III - Preencher'!S696</f>
        <v>95.3</v>
      </c>
      <c r="S687" s="17">
        <f t="shared" si="63"/>
        <v>115.89999999999999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309.58211418369996</v>
      </c>
    </row>
    <row r="688" spans="1:28" s="4" customFormat="1" x14ac:dyDescent="0.2">
      <c r="A688" s="9">
        <f>IFERROR(VLOOKUP(B688,'[1]DADOS (OCULTAR)'!$P$3:$R$56,3,0),"")</f>
        <v>10583920000800</v>
      </c>
      <c r="B688" s="10" t="str">
        <f>'[1]TCE - ANEXO III - Preencher'!C697</f>
        <v>HOSPITAL MESTRE VITALINO</v>
      </c>
      <c r="C688" s="11"/>
      <c r="D688" s="12" t="str">
        <f>'[1]TCE - ANEXO III - Preencher'!E697</f>
        <v>JONATHAN DANILO SANTOS SILVA</v>
      </c>
      <c r="E688" s="10" t="str">
        <f>IF('[1]TCE - ANEXO III - Preencher'!F697="4 - Assistência Odontológica","2 - Outros Profissionais da Saúde",'[1]TCE - ANEXO III - Preencher'!F697)</f>
        <v>2 - Outros Profissionais da Saúde</v>
      </c>
      <c r="F688" s="13">
        <f>'[1]TCE - ANEXO III - Preencher'!G697</f>
        <v>223605</v>
      </c>
      <c r="G688" s="14" t="str">
        <f>IF('[1]TCE - ANEXO III - Preencher'!H697="","",'[1]TCE - ANEXO III - Preencher'!H697)</f>
        <v>08/2020</v>
      </c>
      <c r="H688" s="15">
        <f>'[1]TCE - ANEXO III - Preencher'!I697</f>
        <v>0</v>
      </c>
      <c r="I688" s="15">
        <f>'[1]TCE - ANEXO III - Preencher'!J697</f>
        <v>222.58</v>
      </c>
      <c r="J688" s="15">
        <f>'[1]TCE - ANEXO III - Preencher'!K697</f>
        <v>0</v>
      </c>
      <c r="K688" s="16">
        <f>'[1]TCE - ANEXO III - Preencher'!L697</f>
        <v>79.652114183699993</v>
      </c>
      <c r="L688" s="16">
        <f>'[1]TCE - ANEXO III - Preencher'!M697</f>
        <v>2.54</v>
      </c>
      <c r="M688" s="16">
        <f t="shared" si="61"/>
        <v>77.112114183699987</v>
      </c>
      <c r="N688" s="16">
        <f>'[1]TCE - ANEXO III - Preencher'!O697</f>
        <v>1.68</v>
      </c>
      <c r="O688" s="16">
        <f>'[1]TCE - ANEXO III - Preencher'!P697</f>
        <v>0</v>
      </c>
      <c r="P688" s="17">
        <f t="shared" si="62"/>
        <v>1.68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301.37211418370003</v>
      </c>
    </row>
    <row r="689" spans="1:28" s="4" customFormat="1" x14ac:dyDescent="0.2">
      <c r="A689" s="9">
        <f>IFERROR(VLOOKUP(B689,'[1]DADOS (OCULTAR)'!$P$3:$R$56,3,0),"")</f>
        <v>10583920000800</v>
      </c>
      <c r="B689" s="10" t="str">
        <f>'[1]TCE - ANEXO III - Preencher'!C698</f>
        <v>HOSPITAL MESTRE VITALINO</v>
      </c>
      <c r="C689" s="11"/>
      <c r="D689" s="12" t="str">
        <f>'[1]TCE - ANEXO III - Preencher'!E698</f>
        <v>JONNY VITOR DINIZ</v>
      </c>
      <c r="E689" s="10" t="str">
        <f>IF('[1]TCE - ANEXO III - Preencher'!F698="4 - Assistência Odontológica","2 - Outros Profissionais da Saúde",'[1]TCE - ANEXO III - Preencher'!F698)</f>
        <v>1 - Médico</v>
      </c>
      <c r="F689" s="13">
        <f>'[1]TCE - ANEXO III - Preencher'!G698</f>
        <v>225120</v>
      </c>
      <c r="G689" s="14" t="str">
        <f>IF('[1]TCE - ANEXO III - Preencher'!H698="","",'[1]TCE - ANEXO III - Preencher'!H698)</f>
        <v>08/2020</v>
      </c>
      <c r="H689" s="15">
        <f>'[1]TCE - ANEXO III - Preencher'!I698</f>
        <v>0</v>
      </c>
      <c r="I689" s="15">
        <f>'[1]TCE - ANEXO III - Preencher'!J698</f>
        <v>1097.47</v>
      </c>
      <c r="J689" s="15">
        <f>'[1]TCE - ANEXO III - Preencher'!K698</f>
        <v>0</v>
      </c>
      <c r="K689" s="16">
        <f>'[1]TCE - ANEXO III - Preencher'!L698</f>
        <v>79.652114183699993</v>
      </c>
      <c r="L689" s="16">
        <f>'[1]TCE - ANEXO III - Preencher'!M698</f>
        <v>2.75</v>
      </c>
      <c r="M689" s="16">
        <f t="shared" si="61"/>
        <v>76.902114183699993</v>
      </c>
      <c r="N689" s="16">
        <f>'[1]TCE - ANEXO III - Preencher'!O698</f>
        <v>6.13</v>
      </c>
      <c r="O689" s="16">
        <f>'[1]TCE - ANEXO III - Preencher'!P698</f>
        <v>1.23</v>
      </c>
      <c r="P689" s="17">
        <f t="shared" si="62"/>
        <v>4.9000000000000004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1179.2721141837001</v>
      </c>
    </row>
    <row r="690" spans="1:28" s="4" customFormat="1" x14ac:dyDescent="0.2">
      <c r="A690" s="9">
        <f>IFERROR(VLOOKUP(B690,'[1]DADOS (OCULTAR)'!$P$3:$R$56,3,0),"")</f>
        <v>10583920000800</v>
      </c>
      <c r="B690" s="10" t="str">
        <f>'[1]TCE - ANEXO III - Preencher'!C699</f>
        <v>HOSPITAL MESTRE VITALINO</v>
      </c>
      <c r="C690" s="11"/>
      <c r="D690" s="12" t="str">
        <f>'[1]TCE - ANEXO III - Preencher'!E699</f>
        <v>JONY SILVA DE OLIVEIRA</v>
      </c>
      <c r="E690" s="10" t="str">
        <f>IF('[1]TCE - ANEXO III - Preencher'!F699="4 - Assistência Odontológica","2 - Outros Profissionais da Saúde",'[1]TCE - ANEXO III - Preencher'!F699)</f>
        <v>2 - Outros Profissionais da Saúde</v>
      </c>
      <c r="F690" s="13">
        <f>'[1]TCE - ANEXO III - Preencher'!G699</f>
        <v>223505</v>
      </c>
      <c r="G690" s="14" t="str">
        <f>IF('[1]TCE - ANEXO III - Preencher'!H699="","",'[1]TCE - ANEXO III - Preencher'!H699)</f>
        <v>08/2020</v>
      </c>
      <c r="H690" s="15">
        <f>'[1]TCE - ANEXO III - Preencher'!I699</f>
        <v>0</v>
      </c>
      <c r="I690" s="15">
        <f>'[1]TCE - ANEXO III - Preencher'!J699</f>
        <v>321.14</v>
      </c>
      <c r="J690" s="15">
        <f>'[1]TCE - ANEXO III - Preencher'!K699</f>
        <v>0</v>
      </c>
      <c r="K690" s="16">
        <f>'[1]TCE - ANEXO III - Preencher'!L699</f>
        <v>79.652114183699993</v>
      </c>
      <c r="L690" s="16">
        <f>'[1]TCE - ANEXO III - Preencher'!M699</f>
        <v>3.53</v>
      </c>
      <c r="M690" s="16">
        <f t="shared" si="61"/>
        <v>76.122114183699992</v>
      </c>
      <c r="N690" s="16">
        <f>'[1]TCE - ANEXO III - Preencher'!O699</f>
        <v>1.68</v>
      </c>
      <c r="O690" s="16">
        <f>'[1]TCE - ANEXO III - Preencher'!P699</f>
        <v>0</v>
      </c>
      <c r="P690" s="17">
        <f t="shared" si="62"/>
        <v>1.68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398.94211418369997</v>
      </c>
    </row>
    <row r="691" spans="1:28" s="4" customFormat="1" x14ac:dyDescent="0.2">
      <c r="A691" s="9">
        <f>IFERROR(VLOOKUP(B691,'[1]DADOS (OCULTAR)'!$P$3:$R$56,3,0),"")</f>
        <v>10583920000800</v>
      </c>
      <c r="B691" s="10" t="str">
        <f>'[1]TCE - ANEXO III - Preencher'!C700</f>
        <v>HOSPITAL MESTRE VITALINO</v>
      </c>
      <c r="C691" s="11"/>
      <c r="D691" s="12" t="str">
        <f>'[1]TCE - ANEXO III - Preencher'!E700</f>
        <v>JORDANNA ABDALLA BATISTA</v>
      </c>
      <c r="E691" s="10" t="str">
        <f>IF('[1]TCE - ANEXO III - Preencher'!F700="4 - Assistência Odontológica","2 - Outros Profissionais da Saúde",'[1]TCE - ANEXO III - Preencher'!F700)</f>
        <v>2 - Outros Profissionais da Saúde</v>
      </c>
      <c r="F691" s="13">
        <f>'[1]TCE - ANEXO III - Preencher'!G700</f>
        <v>223505</v>
      </c>
      <c r="G691" s="14" t="str">
        <f>IF('[1]TCE - ANEXO III - Preencher'!H700="","",'[1]TCE - ANEXO III - Preencher'!H700)</f>
        <v>08/2020</v>
      </c>
      <c r="H691" s="15">
        <f>'[1]TCE - ANEXO III - Preencher'!I700</f>
        <v>0</v>
      </c>
      <c r="I691" s="15">
        <f>'[1]TCE - ANEXO III - Preencher'!J700</f>
        <v>284.82</v>
      </c>
      <c r="J691" s="15">
        <f>'[1]TCE - ANEXO III - Preencher'!K700</f>
        <v>0</v>
      </c>
      <c r="K691" s="16">
        <f>'[1]TCE - ANEXO III - Preencher'!L700</f>
        <v>79.652114183699993</v>
      </c>
      <c r="L691" s="16">
        <f>'[1]TCE - ANEXO III - Preencher'!M700</f>
        <v>3.53</v>
      </c>
      <c r="M691" s="16">
        <f t="shared" si="61"/>
        <v>76.122114183699992</v>
      </c>
      <c r="N691" s="16">
        <f>'[1]TCE - ANEXO III - Preencher'!O700</f>
        <v>1.68</v>
      </c>
      <c r="O691" s="16">
        <f>'[1]TCE - ANEXO III - Preencher'!P700</f>
        <v>0</v>
      </c>
      <c r="P691" s="17">
        <f t="shared" si="62"/>
        <v>1.68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362.62211418369998</v>
      </c>
    </row>
    <row r="692" spans="1:28" s="4" customFormat="1" x14ac:dyDescent="0.2">
      <c r="A692" s="9">
        <f>IFERROR(VLOOKUP(B692,'[1]DADOS (OCULTAR)'!$P$3:$R$56,3,0),"")</f>
        <v>10583920000800</v>
      </c>
      <c r="B692" s="10" t="str">
        <f>'[1]TCE - ANEXO III - Preencher'!C701</f>
        <v>HOSPITAL MESTRE VITALINO</v>
      </c>
      <c r="C692" s="11"/>
      <c r="D692" s="12" t="str">
        <f>'[1]TCE - ANEXO III - Preencher'!E701</f>
        <v>JOSE ALEXANDRE DA COSTA SILVA</v>
      </c>
      <c r="E692" s="10" t="str">
        <f>IF('[1]TCE - ANEXO III - Preencher'!F701="4 - Assistência Odontológica","2 - Outros Profissionais da Saúde",'[1]TCE - ANEXO III - Preencher'!F701)</f>
        <v>3 - Administrativo</v>
      </c>
      <c r="F692" s="13">
        <f>'[1]TCE - ANEXO III - Preencher'!G701</f>
        <v>514320</v>
      </c>
      <c r="G692" s="14" t="str">
        <f>IF('[1]TCE - ANEXO III - Preencher'!H701="","",'[1]TCE - ANEXO III - Preencher'!H701)</f>
        <v>08/2020</v>
      </c>
      <c r="H692" s="15">
        <f>'[1]TCE - ANEXO III - Preencher'!I701</f>
        <v>0</v>
      </c>
      <c r="I692" s="15">
        <f>'[1]TCE - ANEXO III - Preencher'!J701</f>
        <v>106.12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2.0099999999999998</v>
      </c>
      <c r="O692" s="16">
        <f>'[1]TCE - ANEXO III - Preencher'!P701</f>
        <v>0</v>
      </c>
      <c r="P692" s="17">
        <f t="shared" si="62"/>
        <v>2.0099999999999998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108.13000000000001</v>
      </c>
    </row>
    <row r="693" spans="1:28" s="4" customFormat="1" x14ac:dyDescent="0.2">
      <c r="A693" s="9">
        <f>IFERROR(VLOOKUP(B693,'[1]DADOS (OCULTAR)'!$P$3:$R$56,3,0),"")</f>
        <v>10583920000800</v>
      </c>
      <c r="B693" s="10" t="str">
        <f>'[1]TCE - ANEXO III - Preencher'!C702</f>
        <v>HOSPITAL MESTRE VITALINO</v>
      </c>
      <c r="C693" s="11"/>
      <c r="D693" s="12" t="str">
        <f>'[1]TCE - ANEXO III - Preencher'!E702</f>
        <v>JOSE APARECIDO DA SILVA</v>
      </c>
      <c r="E693" s="10" t="str">
        <f>IF('[1]TCE - ANEXO III - Preencher'!F702="4 - Assistência Odontológica","2 - Outros Profissionais da Saúde",'[1]TCE - ANEXO III - Preencher'!F702)</f>
        <v>3 - Administrativo</v>
      </c>
      <c r="F693" s="13">
        <f>'[1]TCE - ANEXO III - Preencher'!G702</f>
        <v>513505</v>
      </c>
      <c r="G693" s="14" t="str">
        <f>IF('[1]TCE - ANEXO III - Preencher'!H702="","",'[1]TCE - ANEXO III - Preencher'!H702)</f>
        <v>08/2020</v>
      </c>
      <c r="H693" s="15">
        <f>'[1]TCE - ANEXO III - Preencher'!I702</f>
        <v>0</v>
      </c>
      <c r="I693" s="15">
        <f>'[1]TCE - ANEXO III - Preencher'!J702</f>
        <v>108.92</v>
      </c>
      <c r="J693" s="15">
        <f>'[1]TCE - ANEXO III - Preencher'!K702</f>
        <v>0</v>
      </c>
      <c r="K693" s="16">
        <f>'[1]TCE - ANEXO III - Preencher'!L702</f>
        <v>79.652114183699993</v>
      </c>
      <c r="L693" s="16">
        <f>'[1]TCE - ANEXO III - Preencher'!M702</f>
        <v>20.95</v>
      </c>
      <c r="M693" s="16">
        <f t="shared" si="61"/>
        <v>58.70211418369999</v>
      </c>
      <c r="N693" s="16">
        <f>'[1]TCE - ANEXO III - Preencher'!O702</f>
        <v>10</v>
      </c>
      <c r="O693" s="16">
        <f>'[1]TCE - ANEXO III - Preencher'!P702</f>
        <v>0</v>
      </c>
      <c r="P693" s="17">
        <f t="shared" si="62"/>
        <v>10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177.62211418369998</v>
      </c>
    </row>
    <row r="694" spans="1:28" s="4" customFormat="1" x14ac:dyDescent="0.2">
      <c r="A694" s="9">
        <f>IFERROR(VLOOKUP(B694,'[1]DADOS (OCULTAR)'!$P$3:$R$56,3,0),"")</f>
        <v>10583920000800</v>
      </c>
      <c r="B694" s="10" t="str">
        <f>'[1]TCE - ANEXO III - Preencher'!C703</f>
        <v>HOSPITAL MESTRE VITALINO</v>
      </c>
      <c r="C694" s="11"/>
      <c r="D694" s="12" t="str">
        <f>'[1]TCE - ANEXO III - Preencher'!E703</f>
        <v>JOSE AURELIO FERREIRA DE SOUZA</v>
      </c>
      <c r="E694" s="10" t="str">
        <f>IF('[1]TCE - ANEXO III - Preencher'!F703="4 - Assistência Odontológica","2 - Outros Profissionais da Saúde",'[1]TCE - ANEXO III - Preencher'!F703)</f>
        <v>3 - Administrativo</v>
      </c>
      <c r="F694" s="13">
        <f>'[1]TCE - ANEXO III - Preencher'!G703</f>
        <v>517410</v>
      </c>
      <c r="G694" s="14" t="str">
        <f>IF('[1]TCE - ANEXO III - Preencher'!H703="","",'[1]TCE - ANEXO III - Preencher'!H703)</f>
        <v>08/2020</v>
      </c>
      <c r="H694" s="15">
        <f>'[1]TCE - ANEXO III - Preencher'!I703</f>
        <v>0</v>
      </c>
      <c r="I694" s="15">
        <f>'[1]TCE - ANEXO III - Preencher'!J703</f>
        <v>91.8</v>
      </c>
      <c r="J694" s="15">
        <f>'[1]TCE - ANEXO III - Preencher'!K703</f>
        <v>0</v>
      </c>
      <c r="K694" s="16">
        <f>'[1]TCE - ANEXO III - Preencher'!L703</f>
        <v>79.652114183699993</v>
      </c>
      <c r="L694" s="16">
        <f>'[1]TCE - ANEXO III - Preencher'!M703</f>
        <v>20.95</v>
      </c>
      <c r="M694" s="16">
        <f t="shared" si="61"/>
        <v>58.70211418369999</v>
      </c>
      <c r="N694" s="16">
        <f>'[1]TCE - ANEXO III - Preencher'!O703</f>
        <v>2.0099999999999998</v>
      </c>
      <c r="O694" s="16">
        <f>'[1]TCE - ANEXO III - Preencher'!P703</f>
        <v>0</v>
      </c>
      <c r="P694" s="17">
        <f t="shared" si="62"/>
        <v>2.0099999999999998</v>
      </c>
      <c r="Q694" s="16">
        <f>'[1]TCE - ANEXO III - Preencher'!R703</f>
        <v>211.2</v>
      </c>
      <c r="R694" s="16">
        <f>'[1]TCE - ANEXO III - Preencher'!S703</f>
        <v>62.85</v>
      </c>
      <c r="S694" s="17">
        <f t="shared" si="63"/>
        <v>148.35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300.86211418369999</v>
      </c>
    </row>
    <row r="695" spans="1:28" s="4" customFormat="1" x14ac:dyDescent="0.2">
      <c r="A695" s="9">
        <f>IFERROR(VLOOKUP(B695,'[1]DADOS (OCULTAR)'!$P$3:$R$56,3,0),"")</f>
        <v>10583920000800</v>
      </c>
      <c r="B695" s="10" t="str">
        <f>'[1]TCE - ANEXO III - Preencher'!C704</f>
        <v>HOSPITAL MESTRE VITALINO</v>
      </c>
      <c r="C695" s="11"/>
      <c r="D695" s="12" t="str">
        <f>'[1]TCE - ANEXO III - Preencher'!E704</f>
        <v>JOSE CAMILO DA SILVA FILHO</v>
      </c>
      <c r="E695" s="10" t="str">
        <f>IF('[1]TCE - ANEXO III - Preencher'!F704="4 - Assistência Odontológica","2 - Outros Profissionais da Saúde",'[1]TCE - ANEXO III - Preencher'!F704)</f>
        <v>2 - Outros Profissionais da Saúde</v>
      </c>
      <c r="F695" s="13">
        <f>'[1]TCE - ANEXO III - Preencher'!G704</f>
        <v>322205</v>
      </c>
      <c r="G695" s="14" t="str">
        <f>IF('[1]TCE - ANEXO III - Preencher'!H704="","",'[1]TCE - ANEXO III - Preencher'!H704)</f>
        <v>08/2020</v>
      </c>
      <c r="H695" s="15">
        <f>'[1]TCE - ANEXO III - Preencher'!I704</f>
        <v>0</v>
      </c>
      <c r="I695" s="15">
        <f>'[1]TCE - ANEXO III - Preencher'!J704</f>
        <v>151.33000000000001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2.0099999999999998</v>
      </c>
      <c r="O695" s="16">
        <f>'[1]TCE - ANEXO III - Preencher'!P704</f>
        <v>0</v>
      </c>
      <c r="P695" s="17">
        <f t="shared" si="62"/>
        <v>2.0099999999999998</v>
      </c>
      <c r="Q695" s="16">
        <f>'[1]TCE - ANEXO III - Preencher'!R704</f>
        <v>277.2</v>
      </c>
      <c r="R695" s="16">
        <f>'[1]TCE - ANEXO III - Preencher'!S704</f>
        <v>72.739999999999995</v>
      </c>
      <c r="S695" s="17">
        <f t="shared" si="63"/>
        <v>204.45999999999998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357.79999999999995</v>
      </c>
    </row>
    <row r="696" spans="1:28" s="4" customFormat="1" x14ac:dyDescent="0.2">
      <c r="A696" s="9">
        <f>IFERROR(VLOOKUP(B696,'[1]DADOS (OCULTAR)'!$P$3:$R$56,3,0),"")</f>
        <v>10583920000800</v>
      </c>
      <c r="B696" s="10" t="str">
        <f>'[1]TCE - ANEXO III - Preencher'!C705</f>
        <v>HOSPITAL MESTRE VITALINO</v>
      </c>
      <c r="C696" s="11"/>
      <c r="D696" s="12" t="str">
        <f>'[1]TCE - ANEXO III - Preencher'!E705</f>
        <v>JOSE CANDIDO FILHO</v>
      </c>
      <c r="E696" s="10" t="str">
        <f>IF('[1]TCE - ANEXO III - Preencher'!F705="4 - Assistência Odontológica","2 - Outros Profissionais da Saúde",'[1]TCE - ANEXO III - Preencher'!F705)</f>
        <v>3 - Administrativo</v>
      </c>
      <c r="F696" s="13">
        <f>'[1]TCE - ANEXO III - Preencher'!G705</f>
        <v>515110</v>
      </c>
      <c r="G696" s="14" t="str">
        <f>IF('[1]TCE - ANEXO III - Preencher'!H705="","",'[1]TCE - ANEXO III - Preencher'!H705)</f>
        <v>08/2020</v>
      </c>
      <c r="H696" s="15">
        <f>'[1]TCE - ANEXO III - Preencher'!I705</f>
        <v>0</v>
      </c>
      <c r="I696" s="15">
        <f>'[1]TCE - ANEXO III - Preencher'!J705</f>
        <v>112.37</v>
      </c>
      <c r="J696" s="15">
        <f>'[1]TCE - ANEXO III - Preencher'!K705</f>
        <v>0</v>
      </c>
      <c r="K696" s="16">
        <f>'[1]TCE - ANEXO III - Preencher'!L705</f>
        <v>79.652114183699993</v>
      </c>
      <c r="L696" s="16">
        <f>'[1]TCE - ANEXO III - Preencher'!M705</f>
        <v>20.95</v>
      </c>
      <c r="M696" s="16">
        <f t="shared" si="61"/>
        <v>58.70211418369999</v>
      </c>
      <c r="N696" s="16">
        <f>'[1]TCE - ANEXO III - Preencher'!O705</f>
        <v>2.0099999999999998</v>
      </c>
      <c r="O696" s="16">
        <f>'[1]TCE - ANEXO III - Preencher'!P705</f>
        <v>0</v>
      </c>
      <c r="P696" s="17">
        <f t="shared" si="62"/>
        <v>2.0099999999999998</v>
      </c>
      <c r="Q696" s="16">
        <f>'[1]TCE - ANEXO III - Preencher'!R705</f>
        <v>211.2</v>
      </c>
      <c r="R696" s="16">
        <f>'[1]TCE - ANEXO III - Preencher'!S705</f>
        <v>62.85</v>
      </c>
      <c r="S696" s="17">
        <f t="shared" si="63"/>
        <v>148.35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321.43211418369998</v>
      </c>
    </row>
    <row r="697" spans="1:28" s="4" customFormat="1" x14ac:dyDescent="0.2">
      <c r="A697" s="9">
        <f>IFERROR(VLOOKUP(B697,'[1]DADOS (OCULTAR)'!$P$3:$R$56,3,0),"")</f>
        <v>10583920000800</v>
      </c>
      <c r="B697" s="10" t="str">
        <f>'[1]TCE - ANEXO III - Preencher'!C706</f>
        <v>HOSPITAL MESTRE VITALINO</v>
      </c>
      <c r="C697" s="11"/>
      <c r="D697" s="12" t="str">
        <f>'[1]TCE - ANEXO III - Preencher'!E706</f>
        <v>JOSE CARLOS ALVES DA SILVA</v>
      </c>
      <c r="E697" s="10" t="str">
        <f>IF('[1]TCE - ANEXO III - Preencher'!F706="4 - Assistência Odontológica","2 - Outros Profissionais da Saúde",'[1]TCE - ANEXO III - Preencher'!F706)</f>
        <v>3 - Administrativo</v>
      </c>
      <c r="F697" s="13">
        <f>'[1]TCE - ANEXO III - Preencher'!G706</f>
        <v>517410</v>
      </c>
      <c r="G697" s="14" t="str">
        <f>IF('[1]TCE - ANEXO III - Preencher'!H706="","",'[1]TCE - ANEXO III - Preencher'!H706)</f>
        <v>08/2020</v>
      </c>
      <c r="H697" s="15">
        <f>'[1]TCE - ANEXO III - Preencher'!I706</f>
        <v>0</v>
      </c>
      <c r="I697" s="15">
        <f>'[1]TCE - ANEXO III - Preencher'!J706</f>
        <v>91.8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2.0099999999999998</v>
      </c>
      <c r="O697" s="16">
        <f>'[1]TCE - ANEXO III - Preencher'!P706</f>
        <v>0</v>
      </c>
      <c r="P697" s="17">
        <f t="shared" si="62"/>
        <v>2.0099999999999998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93.81</v>
      </c>
    </row>
    <row r="698" spans="1:28" s="4" customFormat="1" x14ac:dyDescent="0.2">
      <c r="A698" s="9">
        <f>IFERROR(VLOOKUP(B698,'[1]DADOS (OCULTAR)'!$P$3:$R$56,3,0),"")</f>
        <v>10583920000800</v>
      </c>
      <c r="B698" s="10" t="str">
        <f>'[1]TCE - ANEXO III - Preencher'!C707</f>
        <v>HOSPITAL MESTRE VITALINO</v>
      </c>
      <c r="C698" s="11"/>
      <c r="D698" s="12" t="str">
        <f>'[1]TCE - ANEXO III - Preencher'!E707</f>
        <v>JOSE CARLOS DA SILVA JUNIOR</v>
      </c>
      <c r="E698" s="10" t="str">
        <f>IF('[1]TCE - ANEXO III - Preencher'!F707="4 - Assistência Odontológica","2 - Outros Profissionais da Saúde",'[1]TCE - ANEXO III - Preencher'!F707)</f>
        <v>3 - Administrativo</v>
      </c>
      <c r="F698" s="13">
        <f>'[1]TCE - ANEXO III - Preencher'!G707</f>
        <v>517410</v>
      </c>
      <c r="G698" s="14" t="str">
        <f>IF('[1]TCE - ANEXO III - Preencher'!H707="","",'[1]TCE - ANEXO III - Preencher'!H707)</f>
        <v>08/2020</v>
      </c>
      <c r="H698" s="15">
        <f>'[1]TCE - ANEXO III - Preencher'!I707</f>
        <v>0</v>
      </c>
      <c r="I698" s="15">
        <f>'[1]TCE - ANEXO III - Preencher'!J707</f>
        <v>133.31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2.0099999999999998</v>
      </c>
      <c r="O698" s="16">
        <f>'[1]TCE - ANEXO III - Preencher'!P707</f>
        <v>0</v>
      </c>
      <c r="P698" s="17">
        <f t="shared" si="62"/>
        <v>2.0099999999999998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135.32</v>
      </c>
    </row>
    <row r="699" spans="1:28" s="4" customFormat="1" x14ac:dyDescent="0.2">
      <c r="A699" s="9">
        <f>IFERROR(VLOOKUP(B699,'[1]DADOS (OCULTAR)'!$P$3:$R$56,3,0),"")</f>
        <v>10583920000800</v>
      </c>
      <c r="B699" s="10" t="str">
        <f>'[1]TCE - ANEXO III - Preencher'!C708</f>
        <v>HOSPITAL MESTRE VITALINO</v>
      </c>
      <c r="C699" s="11"/>
      <c r="D699" s="12" t="str">
        <f>'[1]TCE - ANEXO III - Preencher'!E708</f>
        <v>JOSE CLOVIS DE MENEZES</v>
      </c>
      <c r="E699" s="10" t="str">
        <f>IF('[1]TCE - ANEXO III - Preencher'!F708="4 - Assistência Odontológica","2 - Outros Profissionais da Saúde",'[1]TCE - ANEXO III - Preencher'!F708)</f>
        <v>3 - Administrativo</v>
      </c>
      <c r="F699" s="13">
        <f>'[1]TCE - ANEXO III - Preencher'!G708</f>
        <v>517410</v>
      </c>
      <c r="G699" s="14" t="str">
        <f>IF('[1]TCE - ANEXO III - Preencher'!H708="","",'[1]TCE - ANEXO III - Preencher'!H708)</f>
        <v>08/2020</v>
      </c>
      <c r="H699" s="15">
        <f>'[1]TCE - ANEXO III - Preencher'!I708</f>
        <v>0</v>
      </c>
      <c r="I699" s="15">
        <f>'[1]TCE - ANEXO III - Preencher'!J708</f>
        <v>100.52</v>
      </c>
      <c r="J699" s="15">
        <f>'[1]TCE - ANEXO III - Preencher'!K708</f>
        <v>0</v>
      </c>
      <c r="K699" s="16">
        <f>'[1]TCE - ANEXO III - Preencher'!L708</f>
        <v>79.652114183699993</v>
      </c>
      <c r="L699" s="16">
        <f>'[1]TCE - ANEXO III - Preencher'!M708</f>
        <v>20.95</v>
      </c>
      <c r="M699" s="16">
        <f t="shared" si="61"/>
        <v>58.70211418369999</v>
      </c>
      <c r="N699" s="16">
        <f>'[1]TCE - ANEXO III - Preencher'!O708</f>
        <v>2.0099999999999998</v>
      </c>
      <c r="O699" s="16">
        <f>'[1]TCE - ANEXO III - Preencher'!P708</f>
        <v>0</v>
      </c>
      <c r="P699" s="17">
        <f t="shared" si="62"/>
        <v>2.0099999999999998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161.23211418369999</v>
      </c>
    </row>
    <row r="700" spans="1:28" s="4" customFormat="1" x14ac:dyDescent="0.2">
      <c r="A700" s="9">
        <f>IFERROR(VLOOKUP(B700,'[1]DADOS (OCULTAR)'!$P$3:$R$56,3,0),"")</f>
        <v>10583920000800</v>
      </c>
      <c r="B700" s="10" t="str">
        <f>'[1]TCE - ANEXO III - Preencher'!C709</f>
        <v>HOSPITAL MESTRE VITALINO</v>
      </c>
      <c r="C700" s="11"/>
      <c r="D700" s="12" t="str">
        <f>'[1]TCE - ANEXO III - Preencher'!E709</f>
        <v>JOSE DANIEL FRANCISCO DA SILVA</v>
      </c>
      <c r="E700" s="10" t="str">
        <f>IF('[1]TCE - ANEXO III - Preencher'!F709="4 - Assistência Odontológica","2 - Outros Profissionais da Saúde",'[1]TCE - ANEXO III - Preencher'!F709)</f>
        <v>3 - Administrativo</v>
      </c>
      <c r="F700" s="13">
        <f>'[1]TCE - ANEXO III - Preencher'!G709</f>
        <v>517410</v>
      </c>
      <c r="G700" s="14" t="str">
        <f>IF('[1]TCE - ANEXO III - Preencher'!H709="","",'[1]TCE - ANEXO III - Preencher'!H709)</f>
        <v>08/2020</v>
      </c>
      <c r="H700" s="15">
        <f>'[1]TCE - ANEXO III - Preencher'!I709</f>
        <v>0</v>
      </c>
      <c r="I700" s="15">
        <f>'[1]TCE - ANEXO III - Preencher'!J709</f>
        <v>101.55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2.0099999999999998</v>
      </c>
      <c r="O700" s="16">
        <f>'[1]TCE - ANEXO III - Preencher'!P709</f>
        <v>0</v>
      </c>
      <c r="P700" s="17">
        <f t="shared" si="62"/>
        <v>2.0099999999999998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103.56</v>
      </c>
    </row>
    <row r="701" spans="1:28" s="4" customFormat="1" x14ac:dyDescent="0.2">
      <c r="A701" s="9">
        <f>IFERROR(VLOOKUP(B701,'[1]DADOS (OCULTAR)'!$P$3:$R$56,3,0),"")</f>
        <v>10583920000800</v>
      </c>
      <c r="B701" s="10" t="str">
        <f>'[1]TCE - ANEXO III - Preencher'!C710</f>
        <v>HOSPITAL MESTRE VITALINO</v>
      </c>
      <c r="C701" s="11"/>
      <c r="D701" s="12" t="str">
        <f>'[1]TCE - ANEXO III - Preencher'!E710</f>
        <v>JOSE DARIO DOS SANTOS</v>
      </c>
      <c r="E701" s="10" t="str">
        <f>IF('[1]TCE - ANEXO III - Preencher'!F710="4 - Assistência Odontológica","2 - Outros Profissionais da Saúde",'[1]TCE - ANEXO III - Preencher'!F710)</f>
        <v>2 - Outros Profissionais da Saúde</v>
      </c>
      <c r="F701" s="13">
        <f>'[1]TCE - ANEXO III - Preencher'!G710</f>
        <v>521130</v>
      </c>
      <c r="G701" s="14" t="str">
        <f>IF('[1]TCE - ANEXO III - Preencher'!H710="","",'[1]TCE - ANEXO III - Preencher'!H710)</f>
        <v>08/2020</v>
      </c>
      <c r="H701" s="15">
        <f>'[1]TCE - ANEXO III - Preencher'!I710</f>
        <v>0</v>
      </c>
      <c r="I701" s="15">
        <f>'[1]TCE - ANEXO III - Preencher'!J710</f>
        <v>100.52</v>
      </c>
      <c r="J701" s="15">
        <f>'[1]TCE - ANEXO III - Preencher'!K710</f>
        <v>0</v>
      </c>
      <c r="K701" s="16">
        <f>'[1]TCE - ANEXO III - Preencher'!L710</f>
        <v>79.652114183699993</v>
      </c>
      <c r="L701" s="16">
        <f>'[1]TCE - ANEXO III - Preencher'!M710</f>
        <v>20.95</v>
      </c>
      <c r="M701" s="16">
        <f t="shared" si="61"/>
        <v>58.70211418369999</v>
      </c>
      <c r="N701" s="16">
        <f>'[1]TCE - ANEXO III - Preencher'!O710</f>
        <v>2.0099999999999998</v>
      </c>
      <c r="O701" s="16">
        <f>'[1]TCE - ANEXO III - Preencher'!P710</f>
        <v>0</v>
      </c>
      <c r="P701" s="17">
        <f t="shared" si="62"/>
        <v>2.0099999999999998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161.23211418369999</v>
      </c>
    </row>
    <row r="702" spans="1:28" s="4" customFormat="1" x14ac:dyDescent="0.2">
      <c r="A702" s="9">
        <f>IFERROR(VLOOKUP(B702,'[1]DADOS (OCULTAR)'!$P$3:$R$56,3,0),"")</f>
        <v>10583920000800</v>
      </c>
      <c r="B702" s="10" t="str">
        <f>'[1]TCE - ANEXO III - Preencher'!C711</f>
        <v>HOSPITAL MESTRE VITALINO</v>
      </c>
      <c r="C702" s="11"/>
      <c r="D702" s="12" t="str">
        <f>'[1]TCE - ANEXO III - Preencher'!E711</f>
        <v>JOSE EDBERTO DE CARVALHO SOUZA</v>
      </c>
      <c r="E702" s="10" t="str">
        <f>IF('[1]TCE - ANEXO III - Preencher'!F711="4 - Assistência Odontológica","2 - Outros Profissionais da Saúde",'[1]TCE - ANEXO III - Preencher'!F711)</f>
        <v>3 - Administrativo</v>
      </c>
      <c r="F702" s="13">
        <f>'[1]TCE - ANEXO III - Preencher'!G711</f>
        <v>413105</v>
      </c>
      <c r="G702" s="14" t="str">
        <f>IF('[1]TCE - ANEXO III - Preencher'!H711="","",'[1]TCE - ANEXO III - Preencher'!H711)</f>
        <v>08/2020</v>
      </c>
      <c r="H702" s="15">
        <f>'[1]TCE - ANEXO III - Preencher'!I711</f>
        <v>0</v>
      </c>
      <c r="I702" s="15">
        <f>'[1]TCE - ANEXO III - Preencher'!J711</f>
        <v>144.44999999999999</v>
      </c>
      <c r="J702" s="15">
        <f>'[1]TCE - ANEXO III - Preencher'!K711</f>
        <v>0</v>
      </c>
      <c r="K702" s="16">
        <f>'[1]TCE - ANEXO III - Preencher'!L711</f>
        <v>79.652114183699993</v>
      </c>
      <c r="L702" s="16">
        <f>'[1]TCE - ANEXO III - Preencher'!M711</f>
        <v>23.18</v>
      </c>
      <c r="M702" s="16">
        <f t="shared" si="61"/>
        <v>56.472114183699993</v>
      </c>
      <c r="N702" s="16">
        <f>'[1]TCE - ANEXO III - Preencher'!O711</f>
        <v>2.0099999999999998</v>
      </c>
      <c r="O702" s="16">
        <f>'[1]TCE - ANEXO III - Preencher'!P711</f>
        <v>0</v>
      </c>
      <c r="P702" s="17">
        <f t="shared" si="62"/>
        <v>2.0099999999999998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202.93211418369998</v>
      </c>
    </row>
    <row r="703" spans="1:28" s="4" customFormat="1" x14ac:dyDescent="0.2">
      <c r="A703" s="9">
        <f>IFERROR(VLOOKUP(B703,'[1]DADOS (OCULTAR)'!$P$3:$R$56,3,0),"")</f>
        <v>10583920000800</v>
      </c>
      <c r="B703" s="10" t="str">
        <f>'[1]TCE - ANEXO III - Preencher'!C712</f>
        <v>HOSPITAL MESTRE VITALINO</v>
      </c>
      <c r="C703" s="11"/>
      <c r="D703" s="12" t="str">
        <f>'[1]TCE - ANEXO III - Preencher'!E712</f>
        <v>JOSE EDBERTO TAVARES DE QUENTAL</v>
      </c>
      <c r="E703" s="10" t="str">
        <f>IF('[1]TCE - ANEXO III - Preencher'!F712="4 - Assistência Odontológica","2 - Outros Profissionais da Saúde",'[1]TCE - ANEXO III - Preencher'!F712)</f>
        <v>1 - Médico</v>
      </c>
      <c r="F703" s="13">
        <f>'[1]TCE - ANEXO III - Preencher'!G712</f>
        <v>225125</v>
      </c>
      <c r="G703" s="14" t="str">
        <f>IF('[1]TCE - ANEXO III - Preencher'!H712="","",'[1]TCE - ANEXO III - Preencher'!H712)</f>
        <v>08/2020</v>
      </c>
      <c r="H703" s="15">
        <f>'[1]TCE - ANEXO III - Preencher'!I712</f>
        <v>0</v>
      </c>
      <c r="I703" s="15">
        <f>'[1]TCE - ANEXO III - Preencher'!J712</f>
        <v>1351.9</v>
      </c>
      <c r="J703" s="15">
        <f>'[1]TCE - ANEXO III - Preencher'!K712</f>
        <v>0</v>
      </c>
      <c r="K703" s="16">
        <f>'[1]TCE - ANEXO III - Preencher'!L712</f>
        <v>79.652114183699993</v>
      </c>
      <c r="L703" s="16">
        <f>'[1]TCE - ANEXO III - Preencher'!M712</f>
        <v>2.75</v>
      </c>
      <c r="M703" s="16">
        <f t="shared" si="61"/>
        <v>76.902114183699993</v>
      </c>
      <c r="N703" s="16">
        <f>'[1]TCE - ANEXO III - Preencher'!O712</f>
        <v>6.13</v>
      </c>
      <c r="O703" s="16">
        <f>'[1]TCE - ANEXO III - Preencher'!P712</f>
        <v>1.23</v>
      </c>
      <c r="P703" s="17">
        <f t="shared" si="62"/>
        <v>4.9000000000000004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1433.7021141837001</v>
      </c>
    </row>
    <row r="704" spans="1:28" s="4" customFormat="1" x14ac:dyDescent="0.2">
      <c r="A704" s="9">
        <f>IFERROR(VLOOKUP(B704,'[1]DADOS (OCULTAR)'!$P$3:$R$56,3,0),"")</f>
        <v>10583920000800</v>
      </c>
      <c r="B704" s="10" t="str">
        <f>'[1]TCE - ANEXO III - Preencher'!C713</f>
        <v>HOSPITAL MESTRE VITALINO</v>
      </c>
      <c r="C704" s="11"/>
      <c r="D704" s="12" t="str">
        <f>'[1]TCE - ANEXO III - Preencher'!E713</f>
        <v>JOSE EDENILSON DANTAS JUNIOR</v>
      </c>
      <c r="E704" s="10" t="str">
        <f>IF('[1]TCE - ANEXO III - Preencher'!F713="4 - Assistência Odontológica","2 - Outros Profissionais da Saúde",'[1]TCE - ANEXO III - Preencher'!F713)</f>
        <v>3 - Administrativo</v>
      </c>
      <c r="F704" s="13">
        <f>'[1]TCE - ANEXO III - Preencher'!G713</f>
        <v>515110</v>
      </c>
      <c r="G704" s="14" t="str">
        <f>IF('[1]TCE - ANEXO III - Preencher'!H713="","",'[1]TCE - ANEXO III - Preencher'!H713)</f>
        <v>08/2020</v>
      </c>
      <c r="H704" s="15">
        <f>'[1]TCE - ANEXO III - Preencher'!I713</f>
        <v>0</v>
      </c>
      <c r="I704" s="15">
        <f>'[1]TCE - ANEXO III - Preencher'!J713</f>
        <v>128.21</v>
      </c>
      <c r="J704" s="15">
        <f>'[1]TCE - ANEXO III - Preencher'!K713</f>
        <v>0</v>
      </c>
      <c r="K704" s="16">
        <f>'[1]TCE - ANEXO III - Preencher'!L713</f>
        <v>79.652114183699993</v>
      </c>
      <c r="L704" s="16">
        <f>'[1]TCE - ANEXO III - Preencher'!M713</f>
        <v>20.95</v>
      </c>
      <c r="M704" s="16">
        <f t="shared" si="61"/>
        <v>58.70211418369999</v>
      </c>
      <c r="N704" s="16">
        <f>'[1]TCE - ANEXO III - Preencher'!O713</f>
        <v>2.0099999999999998</v>
      </c>
      <c r="O704" s="16">
        <f>'[1]TCE - ANEXO III - Preencher'!P713</f>
        <v>0</v>
      </c>
      <c r="P704" s="17">
        <f t="shared" si="62"/>
        <v>2.0099999999999998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188.92211418369999</v>
      </c>
    </row>
    <row r="705" spans="1:28" s="4" customFormat="1" x14ac:dyDescent="0.2">
      <c r="A705" s="9">
        <f>IFERROR(VLOOKUP(B705,'[1]DADOS (OCULTAR)'!$P$3:$R$56,3,0),"")</f>
        <v>10583920000800</v>
      </c>
      <c r="B705" s="10" t="str">
        <f>'[1]TCE - ANEXO III - Preencher'!C714</f>
        <v>HOSPITAL MESTRE VITALINO</v>
      </c>
      <c r="C705" s="11"/>
      <c r="D705" s="12" t="str">
        <f>'[1]TCE - ANEXO III - Preencher'!E714</f>
        <v>JOSE EDINIVENSON MARINHO DE LIMA</v>
      </c>
      <c r="E705" s="10" t="str">
        <f>IF('[1]TCE - ANEXO III - Preencher'!F714="4 - Assistência Odontológica","2 - Outros Profissionais da Saúde",'[1]TCE - ANEXO III - Preencher'!F714)</f>
        <v>3 - Administrativo</v>
      </c>
      <c r="F705" s="13">
        <f>'[1]TCE - ANEXO III - Preencher'!G714</f>
        <v>782320</v>
      </c>
      <c r="G705" s="14" t="str">
        <f>IF('[1]TCE - ANEXO III - Preencher'!H714="","",'[1]TCE - ANEXO III - Preencher'!H714)</f>
        <v>08/2020</v>
      </c>
      <c r="H705" s="15">
        <f>'[1]TCE - ANEXO III - Preencher'!I714</f>
        <v>0</v>
      </c>
      <c r="I705" s="15">
        <f>'[1]TCE - ANEXO III - Preencher'!J714</f>
        <v>187.75</v>
      </c>
      <c r="J705" s="15">
        <f>'[1]TCE - ANEXO III - Preencher'!K714</f>
        <v>0</v>
      </c>
      <c r="K705" s="16">
        <f>'[1]TCE - ANEXO III - Preencher'!L714</f>
        <v>79.652114183699993</v>
      </c>
      <c r="L705" s="16">
        <f>'[1]TCE - ANEXO III - Preencher'!M714</f>
        <v>38.049999999999997</v>
      </c>
      <c r="M705" s="16">
        <f t="shared" si="61"/>
        <v>41.602114183699996</v>
      </c>
      <c r="N705" s="16">
        <f>'[1]TCE - ANEXO III - Preencher'!O714</f>
        <v>3.71</v>
      </c>
      <c r="O705" s="16">
        <f>'[1]TCE - ANEXO III - Preencher'!P714</f>
        <v>0</v>
      </c>
      <c r="P705" s="17">
        <f t="shared" si="62"/>
        <v>3.71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233.0621141837</v>
      </c>
    </row>
    <row r="706" spans="1:28" s="4" customFormat="1" x14ac:dyDescent="0.2">
      <c r="A706" s="9">
        <f>IFERROR(VLOOKUP(B706,'[1]DADOS (OCULTAR)'!$P$3:$R$56,3,0),"")</f>
        <v>10583920000800</v>
      </c>
      <c r="B706" s="10" t="str">
        <f>'[1]TCE - ANEXO III - Preencher'!C715</f>
        <v>HOSPITAL MESTRE VITALINO</v>
      </c>
      <c r="C706" s="11"/>
      <c r="D706" s="12" t="str">
        <f>'[1]TCE - ANEXO III - Preencher'!E715</f>
        <v>JOSE EDYNI CANDIDO DA SILVA</v>
      </c>
      <c r="E706" s="10" t="str">
        <f>IF('[1]TCE - ANEXO III - Preencher'!F715="4 - Assistência Odontológica","2 - Outros Profissionais da Saúde",'[1]TCE - ANEXO III - Preencher'!F715)</f>
        <v>3 - Administrativo</v>
      </c>
      <c r="F706" s="13">
        <f>'[1]TCE - ANEXO III - Preencher'!G715</f>
        <v>411005</v>
      </c>
      <c r="G706" s="14" t="str">
        <f>IF('[1]TCE - ANEXO III - Preencher'!H715="","",'[1]TCE - ANEXO III - Preencher'!H715)</f>
        <v>08/2020</v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2.0099999999999998</v>
      </c>
      <c r="O706" s="16">
        <f>'[1]TCE - ANEXO III - Preencher'!P715</f>
        <v>0</v>
      </c>
      <c r="P706" s="17">
        <f t="shared" si="62"/>
        <v>2.0099999999999998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2.0099999999999998</v>
      </c>
    </row>
    <row r="707" spans="1:28" s="4" customFormat="1" x14ac:dyDescent="0.2">
      <c r="A707" s="9">
        <f>IFERROR(VLOOKUP(B707,'[1]DADOS (OCULTAR)'!$P$3:$R$56,3,0),"")</f>
        <v>10583920000800</v>
      </c>
      <c r="B707" s="10" t="str">
        <f>'[1]TCE - ANEXO III - Preencher'!C716</f>
        <v>HOSPITAL MESTRE VITALINO</v>
      </c>
      <c r="C707" s="11"/>
      <c r="D707" s="12" t="str">
        <f>'[1]TCE - ANEXO III - Preencher'!E716</f>
        <v>JOSE ELIONALDO DE ALMEIDA</v>
      </c>
      <c r="E707" s="10" t="str">
        <f>IF('[1]TCE - ANEXO III - Preencher'!F716="4 - Assistência Odontológica","2 - Outros Profissionais da Saúde",'[1]TCE - ANEXO III - Preencher'!F716)</f>
        <v>3 - Administrativo</v>
      </c>
      <c r="F707" s="13">
        <f>'[1]TCE - ANEXO III - Preencher'!G716</f>
        <v>514320</v>
      </c>
      <c r="G707" s="14" t="str">
        <f>IF('[1]TCE - ANEXO III - Preencher'!H716="","",'[1]TCE - ANEXO III - Preencher'!H716)</f>
        <v>08/2020</v>
      </c>
      <c r="H707" s="15">
        <f>'[1]TCE - ANEXO III - Preencher'!I716</f>
        <v>0</v>
      </c>
      <c r="I707" s="15">
        <f>'[1]TCE - ANEXO III - Preencher'!J716</f>
        <v>152.82</v>
      </c>
      <c r="J707" s="15">
        <f>'[1]TCE - ANEXO III - Preencher'!K716</f>
        <v>0</v>
      </c>
      <c r="K707" s="16">
        <f>'[1]TCE - ANEXO III - Preencher'!L716</f>
        <v>79.652114183699993</v>
      </c>
      <c r="L707" s="16">
        <f>'[1]TCE - ANEXO III - Preencher'!M716</f>
        <v>20.95</v>
      </c>
      <c r="M707" s="16">
        <f t="shared" si="61"/>
        <v>58.70211418369999</v>
      </c>
      <c r="N707" s="16">
        <f>'[1]TCE - ANEXO III - Preencher'!O716</f>
        <v>2.0099999999999998</v>
      </c>
      <c r="O707" s="16">
        <f>'[1]TCE - ANEXO III - Preencher'!P716</f>
        <v>0</v>
      </c>
      <c r="P707" s="17">
        <f t="shared" si="62"/>
        <v>2.0099999999999998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213.53211418369997</v>
      </c>
    </row>
    <row r="708" spans="1:28" s="4" customFormat="1" x14ac:dyDescent="0.2">
      <c r="A708" s="9">
        <f>IFERROR(VLOOKUP(B708,'[1]DADOS (OCULTAR)'!$P$3:$R$56,3,0),"")</f>
        <v>10583920000800</v>
      </c>
      <c r="B708" s="10" t="str">
        <f>'[1]TCE - ANEXO III - Preencher'!C717</f>
        <v>HOSPITAL MESTRE VITALINO</v>
      </c>
      <c r="C708" s="11"/>
      <c r="D708" s="12" t="str">
        <f>'[1]TCE - ANEXO III - Preencher'!E717</f>
        <v>JOSE EMANOEL DA SILVA</v>
      </c>
      <c r="E708" s="10" t="str">
        <f>IF('[1]TCE - ANEXO III - Preencher'!F717="4 - Assistência Odontológica","2 - Outros Profissionais da Saúde",'[1]TCE - ANEXO III - Preencher'!F717)</f>
        <v>3 - Administrativo</v>
      </c>
      <c r="F708" s="13">
        <f>'[1]TCE - ANEXO III - Preencher'!G717</f>
        <v>514320</v>
      </c>
      <c r="G708" s="14" t="str">
        <f>IF('[1]TCE - ANEXO III - Preencher'!H717="","",'[1]TCE - ANEXO III - Preencher'!H717)</f>
        <v>08/2020</v>
      </c>
      <c r="H708" s="15">
        <f>'[1]TCE - ANEXO III - Preencher'!I717</f>
        <v>0</v>
      </c>
      <c r="I708" s="15">
        <f>'[1]TCE - ANEXO III - Preencher'!J717</f>
        <v>106.12</v>
      </c>
      <c r="J708" s="15">
        <f>'[1]TCE - ANEXO III - Preencher'!K717</f>
        <v>0</v>
      </c>
      <c r="K708" s="16">
        <f>'[1]TCE - ANEXO III - Preencher'!L717</f>
        <v>79.652114183699993</v>
      </c>
      <c r="L708" s="16">
        <f>'[1]TCE - ANEXO III - Preencher'!M717</f>
        <v>20.95</v>
      </c>
      <c r="M708" s="16">
        <f t="shared" ref="M708:M771" si="67">K708-L708</f>
        <v>58.70211418369999</v>
      </c>
      <c r="N708" s="16">
        <f>'[1]TCE - ANEXO III - Preencher'!O717</f>
        <v>2.0099999999999998</v>
      </c>
      <c r="O708" s="16">
        <f>'[1]TCE - ANEXO III - Preencher'!P717</f>
        <v>0</v>
      </c>
      <c r="P708" s="17">
        <f t="shared" ref="P708:P771" si="68">N708-O708</f>
        <v>2.0099999999999998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166.83211418369999</v>
      </c>
    </row>
    <row r="709" spans="1:28" s="4" customFormat="1" x14ac:dyDescent="0.2">
      <c r="A709" s="9">
        <f>IFERROR(VLOOKUP(B709,'[1]DADOS (OCULTAR)'!$P$3:$R$56,3,0),"")</f>
        <v>10583920000800</v>
      </c>
      <c r="B709" s="10" t="str">
        <f>'[1]TCE - ANEXO III - Preencher'!C718</f>
        <v>HOSPITAL MESTRE VITALINO</v>
      </c>
      <c r="C709" s="11"/>
      <c r="D709" s="12" t="str">
        <f>'[1]TCE - ANEXO III - Preencher'!E718</f>
        <v>JOSE EMANUEL RODRIGUES DA SILVA</v>
      </c>
      <c r="E709" s="10" t="str">
        <f>IF('[1]TCE - ANEXO III - Preencher'!F718="4 - Assistência Odontológica","2 - Outros Profissionais da Saúde",'[1]TCE - ANEXO III - Preencher'!F718)</f>
        <v>3 - Administrativo</v>
      </c>
      <c r="F709" s="13">
        <f>'[1]TCE - ANEXO III - Preencher'!G718</f>
        <v>515110</v>
      </c>
      <c r="G709" s="14" t="str">
        <f>IF('[1]TCE - ANEXO III - Preencher'!H718="","",'[1]TCE - ANEXO III - Preencher'!H718)</f>
        <v>08/2020</v>
      </c>
      <c r="H709" s="15">
        <f>'[1]TCE - ANEXO III - Preencher'!I718</f>
        <v>0</v>
      </c>
      <c r="I709" s="15">
        <f>'[1]TCE - ANEXO III - Preencher'!J718</f>
        <v>70.53</v>
      </c>
      <c r="J709" s="15">
        <f>'[1]TCE - ANEXO III - Preencher'!K718</f>
        <v>0</v>
      </c>
      <c r="K709" s="16">
        <f>'[1]TCE - ANEXO III - Preencher'!L718</f>
        <v>79.652114183699993</v>
      </c>
      <c r="L709" s="16">
        <f>'[1]TCE - ANEXO III - Preencher'!M718</f>
        <v>13.26</v>
      </c>
      <c r="M709" s="16">
        <f t="shared" si="67"/>
        <v>66.392114183699988</v>
      </c>
      <c r="N709" s="16">
        <f>'[1]TCE - ANEXO III - Preencher'!O718</f>
        <v>2.0099999999999998</v>
      </c>
      <c r="O709" s="16">
        <f>'[1]TCE - ANEXO III - Preencher'!P718</f>
        <v>0</v>
      </c>
      <c r="P709" s="17">
        <f t="shared" si="68"/>
        <v>2.0099999999999998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138.93211418369998</v>
      </c>
    </row>
    <row r="710" spans="1:28" s="4" customFormat="1" x14ac:dyDescent="0.2">
      <c r="A710" s="9">
        <f>IFERROR(VLOOKUP(B710,'[1]DADOS (OCULTAR)'!$P$3:$R$56,3,0),"")</f>
        <v>10583920000800</v>
      </c>
      <c r="B710" s="10" t="str">
        <f>'[1]TCE - ANEXO III - Preencher'!C719</f>
        <v>HOSPITAL MESTRE VITALINO</v>
      </c>
      <c r="C710" s="11"/>
      <c r="D710" s="12" t="str">
        <f>'[1]TCE - ANEXO III - Preencher'!E719</f>
        <v>JOSE EMERSON DA SILVA BARROS</v>
      </c>
      <c r="E710" s="10" t="str">
        <f>IF('[1]TCE - ANEXO III - Preencher'!F719="4 - Assistência Odontológica","2 - Outros Profissionais da Saúde",'[1]TCE - ANEXO III - Preencher'!F719)</f>
        <v>3 - Administrativo</v>
      </c>
      <c r="F710" s="13">
        <f>'[1]TCE - ANEXO III - Preencher'!G719</f>
        <v>514320</v>
      </c>
      <c r="G710" s="14" t="str">
        <f>IF('[1]TCE - ANEXO III - Preencher'!H719="","",'[1]TCE - ANEXO III - Preencher'!H719)</f>
        <v>08/2020</v>
      </c>
      <c r="H710" s="15">
        <f>'[1]TCE - ANEXO III - Preencher'!I719</f>
        <v>0</v>
      </c>
      <c r="I710" s="15">
        <f>'[1]TCE - ANEXO III - Preencher'!J719</f>
        <v>117.09</v>
      </c>
      <c r="J710" s="15">
        <f>'[1]TCE - ANEXO III - Preencher'!K719</f>
        <v>0</v>
      </c>
      <c r="K710" s="16">
        <f>'[1]TCE - ANEXO III - Preencher'!L719</f>
        <v>79.652114183699993</v>
      </c>
      <c r="L710" s="16">
        <f>'[1]TCE - ANEXO III - Preencher'!M719</f>
        <v>20.95</v>
      </c>
      <c r="M710" s="16">
        <f t="shared" si="67"/>
        <v>58.70211418369999</v>
      </c>
      <c r="N710" s="16">
        <f>'[1]TCE - ANEXO III - Preencher'!O719</f>
        <v>2.0099999999999998</v>
      </c>
      <c r="O710" s="16">
        <f>'[1]TCE - ANEXO III - Preencher'!P719</f>
        <v>0</v>
      </c>
      <c r="P710" s="17">
        <f t="shared" si="68"/>
        <v>2.0099999999999998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177.80211418369998</v>
      </c>
    </row>
    <row r="711" spans="1:28" s="4" customFormat="1" x14ac:dyDescent="0.2">
      <c r="A711" s="9">
        <f>IFERROR(VLOOKUP(B711,'[1]DADOS (OCULTAR)'!$P$3:$R$56,3,0),"")</f>
        <v>10583920000800</v>
      </c>
      <c r="B711" s="10" t="str">
        <f>'[1]TCE - ANEXO III - Preencher'!C720</f>
        <v>HOSPITAL MESTRE VITALINO</v>
      </c>
      <c r="C711" s="11"/>
      <c r="D711" s="12" t="str">
        <f>'[1]TCE - ANEXO III - Preencher'!E720</f>
        <v>JOSE ENDRYO ELLYSTON DE SOUZA</v>
      </c>
      <c r="E711" s="10" t="str">
        <f>IF('[1]TCE - ANEXO III - Preencher'!F720="4 - Assistência Odontológica","2 - Outros Profissionais da Saúde",'[1]TCE - ANEXO III - Preencher'!F720)</f>
        <v>2 - Outros Profissionais da Saúde</v>
      </c>
      <c r="F711" s="13">
        <f>'[1]TCE - ANEXO III - Preencher'!G720</f>
        <v>521130</v>
      </c>
      <c r="G711" s="14" t="str">
        <f>IF('[1]TCE - ANEXO III - Preencher'!H720="","",'[1]TCE - ANEXO III - Preencher'!H720)</f>
        <v>08/2020</v>
      </c>
      <c r="H711" s="15">
        <f>'[1]TCE - ANEXO III - Preencher'!I720</f>
        <v>0</v>
      </c>
      <c r="I711" s="15">
        <f>'[1]TCE - ANEXO III - Preencher'!J720</f>
        <v>108.56</v>
      </c>
      <c r="J711" s="15">
        <f>'[1]TCE - ANEXO III - Preencher'!K720</f>
        <v>0</v>
      </c>
      <c r="K711" s="16">
        <f>'[1]TCE - ANEXO III - Preencher'!L720</f>
        <v>79.652114183699993</v>
      </c>
      <c r="L711" s="16">
        <f>'[1]TCE - ANEXO III - Preencher'!M720</f>
        <v>20.95</v>
      </c>
      <c r="M711" s="16">
        <f t="shared" si="67"/>
        <v>58.70211418369999</v>
      </c>
      <c r="N711" s="16">
        <f>'[1]TCE - ANEXO III - Preencher'!O720</f>
        <v>2.0099999999999998</v>
      </c>
      <c r="O711" s="16">
        <f>'[1]TCE - ANEXO III - Preencher'!P720</f>
        <v>0</v>
      </c>
      <c r="P711" s="17">
        <f t="shared" si="68"/>
        <v>2.0099999999999998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169.27211418369998</v>
      </c>
    </row>
    <row r="712" spans="1:28" s="4" customFormat="1" x14ac:dyDescent="0.2">
      <c r="A712" s="9">
        <f>IFERROR(VLOOKUP(B712,'[1]DADOS (OCULTAR)'!$P$3:$R$56,3,0),"")</f>
        <v>10583920000800</v>
      </c>
      <c r="B712" s="10" t="str">
        <f>'[1]TCE - ANEXO III - Preencher'!C721</f>
        <v>HOSPITAL MESTRE VITALINO</v>
      </c>
      <c r="C712" s="11"/>
      <c r="D712" s="12" t="str">
        <f>'[1]TCE - ANEXO III - Preencher'!E721</f>
        <v>JOSE EVERTON DA SILVA</v>
      </c>
      <c r="E712" s="10" t="str">
        <f>IF('[1]TCE - ANEXO III - Preencher'!F721="4 - Assistência Odontológica","2 - Outros Profissionais da Saúde",'[1]TCE - ANEXO III - Preencher'!F721)</f>
        <v>3 - Administrativo</v>
      </c>
      <c r="F712" s="13">
        <f>'[1]TCE - ANEXO III - Preencher'!G721</f>
        <v>763305</v>
      </c>
      <c r="G712" s="14" t="str">
        <f>IF('[1]TCE - ANEXO III - Preencher'!H721="","",'[1]TCE - ANEXO III - Preencher'!H721)</f>
        <v>08/2020</v>
      </c>
      <c r="H712" s="15">
        <f>'[1]TCE - ANEXO III - Preencher'!I721</f>
        <v>0</v>
      </c>
      <c r="I712" s="15">
        <f>'[1]TCE - ANEXO III - Preencher'!J721</f>
        <v>112.22</v>
      </c>
      <c r="J712" s="15">
        <f>'[1]TCE - ANEXO III - Preencher'!K721</f>
        <v>0</v>
      </c>
      <c r="K712" s="16">
        <f>'[1]TCE - ANEXO III - Preencher'!L721</f>
        <v>79.652114183699993</v>
      </c>
      <c r="L712" s="16">
        <f>'[1]TCE - ANEXO III - Preencher'!M721</f>
        <v>20.95</v>
      </c>
      <c r="M712" s="16">
        <f t="shared" si="67"/>
        <v>58.70211418369999</v>
      </c>
      <c r="N712" s="16">
        <f>'[1]TCE - ANEXO III - Preencher'!O721</f>
        <v>2.0099999999999998</v>
      </c>
      <c r="O712" s="16">
        <f>'[1]TCE - ANEXO III - Preencher'!P721</f>
        <v>0</v>
      </c>
      <c r="P712" s="17">
        <f t="shared" si="68"/>
        <v>2.0099999999999998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172.93211418369998</v>
      </c>
    </row>
    <row r="713" spans="1:28" s="4" customFormat="1" x14ac:dyDescent="0.2">
      <c r="A713" s="9">
        <f>IFERROR(VLOOKUP(B713,'[1]DADOS (OCULTAR)'!$P$3:$R$56,3,0),"")</f>
        <v>10583920000800</v>
      </c>
      <c r="B713" s="10" t="str">
        <f>'[1]TCE - ANEXO III - Preencher'!C722</f>
        <v>HOSPITAL MESTRE VITALINO</v>
      </c>
      <c r="C713" s="11"/>
      <c r="D713" s="12" t="str">
        <f>'[1]TCE - ANEXO III - Preencher'!E722</f>
        <v>JOSE FARIAS DA COSTA NETO</v>
      </c>
      <c r="E713" s="10" t="str">
        <f>IF('[1]TCE - ANEXO III - Preencher'!F722="4 - Assistência Odontológica","2 - Outros Profissionais da Saúde",'[1]TCE - ANEXO III - Preencher'!F722)</f>
        <v>3 - Administrativo</v>
      </c>
      <c r="F713" s="13">
        <f>'[1]TCE - ANEXO III - Preencher'!G722</f>
        <v>763305</v>
      </c>
      <c r="G713" s="14" t="str">
        <f>IF('[1]TCE - ANEXO III - Preencher'!H722="","",'[1]TCE - ANEXO III - Preencher'!H722)</f>
        <v>08/2020</v>
      </c>
      <c r="H713" s="15">
        <f>'[1]TCE - ANEXO III - Preencher'!I722</f>
        <v>0</v>
      </c>
      <c r="I713" s="15">
        <f>'[1]TCE - ANEXO III - Preencher'!J722</f>
        <v>100.06</v>
      </c>
      <c r="J713" s="15">
        <f>'[1]TCE - ANEXO III - Preencher'!K722</f>
        <v>0</v>
      </c>
      <c r="K713" s="16">
        <f>'[1]TCE - ANEXO III - Preencher'!L722</f>
        <v>79.652114183699993</v>
      </c>
      <c r="L713" s="16">
        <f>'[1]TCE - ANEXO III - Preencher'!M722</f>
        <v>20.95</v>
      </c>
      <c r="M713" s="16">
        <f t="shared" si="67"/>
        <v>58.70211418369999</v>
      </c>
      <c r="N713" s="16">
        <f>'[1]TCE - ANEXO III - Preencher'!O722</f>
        <v>2.0099999999999998</v>
      </c>
      <c r="O713" s="16">
        <f>'[1]TCE - ANEXO III - Preencher'!P722</f>
        <v>0</v>
      </c>
      <c r="P713" s="17">
        <f t="shared" si="68"/>
        <v>2.0099999999999998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160.77211418369998</v>
      </c>
    </row>
    <row r="714" spans="1:28" s="4" customFormat="1" x14ac:dyDescent="0.2">
      <c r="A714" s="9">
        <f>IFERROR(VLOOKUP(B714,'[1]DADOS (OCULTAR)'!$P$3:$R$56,3,0),"")</f>
        <v>10583920000800</v>
      </c>
      <c r="B714" s="10" t="str">
        <f>'[1]TCE - ANEXO III - Preencher'!C723</f>
        <v>HOSPITAL MESTRE VITALINO</v>
      </c>
      <c r="C714" s="11"/>
      <c r="D714" s="12" t="str">
        <f>'[1]TCE - ANEXO III - Preencher'!E723</f>
        <v>JOSE FELIPE DE SOUZA CAROLINO</v>
      </c>
      <c r="E714" s="10" t="str">
        <f>IF('[1]TCE - ANEXO III - Preencher'!F723="4 - Assistência Odontológica","2 - Outros Profissionais da Saúde",'[1]TCE - ANEXO III - Preencher'!F723)</f>
        <v>2 - Outros Profissionais da Saúde</v>
      </c>
      <c r="F714" s="13">
        <f>'[1]TCE - ANEXO III - Preencher'!G723</f>
        <v>322205</v>
      </c>
      <c r="G714" s="14" t="str">
        <f>IF('[1]TCE - ANEXO III - Preencher'!H723="","",'[1]TCE - ANEXO III - Preencher'!H723)</f>
        <v>08/2020</v>
      </c>
      <c r="H714" s="15">
        <f>'[1]TCE - ANEXO III - Preencher'!I723</f>
        <v>0</v>
      </c>
      <c r="I714" s="15">
        <f>'[1]TCE - ANEXO III - Preencher'!J723</f>
        <v>46.14</v>
      </c>
      <c r="J714" s="15">
        <f>'[1]TCE - ANEXO III - Preencher'!K723</f>
        <v>0</v>
      </c>
      <c r="K714" s="16">
        <f>'[1]TCE - ANEXO III - Preencher'!L723</f>
        <v>79.652114183699993</v>
      </c>
      <c r="L714" s="16">
        <f>'[1]TCE - ANEXO III - Preencher'!M723</f>
        <v>8.08</v>
      </c>
      <c r="M714" s="16">
        <f t="shared" si="67"/>
        <v>71.572114183699995</v>
      </c>
      <c r="N714" s="16">
        <f>'[1]TCE - ANEXO III - Preencher'!O723</f>
        <v>2.0099999999999998</v>
      </c>
      <c r="O714" s="16">
        <f>'[1]TCE - ANEXO III - Preencher'!P723</f>
        <v>0</v>
      </c>
      <c r="P714" s="17">
        <f t="shared" si="68"/>
        <v>2.0099999999999998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119.7221141837</v>
      </c>
    </row>
    <row r="715" spans="1:28" s="4" customFormat="1" x14ac:dyDescent="0.2">
      <c r="A715" s="9">
        <f>IFERROR(VLOOKUP(B715,'[1]DADOS (OCULTAR)'!$P$3:$R$56,3,0),"")</f>
        <v>10583920000800</v>
      </c>
      <c r="B715" s="10" t="str">
        <f>'[1]TCE - ANEXO III - Preencher'!C724</f>
        <v>HOSPITAL MESTRE VITALINO</v>
      </c>
      <c r="C715" s="11"/>
      <c r="D715" s="12" t="str">
        <f>'[1]TCE - ANEXO III - Preencher'!E724</f>
        <v>JOSE FELIPE LOPES DA SILVA</v>
      </c>
      <c r="E715" s="10" t="str">
        <f>IF('[1]TCE - ANEXO III - Preencher'!F724="4 - Assistência Odontológica","2 - Outros Profissionais da Saúde",'[1]TCE - ANEXO III - Preencher'!F724)</f>
        <v>2 - Outros Profissionais da Saúde</v>
      </c>
      <c r="F715" s="13">
        <f>'[1]TCE - ANEXO III - Preencher'!G724</f>
        <v>521130</v>
      </c>
      <c r="G715" s="14" t="str">
        <f>IF('[1]TCE - ANEXO III - Preencher'!H724="","",'[1]TCE - ANEXO III - Preencher'!H724)</f>
        <v>08/2020</v>
      </c>
      <c r="H715" s="15">
        <f>'[1]TCE - ANEXO III - Preencher'!I724</f>
        <v>0</v>
      </c>
      <c r="I715" s="15">
        <f>'[1]TCE - ANEXO III - Preencher'!J724</f>
        <v>100.52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2.0099999999999998</v>
      </c>
      <c r="O715" s="16">
        <f>'[1]TCE - ANEXO III - Preencher'!P724</f>
        <v>0</v>
      </c>
      <c r="P715" s="17">
        <f t="shared" si="68"/>
        <v>2.0099999999999998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102.53</v>
      </c>
    </row>
    <row r="716" spans="1:28" s="4" customFormat="1" x14ac:dyDescent="0.2">
      <c r="A716" s="9">
        <f>IFERROR(VLOOKUP(B716,'[1]DADOS (OCULTAR)'!$P$3:$R$56,3,0),"")</f>
        <v>10583920000800</v>
      </c>
      <c r="B716" s="10" t="str">
        <f>'[1]TCE - ANEXO III - Preencher'!C725</f>
        <v>HOSPITAL MESTRE VITALINO</v>
      </c>
      <c r="C716" s="11"/>
      <c r="D716" s="12" t="str">
        <f>'[1]TCE - ANEXO III - Preencher'!E725</f>
        <v>JOSE FERNANDES DE PAULA</v>
      </c>
      <c r="E716" s="10" t="str">
        <f>IF('[1]TCE - ANEXO III - Preencher'!F725="4 - Assistência Odontológica","2 - Outros Profissionais da Saúde",'[1]TCE - ANEXO III - Preencher'!F725)</f>
        <v>3 - Administrativo</v>
      </c>
      <c r="F716" s="13">
        <f>'[1]TCE - ANEXO III - Preencher'!G725</f>
        <v>517410</v>
      </c>
      <c r="G716" s="14" t="str">
        <f>IF('[1]TCE - ANEXO III - Preencher'!H725="","",'[1]TCE - ANEXO III - Preencher'!H725)</f>
        <v>08/2020</v>
      </c>
      <c r="H716" s="15">
        <f>'[1]TCE - ANEXO III - Preencher'!I725</f>
        <v>0</v>
      </c>
      <c r="I716" s="15">
        <f>'[1]TCE - ANEXO III - Preencher'!J725</f>
        <v>100.94</v>
      </c>
      <c r="J716" s="15">
        <f>'[1]TCE - ANEXO III - Preencher'!K725</f>
        <v>0</v>
      </c>
      <c r="K716" s="16">
        <f>'[1]TCE - ANEXO III - Preencher'!L725</f>
        <v>79.652114183699993</v>
      </c>
      <c r="L716" s="16">
        <f>'[1]TCE - ANEXO III - Preencher'!M725</f>
        <v>20.95</v>
      </c>
      <c r="M716" s="16">
        <f t="shared" si="67"/>
        <v>58.70211418369999</v>
      </c>
      <c r="N716" s="16">
        <f>'[1]TCE - ANEXO III - Preencher'!O725</f>
        <v>2.0099999999999998</v>
      </c>
      <c r="O716" s="16">
        <f>'[1]TCE - ANEXO III - Preencher'!P725</f>
        <v>0</v>
      </c>
      <c r="P716" s="17">
        <f t="shared" si="68"/>
        <v>2.0099999999999998</v>
      </c>
      <c r="Q716" s="16">
        <f>'[1]TCE - ANEXO III - Preencher'!R725</f>
        <v>211.2</v>
      </c>
      <c r="R716" s="16">
        <f>'[1]TCE - ANEXO III - Preencher'!S725</f>
        <v>62.85</v>
      </c>
      <c r="S716" s="17">
        <f t="shared" si="69"/>
        <v>148.35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310.00211418369997</v>
      </c>
    </row>
    <row r="717" spans="1:28" s="4" customFormat="1" x14ac:dyDescent="0.2">
      <c r="A717" s="9">
        <f>IFERROR(VLOOKUP(B717,'[1]DADOS (OCULTAR)'!$P$3:$R$56,3,0),"")</f>
        <v>10583920000800</v>
      </c>
      <c r="B717" s="10" t="str">
        <f>'[1]TCE - ANEXO III - Preencher'!C726</f>
        <v>HOSPITAL MESTRE VITALINO</v>
      </c>
      <c r="C717" s="11"/>
      <c r="D717" s="12" t="str">
        <f>'[1]TCE - ANEXO III - Preencher'!E726</f>
        <v>JOSE FERNANDO GONCALO DE LIMA</v>
      </c>
      <c r="E717" s="10" t="str">
        <f>IF('[1]TCE - ANEXO III - Preencher'!F726="4 - Assistência Odontológica","2 - Outros Profissionais da Saúde",'[1]TCE - ANEXO III - Preencher'!F726)</f>
        <v>3 - Administrativo</v>
      </c>
      <c r="F717" s="13">
        <f>'[1]TCE - ANEXO III - Preencher'!G726</f>
        <v>763305</v>
      </c>
      <c r="G717" s="14" t="str">
        <f>IF('[1]TCE - ANEXO III - Preencher'!H726="","",'[1]TCE - ANEXO III - Preencher'!H726)</f>
        <v>08/2020</v>
      </c>
      <c r="H717" s="15">
        <f>'[1]TCE - ANEXO III - Preencher'!I726</f>
        <v>0</v>
      </c>
      <c r="I717" s="15">
        <f>'[1]TCE - ANEXO III - Preencher'!J726</f>
        <v>100.52</v>
      </c>
      <c r="J717" s="15">
        <f>'[1]TCE - ANEXO III - Preencher'!K726</f>
        <v>0</v>
      </c>
      <c r="K717" s="16">
        <f>'[1]TCE - ANEXO III - Preencher'!L726</f>
        <v>79.652114183699993</v>
      </c>
      <c r="L717" s="16">
        <f>'[1]TCE - ANEXO III - Preencher'!M726</f>
        <v>20.95</v>
      </c>
      <c r="M717" s="16">
        <f t="shared" si="67"/>
        <v>58.70211418369999</v>
      </c>
      <c r="N717" s="16">
        <f>'[1]TCE - ANEXO III - Preencher'!O726</f>
        <v>2.0099999999999998</v>
      </c>
      <c r="O717" s="16">
        <f>'[1]TCE - ANEXO III - Preencher'!P726</f>
        <v>0</v>
      </c>
      <c r="P717" s="17">
        <f t="shared" si="68"/>
        <v>2.0099999999999998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161.23211418369999</v>
      </c>
    </row>
    <row r="718" spans="1:28" s="4" customFormat="1" x14ac:dyDescent="0.2">
      <c r="A718" s="9">
        <f>IFERROR(VLOOKUP(B718,'[1]DADOS (OCULTAR)'!$P$3:$R$56,3,0),"")</f>
        <v>10583920000800</v>
      </c>
      <c r="B718" s="10" t="str">
        <f>'[1]TCE - ANEXO III - Preencher'!C727</f>
        <v>HOSPITAL MESTRE VITALINO</v>
      </c>
      <c r="C718" s="11"/>
      <c r="D718" s="12" t="str">
        <f>'[1]TCE - ANEXO III - Preencher'!E727</f>
        <v>JOSE GENTILI DE FRANCA</v>
      </c>
      <c r="E718" s="10" t="str">
        <f>IF('[1]TCE - ANEXO III - Preencher'!F727="4 - Assistência Odontológica","2 - Outros Profissionais da Saúde",'[1]TCE - ANEXO III - Preencher'!F727)</f>
        <v>2 - Outros Profissionais da Saúde</v>
      </c>
      <c r="F718" s="13">
        <f>'[1]TCE - ANEXO III - Preencher'!G727</f>
        <v>322205</v>
      </c>
      <c r="G718" s="14" t="str">
        <f>IF('[1]TCE - ANEXO III - Preencher'!H727="","",'[1]TCE - ANEXO III - Preencher'!H727)</f>
        <v>08/2020</v>
      </c>
      <c r="H718" s="15">
        <f>'[1]TCE - ANEXO III - Preencher'!I727</f>
        <v>0</v>
      </c>
      <c r="I718" s="15">
        <f>'[1]TCE - ANEXO III - Preencher'!J727</f>
        <v>131.72</v>
      </c>
      <c r="J718" s="15">
        <f>'[1]TCE - ANEXO III - Preencher'!K727</f>
        <v>0</v>
      </c>
      <c r="K718" s="16">
        <f>'[1]TCE - ANEXO III - Preencher'!L727</f>
        <v>79.652114183699993</v>
      </c>
      <c r="L718" s="16">
        <f>'[1]TCE - ANEXO III - Preencher'!M727</f>
        <v>24.25</v>
      </c>
      <c r="M718" s="16">
        <f t="shared" si="67"/>
        <v>55.402114183699993</v>
      </c>
      <c r="N718" s="16">
        <f>'[1]TCE - ANEXO III - Preencher'!O727</f>
        <v>2.0099999999999998</v>
      </c>
      <c r="O718" s="16">
        <f>'[1]TCE - ANEXO III - Preencher'!P727</f>
        <v>0</v>
      </c>
      <c r="P718" s="17">
        <f t="shared" si="68"/>
        <v>2.0099999999999998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189.13211418369997</v>
      </c>
    </row>
    <row r="719" spans="1:28" s="4" customFormat="1" x14ac:dyDescent="0.2">
      <c r="A719" s="9">
        <f>IFERROR(VLOOKUP(B719,'[1]DADOS (OCULTAR)'!$P$3:$R$56,3,0),"")</f>
        <v>10583920000800</v>
      </c>
      <c r="B719" s="10" t="str">
        <f>'[1]TCE - ANEXO III - Preencher'!C728</f>
        <v>HOSPITAL MESTRE VITALINO</v>
      </c>
      <c r="C719" s="11"/>
      <c r="D719" s="12" t="str">
        <f>'[1]TCE - ANEXO III - Preencher'!E728</f>
        <v>JOSE GOMES VILAR</v>
      </c>
      <c r="E719" s="10" t="str">
        <f>IF('[1]TCE - ANEXO III - Preencher'!F728="4 - Assistência Odontológica","2 - Outros Profissionais da Saúde",'[1]TCE - ANEXO III - Preencher'!F728)</f>
        <v>1 - Médico</v>
      </c>
      <c r="F719" s="13">
        <f>'[1]TCE - ANEXO III - Preencher'!G728</f>
        <v>225150</v>
      </c>
      <c r="G719" s="14" t="str">
        <f>IF('[1]TCE - ANEXO III - Preencher'!H728="","",'[1]TCE - ANEXO III - Preencher'!H728)</f>
        <v>08/2020</v>
      </c>
      <c r="H719" s="15">
        <f>'[1]TCE - ANEXO III - Preencher'!I728</f>
        <v>0</v>
      </c>
      <c r="I719" s="15">
        <f>'[1]TCE - ANEXO III - Preencher'!J728</f>
        <v>845.82</v>
      </c>
      <c r="J719" s="15">
        <f>'[1]TCE - ANEXO III - Preencher'!K728</f>
        <v>0</v>
      </c>
      <c r="K719" s="16">
        <f>'[1]TCE - ANEXO III - Preencher'!L728</f>
        <v>79.652114183699993</v>
      </c>
      <c r="L719" s="16">
        <f>'[1]TCE - ANEXO III - Preencher'!M728</f>
        <v>2.75</v>
      </c>
      <c r="M719" s="16">
        <f t="shared" si="67"/>
        <v>76.902114183699993</v>
      </c>
      <c r="N719" s="16">
        <f>'[1]TCE - ANEXO III - Preencher'!O728</f>
        <v>6.13</v>
      </c>
      <c r="O719" s="16">
        <f>'[1]TCE - ANEXO III - Preencher'!P728</f>
        <v>1.23</v>
      </c>
      <c r="P719" s="17">
        <f t="shared" si="68"/>
        <v>4.9000000000000004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927.62211418369998</v>
      </c>
    </row>
    <row r="720" spans="1:28" s="4" customFormat="1" x14ac:dyDescent="0.2">
      <c r="A720" s="9">
        <f>IFERROR(VLOOKUP(B720,'[1]DADOS (OCULTAR)'!$P$3:$R$56,3,0),"")</f>
        <v>10583920000800</v>
      </c>
      <c r="B720" s="10" t="str">
        <f>'[1]TCE - ANEXO III - Preencher'!C729</f>
        <v>HOSPITAL MESTRE VITALINO</v>
      </c>
      <c r="C720" s="11"/>
      <c r="D720" s="12" t="str">
        <f>'[1]TCE - ANEXO III - Preencher'!E729</f>
        <v>JOSE GUSTAVO CARVALHO DE ALEXANDRE SILVA</v>
      </c>
      <c r="E720" s="10" t="str">
        <f>IF('[1]TCE - ANEXO III - Preencher'!F729="4 - Assistência Odontológica","2 - Outros Profissionais da Saúde",'[1]TCE - ANEXO III - Preencher'!F729)</f>
        <v>3 - Administrativo</v>
      </c>
      <c r="F720" s="13">
        <f>'[1]TCE - ANEXO III - Preencher'!G729</f>
        <v>411010</v>
      </c>
      <c r="G720" s="14" t="str">
        <f>IF('[1]TCE - ANEXO III - Preencher'!H729="","",'[1]TCE - ANEXO III - Preencher'!H729)</f>
        <v>08/2020</v>
      </c>
      <c r="H720" s="15">
        <f>'[1]TCE - ANEXO III - Preencher'!I729</f>
        <v>0</v>
      </c>
      <c r="I720" s="15">
        <f>'[1]TCE - ANEXO III - Preencher'!J729</f>
        <v>92.73</v>
      </c>
      <c r="J720" s="15">
        <f>'[1]TCE - ANEXO III - Preencher'!K729</f>
        <v>0</v>
      </c>
      <c r="K720" s="16">
        <f>'[1]TCE - ANEXO III - Preencher'!L729</f>
        <v>79.652114183699993</v>
      </c>
      <c r="L720" s="16">
        <f>'[1]TCE - ANEXO III - Preencher'!M729</f>
        <v>23.18</v>
      </c>
      <c r="M720" s="16">
        <f t="shared" si="67"/>
        <v>56.472114183699993</v>
      </c>
      <c r="N720" s="16">
        <f>'[1]TCE - ANEXO III - Preencher'!O729</f>
        <v>2.0099999999999998</v>
      </c>
      <c r="O720" s="16">
        <f>'[1]TCE - ANEXO III - Preencher'!P729</f>
        <v>0</v>
      </c>
      <c r="P720" s="17">
        <f t="shared" si="68"/>
        <v>2.0099999999999998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151.21211418369998</v>
      </c>
    </row>
    <row r="721" spans="1:28" s="4" customFormat="1" x14ac:dyDescent="0.2">
      <c r="A721" s="9">
        <f>IFERROR(VLOOKUP(B721,'[1]DADOS (OCULTAR)'!$P$3:$R$56,3,0),"")</f>
        <v>10583920000800</v>
      </c>
      <c r="B721" s="10" t="str">
        <f>'[1]TCE - ANEXO III - Preencher'!C730</f>
        <v>HOSPITAL MESTRE VITALINO</v>
      </c>
      <c r="C721" s="11"/>
      <c r="D721" s="12" t="str">
        <f>'[1]TCE - ANEXO III - Preencher'!E730</f>
        <v>JOSE JAILSON DA SILVA</v>
      </c>
      <c r="E721" s="10" t="str">
        <f>IF('[1]TCE - ANEXO III - Preencher'!F730="4 - Assistência Odontológica","2 - Outros Profissionais da Saúde",'[1]TCE - ANEXO III - Preencher'!F730)</f>
        <v>3 - Administrativo</v>
      </c>
      <c r="F721" s="13">
        <f>'[1]TCE - ANEXO III - Preencher'!G730</f>
        <v>763305</v>
      </c>
      <c r="G721" s="14" t="str">
        <f>IF('[1]TCE - ANEXO III - Preencher'!H730="","",'[1]TCE - ANEXO III - Preencher'!H730)</f>
        <v>08/2020</v>
      </c>
      <c r="H721" s="15">
        <f>'[1]TCE - ANEXO III - Preencher'!I730</f>
        <v>0</v>
      </c>
      <c r="I721" s="15">
        <f>'[1]TCE - ANEXO III - Preencher'!J730</f>
        <v>117.24</v>
      </c>
      <c r="J721" s="15">
        <f>'[1]TCE - ANEXO III - Preencher'!K730</f>
        <v>0</v>
      </c>
      <c r="K721" s="16">
        <f>'[1]TCE - ANEXO III - Preencher'!L730</f>
        <v>79.652114183699993</v>
      </c>
      <c r="L721" s="16">
        <f>'[1]TCE - ANEXO III - Preencher'!M730</f>
        <v>20.95</v>
      </c>
      <c r="M721" s="16">
        <f t="shared" si="67"/>
        <v>58.70211418369999</v>
      </c>
      <c r="N721" s="16">
        <f>'[1]TCE - ANEXO III - Preencher'!O730</f>
        <v>2.0099999999999998</v>
      </c>
      <c r="O721" s="16">
        <f>'[1]TCE - ANEXO III - Preencher'!P730</f>
        <v>0</v>
      </c>
      <c r="P721" s="17">
        <f t="shared" si="68"/>
        <v>2.0099999999999998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177.95211418369996</v>
      </c>
    </row>
    <row r="722" spans="1:28" s="4" customFormat="1" x14ac:dyDescent="0.2">
      <c r="A722" s="9">
        <f>IFERROR(VLOOKUP(B722,'[1]DADOS (OCULTAR)'!$P$3:$R$56,3,0),"")</f>
        <v>10583920000800</v>
      </c>
      <c r="B722" s="10" t="str">
        <f>'[1]TCE - ANEXO III - Preencher'!C731</f>
        <v>HOSPITAL MESTRE VITALINO</v>
      </c>
      <c r="C722" s="11"/>
      <c r="D722" s="12" t="str">
        <f>'[1]TCE - ANEXO III - Preencher'!E731</f>
        <v>JOSE JAILTON DA SILVA</v>
      </c>
      <c r="E722" s="10" t="str">
        <f>IF('[1]TCE - ANEXO III - Preencher'!F731="4 - Assistência Odontológica","2 - Outros Profissionais da Saúde",'[1]TCE - ANEXO III - Preencher'!F731)</f>
        <v>3 - Administrativo</v>
      </c>
      <c r="F722" s="13">
        <f>'[1]TCE - ANEXO III - Preencher'!G731</f>
        <v>515110</v>
      </c>
      <c r="G722" s="14" t="str">
        <f>IF('[1]TCE - ANEXO III - Preencher'!H731="","",'[1]TCE - ANEXO III - Preencher'!H731)</f>
        <v>08/2020</v>
      </c>
      <c r="H722" s="15">
        <f>'[1]TCE - ANEXO III - Preencher'!I731</f>
        <v>0</v>
      </c>
      <c r="I722" s="15">
        <f>'[1]TCE - ANEXO III - Preencher'!J731</f>
        <v>100.52</v>
      </c>
      <c r="J722" s="15">
        <f>'[1]TCE - ANEXO III - Preencher'!K731</f>
        <v>0</v>
      </c>
      <c r="K722" s="16">
        <f>'[1]TCE - ANEXO III - Preencher'!L731</f>
        <v>79.652114183699993</v>
      </c>
      <c r="L722" s="16">
        <f>'[1]TCE - ANEXO III - Preencher'!M731</f>
        <v>20.95</v>
      </c>
      <c r="M722" s="16">
        <f t="shared" si="67"/>
        <v>58.70211418369999</v>
      </c>
      <c r="N722" s="16">
        <f>'[1]TCE - ANEXO III - Preencher'!O731</f>
        <v>2.0099999999999998</v>
      </c>
      <c r="O722" s="16">
        <f>'[1]TCE - ANEXO III - Preencher'!P731</f>
        <v>0</v>
      </c>
      <c r="P722" s="17">
        <f t="shared" si="68"/>
        <v>2.0099999999999998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161.23211418369999</v>
      </c>
    </row>
    <row r="723" spans="1:28" s="4" customFormat="1" x14ac:dyDescent="0.2">
      <c r="A723" s="9">
        <f>IFERROR(VLOOKUP(B723,'[1]DADOS (OCULTAR)'!$P$3:$R$56,3,0),"")</f>
        <v>10583920000800</v>
      </c>
      <c r="B723" s="10" t="str">
        <f>'[1]TCE - ANEXO III - Preencher'!C732</f>
        <v>HOSPITAL MESTRE VITALINO</v>
      </c>
      <c r="C723" s="11"/>
      <c r="D723" s="12" t="str">
        <f>'[1]TCE - ANEXO III - Preencher'!E732</f>
        <v>JOSE JARDEL DA SILVA</v>
      </c>
      <c r="E723" s="10" t="str">
        <f>IF('[1]TCE - ANEXO III - Preencher'!F732="4 - Assistência Odontológica","2 - Outros Profissionais da Saúde",'[1]TCE - ANEXO III - Preencher'!F732)</f>
        <v>2 - Outros Profissionais da Saúde</v>
      </c>
      <c r="F723" s="13">
        <f>'[1]TCE - ANEXO III - Preencher'!G732</f>
        <v>322205</v>
      </c>
      <c r="G723" s="14" t="str">
        <f>IF('[1]TCE - ANEXO III - Preencher'!H732="","",'[1]TCE - ANEXO III - Preencher'!H732)</f>
        <v>08/2020</v>
      </c>
      <c r="H723" s="15">
        <f>'[1]TCE - ANEXO III - Preencher'!I732</f>
        <v>0</v>
      </c>
      <c r="I723" s="15">
        <f>'[1]TCE - ANEXO III - Preencher'!J732</f>
        <v>150.12</v>
      </c>
      <c r="J723" s="15">
        <f>'[1]TCE - ANEXO III - Preencher'!K732</f>
        <v>0</v>
      </c>
      <c r="K723" s="16">
        <f>'[1]TCE - ANEXO III - Preencher'!L732</f>
        <v>79.652114183699993</v>
      </c>
      <c r="L723" s="16">
        <f>'[1]TCE - ANEXO III - Preencher'!M732</f>
        <v>24.25</v>
      </c>
      <c r="M723" s="16">
        <f t="shared" si="67"/>
        <v>55.402114183699993</v>
      </c>
      <c r="N723" s="16">
        <f>'[1]TCE - ANEXO III - Preencher'!O732</f>
        <v>2.0099999999999998</v>
      </c>
      <c r="O723" s="16">
        <f>'[1]TCE - ANEXO III - Preencher'!P732</f>
        <v>0</v>
      </c>
      <c r="P723" s="17">
        <f t="shared" si="68"/>
        <v>2.0099999999999998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207.5321141837</v>
      </c>
    </row>
    <row r="724" spans="1:28" s="4" customFormat="1" x14ac:dyDescent="0.2">
      <c r="A724" s="9">
        <f>IFERROR(VLOOKUP(B724,'[1]DADOS (OCULTAR)'!$P$3:$R$56,3,0),"")</f>
        <v>10583920000800</v>
      </c>
      <c r="B724" s="10" t="str">
        <f>'[1]TCE - ANEXO III - Preencher'!C733</f>
        <v>HOSPITAL MESTRE VITALINO</v>
      </c>
      <c r="C724" s="11"/>
      <c r="D724" s="12" t="str">
        <f>'[1]TCE - ANEXO III - Preencher'!E733</f>
        <v>JOSE MANOEL DE ALBUQUERQUE NETO</v>
      </c>
      <c r="E724" s="10" t="str">
        <f>IF('[1]TCE - ANEXO III - Preencher'!F733="4 - Assistência Odontológica","2 - Outros Profissionais da Saúde",'[1]TCE - ANEXO III - Preencher'!F733)</f>
        <v>2 - Outros Profissionais da Saúde</v>
      </c>
      <c r="F724" s="13">
        <f>'[1]TCE - ANEXO III - Preencher'!G733</f>
        <v>521130</v>
      </c>
      <c r="G724" s="14" t="str">
        <f>IF('[1]TCE - ANEXO III - Preencher'!H733="","",'[1]TCE - ANEXO III - Preencher'!H733)</f>
        <v>08/2020</v>
      </c>
      <c r="H724" s="15">
        <f>'[1]TCE - ANEXO III - Preencher'!I733</f>
        <v>0</v>
      </c>
      <c r="I724" s="15">
        <f>'[1]TCE - ANEXO III - Preencher'!J733</f>
        <v>143.52000000000001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2.0099999999999998</v>
      </c>
      <c r="O724" s="16">
        <f>'[1]TCE - ANEXO III - Preencher'!P733</f>
        <v>0</v>
      </c>
      <c r="P724" s="17">
        <f t="shared" si="68"/>
        <v>2.0099999999999998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145.53</v>
      </c>
    </row>
    <row r="725" spans="1:28" s="4" customFormat="1" x14ac:dyDescent="0.2">
      <c r="A725" s="9">
        <f>IFERROR(VLOOKUP(B725,'[1]DADOS (OCULTAR)'!$P$3:$R$56,3,0),"")</f>
        <v>10583920000800</v>
      </c>
      <c r="B725" s="10" t="str">
        <f>'[1]TCE - ANEXO III - Preencher'!C734</f>
        <v>HOSPITAL MESTRE VITALINO</v>
      </c>
      <c r="C725" s="11"/>
      <c r="D725" s="12" t="str">
        <f>'[1]TCE - ANEXO III - Preencher'!E734</f>
        <v>JOSE MARCELO BARROS</v>
      </c>
      <c r="E725" s="10" t="str">
        <f>IF('[1]TCE - ANEXO III - Preencher'!F734="4 - Assistência Odontológica","2 - Outros Profissionais da Saúde",'[1]TCE - ANEXO III - Preencher'!F734)</f>
        <v>2 - Outros Profissionais da Saúde</v>
      </c>
      <c r="F725" s="13">
        <f>'[1]TCE - ANEXO III - Preencher'!G734</f>
        <v>324115</v>
      </c>
      <c r="G725" s="14" t="str">
        <f>IF('[1]TCE - ANEXO III - Preencher'!H734="","",'[1]TCE - ANEXO III - Preencher'!H734)</f>
        <v>08/2020</v>
      </c>
      <c r="H725" s="15">
        <f>'[1]TCE - ANEXO III - Preencher'!I734</f>
        <v>0</v>
      </c>
      <c r="I725" s="15">
        <f>'[1]TCE - ANEXO III - Preencher'!J734</f>
        <v>256.81</v>
      </c>
      <c r="J725" s="15">
        <f>'[1]TCE - ANEXO III - Preencher'!K734</f>
        <v>0</v>
      </c>
      <c r="K725" s="16">
        <f>'[1]TCE - ANEXO III - Preencher'!L734</f>
        <v>79.652114183699993</v>
      </c>
      <c r="L725" s="16">
        <f>'[1]TCE - ANEXO III - Preencher'!M734</f>
        <v>2.0299999999999998</v>
      </c>
      <c r="M725" s="16">
        <f t="shared" si="67"/>
        <v>77.622114183699992</v>
      </c>
      <c r="N725" s="16">
        <f>'[1]TCE - ANEXO III - Preencher'!O734</f>
        <v>10.039999999999999</v>
      </c>
      <c r="O725" s="16">
        <f>'[1]TCE - ANEXO III - Preencher'!P734</f>
        <v>0</v>
      </c>
      <c r="P725" s="17">
        <f t="shared" si="68"/>
        <v>10.039999999999999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344.4721141837</v>
      </c>
    </row>
    <row r="726" spans="1:28" s="4" customFormat="1" x14ac:dyDescent="0.2">
      <c r="A726" s="9">
        <f>IFERROR(VLOOKUP(B726,'[1]DADOS (OCULTAR)'!$P$3:$R$56,3,0),"")</f>
        <v>10583920000800</v>
      </c>
      <c r="B726" s="10" t="str">
        <f>'[1]TCE - ANEXO III - Preencher'!C735</f>
        <v>HOSPITAL MESTRE VITALINO</v>
      </c>
      <c r="C726" s="11"/>
      <c r="D726" s="12" t="str">
        <f>'[1]TCE - ANEXO III - Preencher'!E735</f>
        <v>JOSE MARCONE DA SILVA</v>
      </c>
      <c r="E726" s="10" t="str">
        <f>IF('[1]TCE - ANEXO III - Preencher'!F735="4 - Assistência Odontológica","2 - Outros Profissionais da Saúde",'[1]TCE - ANEXO III - Preencher'!F735)</f>
        <v>3 - Administrativo</v>
      </c>
      <c r="F726" s="13">
        <f>'[1]TCE - ANEXO III - Preencher'!G735</f>
        <v>513505</v>
      </c>
      <c r="G726" s="14" t="str">
        <f>IF('[1]TCE - ANEXO III - Preencher'!H735="","",'[1]TCE - ANEXO III - Preencher'!H735)</f>
        <v>08/2020</v>
      </c>
      <c r="H726" s="15">
        <f>'[1]TCE - ANEXO III - Preencher'!I735</f>
        <v>0</v>
      </c>
      <c r="I726" s="15">
        <f>'[1]TCE - ANEXO III - Preencher'!J735</f>
        <v>97.29</v>
      </c>
      <c r="J726" s="15">
        <f>'[1]TCE - ANEXO III - Preencher'!K735</f>
        <v>0</v>
      </c>
      <c r="K726" s="16">
        <f>'[1]TCE - ANEXO III - Preencher'!L735</f>
        <v>79.652114183699993</v>
      </c>
      <c r="L726" s="16">
        <f>'[1]TCE - ANEXO III - Preencher'!M735</f>
        <v>20.95</v>
      </c>
      <c r="M726" s="16">
        <f t="shared" si="67"/>
        <v>58.70211418369999</v>
      </c>
      <c r="N726" s="16">
        <f>'[1]TCE - ANEXO III - Preencher'!O735</f>
        <v>2.0099999999999998</v>
      </c>
      <c r="O726" s="16">
        <f>'[1]TCE - ANEXO III - Preencher'!P735</f>
        <v>0</v>
      </c>
      <c r="P726" s="17">
        <f t="shared" si="68"/>
        <v>2.0099999999999998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158.00211418369997</v>
      </c>
    </row>
    <row r="727" spans="1:28" s="4" customFormat="1" x14ac:dyDescent="0.2">
      <c r="A727" s="9">
        <f>IFERROR(VLOOKUP(B727,'[1]DADOS (OCULTAR)'!$P$3:$R$56,3,0),"")</f>
        <v>10583920000800</v>
      </c>
      <c r="B727" s="10" t="str">
        <f>'[1]TCE - ANEXO III - Preencher'!C736</f>
        <v>HOSPITAL MESTRE VITALINO</v>
      </c>
      <c r="C727" s="11"/>
      <c r="D727" s="12" t="str">
        <f>'[1]TCE - ANEXO III - Preencher'!E736</f>
        <v>JOSE MARCONE DA SILVA</v>
      </c>
      <c r="E727" s="10" t="str">
        <f>IF('[1]TCE - ANEXO III - Preencher'!F736="4 - Assistência Odontológica","2 - Outros Profissionais da Saúde",'[1]TCE - ANEXO III - Preencher'!F736)</f>
        <v>3 - Administrativo</v>
      </c>
      <c r="F727" s="13">
        <f>'[1]TCE - ANEXO III - Preencher'!G736</f>
        <v>517410</v>
      </c>
      <c r="G727" s="14" t="str">
        <f>IF('[1]TCE - ANEXO III - Preencher'!H736="","",'[1]TCE - ANEXO III - Preencher'!H736)</f>
        <v>08/2020</v>
      </c>
      <c r="H727" s="15">
        <f>'[1]TCE - ANEXO III - Preencher'!I736</f>
        <v>0</v>
      </c>
      <c r="I727" s="15">
        <f>'[1]TCE - ANEXO III - Preencher'!J736</f>
        <v>117.82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2.0099999999999998</v>
      </c>
      <c r="O727" s="16">
        <f>'[1]TCE - ANEXO III - Preencher'!P736</f>
        <v>0</v>
      </c>
      <c r="P727" s="17">
        <f t="shared" si="68"/>
        <v>2.0099999999999998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119.83</v>
      </c>
    </row>
    <row r="728" spans="1:28" s="4" customFormat="1" x14ac:dyDescent="0.2">
      <c r="A728" s="9">
        <f>IFERROR(VLOOKUP(B728,'[1]DADOS (OCULTAR)'!$P$3:$R$56,3,0),"")</f>
        <v>10583920000800</v>
      </c>
      <c r="B728" s="10" t="str">
        <f>'[1]TCE - ANEXO III - Preencher'!C737</f>
        <v>HOSPITAL MESTRE VITALINO</v>
      </c>
      <c r="C728" s="11"/>
      <c r="D728" s="12" t="str">
        <f>'[1]TCE - ANEXO III - Preencher'!E737</f>
        <v>JOSE MARIO DE OLIVEIRA</v>
      </c>
      <c r="E728" s="10" t="str">
        <f>IF('[1]TCE - ANEXO III - Preencher'!F737="4 - Assistência Odontológica","2 - Outros Profissionais da Saúde",'[1]TCE - ANEXO III - Preencher'!F737)</f>
        <v>3 - Administrativo</v>
      </c>
      <c r="F728" s="13">
        <f>'[1]TCE - ANEXO III - Preencher'!G737</f>
        <v>515110</v>
      </c>
      <c r="G728" s="14" t="str">
        <f>IF('[1]TCE - ANEXO III - Preencher'!H737="","",'[1]TCE - ANEXO III - Preencher'!H737)</f>
        <v>08/2020</v>
      </c>
      <c r="H728" s="15">
        <f>'[1]TCE - ANEXO III - Preencher'!I737</f>
        <v>0</v>
      </c>
      <c r="I728" s="15">
        <f>'[1]TCE - ANEXO III - Preencher'!J737</f>
        <v>110.76</v>
      </c>
      <c r="J728" s="15">
        <f>'[1]TCE - ANEXO III - Preencher'!K737</f>
        <v>0</v>
      </c>
      <c r="K728" s="16">
        <f>'[1]TCE - ANEXO III - Preencher'!L737</f>
        <v>79.652114183699993</v>
      </c>
      <c r="L728" s="16">
        <f>'[1]TCE - ANEXO III - Preencher'!M737</f>
        <v>20.95</v>
      </c>
      <c r="M728" s="16">
        <f t="shared" si="67"/>
        <v>58.70211418369999</v>
      </c>
      <c r="N728" s="16">
        <f>'[1]TCE - ANEXO III - Preencher'!O737</f>
        <v>2.0099999999999998</v>
      </c>
      <c r="O728" s="16">
        <f>'[1]TCE - ANEXO III - Preencher'!P737</f>
        <v>0</v>
      </c>
      <c r="P728" s="17">
        <f t="shared" si="68"/>
        <v>2.0099999999999998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171.4721141837</v>
      </c>
    </row>
    <row r="729" spans="1:28" s="4" customFormat="1" x14ac:dyDescent="0.2">
      <c r="A729" s="9">
        <f>IFERROR(VLOOKUP(B729,'[1]DADOS (OCULTAR)'!$P$3:$R$56,3,0),"")</f>
        <v>10583920000800</v>
      </c>
      <c r="B729" s="10" t="str">
        <f>'[1]TCE - ANEXO III - Preencher'!C738</f>
        <v>HOSPITAL MESTRE VITALINO</v>
      </c>
      <c r="C729" s="11"/>
      <c r="D729" s="12" t="str">
        <f>'[1]TCE - ANEXO III - Preencher'!E738</f>
        <v>JOSE MAURIEWERSON ALVES SILVA</v>
      </c>
      <c r="E729" s="10" t="str">
        <f>IF('[1]TCE - ANEXO III - Preencher'!F738="4 - Assistência Odontológica","2 - Outros Profissionais da Saúde",'[1]TCE - ANEXO III - Preencher'!F738)</f>
        <v>2 - Outros Profissionais da Saúde</v>
      </c>
      <c r="F729" s="13">
        <f>'[1]TCE - ANEXO III - Preencher'!G738</f>
        <v>223505</v>
      </c>
      <c r="G729" s="14" t="str">
        <f>IF('[1]TCE - ANEXO III - Preencher'!H738="","",'[1]TCE - ANEXO III - Preencher'!H738)</f>
        <v>08/2020</v>
      </c>
      <c r="H729" s="15">
        <f>'[1]TCE - ANEXO III - Preencher'!I738</f>
        <v>0</v>
      </c>
      <c r="I729" s="15">
        <f>'[1]TCE - ANEXO III - Preencher'!J738</f>
        <v>219.89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1.68</v>
      </c>
      <c r="O729" s="16">
        <f>'[1]TCE - ANEXO III - Preencher'!P738</f>
        <v>0</v>
      </c>
      <c r="P729" s="17">
        <f t="shared" si="68"/>
        <v>1.68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221.57</v>
      </c>
    </row>
    <row r="730" spans="1:28" s="4" customFormat="1" x14ac:dyDescent="0.2">
      <c r="A730" s="9">
        <f>IFERROR(VLOOKUP(B730,'[1]DADOS (OCULTAR)'!$P$3:$R$56,3,0),"")</f>
        <v>10583920000800</v>
      </c>
      <c r="B730" s="10" t="str">
        <f>'[1]TCE - ANEXO III - Preencher'!C739</f>
        <v>HOSPITAL MESTRE VITALINO</v>
      </c>
      <c r="C730" s="11"/>
      <c r="D730" s="12" t="str">
        <f>'[1]TCE - ANEXO III - Preencher'!E739</f>
        <v>JOSE NICOLAU DA SILVA</v>
      </c>
      <c r="E730" s="10" t="str">
        <f>IF('[1]TCE - ANEXO III - Preencher'!F739="4 - Assistência Odontológica","2 - Outros Profissionais da Saúde",'[1]TCE - ANEXO III - Preencher'!F739)</f>
        <v>3 - Administrativo</v>
      </c>
      <c r="F730" s="13">
        <f>'[1]TCE - ANEXO III - Preencher'!G739</f>
        <v>517410</v>
      </c>
      <c r="G730" s="14" t="str">
        <f>IF('[1]TCE - ANEXO III - Preencher'!H739="","",'[1]TCE - ANEXO III - Preencher'!H739)</f>
        <v>08/2020</v>
      </c>
      <c r="H730" s="15">
        <f>'[1]TCE - ANEXO III - Preencher'!I739</f>
        <v>0</v>
      </c>
      <c r="I730" s="15">
        <f>'[1]TCE - ANEXO III - Preencher'!J739</f>
        <v>100.94</v>
      </c>
      <c r="J730" s="15">
        <f>'[1]TCE - ANEXO III - Preencher'!K739</f>
        <v>0</v>
      </c>
      <c r="K730" s="16">
        <f>'[1]TCE - ANEXO III - Preencher'!L739</f>
        <v>79.652114183699993</v>
      </c>
      <c r="L730" s="16">
        <f>'[1]TCE - ANEXO III - Preencher'!M739</f>
        <v>20.95</v>
      </c>
      <c r="M730" s="16">
        <f t="shared" si="67"/>
        <v>58.70211418369999</v>
      </c>
      <c r="N730" s="16">
        <f>'[1]TCE - ANEXO III - Preencher'!O739</f>
        <v>2.0099999999999998</v>
      </c>
      <c r="O730" s="16">
        <f>'[1]TCE - ANEXO III - Preencher'!P739</f>
        <v>0</v>
      </c>
      <c r="P730" s="17">
        <f t="shared" si="68"/>
        <v>2.0099999999999998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161.65211418369998</v>
      </c>
    </row>
    <row r="731" spans="1:28" s="4" customFormat="1" x14ac:dyDescent="0.2">
      <c r="A731" s="9">
        <f>IFERROR(VLOOKUP(B731,'[1]DADOS (OCULTAR)'!$P$3:$R$56,3,0),"")</f>
        <v>10583920000800</v>
      </c>
      <c r="B731" s="10" t="str">
        <f>'[1]TCE - ANEXO III - Preencher'!C740</f>
        <v>HOSPITAL MESTRE VITALINO</v>
      </c>
      <c r="C731" s="11"/>
      <c r="D731" s="12" t="str">
        <f>'[1]TCE - ANEXO III - Preencher'!E740</f>
        <v>JOSE RINALDO DA SILVA</v>
      </c>
      <c r="E731" s="10" t="str">
        <f>IF('[1]TCE - ANEXO III - Preencher'!F740="4 - Assistência Odontológica","2 - Outros Profissionais da Saúde",'[1]TCE - ANEXO III - Preencher'!F740)</f>
        <v>2 - Outros Profissionais da Saúde</v>
      </c>
      <c r="F731" s="13">
        <f>'[1]TCE - ANEXO III - Preencher'!G740</f>
        <v>223505</v>
      </c>
      <c r="G731" s="14" t="str">
        <f>IF('[1]TCE - ANEXO III - Preencher'!H740="","",'[1]TCE - ANEXO III - Preencher'!H740)</f>
        <v>08/2020</v>
      </c>
      <c r="H731" s="15">
        <f>'[1]TCE - ANEXO III - Preencher'!I740</f>
        <v>0</v>
      </c>
      <c r="I731" s="15">
        <f>'[1]TCE - ANEXO III - Preencher'!J740</f>
        <v>227.96</v>
      </c>
      <c r="J731" s="15">
        <f>'[1]TCE - ANEXO III - Preencher'!K740</f>
        <v>0</v>
      </c>
      <c r="K731" s="16">
        <f>'[1]TCE - ANEXO III - Preencher'!L740</f>
        <v>79.652114183699993</v>
      </c>
      <c r="L731" s="16">
        <f>'[1]TCE - ANEXO III - Preencher'!M740</f>
        <v>2.66</v>
      </c>
      <c r="M731" s="16">
        <f t="shared" si="67"/>
        <v>76.992114183699996</v>
      </c>
      <c r="N731" s="16">
        <f>'[1]TCE - ANEXO III - Preencher'!O740</f>
        <v>1.68</v>
      </c>
      <c r="O731" s="16">
        <f>'[1]TCE - ANEXO III - Preencher'!P740</f>
        <v>0</v>
      </c>
      <c r="P731" s="17">
        <f t="shared" si="68"/>
        <v>1.68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306.63211418370003</v>
      </c>
    </row>
    <row r="732" spans="1:28" s="4" customFormat="1" x14ac:dyDescent="0.2">
      <c r="A732" s="9">
        <f>IFERROR(VLOOKUP(B732,'[1]DADOS (OCULTAR)'!$P$3:$R$56,3,0),"")</f>
        <v>10583920000800</v>
      </c>
      <c r="B732" s="10" t="str">
        <f>'[1]TCE - ANEXO III - Preencher'!C741</f>
        <v>HOSPITAL MESTRE VITALINO</v>
      </c>
      <c r="C732" s="11"/>
      <c r="D732" s="12" t="str">
        <f>'[1]TCE - ANEXO III - Preencher'!E741</f>
        <v>JOSE ROBERTO ANDRADE SANTOS</v>
      </c>
      <c r="E732" s="10" t="str">
        <f>IF('[1]TCE - ANEXO III - Preencher'!F741="4 - Assistência Odontológica","2 - Outros Profissionais da Saúde",'[1]TCE - ANEXO III - Preencher'!F741)</f>
        <v>3 - Administrativo</v>
      </c>
      <c r="F732" s="13">
        <f>'[1]TCE - ANEXO III - Preencher'!G741</f>
        <v>782305</v>
      </c>
      <c r="G732" s="14" t="str">
        <f>IF('[1]TCE - ANEXO III - Preencher'!H741="","",'[1]TCE - ANEXO III - Preencher'!H741)</f>
        <v>08/2020</v>
      </c>
      <c r="H732" s="15">
        <f>'[1]TCE - ANEXO III - Preencher'!I741</f>
        <v>0</v>
      </c>
      <c r="I732" s="15">
        <f>'[1]TCE - ANEXO III - Preencher'!J741</f>
        <v>171.5</v>
      </c>
      <c r="J732" s="15">
        <f>'[1]TCE - ANEXO III - Preencher'!K741</f>
        <v>0</v>
      </c>
      <c r="K732" s="16">
        <f>'[1]TCE - ANEXO III - Preencher'!L741</f>
        <v>79.652114183699993</v>
      </c>
      <c r="L732" s="16">
        <f>'[1]TCE - ANEXO III - Preencher'!M741</f>
        <v>36.369999999999997</v>
      </c>
      <c r="M732" s="16">
        <f t="shared" si="67"/>
        <v>43.282114183699996</v>
      </c>
      <c r="N732" s="16">
        <f>'[1]TCE - ANEXO III - Preencher'!O741</f>
        <v>3.65</v>
      </c>
      <c r="O732" s="16">
        <f>'[1]TCE - ANEXO III - Preencher'!P741</f>
        <v>0</v>
      </c>
      <c r="P732" s="17">
        <f t="shared" si="68"/>
        <v>3.65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218.43211418370001</v>
      </c>
    </row>
    <row r="733" spans="1:28" s="4" customFormat="1" x14ac:dyDescent="0.2">
      <c r="A733" s="9">
        <f>IFERROR(VLOOKUP(B733,'[1]DADOS (OCULTAR)'!$P$3:$R$56,3,0),"")</f>
        <v>10583920000800</v>
      </c>
      <c r="B733" s="10" t="str">
        <f>'[1]TCE - ANEXO III - Preencher'!C742</f>
        <v>HOSPITAL MESTRE VITALINO</v>
      </c>
      <c r="C733" s="11"/>
      <c r="D733" s="12" t="str">
        <f>'[1]TCE - ANEXO III - Preencher'!E742</f>
        <v>JOSE ROMERO SILVA DE BARROS</v>
      </c>
      <c r="E733" s="10" t="str">
        <f>IF('[1]TCE - ANEXO III - Preencher'!F742="4 - Assistência Odontológica","2 - Outros Profissionais da Saúde",'[1]TCE - ANEXO III - Preencher'!F742)</f>
        <v>3 - Administrativo</v>
      </c>
      <c r="F733" s="13">
        <f>'[1]TCE - ANEXO III - Preencher'!G742</f>
        <v>411010</v>
      </c>
      <c r="G733" s="14" t="str">
        <f>IF('[1]TCE - ANEXO III - Preencher'!H742="","",'[1]TCE - ANEXO III - Preencher'!H742)</f>
        <v>08/2020</v>
      </c>
      <c r="H733" s="15">
        <f>'[1]TCE - ANEXO III - Preencher'!I742</f>
        <v>0</v>
      </c>
      <c r="I733" s="15">
        <f>'[1]TCE - ANEXO III - Preencher'!J742</f>
        <v>92.73</v>
      </c>
      <c r="J733" s="15">
        <f>'[1]TCE - ANEXO III - Preencher'!K742</f>
        <v>0</v>
      </c>
      <c r="K733" s="16">
        <f>'[1]TCE - ANEXO III - Preencher'!L742</f>
        <v>79.652114183699993</v>
      </c>
      <c r="L733" s="16">
        <f>'[1]TCE - ANEXO III - Preencher'!M742</f>
        <v>23.18</v>
      </c>
      <c r="M733" s="16">
        <f t="shared" si="67"/>
        <v>56.472114183699993</v>
      </c>
      <c r="N733" s="16">
        <f>'[1]TCE - ANEXO III - Preencher'!O742</f>
        <v>2.0099999999999998</v>
      </c>
      <c r="O733" s="16">
        <f>'[1]TCE - ANEXO III - Preencher'!P742</f>
        <v>0</v>
      </c>
      <c r="P733" s="17">
        <f t="shared" si="68"/>
        <v>2.0099999999999998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151.21211418369998</v>
      </c>
    </row>
    <row r="734" spans="1:28" s="4" customFormat="1" x14ac:dyDescent="0.2">
      <c r="A734" s="9">
        <f>IFERROR(VLOOKUP(B734,'[1]DADOS (OCULTAR)'!$P$3:$R$56,3,0),"")</f>
        <v>10583920000800</v>
      </c>
      <c r="B734" s="10" t="str">
        <f>'[1]TCE - ANEXO III - Preencher'!C743</f>
        <v>HOSPITAL MESTRE VITALINO</v>
      </c>
      <c r="C734" s="11"/>
      <c r="D734" s="12" t="str">
        <f>'[1]TCE - ANEXO III - Preencher'!E743</f>
        <v>JOSE RONALDO OLIVEIRA DA SILVA</v>
      </c>
      <c r="E734" s="10" t="str">
        <f>IF('[1]TCE - ANEXO III - Preencher'!F743="4 - Assistência Odontológica","2 - Outros Profissionais da Saúde",'[1]TCE - ANEXO III - Preencher'!F743)</f>
        <v>3 - Administrativo</v>
      </c>
      <c r="F734" s="13">
        <f>'[1]TCE - ANEXO III - Preencher'!G743</f>
        <v>513505</v>
      </c>
      <c r="G734" s="14" t="str">
        <f>IF('[1]TCE - ANEXO III - Preencher'!H743="","",'[1]TCE - ANEXO III - Preencher'!H743)</f>
        <v>08/2020</v>
      </c>
      <c r="H734" s="15">
        <f>'[1]TCE - ANEXO III - Preencher'!I743</f>
        <v>0</v>
      </c>
      <c r="I734" s="15">
        <f>'[1]TCE - ANEXO III - Preencher'!J743</f>
        <v>129.11000000000001</v>
      </c>
      <c r="J734" s="15">
        <f>'[1]TCE - ANEXO III - Preencher'!K743</f>
        <v>0</v>
      </c>
      <c r="K734" s="16">
        <f>'[1]TCE - ANEXO III - Preencher'!L743</f>
        <v>79.652114183699993</v>
      </c>
      <c r="L734" s="16">
        <f>'[1]TCE - ANEXO III - Preencher'!M743</f>
        <v>20.25</v>
      </c>
      <c r="M734" s="16">
        <f t="shared" si="67"/>
        <v>59.402114183699993</v>
      </c>
      <c r="N734" s="16">
        <f>'[1]TCE - ANEXO III - Preencher'!O743</f>
        <v>2.0099999999999998</v>
      </c>
      <c r="O734" s="16">
        <f>'[1]TCE - ANEXO III - Preencher'!P743</f>
        <v>0</v>
      </c>
      <c r="P734" s="17">
        <f t="shared" si="68"/>
        <v>2.0099999999999998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190.52211418370001</v>
      </c>
    </row>
    <row r="735" spans="1:28" s="4" customFormat="1" x14ac:dyDescent="0.2">
      <c r="A735" s="9">
        <f>IFERROR(VLOOKUP(B735,'[1]DADOS (OCULTAR)'!$P$3:$R$56,3,0),"")</f>
        <v>10583920000800</v>
      </c>
      <c r="B735" s="10" t="str">
        <f>'[1]TCE - ANEXO III - Preencher'!C744</f>
        <v>HOSPITAL MESTRE VITALINO</v>
      </c>
      <c r="C735" s="11"/>
      <c r="D735" s="12" t="str">
        <f>'[1]TCE - ANEXO III - Preencher'!E744</f>
        <v>JOSE SAMUEL FREIRE SILVA</v>
      </c>
      <c r="E735" s="10" t="str">
        <f>IF('[1]TCE - ANEXO III - Preencher'!F744="4 - Assistência Odontológica","2 - Outros Profissionais da Saúde",'[1]TCE - ANEXO III - Preencher'!F744)</f>
        <v>3 - Administrativo</v>
      </c>
      <c r="F735" s="13">
        <f>'[1]TCE - ANEXO III - Preencher'!G744</f>
        <v>517410</v>
      </c>
      <c r="G735" s="14" t="str">
        <f>IF('[1]TCE - ANEXO III - Preencher'!H744="","",'[1]TCE - ANEXO III - Preencher'!H744)</f>
        <v>08/2020</v>
      </c>
      <c r="H735" s="15">
        <f>'[1]TCE - ANEXO III - Preencher'!I744</f>
        <v>0</v>
      </c>
      <c r="I735" s="15">
        <f>'[1]TCE - ANEXO III - Preencher'!J744</f>
        <v>91.8</v>
      </c>
      <c r="J735" s="15">
        <f>'[1]TCE - ANEXO III - Preencher'!K744</f>
        <v>0</v>
      </c>
      <c r="K735" s="16">
        <f>'[1]TCE - ANEXO III - Preencher'!L744</f>
        <v>79.652114183699993</v>
      </c>
      <c r="L735" s="16">
        <f>'[1]TCE - ANEXO III - Preencher'!M744</f>
        <v>20.95</v>
      </c>
      <c r="M735" s="16">
        <f t="shared" si="67"/>
        <v>58.70211418369999</v>
      </c>
      <c r="N735" s="16">
        <f>'[1]TCE - ANEXO III - Preencher'!O744</f>
        <v>2.0099999999999998</v>
      </c>
      <c r="O735" s="16">
        <f>'[1]TCE - ANEXO III - Preencher'!P744</f>
        <v>0</v>
      </c>
      <c r="P735" s="17">
        <f t="shared" si="68"/>
        <v>2.0099999999999998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152.51211418369996</v>
      </c>
    </row>
    <row r="736" spans="1:28" s="4" customFormat="1" x14ac:dyDescent="0.2">
      <c r="A736" s="9">
        <f>IFERROR(VLOOKUP(B736,'[1]DADOS (OCULTAR)'!$P$3:$R$56,3,0),"")</f>
        <v>10583920000800</v>
      </c>
      <c r="B736" s="10" t="str">
        <f>'[1]TCE - ANEXO III - Preencher'!C745</f>
        <v>HOSPITAL MESTRE VITALINO</v>
      </c>
      <c r="C736" s="11"/>
      <c r="D736" s="12" t="str">
        <f>'[1]TCE - ANEXO III - Preencher'!E745</f>
        <v>JOSE VALDIR SOARES</v>
      </c>
      <c r="E736" s="10" t="str">
        <f>IF('[1]TCE - ANEXO III - Preencher'!F745="4 - Assistência Odontológica","2 - Outros Profissionais da Saúde",'[1]TCE - ANEXO III - Preencher'!F745)</f>
        <v>3 - Administrativo</v>
      </c>
      <c r="F736" s="13">
        <f>'[1]TCE - ANEXO III - Preencher'!G745</f>
        <v>312105</v>
      </c>
      <c r="G736" s="14" t="str">
        <f>IF('[1]TCE - ANEXO III - Preencher'!H745="","",'[1]TCE - ANEXO III - Preencher'!H745)</f>
        <v>08/2020</v>
      </c>
      <c r="H736" s="15">
        <f>'[1]TCE - ANEXO III - Preencher'!I745</f>
        <v>0</v>
      </c>
      <c r="I736" s="15">
        <f>'[1]TCE - ANEXO III - Preencher'!J745</f>
        <v>246.52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2.0099999999999998</v>
      </c>
      <c r="O736" s="16">
        <f>'[1]TCE - ANEXO III - Preencher'!P745</f>
        <v>0</v>
      </c>
      <c r="P736" s="17">
        <f t="shared" si="68"/>
        <v>2.0099999999999998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248.53</v>
      </c>
    </row>
    <row r="737" spans="1:28" s="4" customFormat="1" x14ac:dyDescent="0.2">
      <c r="A737" s="9">
        <f>IFERROR(VLOOKUP(B737,'[1]DADOS (OCULTAR)'!$P$3:$R$56,3,0),"")</f>
        <v>10583920000800</v>
      </c>
      <c r="B737" s="10" t="str">
        <f>'[1]TCE - ANEXO III - Preencher'!C746</f>
        <v>HOSPITAL MESTRE VITALINO</v>
      </c>
      <c r="C737" s="11"/>
      <c r="D737" s="12" t="str">
        <f>'[1]TCE - ANEXO III - Preencher'!E746</f>
        <v>JOSE VICENTE SOUZA DA SILVA</v>
      </c>
      <c r="E737" s="10" t="str">
        <f>IF('[1]TCE - ANEXO III - Preencher'!F746="4 - Assistência Odontológica","2 - Outros Profissionais da Saúde",'[1]TCE - ANEXO III - Preencher'!F746)</f>
        <v>3 - Administrativo</v>
      </c>
      <c r="F737" s="13">
        <f>'[1]TCE - ANEXO III - Preencher'!G746</f>
        <v>517410</v>
      </c>
      <c r="G737" s="14" t="str">
        <f>IF('[1]TCE - ANEXO III - Preencher'!H746="","",'[1]TCE - ANEXO III - Preencher'!H746)</f>
        <v>08/2020</v>
      </c>
      <c r="H737" s="15">
        <f>'[1]TCE - ANEXO III - Preencher'!I746</f>
        <v>0</v>
      </c>
      <c r="I737" s="15">
        <f>'[1]TCE - ANEXO III - Preencher'!J746</f>
        <v>91.8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2.0099999999999998</v>
      </c>
      <c r="O737" s="16">
        <f>'[1]TCE - ANEXO III - Preencher'!P746</f>
        <v>0</v>
      </c>
      <c r="P737" s="17">
        <f t="shared" si="68"/>
        <v>2.0099999999999998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93.81</v>
      </c>
    </row>
    <row r="738" spans="1:28" s="4" customFormat="1" x14ac:dyDescent="0.2">
      <c r="A738" s="9">
        <f>IFERROR(VLOOKUP(B738,'[1]DADOS (OCULTAR)'!$P$3:$R$56,3,0),"")</f>
        <v>10583920000800</v>
      </c>
      <c r="B738" s="10" t="str">
        <f>'[1]TCE - ANEXO III - Preencher'!C747</f>
        <v>HOSPITAL MESTRE VITALINO</v>
      </c>
      <c r="C738" s="11"/>
      <c r="D738" s="12" t="str">
        <f>'[1]TCE - ANEXO III - Preencher'!E747</f>
        <v>JOSE VINICIUS DA SILVA</v>
      </c>
      <c r="E738" s="10" t="str">
        <f>IF('[1]TCE - ANEXO III - Preencher'!F747="4 - Assistência Odontológica","2 - Outros Profissionais da Saúde",'[1]TCE - ANEXO III - Preencher'!F747)</f>
        <v>3 - Administrativo</v>
      </c>
      <c r="F738" s="13">
        <f>'[1]TCE - ANEXO III - Preencher'!G747</f>
        <v>517410</v>
      </c>
      <c r="G738" s="14" t="str">
        <f>IF('[1]TCE - ANEXO III - Preencher'!H747="","",'[1]TCE - ANEXO III - Preencher'!H747)</f>
        <v>08/2020</v>
      </c>
      <c r="H738" s="15">
        <f>'[1]TCE - ANEXO III - Preencher'!I747</f>
        <v>0</v>
      </c>
      <c r="I738" s="15">
        <f>'[1]TCE - ANEXO III - Preencher'!J747</f>
        <v>102.25</v>
      </c>
      <c r="J738" s="15">
        <f>'[1]TCE - ANEXO III - Preencher'!K747</f>
        <v>0</v>
      </c>
      <c r="K738" s="16">
        <f>'[1]TCE - ANEXO III - Preencher'!L747</f>
        <v>79.652114183699993</v>
      </c>
      <c r="L738" s="16">
        <f>'[1]TCE - ANEXO III - Preencher'!M747</f>
        <v>20.95</v>
      </c>
      <c r="M738" s="16">
        <f t="shared" si="67"/>
        <v>58.70211418369999</v>
      </c>
      <c r="N738" s="16">
        <f>'[1]TCE - ANEXO III - Preencher'!O747</f>
        <v>2.0099999999999998</v>
      </c>
      <c r="O738" s="16">
        <f>'[1]TCE - ANEXO III - Preencher'!P747</f>
        <v>0</v>
      </c>
      <c r="P738" s="17">
        <f t="shared" si="68"/>
        <v>2.0099999999999998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162.96211418369998</v>
      </c>
    </row>
    <row r="739" spans="1:28" s="4" customFormat="1" x14ac:dyDescent="0.2">
      <c r="A739" s="9">
        <f>IFERROR(VLOOKUP(B739,'[1]DADOS (OCULTAR)'!$P$3:$R$56,3,0),"")</f>
        <v>10583920000800</v>
      </c>
      <c r="B739" s="10" t="str">
        <f>'[1]TCE - ANEXO III - Preencher'!C748</f>
        <v>HOSPITAL MESTRE VITALINO</v>
      </c>
      <c r="C739" s="11"/>
      <c r="D739" s="12" t="str">
        <f>'[1]TCE - ANEXO III - Preencher'!E748</f>
        <v>JOSE WARLY BEZERRA DA SILVA</v>
      </c>
      <c r="E739" s="10" t="str">
        <f>IF('[1]TCE - ANEXO III - Preencher'!F748="4 - Assistência Odontológica","2 - Outros Profissionais da Saúde",'[1]TCE - ANEXO III - Preencher'!F748)</f>
        <v>3 - Administrativo</v>
      </c>
      <c r="F739" s="13">
        <f>'[1]TCE - ANEXO III - Preencher'!G748</f>
        <v>517410</v>
      </c>
      <c r="G739" s="14" t="str">
        <f>IF('[1]TCE - ANEXO III - Preencher'!H748="","",'[1]TCE - ANEXO III - Preencher'!H748)</f>
        <v>08/2020</v>
      </c>
      <c r="H739" s="15">
        <f>'[1]TCE - ANEXO III - Preencher'!I748</f>
        <v>0</v>
      </c>
      <c r="I739" s="15">
        <f>'[1]TCE - ANEXO III - Preencher'!J748</f>
        <v>117.24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2.0099999999999998</v>
      </c>
      <c r="O739" s="16">
        <f>'[1]TCE - ANEXO III - Preencher'!P748</f>
        <v>0</v>
      </c>
      <c r="P739" s="17">
        <f t="shared" si="68"/>
        <v>2.0099999999999998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119.25</v>
      </c>
    </row>
    <row r="740" spans="1:28" s="4" customFormat="1" x14ac:dyDescent="0.2">
      <c r="A740" s="9">
        <f>IFERROR(VLOOKUP(B740,'[1]DADOS (OCULTAR)'!$P$3:$R$56,3,0),"")</f>
        <v>10583920000800</v>
      </c>
      <c r="B740" s="10" t="str">
        <f>'[1]TCE - ANEXO III - Preencher'!C749</f>
        <v>HOSPITAL MESTRE VITALINO</v>
      </c>
      <c r="C740" s="11"/>
      <c r="D740" s="12" t="str">
        <f>'[1]TCE - ANEXO III - Preencher'!E749</f>
        <v>JOSE WELLINGTON F DA SILVA HIRAKAWA</v>
      </c>
      <c r="E740" s="10" t="str">
        <f>IF('[1]TCE - ANEXO III - Preencher'!F749="4 - Assistência Odontológica","2 - Outros Profissionais da Saúde",'[1]TCE - ANEXO III - Preencher'!F749)</f>
        <v>3 - Administrativo</v>
      </c>
      <c r="F740" s="13">
        <f>'[1]TCE - ANEXO III - Preencher'!G749</f>
        <v>413115</v>
      </c>
      <c r="G740" s="14" t="str">
        <f>IF('[1]TCE - ANEXO III - Preencher'!H749="","",'[1]TCE - ANEXO III - Preencher'!H749)</f>
        <v>08/2020</v>
      </c>
      <c r="H740" s="15">
        <f>'[1]TCE - ANEXO III - Preencher'!I749</f>
        <v>0</v>
      </c>
      <c r="I740" s="15">
        <f>'[1]TCE - ANEXO III - Preencher'!J749</f>
        <v>144.91</v>
      </c>
      <c r="J740" s="15">
        <f>'[1]TCE - ANEXO III - Preencher'!K749</f>
        <v>0</v>
      </c>
      <c r="K740" s="16">
        <f>'[1]TCE - ANEXO III - Preencher'!L749</f>
        <v>79.652114183699993</v>
      </c>
      <c r="L740" s="16">
        <f>'[1]TCE - ANEXO III - Preencher'!M749</f>
        <v>28.23</v>
      </c>
      <c r="M740" s="16">
        <f t="shared" si="67"/>
        <v>51.422114183699989</v>
      </c>
      <c r="N740" s="16">
        <f>'[1]TCE - ANEXO III - Preencher'!O749</f>
        <v>2.0099999999999998</v>
      </c>
      <c r="O740" s="16">
        <f>'[1]TCE - ANEXO III - Preencher'!P749</f>
        <v>0</v>
      </c>
      <c r="P740" s="17">
        <f t="shared" si="68"/>
        <v>2.0099999999999998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198.34211418369998</v>
      </c>
    </row>
    <row r="741" spans="1:28" s="4" customFormat="1" x14ac:dyDescent="0.2">
      <c r="A741" s="9">
        <f>IFERROR(VLOOKUP(B741,'[1]DADOS (OCULTAR)'!$P$3:$R$56,3,0),"")</f>
        <v>10583920000800</v>
      </c>
      <c r="B741" s="10" t="str">
        <f>'[1]TCE - ANEXO III - Preencher'!C750</f>
        <v>HOSPITAL MESTRE VITALINO</v>
      </c>
      <c r="C741" s="11"/>
      <c r="D741" s="12" t="str">
        <f>'[1]TCE - ANEXO III - Preencher'!E750</f>
        <v>JOSE XAVIER DA FONSECA</v>
      </c>
      <c r="E741" s="10" t="str">
        <f>IF('[1]TCE - ANEXO III - Preencher'!F750="4 - Assistência Odontológica","2 - Outros Profissionais da Saúde",'[1]TCE - ANEXO III - Preencher'!F750)</f>
        <v>3 - Administrativo</v>
      </c>
      <c r="F741" s="13">
        <f>'[1]TCE - ANEXO III - Preencher'!G750</f>
        <v>514320</v>
      </c>
      <c r="G741" s="14" t="str">
        <f>IF('[1]TCE - ANEXO III - Preencher'!H750="","",'[1]TCE - ANEXO III - Preencher'!H750)</f>
        <v>08/2020</v>
      </c>
      <c r="H741" s="15">
        <f>'[1]TCE - ANEXO III - Preencher'!I750</f>
        <v>0</v>
      </c>
      <c r="I741" s="15">
        <f>'[1]TCE - ANEXO III - Preencher'!J750</f>
        <v>122.84</v>
      </c>
      <c r="J741" s="15">
        <f>'[1]TCE - ANEXO III - Preencher'!K750</f>
        <v>0</v>
      </c>
      <c r="K741" s="16">
        <f>'[1]TCE - ANEXO III - Preencher'!L750</f>
        <v>79.652114183699993</v>
      </c>
      <c r="L741" s="16">
        <f>'[1]TCE - ANEXO III - Preencher'!M750</f>
        <v>20.95</v>
      </c>
      <c r="M741" s="16">
        <f t="shared" si="67"/>
        <v>58.70211418369999</v>
      </c>
      <c r="N741" s="16">
        <f>'[1]TCE - ANEXO III - Preencher'!O750</f>
        <v>2.0099999999999998</v>
      </c>
      <c r="O741" s="16">
        <f>'[1]TCE - ANEXO III - Preencher'!P750</f>
        <v>0</v>
      </c>
      <c r="P741" s="17">
        <f t="shared" si="68"/>
        <v>2.0099999999999998</v>
      </c>
      <c r="Q741" s="16">
        <f>'[1]TCE - ANEXO III - Preencher'!R750</f>
        <v>105.6</v>
      </c>
      <c r="R741" s="16">
        <f>'[1]TCE - ANEXO III - Preencher'!S750</f>
        <v>62.85</v>
      </c>
      <c r="S741" s="17">
        <f t="shared" si="69"/>
        <v>42.749999999999993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226.30211418369998</v>
      </c>
    </row>
    <row r="742" spans="1:28" s="4" customFormat="1" x14ac:dyDescent="0.2">
      <c r="A742" s="9">
        <f>IFERROR(VLOOKUP(B742,'[1]DADOS (OCULTAR)'!$P$3:$R$56,3,0),"")</f>
        <v>10583920000800</v>
      </c>
      <c r="B742" s="10" t="str">
        <f>'[1]TCE - ANEXO III - Preencher'!C751</f>
        <v>HOSPITAL MESTRE VITALINO</v>
      </c>
      <c r="C742" s="11"/>
      <c r="D742" s="12" t="str">
        <f>'[1]TCE - ANEXO III - Preencher'!E751</f>
        <v>JOSEANE MARIA OLIVEIRA</v>
      </c>
      <c r="E742" s="10" t="str">
        <f>IF('[1]TCE - ANEXO III - Preencher'!F751="4 - Assistência Odontológica","2 - Outros Profissionais da Saúde",'[1]TCE - ANEXO III - Preencher'!F751)</f>
        <v>3 - Administrativo</v>
      </c>
      <c r="F742" s="13">
        <f>'[1]TCE - ANEXO III - Preencher'!G751</f>
        <v>411010</v>
      </c>
      <c r="G742" s="14" t="str">
        <f>IF('[1]TCE - ANEXO III - Preencher'!H751="","",'[1]TCE - ANEXO III - Preencher'!H751)</f>
        <v>08/2020</v>
      </c>
      <c r="H742" s="15">
        <f>'[1]TCE - ANEXO III - Preencher'!I751</f>
        <v>0</v>
      </c>
      <c r="I742" s="15">
        <f>'[1]TCE - ANEXO III - Preencher'!J751</f>
        <v>92.73</v>
      </c>
      <c r="J742" s="15">
        <f>'[1]TCE - ANEXO III - Preencher'!K751</f>
        <v>0</v>
      </c>
      <c r="K742" s="16">
        <f>'[1]TCE - ANEXO III - Preencher'!L751</f>
        <v>79.652114183699993</v>
      </c>
      <c r="L742" s="16">
        <f>'[1]TCE - ANEXO III - Preencher'!M751</f>
        <v>23.18</v>
      </c>
      <c r="M742" s="16">
        <f t="shared" si="67"/>
        <v>56.472114183699993</v>
      </c>
      <c r="N742" s="16">
        <f>'[1]TCE - ANEXO III - Preencher'!O751</f>
        <v>2.0099999999999998</v>
      </c>
      <c r="O742" s="16">
        <f>'[1]TCE - ANEXO III - Preencher'!P751</f>
        <v>0</v>
      </c>
      <c r="P742" s="17">
        <f t="shared" si="68"/>
        <v>2.0099999999999998</v>
      </c>
      <c r="Q742" s="16">
        <f>'[1]TCE - ANEXO III - Preencher'!R751</f>
        <v>211.2</v>
      </c>
      <c r="R742" s="16">
        <f>'[1]TCE - ANEXO III - Preencher'!S751</f>
        <v>69.55</v>
      </c>
      <c r="S742" s="17">
        <f t="shared" si="69"/>
        <v>141.64999999999998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292.86211418369999</v>
      </c>
    </row>
    <row r="743" spans="1:28" s="4" customFormat="1" x14ac:dyDescent="0.2">
      <c r="A743" s="9">
        <f>IFERROR(VLOOKUP(B743,'[1]DADOS (OCULTAR)'!$P$3:$R$56,3,0),"")</f>
        <v>10583920000800</v>
      </c>
      <c r="B743" s="10" t="str">
        <f>'[1]TCE - ANEXO III - Preencher'!C752</f>
        <v>HOSPITAL MESTRE VITALINO</v>
      </c>
      <c r="C743" s="11"/>
      <c r="D743" s="12" t="str">
        <f>'[1]TCE - ANEXO III - Preencher'!E752</f>
        <v>JOSEANE SILVA DE OLIVEIRA</v>
      </c>
      <c r="E743" s="10" t="str">
        <f>IF('[1]TCE - ANEXO III - Preencher'!F752="4 - Assistência Odontológica","2 - Outros Profissionais da Saúde",'[1]TCE - ANEXO III - Preencher'!F752)</f>
        <v>3 - Administrativo</v>
      </c>
      <c r="F743" s="13">
        <f>'[1]TCE - ANEXO III - Preencher'!G752</f>
        <v>513430</v>
      </c>
      <c r="G743" s="14" t="str">
        <f>IF('[1]TCE - ANEXO III - Preencher'!H752="","",'[1]TCE - ANEXO III - Preencher'!H752)</f>
        <v>08/2020</v>
      </c>
      <c r="H743" s="15">
        <f>'[1]TCE - ANEXO III - Preencher'!I752</f>
        <v>0</v>
      </c>
      <c r="I743" s="15">
        <f>'[1]TCE - ANEXO III - Preencher'!J752</f>
        <v>180.6</v>
      </c>
      <c r="J743" s="15">
        <f>'[1]TCE - ANEXO III - Preencher'!K752</f>
        <v>0</v>
      </c>
      <c r="K743" s="16">
        <f>'[1]TCE - ANEXO III - Preencher'!L752</f>
        <v>79.652114183699993</v>
      </c>
      <c r="L743" s="16">
        <f>'[1]TCE - ANEXO III - Preencher'!M752</f>
        <v>20.95</v>
      </c>
      <c r="M743" s="16">
        <f t="shared" si="67"/>
        <v>58.70211418369999</v>
      </c>
      <c r="N743" s="16">
        <f>'[1]TCE - ANEXO III - Preencher'!O752</f>
        <v>2.0099999999999998</v>
      </c>
      <c r="O743" s="16">
        <f>'[1]TCE - ANEXO III - Preencher'!P752</f>
        <v>0</v>
      </c>
      <c r="P743" s="17">
        <f t="shared" si="68"/>
        <v>2.0099999999999998</v>
      </c>
      <c r="Q743" s="16">
        <f>'[1]TCE - ANEXO III - Preencher'!R752</f>
        <v>105.6</v>
      </c>
      <c r="R743" s="16">
        <f>'[1]TCE - ANEXO III - Preencher'!S752</f>
        <v>62.85</v>
      </c>
      <c r="S743" s="17">
        <f t="shared" si="69"/>
        <v>42.749999999999993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284.06211418369998</v>
      </c>
    </row>
    <row r="744" spans="1:28" s="4" customFormat="1" x14ac:dyDescent="0.2">
      <c r="A744" s="9">
        <f>IFERROR(VLOOKUP(B744,'[1]DADOS (OCULTAR)'!$P$3:$R$56,3,0),"")</f>
        <v>10583920000800</v>
      </c>
      <c r="B744" s="10" t="str">
        <f>'[1]TCE - ANEXO III - Preencher'!C753</f>
        <v>HOSPITAL MESTRE VITALINO</v>
      </c>
      <c r="C744" s="11"/>
      <c r="D744" s="12" t="str">
        <f>'[1]TCE - ANEXO III - Preencher'!E753</f>
        <v>JOSEFA ANTONIA DA SILVA</v>
      </c>
      <c r="E744" s="10" t="str">
        <f>IF('[1]TCE - ANEXO III - Preencher'!F753="4 - Assistência Odontológica","2 - Outros Profissionais da Saúde",'[1]TCE - ANEXO III - Preencher'!F753)</f>
        <v>2 - Outros Profissionais da Saúde</v>
      </c>
      <c r="F744" s="13">
        <f>'[1]TCE - ANEXO III - Preencher'!G753</f>
        <v>322205</v>
      </c>
      <c r="G744" s="14" t="str">
        <f>IF('[1]TCE - ANEXO III - Preencher'!H753="","",'[1]TCE - ANEXO III - Preencher'!H753)</f>
        <v>08/2020</v>
      </c>
      <c r="H744" s="15">
        <f>'[1]TCE - ANEXO III - Preencher'!I753</f>
        <v>0</v>
      </c>
      <c r="I744" s="15">
        <f>'[1]TCE - ANEXO III - Preencher'!J753</f>
        <v>124.91</v>
      </c>
      <c r="J744" s="15">
        <f>'[1]TCE - ANEXO III - Preencher'!K753</f>
        <v>0</v>
      </c>
      <c r="K744" s="16">
        <f>'[1]TCE - ANEXO III - Preencher'!L753</f>
        <v>79.652114183699993</v>
      </c>
      <c r="L744" s="16">
        <f>'[1]TCE - ANEXO III - Preencher'!M753</f>
        <v>24.25</v>
      </c>
      <c r="M744" s="16">
        <f t="shared" si="67"/>
        <v>55.402114183699993</v>
      </c>
      <c r="N744" s="16">
        <f>'[1]TCE - ANEXO III - Preencher'!O753</f>
        <v>2.0099999999999998</v>
      </c>
      <c r="O744" s="16">
        <f>'[1]TCE - ANEXO III - Preencher'!P753</f>
        <v>0</v>
      </c>
      <c r="P744" s="17">
        <f t="shared" si="68"/>
        <v>2.0099999999999998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182.32211418369997</v>
      </c>
    </row>
    <row r="745" spans="1:28" s="4" customFormat="1" x14ac:dyDescent="0.2">
      <c r="A745" s="9">
        <f>IFERROR(VLOOKUP(B745,'[1]DADOS (OCULTAR)'!$P$3:$R$56,3,0),"")</f>
        <v>10583920000800</v>
      </c>
      <c r="B745" s="10" t="str">
        <f>'[1]TCE - ANEXO III - Preencher'!C754</f>
        <v>HOSPITAL MESTRE VITALINO</v>
      </c>
      <c r="C745" s="11"/>
      <c r="D745" s="12" t="str">
        <f>'[1]TCE - ANEXO III - Preencher'!E754</f>
        <v>JOSEFA JOYCE BARBOSA DE ARRUDA</v>
      </c>
      <c r="E745" s="10" t="str">
        <f>IF('[1]TCE - ANEXO III - Preencher'!F754="4 - Assistência Odontológica","2 - Outros Profissionais da Saúde",'[1]TCE - ANEXO III - Preencher'!F754)</f>
        <v>2 - Outros Profissionais da Saúde</v>
      </c>
      <c r="F745" s="13">
        <f>'[1]TCE - ANEXO III - Preencher'!G754</f>
        <v>322205</v>
      </c>
      <c r="G745" s="14" t="str">
        <f>IF('[1]TCE - ANEXO III - Preencher'!H754="","",'[1]TCE - ANEXO III - Preencher'!H754)</f>
        <v>08/2020</v>
      </c>
      <c r="H745" s="15">
        <f>'[1]TCE - ANEXO III - Preencher'!I754</f>
        <v>0</v>
      </c>
      <c r="I745" s="15">
        <f>'[1]TCE - ANEXO III - Preencher'!J754</f>
        <v>44.87</v>
      </c>
      <c r="J745" s="15">
        <f>'[1]TCE - ANEXO III - Preencher'!K754</f>
        <v>0</v>
      </c>
      <c r="K745" s="16">
        <f>'[1]TCE - ANEXO III - Preencher'!L754</f>
        <v>79.652114183699993</v>
      </c>
      <c r="L745" s="16">
        <f>'[1]TCE - ANEXO III - Preencher'!M754</f>
        <v>8.08</v>
      </c>
      <c r="M745" s="16">
        <f t="shared" si="67"/>
        <v>71.572114183699995</v>
      </c>
      <c r="N745" s="16">
        <f>'[1]TCE - ANEXO III - Preencher'!O754</f>
        <v>2.0099999999999998</v>
      </c>
      <c r="O745" s="16">
        <f>'[1]TCE - ANEXO III - Preencher'!P754</f>
        <v>0</v>
      </c>
      <c r="P745" s="17">
        <f t="shared" si="68"/>
        <v>2.0099999999999998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22.04</v>
      </c>
      <c r="U745" s="16">
        <f>'[1]TCE - ANEXO III - Preencher'!V754</f>
        <v>0</v>
      </c>
      <c r="V745" s="17">
        <f t="shared" si="70"/>
        <v>22.04</v>
      </c>
      <c r="W745" s="18" t="str">
        <f>IF('[1]TCE - ANEXO III - Preencher'!X754="","",'[1]TCE - ANEXO III - Preencher'!X754)</f>
        <v>AUX. CRECHE I</v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140.49211418370001</v>
      </c>
    </row>
    <row r="746" spans="1:28" s="4" customFormat="1" x14ac:dyDescent="0.2">
      <c r="A746" s="9">
        <f>IFERROR(VLOOKUP(B746,'[1]DADOS (OCULTAR)'!$P$3:$R$56,3,0),"")</f>
        <v>10583920000800</v>
      </c>
      <c r="B746" s="10" t="str">
        <f>'[1]TCE - ANEXO III - Preencher'!C755</f>
        <v>HOSPITAL MESTRE VITALINO</v>
      </c>
      <c r="C746" s="11"/>
      <c r="D746" s="12" t="str">
        <f>'[1]TCE - ANEXO III - Preencher'!E755</f>
        <v>JOSEILTON DOS SANTOS COSTA</v>
      </c>
      <c r="E746" s="10" t="str">
        <f>IF('[1]TCE - ANEXO III - Preencher'!F755="4 - Assistência Odontológica","2 - Outros Profissionais da Saúde",'[1]TCE - ANEXO III - Preencher'!F755)</f>
        <v>3 - Administrativo</v>
      </c>
      <c r="F746" s="13">
        <f>'[1]TCE - ANEXO III - Preencher'!G755</f>
        <v>312105</v>
      </c>
      <c r="G746" s="14" t="str">
        <f>IF('[1]TCE - ANEXO III - Preencher'!H755="","",'[1]TCE - ANEXO III - Preencher'!H755)</f>
        <v>08/2020</v>
      </c>
      <c r="H746" s="15">
        <f>'[1]TCE - ANEXO III - Preencher'!I755</f>
        <v>0</v>
      </c>
      <c r="I746" s="15">
        <f>'[1]TCE - ANEXO III - Preencher'!J755</f>
        <v>147.19</v>
      </c>
      <c r="J746" s="15">
        <f>'[1]TCE - ANEXO III - Preencher'!K755</f>
        <v>0</v>
      </c>
      <c r="K746" s="16">
        <f>'[1]TCE - ANEXO III - Preencher'!L755</f>
        <v>79.652114183699993</v>
      </c>
      <c r="L746" s="16">
        <f>'[1]TCE - ANEXO III - Preencher'!M755</f>
        <v>28.31</v>
      </c>
      <c r="M746" s="16">
        <f t="shared" si="67"/>
        <v>51.342114183699991</v>
      </c>
      <c r="N746" s="16">
        <f>'[1]TCE - ANEXO III - Preencher'!O755</f>
        <v>2.0099999999999998</v>
      </c>
      <c r="O746" s="16">
        <f>'[1]TCE - ANEXO III - Preencher'!P755</f>
        <v>0</v>
      </c>
      <c r="P746" s="17">
        <f t="shared" si="68"/>
        <v>2.0099999999999998</v>
      </c>
      <c r="Q746" s="16">
        <f>'[1]TCE - ANEXO III - Preencher'!R755</f>
        <v>277.2</v>
      </c>
      <c r="R746" s="16">
        <f>'[1]TCE - ANEXO III - Preencher'!S755</f>
        <v>84.92</v>
      </c>
      <c r="S746" s="17">
        <f t="shared" si="69"/>
        <v>192.27999999999997</v>
      </c>
      <c r="T746" s="16">
        <f>'[1]TCE - ANEXO III - Preencher'!U755</f>
        <v>38.4</v>
      </c>
      <c r="U746" s="16">
        <f>'[1]TCE - ANEXO III - Preencher'!V755</f>
        <v>0</v>
      </c>
      <c r="V746" s="17">
        <f t="shared" si="70"/>
        <v>38.4</v>
      </c>
      <c r="W746" s="18" t="str">
        <f>IF('[1]TCE - ANEXO III - Preencher'!X755="","",'[1]TCE - ANEXO III - Preencher'!X755)</f>
        <v>AUX DE FERRAMENTA</v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431.22211418369994</v>
      </c>
    </row>
    <row r="747" spans="1:28" s="4" customFormat="1" x14ac:dyDescent="0.2">
      <c r="A747" s="9">
        <f>IFERROR(VLOOKUP(B747,'[1]DADOS (OCULTAR)'!$P$3:$R$56,3,0),"")</f>
        <v>10583920000800</v>
      </c>
      <c r="B747" s="10" t="str">
        <f>'[1]TCE - ANEXO III - Preencher'!C756</f>
        <v>HOSPITAL MESTRE VITALINO</v>
      </c>
      <c r="C747" s="11"/>
      <c r="D747" s="12" t="str">
        <f>'[1]TCE - ANEXO III - Preencher'!E756</f>
        <v>JOSELINA BEZERRA BRITO DE CARVALHO</v>
      </c>
      <c r="E747" s="10" t="str">
        <f>IF('[1]TCE - ANEXO III - Preencher'!F756="4 - Assistência Odontológica","2 - Outros Profissionais da Saúde",'[1]TCE - ANEXO III - Preencher'!F756)</f>
        <v>2 - Outros Profissionais da Saúde</v>
      </c>
      <c r="F747" s="13">
        <f>'[1]TCE - ANEXO III - Preencher'!G756</f>
        <v>521130</v>
      </c>
      <c r="G747" s="14" t="str">
        <f>IF('[1]TCE - ANEXO III - Preencher'!H756="","",'[1]TCE - ANEXO III - Preencher'!H756)</f>
        <v>08/2020</v>
      </c>
      <c r="H747" s="15">
        <f>'[1]TCE - ANEXO III - Preencher'!I756</f>
        <v>0</v>
      </c>
      <c r="I747" s="15">
        <f>'[1]TCE - ANEXO III - Preencher'!J756</f>
        <v>111.34</v>
      </c>
      <c r="J747" s="15">
        <f>'[1]TCE - ANEXO III - Preencher'!K756</f>
        <v>0</v>
      </c>
      <c r="K747" s="16">
        <f>'[1]TCE - ANEXO III - Preencher'!L756</f>
        <v>79.652114183699993</v>
      </c>
      <c r="L747" s="16">
        <f>'[1]TCE - ANEXO III - Preencher'!M756</f>
        <v>20.95</v>
      </c>
      <c r="M747" s="16">
        <f t="shared" si="67"/>
        <v>58.70211418369999</v>
      </c>
      <c r="N747" s="16">
        <f>'[1]TCE - ANEXO III - Preencher'!O756</f>
        <v>2.0099999999999998</v>
      </c>
      <c r="O747" s="16">
        <f>'[1]TCE - ANEXO III - Preencher'!P756</f>
        <v>0</v>
      </c>
      <c r="P747" s="17">
        <f t="shared" si="68"/>
        <v>2.0099999999999998</v>
      </c>
      <c r="Q747" s="16">
        <f>'[1]TCE - ANEXO III - Preencher'!R756</f>
        <v>211.2</v>
      </c>
      <c r="R747" s="16">
        <f>'[1]TCE - ANEXO III - Preencher'!S756</f>
        <v>62.85</v>
      </c>
      <c r="S747" s="17">
        <f t="shared" si="69"/>
        <v>148.35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320.40211418369995</v>
      </c>
    </row>
    <row r="748" spans="1:28" s="4" customFormat="1" x14ac:dyDescent="0.2">
      <c r="A748" s="9">
        <f>IFERROR(VLOOKUP(B748,'[1]DADOS (OCULTAR)'!$P$3:$R$56,3,0),"")</f>
        <v>10583920000800</v>
      </c>
      <c r="B748" s="10" t="str">
        <f>'[1]TCE - ANEXO III - Preencher'!C757</f>
        <v>HOSPITAL MESTRE VITALINO</v>
      </c>
      <c r="C748" s="11"/>
      <c r="D748" s="12" t="str">
        <f>'[1]TCE - ANEXO III - Preencher'!E757</f>
        <v>JOSEMAR DOS SANTOS COSTA</v>
      </c>
      <c r="E748" s="10" t="str">
        <f>IF('[1]TCE - ANEXO III - Preencher'!F757="4 - Assistência Odontológica","2 - Outros Profissionais da Saúde",'[1]TCE - ANEXO III - Preencher'!F757)</f>
        <v>3 - Administrativo</v>
      </c>
      <c r="F748" s="13">
        <f>'[1]TCE - ANEXO III - Preencher'!G757</f>
        <v>514320</v>
      </c>
      <c r="G748" s="14" t="str">
        <f>IF('[1]TCE - ANEXO III - Preencher'!H757="","",'[1]TCE - ANEXO III - Preencher'!H757)</f>
        <v>08/2020</v>
      </c>
      <c r="H748" s="15">
        <f>'[1]TCE - ANEXO III - Preencher'!I757</f>
        <v>0</v>
      </c>
      <c r="I748" s="15">
        <f>'[1]TCE - ANEXO III - Preencher'!J757</f>
        <v>134.54</v>
      </c>
      <c r="J748" s="15">
        <f>'[1]TCE - ANEXO III - Preencher'!K757</f>
        <v>0</v>
      </c>
      <c r="K748" s="16">
        <f>'[1]TCE - ANEXO III - Preencher'!L757</f>
        <v>79.652114183699993</v>
      </c>
      <c r="L748" s="16">
        <f>'[1]TCE - ANEXO III - Preencher'!M757</f>
        <v>20.95</v>
      </c>
      <c r="M748" s="16">
        <f t="shared" si="67"/>
        <v>58.70211418369999</v>
      </c>
      <c r="N748" s="16">
        <f>'[1]TCE - ANEXO III - Preencher'!O757</f>
        <v>2.0099999999999998</v>
      </c>
      <c r="O748" s="16">
        <f>'[1]TCE - ANEXO III - Preencher'!P757</f>
        <v>0</v>
      </c>
      <c r="P748" s="17">
        <f t="shared" si="68"/>
        <v>2.0099999999999998</v>
      </c>
      <c r="Q748" s="16">
        <f>'[1]TCE - ANEXO III - Preencher'!R757</f>
        <v>211.2</v>
      </c>
      <c r="R748" s="16">
        <f>'[1]TCE - ANEXO III - Preencher'!S757</f>
        <v>62.85</v>
      </c>
      <c r="S748" s="17">
        <f t="shared" si="69"/>
        <v>148.35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343.6021141837</v>
      </c>
    </row>
    <row r="749" spans="1:28" s="4" customFormat="1" x14ac:dyDescent="0.2">
      <c r="A749" s="9">
        <f>IFERROR(VLOOKUP(B749,'[1]DADOS (OCULTAR)'!$P$3:$R$56,3,0),"")</f>
        <v>10583920000800</v>
      </c>
      <c r="B749" s="10" t="str">
        <f>'[1]TCE - ANEXO III - Preencher'!C758</f>
        <v>HOSPITAL MESTRE VITALINO</v>
      </c>
      <c r="C749" s="11"/>
      <c r="D749" s="12" t="str">
        <f>'[1]TCE - ANEXO III - Preencher'!E758</f>
        <v>JOSENILDO AMARAL DO NASCIMENTO</v>
      </c>
      <c r="E749" s="10" t="str">
        <f>IF('[1]TCE - ANEXO III - Preencher'!F758="4 - Assistência Odontológica","2 - Outros Profissionais da Saúde",'[1]TCE - ANEXO III - Preencher'!F758)</f>
        <v>2 - Outros Profissionais da Saúde</v>
      </c>
      <c r="F749" s="13">
        <f>'[1]TCE - ANEXO III - Preencher'!G758</f>
        <v>322205</v>
      </c>
      <c r="G749" s="14" t="str">
        <f>IF('[1]TCE - ANEXO III - Preencher'!H758="","",'[1]TCE - ANEXO III - Preencher'!H758)</f>
        <v>08/2020</v>
      </c>
      <c r="H749" s="15">
        <f>'[1]TCE - ANEXO III - Preencher'!I758</f>
        <v>0</v>
      </c>
      <c r="I749" s="15">
        <f>'[1]TCE - ANEXO III - Preencher'!J758</f>
        <v>24.98</v>
      </c>
      <c r="J749" s="15">
        <f>'[1]TCE - ANEXO III - Preencher'!K758</f>
        <v>0</v>
      </c>
      <c r="K749" s="16">
        <f>'[1]TCE - ANEXO III - Preencher'!L758</f>
        <v>79.652114183699993</v>
      </c>
      <c r="L749" s="16">
        <f>'[1]TCE - ANEXO III - Preencher'!M758</f>
        <v>9.69</v>
      </c>
      <c r="M749" s="16">
        <f t="shared" si="67"/>
        <v>69.962114183699995</v>
      </c>
      <c r="N749" s="16">
        <f>'[1]TCE - ANEXO III - Preencher'!O758</f>
        <v>2.0099999999999998</v>
      </c>
      <c r="O749" s="16">
        <f>'[1]TCE - ANEXO III - Preencher'!P758</f>
        <v>0</v>
      </c>
      <c r="P749" s="17">
        <f t="shared" si="68"/>
        <v>2.0099999999999998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96.952114183700004</v>
      </c>
    </row>
    <row r="750" spans="1:28" s="4" customFormat="1" x14ac:dyDescent="0.2">
      <c r="A750" s="9">
        <f>IFERROR(VLOOKUP(B750,'[1]DADOS (OCULTAR)'!$P$3:$R$56,3,0),"")</f>
        <v>10583920000800</v>
      </c>
      <c r="B750" s="10" t="str">
        <f>'[1]TCE - ANEXO III - Preencher'!C759</f>
        <v>HOSPITAL MESTRE VITALINO</v>
      </c>
      <c r="C750" s="11"/>
      <c r="D750" s="12" t="str">
        <f>'[1]TCE - ANEXO III - Preencher'!E759</f>
        <v>JOSENILDO CORREIA DE LIMA</v>
      </c>
      <c r="E750" s="10" t="str">
        <f>IF('[1]TCE - ANEXO III - Preencher'!F759="4 - Assistência Odontológica","2 - Outros Profissionais da Saúde",'[1]TCE - ANEXO III - Preencher'!F759)</f>
        <v>1 - Médico</v>
      </c>
      <c r="F750" s="13">
        <f>'[1]TCE - ANEXO III - Preencher'!G759</f>
        <v>225125</v>
      </c>
      <c r="G750" s="14" t="str">
        <f>IF('[1]TCE - ANEXO III - Preencher'!H759="","",'[1]TCE - ANEXO III - Preencher'!H759)</f>
        <v>08/2020</v>
      </c>
      <c r="H750" s="15">
        <f>'[1]TCE - ANEXO III - Preencher'!I759</f>
        <v>0</v>
      </c>
      <c r="I750" s="15">
        <f>'[1]TCE - ANEXO III - Preencher'!J759</f>
        <v>675.33</v>
      </c>
      <c r="J750" s="15">
        <f>'[1]TCE - ANEXO III - Preencher'!K759</f>
        <v>0</v>
      </c>
      <c r="K750" s="16">
        <f>'[1]TCE - ANEXO III - Preencher'!L759</f>
        <v>79.652114183699993</v>
      </c>
      <c r="L750" s="16">
        <f>'[1]TCE - ANEXO III - Preencher'!M759</f>
        <v>2.75</v>
      </c>
      <c r="M750" s="16">
        <f t="shared" si="67"/>
        <v>76.902114183699993</v>
      </c>
      <c r="N750" s="16">
        <f>'[1]TCE - ANEXO III - Preencher'!O759</f>
        <v>6.13</v>
      </c>
      <c r="O750" s="16">
        <f>'[1]TCE - ANEXO III - Preencher'!P759</f>
        <v>1.23</v>
      </c>
      <c r="P750" s="17">
        <f t="shared" si="68"/>
        <v>4.9000000000000004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757.13211418369997</v>
      </c>
    </row>
    <row r="751" spans="1:28" s="4" customFormat="1" x14ac:dyDescent="0.2">
      <c r="A751" s="9">
        <f>IFERROR(VLOOKUP(B751,'[1]DADOS (OCULTAR)'!$P$3:$R$56,3,0),"")</f>
        <v>10583920000800</v>
      </c>
      <c r="B751" s="10" t="str">
        <f>'[1]TCE - ANEXO III - Preencher'!C760</f>
        <v>HOSPITAL MESTRE VITALINO</v>
      </c>
      <c r="C751" s="11"/>
      <c r="D751" s="12" t="str">
        <f>'[1]TCE - ANEXO III - Preencher'!E760</f>
        <v>JOSENILDO DE OLIVEIRA MACIEL</v>
      </c>
      <c r="E751" s="10" t="str">
        <f>IF('[1]TCE - ANEXO III - Preencher'!F760="4 - Assistência Odontológica","2 - Outros Profissionais da Saúde",'[1]TCE - ANEXO III - Preencher'!F760)</f>
        <v>3 - Administrativo</v>
      </c>
      <c r="F751" s="13">
        <f>'[1]TCE - ANEXO III - Preencher'!G760</f>
        <v>763305</v>
      </c>
      <c r="G751" s="14" t="str">
        <f>IF('[1]TCE - ANEXO III - Preencher'!H760="","",'[1]TCE - ANEXO III - Preencher'!H760)</f>
        <v>08/2020</v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2.0099999999999998</v>
      </c>
      <c r="O751" s="16">
        <f>'[1]TCE - ANEXO III - Preencher'!P760</f>
        <v>0</v>
      </c>
      <c r="P751" s="17">
        <f t="shared" si="68"/>
        <v>2.0099999999999998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2.0099999999999998</v>
      </c>
    </row>
    <row r="752" spans="1:28" s="4" customFormat="1" x14ac:dyDescent="0.2">
      <c r="A752" s="9">
        <f>IFERROR(VLOOKUP(B752,'[1]DADOS (OCULTAR)'!$P$3:$R$56,3,0),"")</f>
        <v>10583920000800</v>
      </c>
      <c r="B752" s="10" t="str">
        <f>'[1]TCE - ANEXO III - Preencher'!C761</f>
        <v>HOSPITAL MESTRE VITALINO</v>
      </c>
      <c r="C752" s="11"/>
      <c r="D752" s="12" t="str">
        <f>'[1]TCE - ANEXO III - Preencher'!E761</f>
        <v>JOSENILDO RIBEIRO SOUSA</v>
      </c>
      <c r="E752" s="10" t="str">
        <f>IF('[1]TCE - ANEXO III - Preencher'!F761="4 - Assistência Odontológica","2 - Outros Profissionais da Saúde",'[1]TCE - ANEXO III - Preencher'!F761)</f>
        <v>2 - Outros Profissionais da Saúde</v>
      </c>
      <c r="F752" s="13">
        <f>'[1]TCE - ANEXO III - Preencher'!G761</f>
        <v>521130</v>
      </c>
      <c r="G752" s="14" t="str">
        <f>IF('[1]TCE - ANEXO III - Preencher'!H761="","",'[1]TCE - ANEXO III - Preencher'!H761)</f>
        <v>08/2020</v>
      </c>
      <c r="H752" s="15">
        <f>'[1]TCE - ANEXO III - Preencher'!I761</f>
        <v>0</v>
      </c>
      <c r="I752" s="15">
        <f>'[1]TCE - ANEXO III - Preencher'!J761</f>
        <v>147.82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2.0099999999999998</v>
      </c>
      <c r="O752" s="16">
        <f>'[1]TCE - ANEXO III - Preencher'!P761</f>
        <v>0</v>
      </c>
      <c r="P752" s="17">
        <f t="shared" si="68"/>
        <v>2.0099999999999998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149.82999999999998</v>
      </c>
    </row>
    <row r="753" spans="1:28" s="4" customFormat="1" x14ac:dyDescent="0.2">
      <c r="A753" s="9">
        <f>IFERROR(VLOOKUP(B753,'[1]DADOS (OCULTAR)'!$P$3:$R$56,3,0),"")</f>
        <v>10583920000800</v>
      </c>
      <c r="B753" s="10" t="str">
        <f>'[1]TCE - ANEXO III - Preencher'!C762</f>
        <v>HOSPITAL MESTRE VITALINO</v>
      </c>
      <c r="C753" s="11"/>
      <c r="D753" s="12" t="str">
        <f>'[1]TCE - ANEXO III - Preencher'!E762</f>
        <v>JOSIANE GOMES DE MELO</v>
      </c>
      <c r="E753" s="10" t="str">
        <f>IF('[1]TCE - ANEXO III - Preencher'!F762="4 - Assistência Odontológica","2 - Outros Profissionais da Saúde",'[1]TCE - ANEXO III - Preencher'!F762)</f>
        <v>2 - Outros Profissionais da Saúde</v>
      </c>
      <c r="F753" s="13">
        <f>'[1]TCE - ANEXO III - Preencher'!G762</f>
        <v>322205</v>
      </c>
      <c r="G753" s="14" t="str">
        <f>IF('[1]TCE - ANEXO III - Preencher'!H762="","",'[1]TCE - ANEXO III - Preencher'!H762)</f>
        <v>08/2020</v>
      </c>
      <c r="H753" s="15">
        <f>'[1]TCE - ANEXO III - Preencher'!I762</f>
        <v>0</v>
      </c>
      <c r="I753" s="15">
        <f>'[1]TCE - ANEXO III - Preencher'!J762</f>
        <v>136.49</v>
      </c>
      <c r="J753" s="15">
        <f>'[1]TCE - ANEXO III - Preencher'!K762</f>
        <v>0</v>
      </c>
      <c r="K753" s="16">
        <f>'[1]TCE - ANEXO III - Preencher'!L762</f>
        <v>79.652114183699993</v>
      </c>
      <c r="L753" s="16">
        <f>'[1]TCE - ANEXO III - Preencher'!M762</f>
        <v>24.25</v>
      </c>
      <c r="M753" s="16">
        <f t="shared" si="67"/>
        <v>55.402114183699993</v>
      </c>
      <c r="N753" s="16">
        <f>'[1]TCE - ANEXO III - Preencher'!O762</f>
        <v>2.0099999999999998</v>
      </c>
      <c r="O753" s="16">
        <f>'[1]TCE - ANEXO III - Preencher'!P762</f>
        <v>0</v>
      </c>
      <c r="P753" s="17">
        <f t="shared" si="68"/>
        <v>2.0099999999999998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193.90211418370001</v>
      </c>
    </row>
    <row r="754" spans="1:28" s="4" customFormat="1" x14ac:dyDescent="0.2">
      <c r="A754" s="9">
        <f>IFERROR(VLOOKUP(B754,'[1]DADOS (OCULTAR)'!$P$3:$R$56,3,0),"")</f>
        <v>10583920000800</v>
      </c>
      <c r="B754" s="10" t="str">
        <f>'[1]TCE - ANEXO III - Preencher'!C763</f>
        <v>HOSPITAL MESTRE VITALINO</v>
      </c>
      <c r="C754" s="11"/>
      <c r="D754" s="12" t="str">
        <f>'[1]TCE - ANEXO III - Preencher'!E763</f>
        <v>JOSIANE VIEIRA DO NASCIMENTO</v>
      </c>
      <c r="E754" s="10" t="str">
        <f>IF('[1]TCE - ANEXO III - Preencher'!F763="4 - Assistência Odontológica","2 - Outros Profissionais da Saúde",'[1]TCE - ANEXO III - Preencher'!F763)</f>
        <v>2 - Outros Profissionais da Saúde</v>
      </c>
      <c r="F754" s="13">
        <f>'[1]TCE - ANEXO III - Preencher'!G763</f>
        <v>322205</v>
      </c>
      <c r="G754" s="14" t="str">
        <f>IF('[1]TCE - ANEXO III - Preencher'!H763="","",'[1]TCE - ANEXO III - Preencher'!H763)</f>
        <v>08/2020</v>
      </c>
      <c r="H754" s="15">
        <f>'[1]TCE - ANEXO III - Preencher'!I763</f>
        <v>0</v>
      </c>
      <c r="I754" s="15">
        <f>'[1]TCE - ANEXO III - Preencher'!J763</f>
        <v>138.13999999999999</v>
      </c>
      <c r="J754" s="15">
        <f>'[1]TCE - ANEXO III - Preencher'!K763</f>
        <v>0</v>
      </c>
      <c r="K754" s="16">
        <f>'[1]TCE - ANEXO III - Preencher'!L763</f>
        <v>79.652114183699993</v>
      </c>
      <c r="L754" s="16">
        <f>'[1]TCE - ANEXO III - Preencher'!M763</f>
        <v>24.25</v>
      </c>
      <c r="M754" s="16">
        <f t="shared" si="67"/>
        <v>55.402114183699993</v>
      </c>
      <c r="N754" s="16">
        <f>'[1]TCE - ANEXO III - Preencher'!O763</f>
        <v>2.0099999999999998</v>
      </c>
      <c r="O754" s="16">
        <f>'[1]TCE - ANEXO III - Preencher'!P763</f>
        <v>0</v>
      </c>
      <c r="P754" s="17">
        <f t="shared" si="68"/>
        <v>2.0099999999999998</v>
      </c>
      <c r="Q754" s="16">
        <f>'[1]TCE - ANEXO III - Preencher'!R763</f>
        <v>211.2</v>
      </c>
      <c r="R754" s="16">
        <f>'[1]TCE - ANEXO III - Preencher'!S763</f>
        <v>72.739999999999995</v>
      </c>
      <c r="S754" s="17">
        <f t="shared" si="69"/>
        <v>138.45999999999998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334.01211418369996</v>
      </c>
    </row>
    <row r="755" spans="1:28" s="4" customFormat="1" x14ac:dyDescent="0.2">
      <c r="A755" s="9">
        <f>IFERROR(VLOOKUP(B755,'[1]DADOS (OCULTAR)'!$P$3:$R$56,3,0),"")</f>
        <v>10583920000800</v>
      </c>
      <c r="B755" s="10" t="str">
        <f>'[1]TCE - ANEXO III - Preencher'!C764</f>
        <v>HOSPITAL MESTRE VITALINO</v>
      </c>
      <c r="C755" s="11"/>
      <c r="D755" s="12" t="str">
        <f>'[1]TCE - ANEXO III - Preencher'!E764</f>
        <v>JOSIENE CLEMENTE SILVA BELO DE SOUZA</v>
      </c>
      <c r="E755" s="10" t="str">
        <f>IF('[1]TCE - ANEXO III - Preencher'!F764="4 - Assistência Odontológica","2 - Outros Profissionais da Saúde",'[1]TCE - ANEXO III - Preencher'!F764)</f>
        <v>2 - Outros Profissionais da Saúde</v>
      </c>
      <c r="F755" s="13">
        <f>'[1]TCE - ANEXO III - Preencher'!G764</f>
        <v>322205</v>
      </c>
      <c r="G755" s="14" t="str">
        <f>IF('[1]TCE - ANEXO III - Preencher'!H764="","",'[1]TCE - ANEXO III - Preencher'!H764)</f>
        <v>08/2020</v>
      </c>
      <c r="H755" s="15">
        <f>'[1]TCE - ANEXO III - Preencher'!I764</f>
        <v>0</v>
      </c>
      <c r="I755" s="15">
        <f>'[1]TCE - ANEXO III - Preencher'!J764</f>
        <v>127.23</v>
      </c>
      <c r="J755" s="15">
        <f>'[1]TCE - ANEXO III - Preencher'!K764</f>
        <v>0</v>
      </c>
      <c r="K755" s="16">
        <f>'[1]TCE - ANEXO III - Preencher'!L764</f>
        <v>79.652114183699993</v>
      </c>
      <c r="L755" s="16">
        <f>'[1]TCE - ANEXO III - Preencher'!M764</f>
        <v>24.25</v>
      </c>
      <c r="M755" s="16">
        <f t="shared" si="67"/>
        <v>55.402114183699993</v>
      </c>
      <c r="N755" s="16">
        <f>'[1]TCE - ANEXO III - Preencher'!O764</f>
        <v>2.0099999999999998</v>
      </c>
      <c r="O755" s="16">
        <f>'[1]TCE - ANEXO III - Preencher'!P764</f>
        <v>0</v>
      </c>
      <c r="P755" s="17">
        <f t="shared" si="68"/>
        <v>2.0099999999999998</v>
      </c>
      <c r="Q755" s="16">
        <f>'[1]TCE - ANEXO III - Preencher'!R764</f>
        <v>211.2</v>
      </c>
      <c r="R755" s="16">
        <f>'[1]TCE - ANEXO III - Preencher'!S764</f>
        <v>72.739999999999995</v>
      </c>
      <c r="S755" s="17">
        <f t="shared" si="69"/>
        <v>138.45999999999998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323.1021141837</v>
      </c>
    </row>
    <row r="756" spans="1:28" s="4" customFormat="1" x14ac:dyDescent="0.2">
      <c r="A756" s="9">
        <f>IFERROR(VLOOKUP(B756,'[1]DADOS (OCULTAR)'!$P$3:$R$56,3,0),"")</f>
        <v>10583920000800</v>
      </c>
      <c r="B756" s="10" t="str">
        <f>'[1]TCE - ANEXO III - Preencher'!C765</f>
        <v>HOSPITAL MESTRE VITALINO</v>
      </c>
      <c r="C756" s="11"/>
      <c r="D756" s="12" t="str">
        <f>'[1]TCE - ANEXO III - Preencher'!E765</f>
        <v>JOSILENE DA SILVA</v>
      </c>
      <c r="E756" s="10" t="str">
        <f>IF('[1]TCE - ANEXO III - Preencher'!F765="4 - Assistência Odontológica","2 - Outros Profissionais da Saúde",'[1]TCE - ANEXO III - Preencher'!F765)</f>
        <v>3 - Administrativo</v>
      </c>
      <c r="F756" s="13">
        <f>'[1]TCE - ANEXO III - Preencher'!G765</f>
        <v>514320</v>
      </c>
      <c r="G756" s="14" t="str">
        <f>IF('[1]TCE - ANEXO III - Preencher'!H765="","",'[1]TCE - ANEXO III - Preencher'!H765)</f>
        <v>08/2020</v>
      </c>
      <c r="H756" s="15">
        <f>'[1]TCE - ANEXO III - Preencher'!I765</f>
        <v>0</v>
      </c>
      <c r="I756" s="15">
        <f>'[1]TCE - ANEXO III - Preencher'!J765</f>
        <v>106.12</v>
      </c>
      <c r="J756" s="15">
        <f>'[1]TCE - ANEXO III - Preencher'!K765</f>
        <v>0</v>
      </c>
      <c r="K756" s="16">
        <f>'[1]TCE - ANEXO III - Preencher'!L765</f>
        <v>79.652114183699993</v>
      </c>
      <c r="L756" s="16">
        <f>'[1]TCE - ANEXO III - Preencher'!M765</f>
        <v>20.95</v>
      </c>
      <c r="M756" s="16">
        <f t="shared" si="67"/>
        <v>58.70211418369999</v>
      </c>
      <c r="N756" s="16">
        <f>'[1]TCE - ANEXO III - Preencher'!O765</f>
        <v>2.0099999999999998</v>
      </c>
      <c r="O756" s="16">
        <f>'[1]TCE - ANEXO III - Preencher'!P765</f>
        <v>0</v>
      </c>
      <c r="P756" s="17">
        <f t="shared" si="68"/>
        <v>2.0099999999999998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166.83211418369999</v>
      </c>
    </row>
    <row r="757" spans="1:28" s="4" customFormat="1" x14ac:dyDescent="0.2">
      <c r="A757" s="9">
        <f>IFERROR(VLOOKUP(B757,'[1]DADOS (OCULTAR)'!$P$3:$R$56,3,0),"")</f>
        <v>10583920000800</v>
      </c>
      <c r="B757" s="10" t="str">
        <f>'[1]TCE - ANEXO III - Preencher'!C766</f>
        <v>HOSPITAL MESTRE VITALINO</v>
      </c>
      <c r="C757" s="11"/>
      <c r="D757" s="12" t="str">
        <f>'[1]TCE - ANEXO III - Preencher'!E766</f>
        <v>JOSILENE EDILEUZA DA SILVA</v>
      </c>
      <c r="E757" s="10" t="str">
        <f>IF('[1]TCE - ANEXO III - Preencher'!F766="4 - Assistência Odontológica","2 - Outros Profissionais da Saúde",'[1]TCE - ANEXO III - Preencher'!F766)</f>
        <v>3 - Administrativo</v>
      </c>
      <c r="F757" s="13">
        <f>'[1]TCE - ANEXO III - Preencher'!G766</f>
        <v>514320</v>
      </c>
      <c r="G757" s="14" t="str">
        <f>IF('[1]TCE - ANEXO III - Preencher'!H766="","",'[1]TCE - ANEXO III - Preencher'!H766)</f>
        <v>08/2020</v>
      </c>
      <c r="H757" s="15">
        <f>'[1]TCE - ANEXO III - Preencher'!I766</f>
        <v>0</v>
      </c>
      <c r="I757" s="15">
        <f>'[1]TCE - ANEXO III - Preencher'!J766</f>
        <v>108.92</v>
      </c>
      <c r="J757" s="15">
        <f>'[1]TCE - ANEXO III - Preencher'!K766</f>
        <v>0</v>
      </c>
      <c r="K757" s="16">
        <f>'[1]TCE - ANEXO III - Preencher'!L766</f>
        <v>79.652114183699993</v>
      </c>
      <c r="L757" s="16">
        <f>'[1]TCE - ANEXO III - Preencher'!M766</f>
        <v>20.95</v>
      </c>
      <c r="M757" s="16">
        <f t="shared" si="67"/>
        <v>58.70211418369999</v>
      </c>
      <c r="N757" s="16">
        <f>'[1]TCE - ANEXO III - Preencher'!O766</f>
        <v>2.0099999999999998</v>
      </c>
      <c r="O757" s="16">
        <f>'[1]TCE - ANEXO III - Preencher'!P766</f>
        <v>0</v>
      </c>
      <c r="P757" s="17">
        <f t="shared" si="68"/>
        <v>2.0099999999999998</v>
      </c>
      <c r="Q757" s="16">
        <f>'[1]TCE - ANEXO III - Preencher'!R766</f>
        <v>277.2</v>
      </c>
      <c r="R757" s="16">
        <f>'[1]TCE - ANEXO III - Preencher'!S766</f>
        <v>62.85</v>
      </c>
      <c r="S757" s="17">
        <f t="shared" si="69"/>
        <v>214.35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383.98211418369999</v>
      </c>
    </row>
    <row r="758" spans="1:28" s="4" customFormat="1" x14ac:dyDescent="0.2">
      <c r="A758" s="9">
        <f>IFERROR(VLOOKUP(B758,'[1]DADOS (OCULTAR)'!$P$3:$R$56,3,0),"")</f>
        <v>10583920000800</v>
      </c>
      <c r="B758" s="10" t="str">
        <f>'[1]TCE - ANEXO III - Preencher'!C767</f>
        <v>HOSPITAL MESTRE VITALINO</v>
      </c>
      <c r="C758" s="11"/>
      <c r="D758" s="12" t="str">
        <f>'[1]TCE - ANEXO III - Preencher'!E767</f>
        <v>JOSINETE MARIA DE SOUZA SILVA</v>
      </c>
      <c r="E758" s="10" t="str">
        <f>IF('[1]TCE - ANEXO III - Preencher'!F767="4 - Assistência Odontológica","2 - Outros Profissionais da Saúde",'[1]TCE - ANEXO III - Preencher'!F767)</f>
        <v>3 - Administrativo</v>
      </c>
      <c r="F758" s="13">
        <f>'[1]TCE - ANEXO III - Preencher'!G767</f>
        <v>517410</v>
      </c>
      <c r="G758" s="14" t="str">
        <f>IF('[1]TCE - ANEXO III - Preencher'!H767="","",'[1]TCE - ANEXO III - Preencher'!H767)</f>
        <v>08/2020</v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2.0099999999999998</v>
      </c>
      <c r="O758" s="16">
        <f>'[1]TCE - ANEXO III - Preencher'!P767</f>
        <v>0</v>
      </c>
      <c r="P758" s="17">
        <f t="shared" si="68"/>
        <v>2.0099999999999998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2.0099999999999998</v>
      </c>
    </row>
    <row r="759" spans="1:28" s="4" customFormat="1" x14ac:dyDescent="0.2">
      <c r="A759" s="9">
        <f>IFERROR(VLOOKUP(B759,'[1]DADOS (OCULTAR)'!$P$3:$R$56,3,0),"")</f>
        <v>10583920000800</v>
      </c>
      <c r="B759" s="10" t="str">
        <f>'[1]TCE - ANEXO III - Preencher'!C768</f>
        <v>HOSPITAL MESTRE VITALINO</v>
      </c>
      <c r="C759" s="11"/>
      <c r="D759" s="12" t="str">
        <f>'[1]TCE - ANEXO III - Preencher'!E768</f>
        <v>JOSIVALDO DA SILVA</v>
      </c>
      <c r="E759" s="10" t="str">
        <f>IF('[1]TCE - ANEXO III - Preencher'!F768="4 - Assistência Odontológica","2 - Outros Profissionais da Saúde",'[1]TCE - ANEXO III - Preencher'!F768)</f>
        <v>3 - Administrativo</v>
      </c>
      <c r="F759" s="13">
        <f>'[1]TCE - ANEXO III - Preencher'!G768</f>
        <v>513505</v>
      </c>
      <c r="G759" s="14" t="str">
        <f>IF('[1]TCE - ANEXO III - Preencher'!H768="","",'[1]TCE - ANEXO III - Preencher'!H768)</f>
        <v>08/2020</v>
      </c>
      <c r="H759" s="15">
        <f>'[1]TCE - ANEXO III - Preencher'!I768</f>
        <v>0</v>
      </c>
      <c r="I759" s="15">
        <f>'[1]TCE - ANEXO III - Preencher'!J768</f>
        <v>132.58000000000001</v>
      </c>
      <c r="J759" s="15">
        <f>'[1]TCE - ANEXO III - Preencher'!K768</f>
        <v>0</v>
      </c>
      <c r="K759" s="16">
        <f>'[1]TCE - ANEXO III - Preencher'!L768</f>
        <v>79.652114183699993</v>
      </c>
      <c r="L759" s="16">
        <f>'[1]TCE - ANEXO III - Preencher'!M768</f>
        <v>20.95</v>
      </c>
      <c r="M759" s="16">
        <f t="shared" si="67"/>
        <v>58.70211418369999</v>
      </c>
      <c r="N759" s="16">
        <f>'[1]TCE - ANEXO III - Preencher'!O768</f>
        <v>2.0099999999999998</v>
      </c>
      <c r="O759" s="16">
        <f>'[1]TCE - ANEXO III - Preencher'!P768</f>
        <v>0</v>
      </c>
      <c r="P759" s="17">
        <f t="shared" si="68"/>
        <v>2.0099999999999998</v>
      </c>
      <c r="Q759" s="16">
        <f>'[1]TCE - ANEXO III - Preencher'!R768</f>
        <v>211.2</v>
      </c>
      <c r="R759" s="16">
        <f>'[1]TCE - ANEXO III - Preencher'!S768</f>
        <v>62.85</v>
      </c>
      <c r="S759" s="17">
        <f t="shared" si="69"/>
        <v>148.35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341.64211418369996</v>
      </c>
    </row>
    <row r="760" spans="1:28" s="4" customFormat="1" x14ac:dyDescent="0.2">
      <c r="A760" s="9">
        <f>IFERROR(VLOOKUP(B760,'[1]DADOS (OCULTAR)'!$P$3:$R$56,3,0),"")</f>
        <v>10583920000800</v>
      </c>
      <c r="B760" s="10" t="str">
        <f>'[1]TCE - ANEXO III - Preencher'!C769</f>
        <v>HOSPITAL MESTRE VITALINO</v>
      </c>
      <c r="C760" s="11"/>
      <c r="D760" s="12" t="str">
        <f>'[1]TCE - ANEXO III - Preencher'!E769</f>
        <v>JOSIVALDO FERREIRA DA SILVA</v>
      </c>
      <c r="E760" s="10" t="str">
        <f>IF('[1]TCE - ANEXO III - Preencher'!F769="4 - Assistência Odontológica","2 - Outros Profissionais da Saúde",'[1]TCE - ANEXO III - Preencher'!F769)</f>
        <v>3 - Administrativo</v>
      </c>
      <c r="F760" s="13">
        <f>'[1]TCE - ANEXO III - Preencher'!G769</f>
        <v>514320</v>
      </c>
      <c r="G760" s="14" t="str">
        <f>IF('[1]TCE - ANEXO III - Preencher'!H769="","",'[1]TCE - ANEXO III - Preencher'!H769)</f>
        <v>08/2020</v>
      </c>
      <c r="H760" s="15">
        <f>'[1]TCE - ANEXO III - Preencher'!I769</f>
        <v>0</v>
      </c>
      <c r="I760" s="15">
        <f>'[1]TCE - ANEXO III - Preencher'!J769</f>
        <v>117.82</v>
      </c>
      <c r="J760" s="15">
        <f>'[1]TCE - ANEXO III - Preencher'!K769</f>
        <v>0</v>
      </c>
      <c r="K760" s="16">
        <f>'[1]TCE - ANEXO III - Preencher'!L769</f>
        <v>79.652114183699993</v>
      </c>
      <c r="L760" s="16">
        <f>'[1]TCE - ANEXO III - Preencher'!M769</f>
        <v>20.95</v>
      </c>
      <c r="M760" s="16">
        <f t="shared" si="67"/>
        <v>58.70211418369999</v>
      </c>
      <c r="N760" s="16">
        <f>'[1]TCE - ANEXO III - Preencher'!O769</f>
        <v>2.0099999999999998</v>
      </c>
      <c r="O760" s="16">
        <f>'[1]TCE - ANEXO III - Preencher'!P769</f>
        <v>0</v>
      </c>
      <c r="P760" s="17">
        <f t="shared" si="68"/>
        <v>2.0099999999999998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178.53211418369997</v>
      </c>
    </row>
    <row r="761" spans="1:28" s="4" customFormat="1" x14ac:dyDescent="0.2">
      <c r="A761" s="9">
        <f>IFERROR(VLOOKUP(B761,'[1]DADOS (OCULTAR)'!$P$3:$R$56,3,0),"")</f>
        <v>10583920000800</v>
      </c>
      <c r="B761" s="10" t="str">
        <f>'[1]TCE - ANEXO III - Preencher'!C770</f>
        <v>HOSPITAL MESTRE VITALINO</v>
      </c>
      <c r="C761" s="11"/>
      <c r="D761" s="12" t="str">
        <f>'[1]TCE - ANEXO III - Preencher'!E770</f>
        <v>JOSIVALDO TAVARES DA SILVA</v>
      </c>
      <c r="E761" s="10" t="str">
        <f>IF('[1]TCE - ANEXO III - Preencher'!F770="4 - Assistência Odontológica","2 - Outros Profissionais da Saúde",'[1]TCE - ANEXO III - Preencher'!F770)</f>
        <v>3 - Administrativo</v>
      </c>
      <c r="F761" s="13">
        <f>'[1]TCE - ANEXO III - Preencher'!G770</f>
        <v>514320</v>
      </c>
      <c r="G761" s="14" t="str">
        <f>IF('[1]TCE - ANEXO III - Preencher'!H770="","",'[1]TCE - ANEXO III - Preencher'!H770)</f>
        <v>08/2020</v>
      </c>
      <c r="H761" s="15">
        <f>'[1]TCE - ANEXO III - Preencher'!I770</f>
        <v>0</v>
      </c>
      <c r="I761" s="15">
        <f>'[1]TCE - ANEXO III - Preencher'!J770</f>
        <v>117.09</v>
      </c>
      <c r="J761" s="15">
        <f>'[1]TCE - ANEXO III - Preencher'!K770</f>
        <v>0</v>
      </c>
      <c r="K761" s="16">
        <f>'[1]TCE - ANEXO III - Preencher'!L770</f>
        <v>79.652114183699993</v>
      </c>
      <c r="L761" s="16">
        <f>'[1]TCE - ANEXO III - Preencher'!M770</f>
        <v>20.95</v>
      </c>
      <c r="M761" s="16">
        <f t="shared" si="67"/>
        <v>58.70211418369999</v>
      </c>
      <c r="N761" s="16">
        <f>'[1]TCE - ANEXO III - Preencher'!O770</f>
        <v>2.0099999999999998</v>
      </c>
      <c r="O761" s="16">
        <f>'[1]TCE - ANEXO III - Preencher'!P770</f>
        <v>0</v>
      </c>
      <c r="P761" s="17">
        <f t="shared" si="68"/>
        <v>2.0099999999999998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177.80211418369998</v>
      </c>
    </row>
    <row r="762" spans="1:28" s="4" customFormat="1" x14ac:dyDescent="0.2">
      <c r="A762" s="9">
        <f>IFERROR(VLOOKUP(B762,'[1]DADOS (OCULTAR)'!$P$3:$R$56,3,0),"")</f>
        <v>10583920000800</v>
      </c>
      <c r="B762" s="10" t="str">
        <f>'[1]TCE - ANEXO III - Preencher'!C771</f>
        <v>HOSPITAL MESTRE VITALINO</v>
      </c>
      <c r="C762" s="11"/>
      <c r="D762" s="12" t="str">
        <f>'[1]TCE - ANEXO III - Preencher'!E771</f>
        <v>JOSIVAN BEZERRA DOS SANTOS</v>
      </c>
      <c r="E762" s="10" t="str">
        <f>IF('[1]TCE - ANEXO III - Preencher'!F771="4 - Assistência Odontológica","2 - Outros Profissionais da Saúde",'[1]TCE - ANEXO III - Preencher'!F771)</f>
        <v>3 - Administrativo</v>
      </c>
      <c r="F762" s="13">
        <f>'[1]TCE - ANEXO III - Preencher'!G771</f>
        <v>517410</v>
      </c>
      <c r="G762" s="14" t="str">
        <f>IF('[1]TCE - ANEXO III - Preencher'!H771="","",'[1]TCE - ANEXO III - Preencher'!H771)</f>
        <v>08/2020</v>
      </c>
      <c r="H762" s="15">
        <f>'[1]TCE - ANEXO III - Preencher'!I771</f>
        <v>0</v>
      </c>
      <c r="I762" s="15">
        <f>'[1]TCE - ANEXO III - Preencher'!J771</f>
        <v>100.94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2.0099999999999998</v>
      </c>
      <c r="O762" s="16">
        <f>'[1]TCE - ANEXO III - Preencher'!P771</f>
        <v>0</v>
      </c>
      <c r="P762" s="17">
        <f t="shared" si="68"/>
        <v>2.0099999999999998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102.95</v>
      </c>
    </row>
    <row r="763" spans="1:28" s="4" customFormat="1" x14ac:dyDescent="0.2">
      <c r="A763" s="9">
        <f>IFERROR(VLOOKUP(B763,'[1]DADOS (OCULTAR)'!$P$3:$R$56,3,0),"")</f>
        <v>10583920000800</v>
      </c>
      <c r="B763" s="10" t="str">
        <f>'[1]TCE - ANEXO III - Preencher'!C772</f>
        <v>HOSPITAL MESTRE VITALINO</v>
      </c>
      <c r="C763" s="11"/>
      <c r="D763" s="12" t="str">
        <f>'[1]TCE - ANEXO III - Preencher'!E772</f>
        <v>JOSIVANIA BELARMINO DA SILVA</v>
      </c>
      <c r="E763" s="10" t="str">
        <f>IF('[1]TCE - ANEXO III - Preencher'!F772="4 - Assistência Odontológica","2 - Outros Profissionais da Saúde",'[1]TCE - ANEXO III - Preencher'!F772)</f>
        <v>3 - Administrativo</v>
      </c>
      <c r="F763" s="13">
        <f>'[1]TCE - ANEXO III - Preencher'!G772</f>
        <v>513430</v>
      </c>
      <c r="G763" s="14" t="str">
        <f>IF('[1]TCE - ANEXO III - Preencher'!H772="","",'[1]TCE - ANEXO III - Preencher'!H772)</f>
        <v>08/2020</v>
      </c>
      <c r="H763" s="15">
        <f>'[1]TCE - ANEXO III - Preencher'!I772</f>
        <v>0</v>
      </c>
      <c r="I763" s="15">
        <f>'[1]TCE - ANEXO III - Preencher'!J772</f>
        <v>100.52</v>
      </c>
      <c r="J763" s="15">
        <f>'[1]TCE - ANEXO III - Preencher'!K772</f>
        <v>0</v>
      </c>
      <c r="K763" s="16">
        <f>'[1]TCE - ANEXO III - Preencher'!L772</f>
        <v>79.652114183699993</v>
      </c>
      <c r="L763" s="16">
        <f>'[1]TCE - ANEXO III - Preencher'!M772</f>
        <v>20.95</v>
      </c>
      <c r="M763" s="16">
        <f t="shared" si="67"/>
        <v>58.70211418369999</v>
      </c>
      <c r="N763" s="16">
        <f>'[1]TCE - ANEXO III - Preencher'!O772</f>
        <v>2.0099999999999998</v>
      </c>
      <c r="O763" s="16">
        <f>'[1]TCE - ANEXO III - Preencher'!P772</f>
        <v>0</v>
      </c>
      <c r="P763" s="17">
        <f t="shared" si="68"/>
        <v>2.0099999999999998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161.23211418369999</v>
      </c>
    </row>
    <row r="764" spans="1:28" s="4" customFormat="1" x14ac:dyDescent="0.2">
      <c r="A764" s="9">
        <f>IFERROR(VLOOKUP(B764,'[1]DADOS (OCULTAR)'!$P$3:$R$56,3,0),"")</f>
        <v>10583920000800</v>
      </c>
      <c r="B764" s="10" t="str">
        <f>'[1]TCE - ANEXO III - Preencher'!C773</f>
        <v>HOSPITAL MESTRE VITALINO</v>
      </c>
      <c r="C764" s="11"/>
      <c r="D764" s="12" t="str">
        <f>'[1]TCE - ANEXO III - Preencher'!E773</f>
        <v>JUAN MATHEUS FERREIRA DA SILVA</v>
      </c>
      <c r="E764" s="10" t="str">
        <f>IF('[1]TCE - ANEXO III - Preencher'!F773="4 - Assistência Odontológica","2 - Outros Profissionais da Saúde",'[1]TCE - ANEXO III - Preencher'!F773)</f>
        <v>2 - Outros Profissionais da Saúde</v>
      </c>
      <c r="F764" s="13">
        <f>'[1]TCE - ANEXO III - Preencher'!G773</f>
        <v>521130</v>
      </c>
      <c r="G764" s="14" t="str">
        <f>IF('[1]TCE - ANEXO III - Preencher'!H773="","",'[1]TCE - ANEXO III - Preencher'!H773)</f>
        <v>08/2020</v>
      </c>
      <c r="H764" s="15">
        <f>'[1]TCE - ANEXO III - Preencher'!I773</f>
        <v>0</v>
      </c>
      <c r="I764" s="15">
        <f>'[1]TCE - ANEXO III - Preencher'!J773</f>
        <v>125.48</v>
      </c>
      <c r="J764" s="15">
        <f>'[1]TCE - ANEXO III - Preencher'!K773</f>
        <v>0</v>
      </c>
      <c r="K764" s="16">
        <f>'[1]TCE - ANEXO III - Preencher'!L773</f>
        <v>79.652114183699993</v>
      </c>
      <c r="L764" s="16">
        <f>'[1]TCE - ANEXO III - Preencher'!M773</f>
        <v>20.95</v>
      </c>
      <c r="M764" s="16">
        <f t="shared" si="67"/>
        <v>58.70211418369999</v>
      </c>
      <c r="N764" s="16">
        <f>'[1]TCE - ANEXO III - Preencher'!O773</f>
        <v>2.0099999999999998</v>
      </c>
      <c r="O764" s="16">
        <f>'[1]TCE - ANEXO III - Preencher'!P773</f>
        <v>0</v>
      </c>
      <c r="P764" s="17">
        <f t="shared" si="68"/>
        <v>2.0099999999999998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186.19211418369997</v>
      </c>
    </row>
    <row r="765" spans="1:28" s="4" customFormat="1" x14ac:dyDescent="0.2">
      <c r="A765" s="9">
        <f>IFERROR(VLOOKUP(B765,'[1]DADOS (OCULTAR)'!$P$3:$R$56,3,0),"")</f>
        <v>10583920000800</v>
      </c>
      <c r="B765" s="10" t="str">
        <f>'[1]TCE - ANEXO III - Preencher'!C774</f>
        <v>HOSPITAL MESTRE VITALINO</v>
      </c>
      <c r="C765" s="11"/>
      <c r="D765" s="12" t="str">
        <f>'[1]TCE - ANEXO III - Preencher'!E774</f>
        <v>JUCIANDRO SIVANILDO DA SILVA</v>
      </c>
      <c r="E765" s="10" t="str">
        <f>IF('[1]TCE - ANEXO III - Preencher'!F774="4 - Assistência Odontológica","2 - Outros Profissionais da Saúde",'[1]TCE - ANEXO III - Preencher'!F774)</f>
        <v>3 - Administrativo</v>
      </c>
      <c r="F765" s="13">
        <f>'[1]TCE - ANEXO III - Preencher'!G774</f>
        <v>514320</v>
      </c>
      <c r="G765" s="14" t="str">
        <f>IF('[1]TCE - ANEXO III - Preencher'!H774="","",'[1]TCE - ANEXO III - Preencher'!H774)</f>
        <v>08/2020</v>
      </c>
      <c r="H765" s="15">
        <f>'[1]TCE - ANEXO III - Preencher'!I774</f>
        <v>0</v>
      </c>
      <c r="I765" s="15">
        <f>'[1]TCE - ANEXO III - Preencher'!J774</f>
        <v>170.82</v>
      </c>
      <c r="J765" s="15">
        <f>'[1]TCE - ANEXO III - Preencher'!K774</f>
        <v>0</v>
      </c>
      <c r="K765" s="16">
        <f>'[1]TCE - ANEXO III - Preencher'!L774</f>
        <v>79.652114183699993</v>
      </c>
      <c r="L765" s="16">
        <f>'[1]TCE - ANEXO III - Preencher'!M774</f>
        <v>20.95</v>
      </c>
      <c r="M765" s="16">
        <f t="shared" si="67"/>
        <v>58.70211418369999</v>
      </c>
      <c r="N765" s="16">
        <f>'[1]TCE - ANEXO III - Preencher'!O774</f>
        <v>2.0099999999999998</v>
      </c>
      <c r="O765" s="16">
        <f>'[1]TCE - ANEXO III - Preencher'!P774</f>
        <v>0</v>
      </c>
      <c r="P765" s="17">
        <f t="shared" si="68"/>
        <v>2.0099999999999998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231.53211418369997</v>
      </c>
    </row>
    <row r="766" spans="1:28" s="4" customFormat="1" x14ac:dyDescent="0.2">
      <c r="A766" s="9">
        <f>IFERROR(VLOOKUP(B766,'[1]DADOS (OCULTAR)'!$P$3:$R$56,3,0),"")</f>
        <v>10583920000800</v>
      </c>
      <c r="B766" s="10" t="str">
        <f>'[1]TCE - ANEXO III - Preencher'!C775</f>
        <v>HOSPITAL MESTRE VITALINO</v>
      </c>
      <c r="C766" s="11"/>
      <c r="D766" s="12" t="str">
        <f>'[1]TCE - ANEXO III - Preencher'!E775</f>
        <v>JUCIANO DE MENEZES SANTOS</v>
      </c>
      <c r="E766" s="10" t="str">
        <f>IF('[1]TCE - ANEXO III - Preencher'!F775="4 - Assistência Odontológica","2 - Outros Profissionais da Saúde",'[1]TCE - ANEXO III - Preencher'!F775)</f>
        <v>2 - Outros Profissionais da Saúde</v>
      </c>
      <c r="F766" s="13">
        <f>'[1]TCE - ANEXO III - Preencher'!G775</f>
        <v>322205</v>
      </c>
      <c r="G766" s="14" t="str">
        <f>IF('[1]TCE - ANEXO III - Preencher'!H775="","",'[1]TCE - ANEXO III - Preencher'!H775)</f>
        <v>08/2020</v>
      </c>
      <c r="H766" s="15">
        <f>'[1]TCE - ANEXO III - Preencher'!I775</f>
        <v>0</v>
      </c>
      <c r="I766" s="15">
        <f>'[1]TCE - ANEXO III - Preencher'!J775</f>
        <v>135.66</v>
      </c>
      <c r="J766" s="15">
        <f>'[1]TCE - ANEXO III - Preencher'!K775</f>
        <v>0</v>
      </c>
      <c r="K766" s="16">
        <f>'[1]TCE - ANEXO III - Preencher'!L775</f>
        <v>79.652114183699993</v>
      </c>
      <c r="L766" s="16">
        <f>'[1]TCE - ANEXO III - Preencher'!M775</f>
        <v>24.25</v>
      </c>
      <c r="M766" s="16">
        <f t="shared" si="67"/>
        <v>55.402114183699993</v>
      </c>
      <c r="N766" s="16">
        <f>'[1]TCE - ANEXO III - Preencher'!O775</f>
        <v>2.0099999999999998</v>
      </c>
      <c r="O766" s="16">
        <f>'[1]TCE - ANEXO III - Preencher'!P775</f>
        <v>0</v>
      </c>
      <c r="P766" s="17">
        <f t="shared" si="68"/>
        <v>2.0099999999999998</v>
      </c>
      <c r="Q766" s="16">
        <f>'[1]TCE - ANEXO III - Preencher'!R775</f>
        <v>211.2</v>
      </c>
      <c r="R766" s="16">
        <f>'[1]TCE - ANEXO III - Preencher'!S775</f>
        <v>72.739999999999995</v>
      </c>
      <c r="S766" s="17">
        <f t="shared" si="69"/>
        <v>138.45999999999998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331.53211418369995</v>
      </c>
    </row>
    <row r="767" spans="1:28" s="4" customFormat="1" x14ac:dyDescent="0.2">
      <c r="A767" s="9">
        <f>IFERROR(VLOOKUP(B767,'[1]DADOS (OCULTAR)'!$P$3:$R$56,3,0),"")</f>
        <v>10583920000800</v>
      </c>
      <c r="B767" s="10" t="str">
        <f>'[1]TCE - ANEXO III - Preencher'!C776</f>
        <v>HOSPITAL MESTRE VITALINO</v>
      </c>
      <c r="C767" s="11"/>
      <c r="D767" s="12" t="str">
        <f>'[1]TCE - ANEXO III - Preencher'!E776</f>
        <v>JUCIARA SILVA DO EGITO LIRA</v>
      </c>
      <c r="E767" s="10" t="str">
        <f>IF('[1]TCE - ANEXO III - Preencher'!F776="4 - Assistência Odontológica","2 - Outros Profissionais da Saúde",'[1]TCE - ANEXO III - Preencher'!F776)</f>
        <v>2 - Outros Profissionais da Saúde</v>
      </c>
      <c r="F767" s="13">
        <f>'[1]TCE - ANEXO III - Preencher'!G776</f>
        <v>223505</v>
      </c>
      <c r="G767" s="14" t="str">
        <f>IF('[1]TCE - ANEXO III - Preencher'!H776="","",'[1]TCE - ANEXO III - Preencher'!H776)</f>
        <v>08/2020</v>
      </c>
      <c r="H767" s="15">
        <f>'[1]TCE - ANEXO III - Preencher'!I776</f>
        <v>0</v>
      </c>
      <c r="I767" s="15">
        <f>'[1]TCE - ANEXO III - Preencher'!J776</f>
        <v>277.14999999999998</v>
      </c>
      <c r="J767" s="15">
        <f>'[1]TCE - ANEXO III - Preencher'!K776</f>
        <v>0</v>
      </c>
      <c r="K767" s="16">
        <f>'[1]TCE - ANEXO III - Preencher'!L776</f>
        <v>79.652114183699993</v>
      </c>
      <c r="L767" s="16">
        <f>'[1]TCE - ANEXO III - Preencher'!M776</f>
        <v>2.66</v>
      </c>
      <c r="M767" s="16">
        <f t="shared" si="67"/>
        <v>76.992114183699996</v>
      </c>
      <c r="N767" s="16">
        <f>'[1]TCE - ANEXO III - Preencher'!O776</f>
        <v>1.68</v>
      </c>
      <c r="O767" s="16">
        <f>'[1]TCE - ANEXO III - Preencher'!P776</f>
        <v>0</v>
      </c>
      <c r="P767" s="17">
        <f t="shared" si="68"/>
        <v>1.68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355.82211418369997</v>
      </c>
    </row>
    <row r="768" spans="1:28" s="4" customFormat="1" x14ac:dyDescent="0.2">
      <c r="A768" s="9">
        <f>IFERROR(VLOOKUP(B768,'[1]DADOS (OCULTAR)'!$P$3:$R$56,3,0),"")</f>
        <v>10583920000800</v>
      </c>
      <c r="B768" s="10" t="str">
        <f>'[1]TCE - ANEXO III - Preencher'!C777</f>
        <v>HOSPITAL MESTRE VITALINO</v>
      </c>
      <c r="C768" s="11"/>
      <c r="D768" s="12" t="str">
        <f>'[1]TCE - ANEXO III - Preencher'!E777</f>
        <v>JUCICLEIDE BEZERRA DE OLIVEIRA</v>
      </c>
      <c r="E768" s="10" t="str">
        <f>IF('[1]TCE - ANEXO III - Preencher'!F777="4 - Assistência Odontológica","2 - Outros Profissionais da Saúde",'[1]TCE - ANEXO III - Preencher'!F777)</f>
        <v>2 - Outros Profissionais da Saúde</v>
      </c>
      <c r="F768" s="13">
        <f>'[1]TCE - ANEXO III - Preencher'!G777</f>
        <v>322205</v>
      </c>
      <c r="G768" s="14" t="str">
        <f>IF('[1]TCE - ANEXO III - Preencher'!H777="","",'[1]TCE - ANEXO III - Preencher'!H777)</f>
        <v>08/2020</v>
      </c>
      <c r="H768" s="15">
        <f>'[1]TCE - ANEXO III - Preencher'!I777</f>
        <v>0</v>
      </c>
      <c r="I768" s="15">
        <f>'[1]TCE - ANEXO III - Preencher'!J777</f>
        <v>132.54</v>
      </c>
      <c r="J768" s="15">
        <f>'[1]TCE - ANEXO III - Preencher'!K777</f>
        <v>0</v>
      </c>
      <c r="K768" s="16">
        <f>'[1]TCE - ANEXO III - Preencher'!L777</f>
        <v>79.652114183699993</v>
      </c>
      <c r="L768" s="16">
        <f>'[1]TCE - ANEXO III - Preencher'!M777</f>
        <v>24.25</v>
      </c>
      <c r="M768" s="16">
        <f t="shared" si="67"/>
        <v>55.402114183699993</v>
      </c>
      <c r="N768" s="16">
        <f>'[1]TCE - ANEXO III - Preencher'!O777</f>
        <v>2.0099999999999998</v>
      </c>
      <c r="O768" s="16">
        <f>'[1]TCE - ANEXO III - Preencher'!P777</f>
        <v>0</v>
      </c>
      <c r="P768" s="17">
        <f t="shared" si="68"/>
        <v>2.0099999999999998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189.95211418369996</v>
      </c>
    </row>
    <row r="769" spans="1:28" s="4" customFormat="1" x14ac:dyDescent="0.2">
      <c r="A769" s="9">
        <f>IFERROR(VLOOKUP(B769,'[1]DADOS (OCULTAR)'!$P$3:$R$56,3,0),"")</f>
        <v>10583920000800</v>
      </c>
      <c r="B769" s="10" t="str">
        <f>'[1]TCE - ANEXO III - Preencher'!C778</f>
        <v>HOSPITAL MESTRE VITALINO</v>
      </c>
      <c r="C769" s="11"/>
      <c r="D769" s="12" t="str">
        <f>'[1]TCE - ANEXO III - Preencher'!E778</f>
        <v>JUCINEIDE MARIA DA SILVA</v>
      </c>
      <c r="E769" s="10" t="str">
        <f>IF('[1]TCE - ANEXO III - Preencher'!F778="4 - Assistência Odontológica","2 - Outros Profissionais da Saúde",'[1]TCE - ANEXO III - Preencher'!F778)</f>
        <v>2 - Outros Profissionais da Saúde</v>
      </c>
      <c r="F769" s="13">
        <f>'[1]TCE - ANEXO III - Preencher'!G778</f>
        <v>515215</v>
      </c>
      <c r="G769" s="14" t="str">
        <f>IF('[1]TCE - ANEXO III - Preencher'!H778="","",'[1]TCE - ANEXO III - Preencher'!H778)</f>
        <v>08/2020</v>
      </c>
      <c r="H769" s="15">
        <f>'[1]TCE - ANEXO III - Preencher'!I778</f>
        <v>0</v>
      </c>
      <c r="I769" s="15">
        <f>'[1]TCE - ANEXO III - Preencher'!J778</f>
        <v>118.36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2.0099999999999998</v>
      </c>
      <c r="O769" s="16">
        <f>'[1]TCE - ANEXO III - Preencher'!P778</f>
        <v>0</v>
      </c>
      <c r="P769" s="17">
        <f t="shared" si="68"/>
        <v>2.0099999999999998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120.37</v>
      </c>
    </row>
    <row r="770" spans="1:28" s="4" customFormat="1" x14ac:dyDescent="0.2">
      <c r="A770" s="9">
        <f>IFERROR(VLOOKUP(B770,'[1]DADOS (OCULTAR)'!$P$3:$R$56,3,0),"")</f>
        <v>10583920000800</v>
      </c>
      <c r="B770" s="10" t="str">
        <f>'[1]TCE - ANEXO III - Preencher'!C779</f>
        <v>HOSPITAL MESTRE VITALINO</v>
      </c>
      <c r="C770" s="11"/>
      <c r="D770" s="12" t="str">
        <f>'[1]TCE - ANEXO III - Preencher'!E779</f>
        <v>JUCIVANIA DE QUEIROZ ABREU</v>
      </c>
      <c r="E770" s="10" t="str">
        <f>IF('[1]TCE - ANEXO III - Preencher'!F779="4 - Assistência Odontológica","2 - Outros Profissionais da Saúde",'[1]TCE - ANEXO III - Preencher'!F779)</f>
        <v>2 - Outros Profissionais da Saúde</v>
      </c>
      <c r="F770" s="13">
        <f>'[1]TCE - ANEXO III - Preencher'!G779</f>
        <v>322205</v>
      </c>
      <c r="G770" s="14" t="str">
        <f>IF('[1]TCE - ANEXO III - Preencher'!H779="","",'[1]TCE - ANEXO III - Preencher'!H779)</f>
        <v>08/2020</v>
      </c>
      <c r="H770" s="15">
        <f>'[1]TCE - ANEXO III - Preencher'!I779</f>
        <v>0</v>
      </c>
      <c r="I770" s="15">
        <f>'[1]TCE - ANEXO III - Preencher'!J779</f>
        <v>147.02000000000001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2.0099999999999998</v>
      </c>
      <c r="O770" s="16">
        <f>'[1]TCE - ANEXO III - Preencher'!P779</f>
        <v>0</v>
      </c>
      <c r="P770" s="17">
        <f t="shared" si="68"/>
        <v>2.0099999999999998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149.03</v>
      </c>
    </row>
    <row r="771" spans="1:28" s="4" customFormat="1" x14ac:dyDescent="0.2">
      <c r="A771" s="9">
        <f>IFERROR(VLOOKUP(B771,'[1]DADOS (OCULTAR)'!$P$3:$R$56,3,0),"")</f>
        <v>10583920000800</v>
      </c>
      <c r="B771" s="10" t="str">
        <f>'[1]TCE - ANEXO III - Preencher'!C780</f>
        <v>HOSPITAL MESTRE VITALINO</v>
      </c>
      <c r="C771" s="11"/>
      <c r="D771" s="12" t="str">
        <f>'[1]TCE - ANEXO III - Preencher'!E780</f>
        <v>JULIA GRACIELA PEREIRA DA SILVA</v>
      </c>
      <c r="E771" s="10" t="str">
        <f>IF('[1]TCE - ANEXO III - Preencher'!F780="4 - Assistência Odontológica","2 - Outros Profissionais da Saúde",'[1]TCE - ANEXO III - Preencher'!F780)</f>
        <v>2 - Outros Profissionais da Saúde</v>
      </c>
      <c r="F771" s="13">
        <f>'[1]TCE - ANEXO III - Preencher'!G780</f>
        <v>322205</v>
      </c>
      <c r="G771" s="14" t="str">
        <f>IF('[1]TCE - ANEXO III - Preencher'!H780="","",'[1]TCE - ANEXO III - Preencher'!H780)</f>
        <v>08/2020</v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2.0099999999999998</v>
      </c>
      <c r="O771" s="16">
        <f>'[1]TCE - ANEXO III - Preencher'!P780</f>
        <v>0</v>
      </c>
      <c r="P771" s="17">
        <f t="shared" si="68"/>
        <v>2.0099999999999998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2.0099999999999998</v>
      </c>
    </row>
    <row r="772" spans="1:28" s="4" customFormat="1" x14ac:dyDescent="0.2">
      <c r="A772" s="9">
        <f>IFERROR(VLOOKUP(B772,'[1]DADOS (OCULTAR)'!$P$3:$R$56,3,0),"")</f>
        <v>10583920000800</v>
      </c>
      <c r="B772" s="10" t="str">
        <f>'[1]TCE - ANEXO III - Preencher'!C781</f>
        <v>HOSPITAL MESTRE VITALINO</v>
      </c>
      <c r="C772" s="11"/>
      <c r="D772" s="12" t="str">
        <f>'[1]TCE - ANEXO III - Preencher'!E781</f>
        <v>JULIA MILENA GOMES DOS SANTOS</v>
      </c>
      <c r="E772" s="10" t="str">
        <f>IF('[1]TCE - ANEXO III - Preencher'!F781="4 - Assistência Odontológica","2 - Outros Profissionais da Saúde",'[1]TCE - ANEXO III - Preencher'!F781)</f>
        <v>3 - Administrativo</v>
      </c>
      <c r="F772" s="13">
        <f>'[1]TCE - ANEXO III - Preencher'!G781</f>
        <v>411010</v>
      </c>
      <c r="G772" s="14" t="str">
        <f>IF('[1]TCE - ANEXO III - Preencher'!H781="","",'[1]TCE - ANEXO III - Preencher'!H781)</f>
        <v>08/2020</v>
      </c>
      <c r="H772" s="15">
        <f>'[1]TCE - ANEXO III - Preencher'!I781</f>
        <v>0</v>
      </c>
      <c r="I772" s="15">
        <f>'[1]TCE - ANEXO III - Preencher'!J781</f>
        <v>92.73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2.0099999999999998</v>
      </c>
      <c r="O772" s="16">
        <f>'[1]TCE - ANEXO III - Preencher'!P781</f>
        <v>0</v>
      </c>
      <c r="P772" s="17">
        <f t="shared" ref="P772:P835" si="74">N772-O772</f>
        <v>2.0099999999999998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94.740000000000009</v>
      </c>
    </row>
    <row r="773" spans="1:28" s="4" customFormat="1" x14ac:dyDescent="0.2">
      <c r="A773" s="9">
        <f>IFERROR(VLOOKUP(B773,'[1]DADOS (OCULTAR)'!$P$3:$R$56,3,0),"")</f>
        <v>10583920000800</v>
      </c>
      <c r="B773" s="10" t="str">
        <f>'[1]TCE - ANEXO III - Preencher'!C782</f>
        <v>HOSPITAL MESTRE VITALINO</v>
      </c>
      <c r="C773" s="11"/>
      <c r="D773" s="12" t="str">
        <f>'[1]TCE - ANEXO III - Preencher'!E782</f>
        <v>JULIANA AMANDA VEIGA MONTEIRO</v>
      </c>
      <c r="E773" s="10" t="str">
        <f>IF('[1]TCE - ANEXO III - Preencher'!F782="4 - Assistência Odontológica","2 - Outros Profissionais da Saúde",'[1]TCE - ANEXO III - Preencher'!F782)</f>
        <v>2 - Outros Profissionais da Saúde</v>
      </c>
      <c r="F773" s="13">
        <f>'[1]TCE - ANEXO III - Preencher'!G782</f>
        <v>223505</v>
      </c>
      <c r="G773" s="14" t="str">
        <f>IF('[1]TCE - ANEXO III - Preencher'!H782="","",'[1]TCE - ANEXO III - Preencher'!H782)</f>
        <v>08/2020</v>
      </c>
      <c r="H773" s="15">
        <f>'[1]TCE - ANEXO III - Preencher'!I782</f>
        <v>0</v>
      </c>
      <c r="I773" s="15">
        <f>'[1]TCE - ANEXO III - Preencher'!J782</f>
        <v>320.35000000000002</v>
      </c>
      <c r="J773" s="15">
        <f>'[1]TCE - ANEXO III - Preencher'!K782</f>
        <v>0</v>
      </c>
      <c r="K773" s="16">
        <f>'[1]TCE - ANEXO III - Preencher'!L782</f>
        <v>79.652114183699993</v>
      </c>
      <c r="L773" s="16">
        <f>'[1]TCE - ANEXO III - Preencher'!M782</f>
        <v>3.53</v>
      </c>
      <c r="M773" s="16">
        <f t="shared" si="73"/>
        <v>76.122114183699992</v>
      </c>
      <c r="N773" s="16">
        <f>'[1]TCE - ANEXO III - Preencher'!O782</f>
        <v>1.68</v>
      </c>
      <c r="O773" s="16">
        <f>'[1]TCE - ANEXO III - Preencher'!P782</f>
        <v>0</v>
      </c>
      <c r="P773" s="17">
        <f t="shared" si="74"/>
        <v>1.68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398.15211418370001</v>
      </c>
    </row>
    <row r="774" spans="1:28" s="4" customFormat="1" x14ac:dyDescent="0.2">
      <c r="A774" s="9">
        <f>IFERROR(VLOOKUP(B774,'[1]DADOS (OCULTAR)'!$P$3:$R$56,3,0),"")</f>
        <v>10583920000800</v>
      </c>
      <c r="B774" s="10" t="str">
        <f>'[1]TCE - ANEXO III - Preencher'!C783</f>
        <v>HOSPITAL MESTRE VITALINO</v>
      </c>
      <c r="C774" s="11"/>
      <c r="D774" s="12" t="str">
        <f>'[1]TCE - ANEXO III - Preencher'!E783</f>
        <v>JULIANA CANDIDA DOS SANTOS</v>
      </c>
      <c r="E774" s="10" t="str">
        <f>IF('[1]TCE - ANEXO III - Preencher'!F783="4 - Assistência Odontológica","2 - Outros Profissionais da Saúde",'[1]TCE - ANEXO III - Preencher'!F783)</f>
        <v>2 - Outros Profissionais da Saúde</v>
      </c>
      <c r="F774" s="13">
        <f>'[1]TCE - ANEXO III - Preencher'!G783</f>
        <v>322205</v>
      </c>
      <c r="G774" s="14" t="str">
        <f>IF('[1]TCE - ANEXO III - Preencher'!H783="","",'[1]TCE - ANEXO III - Preencher'!H783)</f>
        <v>08/2020</v>
      </c>
      <c r="H774" s="15">
        <f>'[1]TCE - ANEXO III - Preencher'!I783</f>
        <v>0</v>
      </c>
      <c r="I774" s="15">
        <f>'[1]TCE - ANEXO III - Preencher'!J783</f>
        <v>150.46</v>
      </c>
      <c r="J774" s="15">
        <f>'[1]TCE - ANEXO III - Preencher'!K783</f>
        <v>0</v>
      </c>
      <c r="K774" s="16">
        <f>'[1]TCE - ANEXO III - Preencher'!L783</f>
        <v>79.652114183699993</v>
      </c>
      <c r="L774" s="16">
        <f>'[1]TCE - ANEXO III - Preencher'!M783</f>
        <v>24.25</v>
      </c>
      <c r="M774" s="16">
        <f t="shared" si="73"/>
        <v>55.402114183699993</v>
      </c>
      <c r="N774" s="16">
        <f>'[1]TCE - ANEXO III - Preencher'!O783</f>
        <v>2.0099999999999998</v>
      </c>
      <c r="O774" s="16">
        <f>'[1]TCE - ANEXO III - Preencher'!P783</f>
        <v>0</v>
      </c>
      <c r="P774" s="17">
        <f t="shared" si="74"/>
        <v>2.0099999999999998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207.87211418369998</v>
      </c>
    </row>
    <row r="775" spans="1:28" s="4" customFormat="1" x14ac:dyDescent="0.2">
      <c r="A775" s="9">
        <f>IFERROR(VLOOKUP(B775,'[1]DADOS (OCULTAR)'!$P$3:$R$56,3,0),"")</f>
        <v>10583920000800</v>
      </c>
      <c r="B775" s="10" t="str">
        <f>'[1]TCE - ANEXO III - Preencher'!C784</f>
        <v>HOSPITAL MESTRE VITALINO</v>
      </c>
      <c r="C775" s="11"/>
      <c r="D775" s="12" t="str">
        <f>'[1]TCE - ANEXO III - Preencher'!E784</f>
        <v>JULIANA CLAUDIA MELO DA COSTA</v>
      </c>
      <c r="E775" s="10" t="str">
        <f>IF('[1]TCE - ANEXO III - Preencher'!F784="4 - Assistência Odontológica","2 - Outros Profissionais da Saúde",'[1]TCE - ANEXO III - Preencher'!F784)</f>
        <v>2 - Outros Profissionais da Saúde</v>
      </c>
      <c r="F775" s="13">
        <f>'[1]TCE - ANEXO III - Preencher'!G784</f>
        <v>223505</v>
      </c>
      <c r="G775" s="14" t="str">
        <f>IF('[1]TCE - ANEXO III - Preencher'!H784="","",'[1]TCE - ANEXO III - Preencher'!H784)</f>
        <v>08/2020</v>
      </c>
      <c r="H775" s="15">
        <f>'[1]TCE - ANEXO III - Preencher'!I784</f>
        <v>0</v>
      </c>
      <c r="I775" s="15">
        <f>'[1]TCE - ANEXO III - Preencher'!J784</f>
        <v>247.13</v>
      </c>
      <c r="J775" s="15">
        <f>'[1]TCE - ANEXO III - Preencher'!K784</f>
        <v>0</v>
      </c>
      <c r="K775" s="16">
        <f>'[1]TCE - ANEXO III - Preencher'!L784</f>
        <v>79.652114183699993</v>
      </c>
      <c r="L775" s="16">
        <f>'[1]TCE - ANEXO III - Preencher'!M784</f>
        <v>3.53</v>
      </c>
      <c r="M775" s="16">
        <f t="shared" si="73"/>
        <v>76.122114183699992</v>
      </c>
      <c r="N775" s="16">
        <f>'[1]TCE - ANEXO III - Preencher'!O784</f>
        <v>1.68</v>
      </c>
      <c r="O775" s="16">
        <f>'[1]TCE - ANEXO III - Preencher'!P784</f>
        <v>0</v>
      </c>
      <c r="P775" s="17">
        <f t="shared" si="74"/>
        <v>1.68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324.93211418369998</v>
      </c>
    </row>
    <row r="776" spans="1:28" s="4" customFormat="1" x14ac:dyDescent="0.2">
      <c r="A776" s="9">
        <f>IFERROR(VLOOKUP(B776,'[1]DADOS (OCULTAR)'!$P$3:$R$56,3,0),"")</f>
        <v>10583920000800</v>
      </c>
      <c r="B776" s="10" t="str">
        <f>'[1]TCE - ANEXO III - Preencher'!C785</f>
        <v>HOSPITAL MESTRE VITALINO</v>
      </c>
      <c r="C776" s="11"/>
      <c r="D776" s="12" t="str">
        <f>'[1]TCE - ANEXO III - Preencher'!E785</f>
        <v>JULIANA CRISTINE F ROMANZEIRA</v>
      </c>
      <c r="E776" s="10" t="str">
        <f>IF('[1]TCE - ANEXO III - Preencher'!F785="4 - Assistência Odontológica","2 - Outros Profissionais da Saúde",'[1]TCE - ANEXO III - Preencher'!F785)</f>
        <v>1 - Médico</v>
      </c>
      <c r="F776" s="13">
        <f>'[1]TCE - ANEXO III - Preencher'!G785</f>
        <v>225124</v>
      </c>
      <c r="G776" s="14" t="str">
        <f>IF('[1]TCE - ANEXO III - Preencher'!H785="","",'[1]TCE - ANEXO III - Preencher'!H785)</f>
        <v>08/2020</v>
      </c>
      <c r="H776" s="15">
        <f>'[1]TCE - ANEXO III - Preencher'!I785</f>
        <v>0</v>
      </c>
      <c r="I776" s="15">
        <f>'[1]TCE - ANEXO III - Preencher'!J785</f>
        <v>896.44</v>
      </c>
      <c r="J776" s="15">
        <f>'[1]TCE - ANEXO III - Preencher'!K785</f>
        <v>0</v>
      </c>
      <c r="K776" s="16">
        <f>'[1]TCE - ANEXO III - Preencher'!L785</f>
        <v>79.652114183699993</v>
      </c>
      <c r="L776" s="16">
        <f>'[1]TCE - ANEXO III - Preencher'!M785</f>
        <v>2.75</v>
      </c>
      <c r="M776" s="16">
        <f t="shared" si="73"/>
        <v>76.902114183699993</v>
      </c>
      <c r="N776" s="16">
        <f>'[1]TCE - ANEXO III - Preencher'!O785</f>
        <v>6.13</v>
      </c>
      <c r="O776" s="16">
        <f>'[1]TCE - ANEXO III - Preencher'!P785</f>
        <v>1.23</v>
      </c>
      <c r="P776" s="17">
        <f t="shared" si="74"/>
        <v>4.9000000000000004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978.24211418369998</v>
      </c>
    </row>
    <row r="777" spans="1:28" s="4" customFormat="1" x14ac:dyDescent="0.2">
      <c r="A777" s="9">
        <f>IFERROR(VLOOKUP(B777,'[1]DADOS (OCULTAR)'!$P$3:$R$56,3,0),"")</f>
        <v>10583920000800</v>
      </c>
      <c r="B777" s="10" t="str">
        <f>'[1]TCE - ANEXO III - Preencher'!C786</f>
        <v>HOSPITAL MESTRE VITALINO</v>
      </c>
      <c r="C777" s="11"/>
      <c r="D777" s="12" t="str">
        <f>'[1]TCE - ANEXO III - Preencher'!E786</f>
        <v>JULIANA KARLA SANTOS DE ALMEIDA</v>
      </c>
      <c r="E777" s="10" t="str">
        <f>IF('[1]TCE - ANEXO III - Preencher'!F786="4 - Assistência Odontológica","2 - Outros Profissionais da Saúde",'[1]TCE - ANEXO III - Preencher'!F786)</f>
        <v>2 - Outros Profissionais da Saúde</v>
      </c>
      <c r="F777" s="13">
        <f>'[1]TCE - ANEXO III - Preencher'!G786</f>
        <v>322205</v>
      </c>
      <c r="G777" s="14" t="str">
        <f>IF('[1]TCE - ANEXO III - Preencher'!H786="","",'[1]TCE - ANEXO III - Preencher'!H786)</f>
        <v>08/2020</v>
      </c>
      <c r="H777" s="15">
        <f>'[1]TCE - ANEXO III - Preencher'!I786</f>
        <v>0</v>
      </c>
      <c r="I777" s="15">
        <f>'[1]TCE - ANEXO III - Preencher'!J786</f>
        <v>134.61000000000001</v>
      </c>
      <c r="J777" s="15">
        <f>'[1]TCE - ANEXO III - Preencher'!K786</f>
        <v>0</v>
      </c>
      <c r="K777" s="16">
        <f>'[1]TCE - ANEXO III - Preencher'!L786</f>
        <v>79.652114183699993</v>
      </c>
      <c r="L777" s="16">
        <f>'[1]TCE - ANEXO III - Preencher'!M786</f>
        <v>24.25</v>
      </c>
      <c r="M777" s="16">
        <f t="shared" si="73"/>
        <v>55.402114183699993</v>
      </c>
      <c r="N777" s="16">
        <f>'[1]TCE - ANEXO III - Preencher'!O786</f>
        <v>2.0099999999999998</v>
      </c>
      <c r="O777" s="16">
        <f>'[1]TCE - ANEXO III - Preencher'!P786</f>
        <v>0</v>
      </c>
      <c r="P777" s="17">
        <f t="shared" si="74"/>
        <v>2.0099999999999998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192.02211418370001</v>
      </c>
    </row>
    <row r="778" spans="1:28" s="4" customFormat="1" x14ac:dyDescent="0.2">
      <c r="A778" s="9">
        <f>IFERROR(VLOOKUP(B778,'[1]DADOS (OCULTAR)'!$P$3:$R$56,3,0),"")</f>
        <v>10583920000800</v>
      </c>
      <c r="B778" s="10" t="str">
        <f>'[1]TCE - ANEXO III - Preencher'!C787</f>
        <v>HOSPITAL MESTRE VITALINO</v>
      </c>
      <c r="C778" s="11"/>
      <c r="D778" s="12" t="str">
        <f>'[1]TCE - ANEXO III - Preencher'!E787</f>
        <v>JULIANA LEAO DE LIMA CHAVES</v>
      </c>
      <c r="E778" s="10" t="str">
        <f>IF('[1]TCE - ANEXO III - Preencher'!F787="4 - Assistência Odontológica","2 - Outros Profissionais da Saúde",'[1]TCE - ANEXO III - Preencher'!F787)</f>
        <v>2 - Outros Profissionais da Saúde</v>
      </c>
      <c r="F778" s="13">
        <f>'[1]TCE - ANEXO III - Preencher'!G787</f>
        <v>223505</v>
      </c>
      <c r="G778" s="14" t="str">
        <f>IF('[1]TCE - ANEXO III - Preencher'!H787="","",'[1]TCE - ANEXO III - Preencher'!H787)</f>
        <v>08/2020</v>
      </c>
      <c r="H778" s="15">
        <f>'[1]TCE - ANEXO III - Preencher'!I787</f>
        <v>0</v>
      </c>
      <c r="I778" s="15">
        <f>'[1]TCE - ANEXO III - Preencher'!J787</f>
        <v>230.63</v>
      </c>
      <c r="J778" s="15">
        <f>'[1]TCE - ANEXO III - Preencher'!K787</f>
        <v>0</v>
      </c>
      <c r="K778" s="16">
        <f>'[1]TCE - ANEXO III - Preencher'!L787</f>
        <v>79.652114183699993</v>
      </c>
      <c r="L778" s="16">
        <f>'[1]TCE - ANEXO III - Preencher'!M787</f>
        <v>3.31</v>
      </c>
      <c r="M778" s="16">
        <f t="shared" si="73"/>
        <v>76.342114183699991</v>
      </c>
      <c r="N778" s="16">
        <f>'[1]TCE - ANEXO III - Preencher'!O787</f>
        <v>1.68</v>
      </c>
      <c r="O778" s="16">
        <f>'[1]TCE - ANEXO III - Preencher'!P787</f>
        <v>0</v>
      </c>
      <c r="P778" s="17">
        <f t="shared" si="74"/>
        <v>1.68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103.28</v>
      </c>
      <c r="U778" s="16">
        <f>'[1]TCE - ANEXO III - Preencher'!V787</f>
        <v>0</v>
      </c>
      <c r="V778" s="17">
        <f t="shared" si="76"/>
        <v>103.28</v>
      </c>
      <c r="W778" s="18" t="str">
        <f>IF('[1]TCE - ANEXO III - Preencher'!X787="","",'[1]TCE - ANEXO III - Preencher'!X787)</f>
        <v>AUX.CRECHE II</v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411.93211418370004</v>
      </c>
    </row>
    <row r="779" spans="1:28" s="4" customFormat="1" x14ac:dyDescent="0.2">
      <c r="A779" s="9">
        <f>IFERROR(VLOOKUP(B779,'[1]DADOS (OCULTAR)'!$P$3:$R$56,3,0),"")</f>
        <v>10583920000800</v>
      </c>
      <c r="B779" s="10" t="str">
        <f>'[1]TCE - ANEXO III - Preencher'!C788</f>
        <v>HOSPITAL MESTRE VITALINO</v>
      </c>
      <c r="C779" s="11"/>
      <c r="D779" s="12" t="str">
        <f>'[1]TCE - ANEXO III - Preencher'!E788</f>
        <v>JULIANA MARIA COUCEIRO MAGINA</v>
      </c>
      <c r="E779" s="10" t="str">
        <f>IF('[1]TCE - ANEXO III - Preencher'!F788="4 - Assistência Odontológica","2 - Outros Profissionais da Saúde",'[1]TCE - ANEXO III - Preencher'!F788)</f>
        <v>2 - Outros Profissionais da Saúde</v>
      </c>
      <c r="F779" s="13">
        <f>'[1]TCE - ANEXO III - Preencher'!G788</f>
        <v>223810</v>
      </c>
      <c r="G779" s="14" t="str">
        <f>IF('[1]TCE - ANEXO III - Preencher'!H788="","",'[1]TCE - ANEXO III - Preencher'!H788)</f>
        <v>08/2020</v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3585.24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2.0099999999999998</v>
      </c>
      <c r="O779" s="16">
        <f>'[1]TCE - ANEXO III - Preencher'!P788</f>
        <v>0</v>
      </c>
      <c r="P779" s="17">
        <f t="shared" si="74"/>
        <v>2.0099999999999998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3587.25</v>
      </c>
    </row>
    <row r="780" spans="1:28" s="4" customFormat="1" x14ac:dyDescent="0.2">
      <c r="A780" s="9">
        <f>IFERROR(VLOOKUP(B780,'[1]DADOS (OCULTAR)'!$P$3:$R$56,3,0),"")</f>
        <v>10583920000800</v>
      </c>
      <c r="B780" s="10" t="str">
        <f>'[1]TCE - ANEXO III - Preencher'!C789</f>
        <v>HOSPITAL MESTRE VITALINO</v>
      </c>
      <c r="C780" s="11"/>
      <c r="D780" s="12" t="str">
        <f>'[1]TCE - ANEXO III - Preencher'!E789</f>
        <v>JULIANA MARIA DOS SANTOS</v>
      </c>
      <c r="E780" s="10" t="str">
        <f>IF('[1]TCE - ANEXO III - Preencher'!F789="4 - Assistência Odontológica","2 - Outros Profissionais da Saúde",'[1]TCE - ANEXO III - Preencher'!F789)</f>
        <v>2 - Outros Profissionais da Saúde</v>
      </c>
      <c r="F780" s="13">
        <f>'[1]TCE - ANEXO III - Preencher'!G789</f>
        <v>322205</v>
      </c>
      <c r="G780" s="14" t="str">
        <f>IF('[1]TCE - ANEXO III - Preencher'!H789="","",'[1]TCE - ANEXO III - Preencher'!H789)</f>
        <v>08/2020</v>
      </c>
      <c r="H780" s="15">
        <f>'[1]TCE - ANEXO III - Preencher'!I789</f>
        <v>0</v>
      </c>
      <c r="I780" s="15">
        <f>'[1]TCE - ANEXO III - Preencher'!J789</f>
        <v>142.24</v>
      </c>
      <c r="J780" s="15">
        <f>'[1]TCE - ANEXO III - Preencher'!K789</f>
        <v>0</v>
      </c>
      <c r="K780" s="16">
        <f>'[1]TCE - ANEXO III - Preencher'!L789</f>
        <v>79.652114183699993</v>
      </c>
      <c r="L780" s="16">
        <f>'[1]TCE - ANEXO III - Preencher'!M789</f>
        <v>24.25</v>
      </c>
      <c r="M780" s="16">
        <f t="shared" si="73"/>
        <v>55.402114183699993</v>
      </c>
      <c r="N780" s="16">
        <f>'[1]TCE - ANEXO III - Preencher'!O789</f>
        <v>2.0099999999999998</v>
      </c>
      <c r="O780" s="16">
        <f>'[1]TCE - ANEXO III - Preencher'!P789</f>
        <v>0</v>
      </c>
      <c r="P780" s="17">
        <f t="shared" si="74"/>
        <v>2.0099999999999998</v>
      </c>
      <c r="Q780" s="16">
        <f>'[1]TCE - ANEXO III - Preencher'!R789</f>
        <v>211.2</v>
      </c>
      <c r="R780" s="16">
        <f>'[1]TCE - ANEXO III - Preencher'!S789</f>
        <v>72.739999999999995</v>
      </c>
      <c r="S780" s="17">
        <f t="shared" si="75"/>
        <v>138.45999999999998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338.11211418369999</v>
      </c>
    </row>
    <row r="781" spans="1:28" s="4" customFormat="1" x14ac:dyDescent="0.2">
      <c r="A781" s="9">
        <f>IFERROR(VLOOKUP(B781,'[1]DADOS (OCULTAR)'!$P$3:$R$56,3,0),"")</f>
        <v>10583920000800</v>
      </c>
      <c r="B781" s="10" t="str">
        <f>'[1]TCE - ANEXO III - Preencher'!C790</f>
        <v>HOSPITAL MESTRE VITALINO</v>
      </c>
      <c r="C781" s="11"/>
      <c r="D781" s="12" t="str">
        <f>'[1]TCE - ANEXO III - Preencher'!E790</f>
        <v>JULIANA VANESSA DA SILVA</v>
      </c>
      <c r="E781" s="10" t="str">
        <f>IF('[1]TCE - ANEXO III - Preencher'!F790="4 - Assistência Odontológica","2 - Outros Profissionais da Saúde",'[1]TCE - ANEXO III - Preencher'!F790)</f>
        <v>2 - Outros Profissionais da Saúde</v>
      </c>
      <c r="F781" s="13">
        <f>'[1]TCE - ANEXO III - Preencher'!G790</f>
        <v>223710</v>
      </c>
      <c r="G781" s="14" t="str">
        <f>IF('[1]TCE - ANEXO III - Preencher'!H790="","",'[1]TCE - ANEXO III - Preencher'!H790)</f>
        <v>08/2020</v>
      </c>
      <c r="H781" s="15">
        <f>'[1]TCE - ANEXO III - Preencher'!I790</f>
        <v>0</v>
      </c>
      <c r="I781" s="15">
        <f>'[1]TCE - ANEXO III - Preencher'!J790</f>
        <v>253.61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2.0099999999999998</v>
      </c>
      <c r="O781" s="16">
        <f>'[1]TCE - ANEXO III - Preencher'!P790</f>
        <v>0</v>
      </c>
      <c r="P781" s="17">
        <f t="shared" si="74"/>
        <v>2.0099999999999998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255.62</v>
      </c>
    </row>
    <row r="782" spans="1:28" s="4" customFormat="1" x14ac:dyDescent="0.2">
      <c r="A782" s="9">
        <f>IFERROR(VLOOKUP(B782,'[1]DADOS (OCULTAR)'!$P$3:$R$56,3,0),"")</f>
        <v>10583920000800</v>
      </c>
      <c r="B782" s="10" t="str">
        <f>'[1]TCE - ANEXO III - Preencher'!C791</f>
        <v>HOSPITAL MESTRE VITALINO</v>
      </c>
      <c r="C782" s="11"/>
      <c r="D782" s="12" t="str">
        <f>'[1]TCE - ANEXO III - Preencher'!E791</f>
        <v>JULIANE FERREIRA NASCIMENTO</v>
      </c>
      <c r="E782" s="10" t="str">
        <f>IF('[1]TCE - ANEXO III - Preencher'!F791="4 - Assistência Odontológica","2 - Outros Profissionais da Saúde",'[1]TCE - ANEXO III - Preencher'!F791)</f>
        <v>2 - Outros Profissionais da Saúde</v>
      </c>
      <c r="F782" s="13">
        <f>'[1]TCE - ANEXO III - Preencher'!G791</f>
        <v>521130</v>
      </c>
      <c r="G782" s="14" t="str">
        <f>IF('[1]TCE - ANEXO III - Preencher'!H791="","",'[1]TCE - ANEXO III - Preencher'!H791)</f>
        <v>08/2020</v>
      </c>
      <c r="H782" s="15">
        <f>'[1]TCE - ANEXO III - Preencher'!I791</f>
        <v>0</v>
      </c>
      <c r="I782" s="15">
        <f>'[1]TCE - ANEXO III - Preencher'!J791</f>
        <v>100.52</v>
      </c>
      <c r="J782" s="15">
        <f>'[1]TCE - ANEXO III - Preencher'!K791</f>
        <v>0</v>
      </c>
      <c r="K782" s="16">
        <f>'[1]TCE - ANEXO III - Preencher'!L791</f>
        <v>79.652114183699993</v>
      </c>
      <c r="L782" s="16">
        <f>'[1]TCE - ANEXO III - Preencher'!M791</f>
        <v>20.95</v>
      </c>
      <c r="M782" s="16">
        <f t="shared" si="73"/>
        <v>58.70211418369999</v>
      </c>
      <c r="N782" s="16">
        <f>'[1]TCE - ANEXO III - Preencher'!O791</f>
        <v>2.0099999999999998</v>
      </c>
      <c r="O782" s="16">
        <f>'[1]TCE - ANEXO III - Preencher'!P791</f>
        <v>0</v>
      </c>
      <c r="P782" s="17">
        <f t="shared" si="74"/>
        <v>2.0099999999999998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161.23211418369999</v>
      </c>
    </row>
    <row r="783" spans="1:28" s="4" customFormat="1" x14ac:dyDescent="0.2">
      <c r="A783" s="9">
        <f>IFERROR(VLOOKUP(B783,'[1]DADOS (OCULTAR)'!$P$3:$R$56,3,0),"")</f>
        <v>10583920000800</v>
      </c>
      <c r="B783" s="10" t="str">
        <f>'[1]TCE - ANEXO III - Preencher'!C792</f>
        <v>HOSPITAL MESTRE VITALINO</v>
      </c>
      <c r="C783" s="11"/>
      <c r="D783" s="12" t="str">
        <f>'[1]TCE - ANEXO III - Preencher'!E792</f>
        <v>JULIANE KARYNE LIMA ROCHA</v>
      </c>
      <c r="E783" s="10" t="str">
        <f>IF('[1]TCE - ANEXO III - Preencher'!F792="4 - Assistência Odontológica","2 - Outros Profissionais da Saúde",'[1]TCE - ANEXO III - Preencher'!F792)</f>
        <v>2 - Outros Profissionais da Saúde</v>
      </c>
      <c r="F783" s="13">
        <f>'[1]TCE - ANEXO III - Preencher'!G792</f>
        <v>322205</v>
      </c>
      <c r="G783" s="14" t="str">
        <f>IF('[1]TCE - ANEXO III - Preencher'!H792="","",'[1]TCE - ANEXO III - Preencher'!H792)</f>
        <v>08/2020</v>
      </c>
      <c r="H783" s="15">
        <f>'[1]TCE - ANEXO III - Preencher'!I792</f>
        <v>0</v>
      </c>
      <c r="I783" s="15">
        <f>'[1]TCE - ANEXO III - Preencher'!J792</f>
        <v>120.99</v>
      </c>
      <c r="J783" s="15">
        <f>'[1]TCE - ANEXO III - Preencher'!K792</f>
        <v>0</v>
      </c>
      <c r="K783" s="16">
        <f>'[1]TCE - ANEXO III - Preencher'!L792</f>
        <v>79.652114183699993</v>
      </c>
      <c r="L783" s="16">
        <f>'[1]TCE - ANEXO III - Preencher'!M792</f>
        <v>22.63</v>
      </c>
      <c r="M783" s="16">
        <f t="shared" si="73"/>
        <v>57.022114183699998</v>
      </c>
      <c r="N783" s="16">
        <f>'[1]TCE - ANEXO III - Preencher'!O792</f>
        <v>2.0099999999999998</v>
      </c>
      <c r="O783" s="16">
        <f>'[1]TCE - ANEXO III - Preencher'!P792</f>
        <v>0</v>
      </c>
      <c r="P783" s="17">
        <f t="shared" si="74"/>
        <v>2.0099999999999998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180.02211418369998</v>
      </c>
    </row>
    <row r="784" spans="1:28" s="4" customFormat="1" x14ac:dyDescent="0.2">
      <c r="A784" s="9">
        <f>IFERROR(VLOOKUP(B784,'[1]DADOS (OCULTAR)'!$P$3:$R$56,3,0),"")</f>
        <v>10583920000800</v>
      </c>
      <c r="B784" s="10" t="str">
        <f>'[1]TCE - ANEXO III - Preencher'!C793</f>
        <v>HOSPITAL MESTRE VITALINO</v>
      </c>
      <c r="C784" s="11"/>
      <c r="D784" s="12" t="str">
        <f>'[1]TCE - ANEXO III - Preencher'!E793</f>
        <v>JULIANE NEVES GONCALVES SARDOU</v>
      </c>
      <c r="E784" s="10" t="str">
        <f>IF('[1]TCE - ANEXO III - Preencher'!F793="4 - Assistência Odontológica","2 - Outros Profissionais da Saúde",'[1]TCE - ANEXO III - Preencher'!F793)</f>
        <v>2 - Outros Profissionais da Saúde</v>
      </c>
      <c r="F784" s="13">
        <f>'[1]TCE - ANEXO III - Preencher'!G793</f>
        <v>223605</v>
      </c>
      <c r="G784" s="14" t="str">
        <f>IF('[1]TCE - ANEXO III - Preencher'!H793="","",'[1]TCE - ANEXO III - Preencher'!H793)</f>
        <v>08/2020</v>
      </c>
      <c r="H784" s="15">
        <f>'[1]TCE - ANEXO III - Preencher'!I793</f>
        <v>0</v>
      </c>
      <c r="I784" s="15">
        <f>'[1]TCE - ANEXO III - Preencher'!J793</f>
        <v>201.18</v>
      </c>
      <c r="J784" s="15">
        <f>'[1]TCE - ANEXO III - Preencher'!K793</f>
        <v>0</v>
      </c>
      <c r="K784" s="16">
        <f>'[1]TCE - ANEXO III - Preencher'!L793</f>
        <v>79.652114183699993</v>
      </c>
      <c r="L784" s="16">
        <f>'[1]TCE - ANEXO III - Preencher'!M793</f>
        <v>3.01</v>
      </c>
      <c r="M784" s="16">
        <f t="shared" si="73"/>
        <v>76.642114183699988</v>
      </c>
      <c r="N784" s="16">
        <f>'[1]TCE - ANEXO III - Preencher'!O793</f>
        <v>1.68</v>
      </c>
      <c r="O784" s="16">
        <f>'[1]TCE - ANEXO III - Preencher'!P793</f>
        <v>0</v>
      </c>
      <c r="P784" s="17">
        <f t="shared" si="74"/>
        <v>1.68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95.41</v>
      </c>
      <c r="U784" s="16">
        <f>'[1]TCE - ANEXO III - Preencher'!V793</f>
        <v>0</v>
      </c>
      <c r="V784" s="17">
        <f t="shared" si="76"/>
        <v>95.41</v>
      </c>
      <c r="W784" s="18" t="str">
        <f>IF('[1]TCE - ANEXO III - Preencher'!X793="","",'[1]TCE - ANEXO III - Preencher'!X793)</f>
        <v>AUX. CRECHE I</v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374.91211418370006</v>
      </c>
    </row>
    <row r="785" spans="1:28" s="4" customFormat="1" x14ac:dyDescent="0.2">
      <c r="A785" s="9">
        <f>IFERROR(VLOOKUP(B785,'[1]DADOS (OCULTAR)'!$P$3:$R$56,3,0),"")</f>
        <v>10583920000800</v>
      </c>
      <c r="B785" s="10" t="str">
        <f>'[1]TCE - ANEXO III - Preencher'!C794</f>
        <v>HOSPITAL MESTRE VITALINO</v>
      </c>
      <c r="C785" s="11"/>
      <c r="D785" s="12" t="str">
        <f>'[1]TCE - ANEXO III - Preencher'!E794</f>
        <v>JULIELLY CLARICE SILVA SIMOES</v>
      </c>
      <c r="E785" s="10" t="str">
        <f>IF('[1]TCE - ANEXO III - Preencher'!F794="4 - Assistência Odontológica","2 - Outros Profissionais da Saúde",'[1]TCE - ANEXO III - Preencher'!F794)</f>
        <v>2 - Outros Profissionais da Saúde</v>
      </c>
      <c r="F785" s="13">
        <f>'[1]TCE - ANEXO III - Preencher'!G794</f>
        <v>223605</v>
      </c>
      <c r="G785" s="14" t="str">
        <f>IF('[1]TCE - ANEXO III - Preencher'!H794="","",'[1]TCE - ANEXO III - Preencher'!H794)</f>
        <v>08/2020</v>
      </c>
      <c r="H785" s="15">
        <f>'[1]TCE - ANEXO III - Preencher'!I794</f>
        <v>0</v>
      </c>
      <c r="I785" s="15">
        <f>'[1]TCE - ANEXO III - Preencher'!J794</f>
        <v>181.78</v>
      </c>
      <c r="J785" s="15">
        <f>'[1]TCE - ANEXO III - Preencher'!K794</f>
        <v>0</v>
      </c>
      <c r="K785" s="16">
        <f>'[1]TCE - ANEXO III - Preencher'!L794</f>
        <v>79.652114183699993</v>
      </c>
      <c r="L785" s="16">
        <f>'[1]TCE - ANEXO III - Preencher'!M794</f>
        <v>2.3199999999999998</v>
      </c>
      <c r="M785" s="16">
        <f t="shared" si="73"/>
        <v>77.3321141837</v>
      </c>
      <c r="N785" s="16">
        <f>'[1]TCE - ANEXO III - Preencher'!O794</f>
        <v>1.68</v>
      </c>
      <c r="O785" s="16">
        <f>'[1]TCE - ANEXO III - Preencher'!P794</f>
        <v>0</v>
      </c>
      <c r="P785" s="17">
        <f t="shared" si="74"/>
        <v>1.68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260.79211418369999</v>
      </c>
    </row>
    <row r="786" spans="1:28" s="4" customFormat="1" x14ac:dyDescent="0.2">
      <c r="A786" s="9">
        <f>IFERROR(VLOOKUP(B786,'[1]DADOS (OCULTAR)'!$P$3:$R$56,3,0),"")</f>
        <v>10583920000800</v>
      </c>
      <c r="B786" s="10" t="str">
        <f>'[1]TCE - ANEXO III - Preencher'!C795</f>
        <v>HOSPITAL MESTRE VITALINO</v>
      </c>
      <c r="C786" s="11"/>
      <c r="D786" s="12" t="str">
        <f>'[1]TCE - ANEXO III - Preencher'!E795</f>
        <v>JUNIO DA SILVA SALES</v>
      </c>
      <c r="E786" s="10" t="str">
        <f>IF('[1]TCE - ANEXO III - Preencher'!F795="4 - Assistência Odontológica","2 - Outros Profissionais da Saúde",'[1]TCE - ANEXO III - Preencher'!F795)</f>
        <v>2 - Outros Profissionais da Saúde</v>
      </c>
      <c r="F786" s="13">
        <f>'[1]TCE - ANEXO III - Preencher'!G795</f>
        <v>521130</v>
      </c>
      <c r="G786" s="14" t="str">
        <f>IF('[1]TCE - ANEXO III - Preencher'!H795="","",'[1]TCE - ANEXO III - Preencher'!H795)</f>
        <v>08/2020</v>
      </c>
      <c r="H786" s="15">
        <f>'[1]TCE - ANEXO III - Preencher'!I795</f>
        <v>0</v>
      </c>
      <c r="I786" s="15">
        <f>'[1]TCE - ANEXO III - Preencher'!J795</f>
        <v>111.3</v>
      </c>
      <c r="J786" s="15">
        <f>'[1]TCE - ANEXO III - Preencher'!K795</f>
        <v>0</v>
      </c>
      <c r="K786" s="16">
        <f>'[1]TCE - ANEXO III - Preencher'!L795</f>
        <v>79.652114183699993</v>
      </c>
      <c r="L786" s="16">
        <f>'[1]TCE - ANEXO III - Preencher'!M795</f>
        <v>20.95</v>
      </c>
      <c r="M786" s="16">
        <f t="shared" si="73"/>
        <v>58.70211418369999</v>
      </c>
      <c r="N786" s="16">
        <f>'[1]TCE - ANEXO III - Preencher'!O795</f>
        <v>2.0099999999999998</v>
      </c>
      <c r="O786" s="16">
        <f>'[1]TCE - ANEXO III - Preencher'!P795</f>
        <v>0</v>
      </c>
      <c r="P786" s="17">
        <f t="shared" si="74"/>
        <v>2.0099999999999998</v>
      </c>
      <c r="Q786" s="16">
        <f>'[1]TCE - ANEXO III - Preencher'!R795</f>
        <v>211.2</v>
      </c>
      <c r="R786" s="16">
        <f>'[1]TCE - ANEXO III - Preencher'!S795</f>
        <v>62.85</v>
      </c>
      <c r="S786" s="17">
        <f t="shared" si="75"/>
        <v>148.35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320.36211418369999</v>
      </c>
    </row>
    <row r="787" spans="1:28" s="4" customFormat="1" x14ac:dyDescent="0.2">
      <c r="A787" s="9">
        <f>IFERROR(VLOOKUP(B787,'[1]DADOS (OCULTAR)'!$P$3:$R$56,3,0),"")</f>
        <v>10583920000800</v>
      </c>
      <c r="B787" s="10" t="str">
        <f>'[1]TCE - ANEXO III - Preencher'!C796</f>
        <v>HOSPITAL MESTRE VITALINO</v>
      </c>
      <c r="C787" s="11"/>
      <c r="D787" s="12" t="str">
        <f>'[1]TCE - ANEXO III - Preencher'!E796</f>
        <v>JURANDIR ALVES DA SILVA</v>
      </c>
      <c r="E787" s="10" t="str">
        <f>IF('[1]TCE - ANEXO III - Preencher'!F796="4 - Assistência Odontológica","2 - Outros Profissionais da Saúde",'[1]TCE - ANEXO III - Preencher'!F796)</f>
        <v>3 - Administrativo</v>
      </c>
      <c r="F787" s="13">
        <f>'[1]TCE - ANEXO III - Preencher'!G796</f>
        <v>515110</v>
      </c>
      <c r="G787" s="14" t="str">
        <f>IF('[1]TCE - ANEXO III - Preencher'!H796="","",'[1]TCE - ANEXO III - Preencher'!H796)</f>
        <v>08/2020</v>
      </c>
      <c r="H787" s="15">
        <f>'[1]TCE - ANEXO III - Preencher'!I796</f>
        <v>0</v>
      </c>
      <c r="I787" s="15">
        <f>'[1]TCE - ANEXO III - Preencher'!J796</f>
        <v>100.52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2.0099999999999998</v>
      </c>
      <c r="O787" s="16">
        <f>'[1]TCE - ANEXO III - Preencher'!P796</f>
        <v>0</v>
      </c>
      <c r="P787" s="17">
        <f t="shared" si="74"/>
        <v>2.0099999999999998</v>
      </c>
      <c r="Q787" s="16">
        <f>'[1]TCE - ANEXO III - Preencher'!R796</f>
        <v>211.2</v>
      </c>
      <c r="R787" s="16">
        <f>'[1]TCE - ANEXO III - Preencher'!S796</f>
        <v>62.85</v>
      </c>
      <c r="S787" s="17">
        <f t="shared" si="75"/>
        <v>148.35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250.88</v>
      </c>
    </row>
    <row r="788" spans="1:28" s="4" customFormat="1" x14ac:dyDescent="0.2">
      <c r="A788" s="9">
        <f>IFERROR(VLOOKUP(B788,'[1]DADOS (OCULTAR)'!$P$3:$R$56,3,0),"")</f>
        <v>10583920000800</v>
      </c>
      <c r="B788" s="10" t="str">
        <f>'[1]TCE - ANEXO III - Preencher'!C797</f>
        <v>HOSPITAL MESTRE VITALINO</v>
      </c>
      <c r="C788" s="11"/>
      <c r="D788" s="12" t="str">
        <f>'[1]TCE - ANEXO III - Preencher'!E797</f>
        <v>JURANDIR CAVALCANTI DE ARAUJO MELO</v>
      </c>
      <c r="E788" s="10" t="str">
        <f>IF('[1]TCE - ANEXO III - Preencher'!F797="4 - Assistência Odontológica","2 - Outros Profissionais da Saúde",'[1]TCE - ANEXO III - Preencher'!F797)</f>
        <v>1 - Médico</v>
      </c>
      <c r="F788" s="13">
        <f>'[1]TCE - ANEXO III - Preencher'!G797</f>
        <v>225225</v>
      </c>
      <c r="G788" s="14" t="str">
        <f>IF('[1]TCE - ANEXO III - Preencher'!H797="","",'[1]TCE - ANEXO III - Preencher'!H797)</f>
        <v>08/2020</v>
      </c>
      <c r="H788" s="15">
        <f>'[1]TCE - ANEXO III - Preencher'!I797</f>
        <v>0</v>
      </c>
      <c r="I788" s="15">
        <f>'[1]TCE - ANEXO III - Preencher'!J797</f>
        <v>926.62</v>
      </c>
      <c r="J788" s="15">
        <f>'[1]TCE - ANEXO III - Preencher'!K797</f>
        <v>0</v>
      </c>
      <c r="K788" s="16">
        <f>'[1]TCE - ANEXO III - Preencher'!L797</f>
        <v>79.652114183699993</v>
      </c>
      <c r="L788" s="16">
        <f>'[1]TCE - ANEXO III - Preencher'!M797</f>
        <v>2.75</v>
      </c>
      <c r="M788" s="16">
        <f t="shared" si="73"/>
        <v>76.902114183699993</v>
      </c>
      <c r="N788" s="16">
        <f>'[1]TCE - ANEXO III - Preencher'!O797</f>
        <v>6.13</v>
      </c>
      <c r="O788" s="16">
        <f>'[1]TCE - ANEXO III - Preencher'!P797</f>
        <v>1.23</v>
      </c>
      <c r="P788" s="17">
        <f t="shared" si="74"/>
        <v>4.9000000000000004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1008.4221141836999</v>
      </c>
    </row>
    <row r="789" spans="1:28" s="4" customFormat="1" x14ac:dyDescent="0.2">
      <c r="A789" s="9">
        <f>IFERROR(VLOOKUP(B789,'[1]DADOS (OCULTAR)'!$P$3:$R$56,3,0),"")</f>
        <v>10583920000800</v>
      </c>
      <c r="B789" s="10" t="str">
        <f>'[1]TCE - ANEXO III - Preencher'!C798</f>
        <v>HOSPITAL MESTRE VITALINO</v>
      </c>
      <c r="C789" s="11"/>
      <c r="D789" s="12" t="str">
        <f>'[1]TCE - ANEXO III - Preencher'!E798</f>
        <v>JURANILDO ALVES DA SILVA</v>
      </c>
      <c r="E789" s="10" t="str">
        <f>IF('[1]TCE - ANEXO III - Preencher'!F798="4 - Assistência Odontológica","2 - Outros Profissionais da Saúde",'[1]TCE - ANEXO III - Preencher'!F798)</f>
        <v>3 - Administrativo</v>
      </c>
      <c r="F789" s="13">
        <f>'[1]TCE - ANEXO III - Preencher'!G798</f>
        <v>517410</v>
      </c>
      <c r="G789" s="14" t="str">
        <f>IF('[1]TCE - ANEXO III - Preencher'!H798="","",'[1]TCE - ANEXO III - Preencher'!H798)</f>
        <v>08/2020</v>
      </c>
      <c r="H789" s="15">
        <f>'[1]TCE - ANEXO III - Preencher'!I798</f>
        <v>0</v>
      </c>
      <c r="I789" s="15">
        <f>'[1]TCE - ANEXO III - Preencher'!J798</f>
        <v>100.94</v>
      </c>
      <c r="J789" s="15">
        <f>'[1]TCE - ANEXO III - Preencher'!K798</f>
        <v>0</v>
      </c>
      <c r="K789" s="16">
        <f>'[1]TCE - ANEXO III - Preencher'!L798</f>
        <v>79.652114183699993</v>
      </c>
      <c r="L789" s="16">
        <f>'[1]TCE - ANEXO III - Preencher'!M798</f>
        <v>20.95</v>
      </c>
      <c r="M789" s="16">
        <f t="shared" si="73"/>
        <v>58.70211418369999</v>
      </c>
      <c r="N789" s="16">
        <f>'[1]TCE - ANEXO III - Preencher'!O798</f>
        <v>2.0099999999999998</v>
      </c>
      <c r="O789" s="16">
        <f>'[1]TCE - ANEXO III - Preencher'!P798</f>
        <v>0</v>
      </c>
      <c r="P789" s="17">
        <f t="shared" si="74"/>
        <v>2.0099999999999998</v>
      </c>
      <c r="Q789" s="16">
        <f>'[1]TCE - ANEXO III - Preencher'!R798</f>
        <v>0</v>
      </c>
      <c r="R789" s="16">
        <f>'[1]TCE - ANEXO III - Preencher'!S798</f>
        <v>62.85</v>
      </c>
      <c r="S789" s="17">
        <f t="shared" si="75"/>
        <v>-62.85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98.802114183699985</v>
      </c>
    </row>
    <row r="790" spans="1:28" s="4" customFormat="1" x14ac:dyDescent="0.2">
      <c r="A790" s="9">
        <f>IFERROR(VLOOKUP(B790,'[1]DADOS (OCULTAR)'!$P$3:$R$56,3,0),"")</f>
        <v>10583920000800</v>
      </c>
      <c r="B790" s="10" t="str">
        <f>'[1]TCE - ANEXO III - Preencher'!C799</f>
        <v>HOSPITAL MESTRE VITALINO</v>
      </c>
      <c r="C790" s="11"/>
      <c r="D790" s="12" t="str">
        <f>'[1]TCE - ANEXO III - Preencher'!E799</f>
        <v>JUSSARA CONCEICAO GERMANO DA SILVA</v>
      </c>
      <c r="E790" s="10" t="str">
        <f>IF('[1]TCE - ANEXO III - Preencher'!F799="4 - Assistência Odontológica","2 - Outros Profissionais da Saúde",'[1]TCE - ANEXO III - Preencher'!F799)</f>
        <v>2 - Outros Profissionais da Saúde</v>
      </c>
      <c r="F790" s="13">
        <f>'[1]TCE - ANEXO III - Preencher'!G799</f>
        <v>223505</v>
      </c>
      <c r="G790" s="14" t="str">
        <f>IF('[1]TCE - ANEXO III - Preencher'!H799="","",'[1]TCE - ANEXO III - Preencher'!H799)</f>
        <v>08/2020</v>
      </c>
      <c r="H790" s="15">
        <f>'[1]TCE - ANEXO III - Preencher'!I799</f>
        <v>0</v>
      </c>
      <c r="I790" s="15">
        <f>'[1]TCE - ANEXO III - Preencher'!J799</f>
        <v>284.43</v>
      </c>
      <c r="J790" s="15">
        <f>'[1]TCE - ANEXO III - Preencher'!K799</f>
        <v>0</v>
      </c>
      <c r="K790" s="16">
        <f>'[1]TCE - ANEXO III - Preencher'!L799</f>
        <v>79.652114183699993</v>
      </c>
      <c r="L790" s="16">
        <f>'[1]TCE - ANEXO III - Preencher'!M799</f>
        <v>3.53</v>
      </c>
      <c r="M790" s="16">
        <f t="shared" si="73"/>
        <v>76.122114183699992</v>
      </c>
      <c r="N790" s="16">
        <f>'[1]TCE - ANEXO III - Preencher'!O799</f>
        <v>1.68</v>
      </c>
      <c r="O790" s="16">
        <f>'[1]TCE - ANEXO III - Preencher'!P799</f>
        <v>0</v>
      </c>
      <c r="P790" s="17">
        <f t="shared" si="74"/>
        <v>1.68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103.28</v>
      </c>
      <c r="U790" s="16">
        <f>'[1]TCE - ANEXO III - Preencher'!V799</f>
        <v>0</v>
      </c>
      <c r="V790" s="17">
        <f t="shared" si="76"/>
        <v>103.28</v>
      </c>
      <c r="W790" s="18" t="str">
        <f>IF('[1]TCE - ANEXO III - Preencher'!X799="","",'[1]TCE - ANEXO III - Preencher'!X799)</f>
        <v>AUX. CRECHE I</v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465.51211418369996</v>
      </c>
    </row>
    <row r="791" spans="1:28" s="4" customFormat="1" x14ac:dyDescent="0.2">
      <c r="A791" s="9">
        <f>IFERROR(VLOOKUP(B791,'[1]DADOS (OCULTAR)'!$P$3:$R$56,3,0),"")</f>
        <v>10583920000800</v>
      </c>
      <c r="B791" s="10" t="str">
        <f>'[1]TCE - ANEXO III - Preencher'!C800</f>
        <v>HOSPITAL MESTRE VITALINO</v>
      </c>
      <c r="C791" s="11"/>
      <c r="D791" s="12" t="str">
        <f>'[1]TCE - ANEXO III - Preencher'!E800</f>
        <v>KAIO CESAR MELO DA SILVA MIRANDA</v>
      </c>
      <c r="E791" s="10" t="str">
        <f>IF('[1]TCE - ANEXO III - Preencher'!F800="4 - Assistência Odontológica","2 - Outros Profissionais da Saúde",'[1]TCE - ANEXO III - Preencher'!F800)</f>
        <v>2 - Outros Profissionais da Saúde</v>
      </c>
      <c r="F791" s="13">
        <f>'[1]TCE - ANEXO III - Preencher'!G800</f>
        <v>223605</v>
      </c>
      <c r="G791" s="14" t="str">
        <f>IF('[1]TCE - ANEXO III - Preencher'!H800="","",'[1]TCE - ANEXO III - Preencher'!H800)</f>
        <v>08/2020</v>
      </c>
      <c r="H791" s="15">
        <f>'[1]TCE - ANEXO III - Preencher'!I800</f>
        <v>0</v>
      </c>
      <c r="I791" s="15">
        <f>'[1]TCE - ANEXO III - Preencher'!J800</f>
        <v>318.76</v>
      </c>
      <c r="J791" s="15">
        <f>'[1]TCE - ANEXO III - Preencher'!K800</f>
        <v>0</v>
      </c>
      <c r="K791" s="16">
        <f>'[1]TCE - ANEXO III - Preencher'!L800</f>
        <v>79.652114183699993</v>
      </c>
      <c r="L791" s="16">
        <f>'[1]TCE - ANEXO III - Preencher'!M800</f>
        <v>3.01</v>
      </c>
      <c r="M791" s="16">
        <f t="shared" si="73"/>
        <v>76.642114183699988</v>
      </c>
      <c r="N791" s="16">
        <f>'[1]TCE - ANEXO III - Preencher'!O800</f>
        <v>1.68</v>
      </c>
      <c r="O791" s="16">
        <f>'[1]TCE - ANEXO III - Preencher'!P800</f>
        <v>0</v>
      </c>
      <c r="P791" s="17">
        <f t="shared" si="74"/>
        <v>1.68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397.08211418369996</v>
      </c>
    </row>
    <row r="792" spans="1:28" s="4" customFormat="1" x14ac:dyDescent="0.2">
      <c r="A792" s="9">
        <f>IFERROR(VLOOKUP(B792,'[1]DADOS (OCULTAR)'!$P$3:$R$56,3,0),"")</f>
        <v>10583920000800</v>
      </c>
      <c r="B792" s="10" t="str">
        <f>'[1]TCE - ANEXO III - Preencher'!C801</f>
        <v>HOSPITAL MESTRE VITALINO</v>
      </c>
      <c r="C792" s="11"/>
      <c r="D792" s="12" t="str">
        <f>'[1]TCE - ANEXO III - Preencher'!E801</f>
        <v>KAIQUE FERREIRA ALVES</v>
      </c>
      <c r="E792" s="10" t="str">
        <f>IF('[1]TCE - ANEXO III - Preencher'!F801="4 - Assistência Odontológica","2 - Outros Profissionais da Saúde",'[1]TCE - ANEXO III - Preencher'!F801)</f>
        <v>2 - Outros Profissionais da Saúde</v>
      </c>
      <c r="F792" s="13">
        <f>'[1]TCE - ANEXO III - Preencher'!G801</f>
        <v>223605</v>
      </c>
      <c r="G792" s="14" t="str">
        <f>IF('[1]TCE - ANEXO III - Preencher'!H801="","",'[1]TCE - ANEXO III - Preencher'!H801)</f>
        <v>08/2020</v>
      </c>
      <c r="H792" s="15">
        <f>'[1]TCE - ANEXO III - Preencher'!I801</f>
        <v>0</v>
      </c>
      <c r="I792" s="15">
        <f>'[1]TCE - ANEXO III - Preencher'!J801</f>
        <v>228.82</v>
      </c>
      <c r="J792" s="15">
        <f>'[1]TCE - ANEXO III - Preencher'!K801</f>
        <v>0</v>
      </c>
      <c r="K792" s="16">
        <f>'[1]TCE - ANEXO III - Preencher'!L801</f>
        <v>79.652114183699993</v>
      </c>
      <c r="L792" s="16">
        <f>'[1]TCE - ANEXO III - Preencher'!M801</f>
        <v>2.54</v>
      </c>
      <c r="M792" s="16">
        <f t="shared" si="73"/>
        <v>77.112114183699987</v>
      </c>
      <c r="N792" s="16">
        <f>'[1]TCE - ANEXO III - Preencher'!O801</f>
        <v>1.68</v>
      </c>
      <c r="O792" s="16">
        <f>'[1]TCE - ANEXO III - Preencher'!P801</f>
        <v>0</v>
      </c>
      <c r="P792" s="17">
        <f t="shared" si="74"/>
        <v>1.68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307.61211418369999</v>
      </c>
    </row>
    <row r="793" spans="1:28" s="4" customFormat="1" x14ac:dyDescent="0.2">
      <c r="A793" s="9">
        <f>IFERROR(VLOOKUP(B793,'[1]DADOS (OCULTAR)'!$P$3:$R$56,3,0),"")</f>
        <v>10583920000800</v>
      </c>
      <c r="B793" s="10" t="str">
        <f>'[1]TCE - ANEXO III - Preencher'!C802</f>
        <v>HOSPITAL MESTRE VITALINO</v>
      </c>
      <c r="C793" s="11"/>
      <c r="D793" s="12" t="str">
        <f>'[1]TCE - ANEXO III - Preencher'!E802</f>
        <v>KALINNE MARIA BONFIM DA CRUZ</v>
      </c>
      <c r="E793" s="10" t="str">
        <f>IF('[1]TCE - ANEXO III - Preencher'!F802="4 - Assistência Odontológica","2 - Outros Profissionais da Saúde",'[1]TCE - ANEXO III - Preencher'!F802)</f>
        <v>2 - Outros Profissionais da Saúde</v>
      </c>
      <c r="F793" s="13">
        <f>'[1]TCE - ANEXO III - Preencher'!G802</f>
        <v>322205</v>
      </c>
      <c r="G793" s="14" t="str">
        <f>IF('[1]TCE - ANEXO III - Preencher'!H802="","",'[1]TCE - ANEXO III - Preencher'!H802)</f>
        <v>08/2020</v>
      </c>
      <c r="H793" s="15">
        <f>'[1]TCE - ANEXO III - Preencher'!I802</f>
        <v>0</v>
      </c>
      <c r="I793" s="15">
        <f>'[1]TCE - ANEXO III - Preencher'!J802</f>
        <v>151.61000000000001</v>
      </c>
      <c r="J793" s="15">
        <f>'[1]TCE - ANEXO III - Preencher'!K802</f>
        <v>0</v>
      </c>
      <c r="K793" s="16">
        <f>'[1]TCE - ANEXO III - Preencher'!L802</f>
        <v>79.652114183699993</v>
      </c>
      <c r="L793" s="16">
        <f>'[1]TCE - ANEXO III - Preencher'!M802</f>
        <v>24.25</v>
      </c>
      <c r="M793" s="16">
        <f t="shared" si="73"/>
        <v>55.402114183699993</v>
      </c>
      <c r="N793" s="16">
        <f>'[1]TCE - ANEXO III - Preencher'!O802</f>
        <v>2.0099999999999998</v>
      </c>
      <c r="O793" s="16">
        <f>'[1]TCE - ANEXO III - Preencher'!P802</f>
        <v>0</v>
      </c>
      <c r="P793" s="17">
        <f t="shared" si="74"/>
        <v>2.0099999999999998</v>
      </c>
      <c r="Q793" s="16">
        <f>'[1]TCE - ANEXO III - Preencher'!R802</f>
        <v>211.2</v>
      </c>
      <c r="R793" s="16">
        <f>'[1]TCE - ANEXO III - Preencher'!S802</f>
        <v>72.739999999999995</v>
      </c>
      <c r="S793" s="17">
        <f t="shared" si="75"/>
        <v>138.45999999999998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347.48211418369999</v>
      </c>
    </row>
    <row r="794" spans="1:28" s="4" customFormat="1" x14ac:dyDescent="0.2">
      <c r="A794" s="9">
        <f>IFERROR(VLOOKUP(B794,'[1]DADOS (OCULTAR)'!$P$3:$R$56,3,0),"")</f>
        <v>10583920000800</v>
      </c>
      <c r="B794" s="10" t="str">
        <f>'[1]TCE - ANEXO III - Preencher'!C803</f>
        <v>HOSPITAL MESTRE VITALINO</v>
      </c>
      <c r="C794" s="11"/>
      <c r="D794" s="12" t="str">
        <f>'[1]TCE - ANEXO III - Preencher'!E803</f>
        <v>KALLYNE GRAZIELE DA SILVA MUNIZ</v>
      </c>
      <c r="E794" s="10" t="str">
        <f>IF('[1]TCE - ANEXO III - Preencher'!F803="4 - Assistência Odontológica","2 - Outros Profissionais da Saúde",'[1]TCE - ANEXO III - Preencher'!F803)</f>
        <v>3 - Administrativo</v>
      </c>
      <c r="F794" s="13">
        <f>'[1]TCE - ANEXO III - Preencher'!G803</f>
        <v>422305</v>
      </c>
      <c r="G794" s="14" t="str">
        <f>IF('[1]TCE - ANEXO III - Preencher'!H803="","",'[1]TCE - ANEXO III - Preencher'!H803)</f>
        <v>08/2020</v>
      </c>
      <c r="H794" s="15">
        <f>'[1]TCE - ANEXO III - Preencher'!I803</f>
        <v>0</v>
      </c>
      <c r="I794" s="15">
        <f>'[1]TCE - ANEXO III - Preencher'!J803</f>
        <v>116.73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2.0099999999999998</v>
      </c>
      <c r="O794" s="16">
        <f>'[1]TCE - ANEXO III - Preencher'!P803</f>
        <v>0</v>
      </c>
      <c r="P794" s="17">
        <f t="shared" si="74"/>
        <v>2.0099999999999998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118.74000000000001</v>
      </c>
    </row>
    <row r="795" spans="1:28" s="4" customFormat="1" x14ac:dyDescent="0.2">
      <c r="A795" s="9">
        <f>IFERROR(VLOOKUP(B795,'[1]DADOS (OCULTAR)'!$P$3:$R$56,3,0),"")</f>
        <v>10583920000800</v>
      </c>
      <c r="B795" s="10" t="str">
        <f>'[1]TCE - ANEXO III - Preencher'!C804</f>
        <v>HOSPITAL MESTRE VITALINO</v>
      </c>
      <c r="C795" s="11"/>
      <c r="D795" s="12" t="str">
        <f>'[1]TCE - ANEXO III - Preencher'!E804</f>
        <v>KAREN JULIA DA SILVA OLIVEIRA</v>
      </c>
      <c r="E795" s="10" t="str">
        <f>IF('[1]TCE - ANEXO III - Preencher'!F804="4 - Assistência Odontológica","2 - Outros Profissionais da Saúde",'[1]TCE - ANEXO III - Preencher'!F804)</f>
        <v>2 - Outros Profissionais da Saúde</v>
      </c>
      <c r="F795" s="13">
        <f>'[1]TCE - ANEXO III - Preencher'!G804</f>
        <v>521130</v>
      </c>
      <c r="G795" s="14" t="str">
        <f>IF('[1]TCE - ANEXO III - Preencher'!H804="","",'[1]TCE - ANEXO III - Preencher'!H804)</f>
        <v>08/2020</v>
      </c>
      <c r="H795" s="15">
        <f>'[1]TCE - ANEXO III - Preencher'!I804</f>
        <v>0</v>
      </c>
      <c r="I795" s="15">
        <f>'[1]TCE - ANEXO III - Preencher'!J804</f>
        <v>6.03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2.0099999999999998</v>
      </c>
      <c r="O795" s="16">
        <f>'[1]TCE - ANEXO III - Preencher'!P804</f>
        <v>0</v>
      </c>
      <c r="P795" s="17">
        <f t="shared" si="74"/>
        <v>2.0099999999999998</v>
      </c>
      <c r="Q795" s="16">
        <f>'[1]TCE - ANEXO III - Preencher'!R804</f>
        <v>105.6</v>
      </c>
      <c r="R795" s="16">
        <f>'[1]TCE - ANEXO III - Preencher'!S804</f>
        <v>105.6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8.0399999999999991</v>
      </c>
    </row>
    <row r="796" spans="1:28" s="4" customFormat="1" x14ac:dyDescent="0.2">
      <c r="A796" s="9">
        <f>IFERROR(VLOOKUP(B796,'[1]DADOS (OCULTAR)'!$P$3:$R$56,3,0),"")</f>
        <v>10583920000800</v>
      </c>
      <c r="B796" s="10" t="str">
        <f>'[1]TCE - ANEXO III - Preencher'!C805</f>
        <v>HOSPITAL MESTRE VITALINO</v>
      </c>
      <c r="C796" s="11"/>
      <c r="D796" s="12" t="str">
        <f>'[1]TCE - ANEXO III - Preencher'!E805</f>
        <v>KAREN MILLENA DA SILVA SOUZA</v>
      </c>
      <c r="E796" s="10" t="str">
        <f>IF('[1]TCE - ANEXO III - Preencher'!F805="4 - Assistência Odontológica","2 - Outros Profissionais da Saúde",'[1]TCE - ANEXO III - Preencher'!F805)</f>
        <v>2 - Outros Profissionais da Saúde</v>
      </c>
      <c r="F796" s="13">
        <f>'[1]TCE - ANEXO III - Preencher'!G805</f>
        <v>521130</v>
      </c>
      <c r="G796" s="14" t="str">
        <f>IF('[1]TCE - ANEXO III - Preencher'!H805="","",'[1]TCE - ANEXO III - Preencher'!H805)</f>
        <v>08/2020</v>
      </c>
      <c r="H796" s="15">
        <f>'[1]TCE - ANEXO III - Preencher'!I805</f>
        <v>0</v>
      </c>
      <c r="I796" s="15">
        <f>'[1]TCE - ANEXO III - Preencher'!J805</f>
        <v>95.91</v>
      </c>
      <c r="J796" s="15">
        <f>'[1]TCE - ANEXO III - Preencher'!K805</f>
        <v>0</v>
      </c>
      <c r="K796" s="16">
        <f>'[1]TCE - ANEXO III - Preencher'!L805</f>
        <v>79.652114183699993</v>
      </c>
      <c r="L796" s="16">
        <f>'[1]TCE - ANEXO III - Preencher'!M805</f>
        <v>20.95</v>
      </c>
      <c r="M796" s="16">
        <f t="shared" si="73"/>
        <v>58.70211418369999</v>
      </c>
      <c r="N796" s="16">
        <f>'[1]TCE - ANEXO III - Preencher'!O805</f>
        <v>2.0099999999999998</v>
      </c>
      <c r="O796" s="16">
        <f>'[1]TCE - ANEXO III - Preencher'!P805</f>
        <v>0</v>
      </c>
      <c r="P796" s="17">
        <f t="shared" si="74"/>
        <v>2.0099999999999998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156.62211418369998</v>
      </c>
    </row>
    <row r="797" spans="1:28" s="4" customFormat="1" x14ac:dyDescent="0.2">
      <c r="A797" s="9">
        <f>IFERROR(VLOOKUP(B797,'[1]DADOS (OCULTAR)'!$P$3:$R$56,3,0),"")</f>
        <v>10583920000800</v>
      </c>
      <c r="B797" s="10" t="str">
        <f>'[1]TCE - ANEXO III - Preencher'!C806</f>
        <v>HOSPITAL MESTRE VITALINO</v>
      </c>
      <c r="C797" s="11"/>
      <c r="D797" s="12" t="str">
        <f>'[1]TCE - ANEXO III - Preencher'!E806</f>
        <v>KARINA BATISTA DE MELO</v>
      </c>
      <c r="E797" s="10" t="str">
        <f>IF('[1]TCE - ANEXO III - Preencher'!F806="4 - Assistência Odontológica","2 - Outros Profissionais da Saúde",'[1]TCE - ANEXO III - Preencher'!F806)</f>
        <v>2 - Outros Profissionais da Saúde</v>
      </c>
      <c r="F797" s="13">
        <f>'[1]TCE - ANEXO III - Preencher'!G806</f>
        <v>223505</v>
      </c>
      <c r="G797" s="14" t="str">
        <f>IF('[1]TCE - ANEXO III - Preencher'!H806="","",'[1]TCE - ANEXO III - Preencher'!H806)</f>
        <v>08/2020</v>
      </c>
      <c r="H797" s="15">
        <f>'[1]TCE - ANEXO III - Preencher'!I806</f>
        <v>0</v>
      </c>
      <c r="I797" s="15">
        <f>'[1]TCE - ANEXO III - Preencher'!J806</f>
        <v>206.46</v>
      </c>
      <c r="J797" s="15">
        <f>'[1]TCE - ANEXO III - Preencher'!K806</f>
        <v>0</v>
      </c>
      <c r="K797" s="16">
        <f>'[1]TCE - ANEXO III - Preencher'!L806</f>
        <v>79.652114183699993</v>
      </c>
      <c r="L797" s="16">
        <f>'[1]TCE - ANEXO III - Preencher'!M806</f>
        <v>2.65</v>
      </c>
      <c r="M797" s="16">
        <f t="shared" si="73"/>
        <v>77.002114183699987</v>
      </c>
      <c r="N797" s="16">
        <f>'[1]TCE - ANEXO III - Preencher'!O806</f>
        <v>1.68</v>
      </c>
      <c r="O797" s="16">
        <f>'[1]TCE - ANEXO III - Preencher'!P806</f>
        <v>0</v>
      </c>
      <c r="P797" s="17">
        <f t="shared" si="74"/>
        <v>1.68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285.14211418370002</v>
      </c>
    </row>
    <row r="798" spans="1:28" s="4" customFormat="1" x14ac:dyDescent="0.2">
      <c r="A798" s="9">
        <f>IFERROR(VLOOKUP(B798,'[1]DADOS (OCULTAR)'!$P$3:$R$56,3,0),"")</f>
        <v>10583920000800</v>
      </c>
      <c r="B798" s="10" t="str">
        <f>'[1]TCE - ANEXO III - Preencher'!C807</f>
        <v>HOSPITAL MESTRE VITALINO</v>
      </c>
      <c r="C798" s="11"/>
      <c r="D798" s="12" t="str">
        <f>'[1]TCE - ANEXO III - Preencher'!E807</f>
        <v>KARINA CRISTINA DA SILVA PINTO</v>
      </c>
      <c r="E798" s="10" t="str">
        <f>IF('[1]TCE - ANEXO III - Preencher'!F807="4 - Assistência Odontológica","2 - Outros Profissionais da Saúde",'[1]TCE - ANEXO III - Preencher'!F807)</f>
        <v>2 - Outros Profissionais da Saúde</v>
      </c>
      <c r="F798" s="13">
        <f>'[1]TCE - ANEXO III - Preencher'!G807</f>
        <v>322205</v>
      </c>
      <c r="G798" s="14" t="str">
        <f>IF('[1]TCE - ANEXO III - Preencher'!H807="","",'[1]TCE - ANEXO III - Preencher'!H807)</f>
        <v>08/2020</v>
      </c>
      <c r="H798" s="15">
        <f>'[1]TCE - ANEXO III - Preencher'!I807</f>
        <v>0</v>
      </c>
      <c r="I798" s="15">
        <f>'[1]TCE - ANEXO III - Preencher'!J807</f>
        <v>146.19</v>
      </c>
      <c r="J798" s="15">
        <f>'[1]TCE - ANEXO III - Preencher'!K807</f>
        <v>0</v>
      </c>
      <c r="K798" s="16">
        <f>'[1]TCE - ANEXO III - Preencher'!L807</f>
        <v>79.652114183699993</v>
      </c>
      <c r="L798" s="16">
        <f>'[1]TCE - ANEXO III - Preencher'!M807</f>
        <v>24.25</v>
      </c>
      <c r="M798" s="16">
        <f t="shared" si="73"/>
        <v>55.402114183699993</v>
      </c>
      <c r="N798" s="16">
        <f>'[1]TCE - ANEXO III - Preencher'!O807</f>
        <v>2.0099999999999998</v>
      </c>
      <c r="O798" s="16">
        <f>'[1]TCE - ANEXO III - Preencher'!P807</f>
        <v>0</v>
      </c>
      <c r="P798" s="17">
        <f t="shared" si="74"/>
        <v>2.0099999999999998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203.6021141837</v>
      </c>
    </row>
    <row r="799" spans="1:28" s="4" customFormat="1" x14ac:dyDescent="0.2">
      <c r="A799" s="9">
        <f>IFERROR(VLOOKUP(B799,'[1]DADOS (OCULTAR)'!$P$3:$R$56,3,0),"")</f>
        <v>10583920000800</v>
      </c>
      <c r="B799" s="10" t="str">
        <f>'[1]TCE - ANEXO III - Preencher'!C808</f>
        <v>HOSPITAL MESTRE VITALINO</v>
      </c>
      <c r="C799" s="11"/>
      <c r="D799" s="12" t="str">
        <f>'[1]TCE - ANEXO III - Preencher'!E808</f>
        <v>KARINA SOUZA DA SILVA</v>
      </c>
      <c r="E799" s="10" t="str">
        <f>IF('[1]TCE - ANEXO III - Preencher'!F808="4 - Assistência Odontológica","2 - Outros Profissionais da Saúde",'[1]TCE - ANEXO III - Preencher'!F808)</f>
        <v>2 - Outros Profissionais da Saúde</v>
      </c>
      <c r="F799" s="13">
        <f>'[1]TCE - ANEXO III - Preencher'!G808</f>
        <v>322205</v>
      </c>
      <c r="G799" s="14" t="str">
        <f>IF('[1]TCE - ANEXO III - Preencher'!H808="","",'[1]TCE - ANEXO III - Preencher'!H808)</f>
        <v>08/2020</v>
      </c>
      <c r="H799" s="15">
        <f>'[1]TCE - ANEXO III - Preencher'!I808</f>
        <v>0</v>
      </c>
      <c r="I799" s="15">
        <f>'[1]TCE - ANEXO III - Preencher'!J808</f>
        <v>152.97999999999999</v>
      </c>
      <c r="J799" s="15">
        <f>'[1]TCE - ANEXO III - Preencher'!K808</f>
        <v>0</v>
      </c>
      <c r="K799" s="16">
        <f>'[1]TCE - ANEXO III - Preencher'!L808</f>
        <v>79.652114183699993</v>
      </c>
      <c r="L799" s="16">
        <f>'[1]TCE - ANEXO III - Preencher'!M808</f>
        <v>24.25</v>
      </c>
      <c r="M799" s="16">
        <f t="shared" si="73"/>
        <v>55.402114183699993</v>
      </c>
      <c r="N799" s="16">
        <f>'[1]TCE - ANEXO III - Preencher'!O808</f>
        <v>2.0099999999999998</v>
      </c>
      <c r="O799" s="16">
        <f>'[1]TCE - ANEXO III - Preencher'!P808</f>
        <v>0</v>
      </c>
      <c r="P799" s="17">
        <f t="shared" si="74"/>
        <v>2.0099999999999998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210.39211418369996</v>
      </c>
    </row>
    <row r="800" spans="1:28" s="4" customFormat="1" x14ac:dyDescent="0.2">
      <c r="A800" s="9">
        <f>IFERROR(VLOOKUP(B800,'[1]DADOS (OCULTAR)'!$P$3:$R$56,3,0),"")</f>
        <v>10583920000800</v>
      </c>
      <c r="B800" s="10" t="str">
        <f>'[1]TCE - ANEXO III - Preencher'!C809</f>
        <v>HOSPITAL MESTRE VITALINO</v>
      </c>
      <c r="C800" s="11"/>
      <c r="D800" s="12" t="str">
        <f>'[1]TCE - ANEXO III - Preencher'!E809</f>
        <v>KARLA EMANUELA DA SILVA</v>
      </c>
      <c r="E800" s="10" t="str">
        <f>IF('[1]TCE - ANEXO III - Preencher'!F809="4 - Assistência Odontológica","2 - Outros Profissionais da Saúde",'[1]TCE - ANEXO III - Preencher'!F809)</f>
        <v>2 - Outros Profissionais da Saúde</v>
      </c>
      <c r="F800" s="13">
        <f>'[1]TCE - ANEXO III - Preencher'!G809</f>
        <v>322205</v>
      </c>
      <c r="G800" s="14" t="str">
        <f>IF('[1]TCE - ANEXO III - Preencher'!H809="","",'[1]TCE - ANEXO III - Preencher'!H809)</f>
        <v>08/2020</v>
      </c>
      <c r="H800" s="15">
        <f>'[1]TCE - ANEXO III - Preencher'!I809</f>
        <v>0</v>
      </c>
      <c r="I800" s="15">
        <f>'[1]TCE - ANEXO III - Preencher'!J809</f>
        <v>138.46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2.0099999999999998</v>
      </c>
      <c r="O800" s="16">
        <f>'[1]TCE - ANEXO III - Preencher'!P809</f>
        <v>0</v>
      </c>
      <c r="P800" s="17">
        <f t="shared" si="74"/>
        <v>2.0099999999999998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6.33</v>
      </c>
      <c r="U800" s="16">
        <f>'[1]TCE - ANEXO III - Preencher'!V809</f>
        <v>0</v>
      </c>
      <c r="V800" s="17">
        <f t="shared" si="76"/>
        <v>6.33</v>
      </c>
      <c r="W800" s="18" t="str">
        <f>IF('[1]TCE - ANEXO III - Preencher'!X809="","",'[1]TCE - ANEXO III - Preencher'!X809)</f>
        <v>AUX CRECHE M/ANT (RETROATIVO)</v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146.80000000000001</v>
      </c>
    </row>
    <row r="801" spans="1:28" s="4" customFormat="1" x14ac:dyDescent="0.2">
      <c r="A801" s="9">
        <f>IFERROR(VLOOKUP(B801,'[1]DADOS (OCULTAR)'!$P$3:$R$56,3,0),"")</f>
        <v>10583920000800</v>
      </c>
      <c r="B801" s="10" t="str">
        <f>'[1]TCE - ANEXO III - Preencher'!C810</f>
        <v>HOSPITAL MESTRE VITALINO</v>
      </c>
      <c r="C801" s="11"/>
      <c r="D801" s="12" t="str">
        <f>'[1]TCE - ANEXO III - Preencher'!E810</f>
        <v>KARLA SANDRELY DE ASSIS FRANCA</v>
      </c>
      <c r="E801" s="10" t="str">
        <f>IF('[1]TCE - ANEXO III - Preencher'!F810="4 - Assistência Odontológica","2 - Outros Profissionais da Saúde",'[1]TCE - ANEXO III - Preencher'!F810)</f>
        <v>2 - Outros Profissionais da Saúde</v>
      </c>
      <c r="F801" s="13">
        <f>'[1]TCE - ANEXO III - Preencher'!G810</f>
        <v>521130</v>
      </c>
      <c r="G801" s="14" t="str">
        <f>IF('[1]TCE - ANEXO III - Preencher'!H810="","",'[1]TCE - ANEXO III - Preencher'!H810)</f>
        <v>08/2020</v>
      </c>
      <c r="H801" s="15">
        <f>'[1]TCE - ANEXO III - Preencher'!I810</f>
        <v>0</v>
      </c>
      <c r="I801" s="15">
        <f>'[1]TCE - ANEXO III - Preencher'!J810</f>
        <v>100.52</v>
      </c>
      <c r="J801" s="15">
        <f>'[1]TCE - ANEXO III - Preencher'!K810</f>
        <v>0</v>
      </c>
      <c r="K801" s="16">
        <f>'[1]TCE - ANEXO III - Preencher'!L810</f>
        <v>79.652114183699993</v>
      </c>
      <c r="L801" s="16">
        <f>'[1]TCE - ANEXO III - Preencher'!M810</f>
        <v>20.95</v>
      </c>
      <c r="M801" s="16">
        <f t="shared" si="73"/>
        <v>58.70211418369999</v>
      </c>
      <c r="N801" s="16">
        <f>'[1]TCE - ANEXO III - Preencher'!O810</f>
        <v>2.0099999999999998</v>
      </c>
      <c r="O801" s="16">
        <f>'[1]TCE - ANEXO III - Preencher'!P810</f>
        <v>0</v>
      </c>
      <c r="P801" s="17">
        <f t="shared" si="74"/>
        <v>2.0099999999999998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161.23211418369999</v>
      </c>
    </row>
    <row r="802" spans="1:28" s="4" customFormat="1" x14ac:dyDescent="0.2">
      <c r="A802" s="9">
        <f>IFERROR(VLOOKUP(B802,'[1]DADOS (OCULTAR)'!$P$3:$R$56,3,0),"")</f>
        <v>10583920000800</v>
      </c>
      <c r="B802" s="10" t="str">
        <f>'[1]TCE - ANEXO III - Preencher'!C811</f>
        <v>HOSPITAL MESTRE VITALINO</v>
      </c>
      <c r="C802" s="11"/>
      <c r="D802" s="12" t="str">
        <f>'[1]TCE - ANEXO III - Preencher'!E811</f>
        <v>KAROLENY FERREIRA DA SILVA</v>
      </c>
      <c r="E802" s="10" t="str">
        <f>IF('[1]TCE - ANEXO III - Preencher'!F811="4 - Assistência Odontológica","2 - Outros Profissionais da Saúde",'[1]TCE - ANEXO III - Preencher'!F811)</f>
        <v>2 - Outros Profissionais da Saúde</v>
      </c>
      <c r="F802" s="13">
        <f>'[1]TCE - ANEXO III - Preencher'!G811</f>
        <v>223605</v>
      </c>
      <c r="G802" s="14" t="str">
        <f>IF('[1]TCE - ANEXO III - Preencher'!H811="","",'[1]TCE - ANEXO III - Preencher'!H811)</f>
        <v>08/2020</v>
      </c>
      <c r="H802" s="15">
        <f>'[1]TCE - ANEXO III - Preencher'!I811</f>
        <v>0</v>
      </c>
      <c r="I802" s="15">
        <f>'[1]TCE - ANEXO III - Preencher'!J811</f>
        <v>164.43</v>
      </c>
      <c r="J802" s="15">
        <f>'[1]TCE - ANEXO III - Preencher'!K811</f>
        <v>0</v>
      </c>
      <c r="K802" s="16">
        <f>'[1]TCE - ANEXO III - Preencher'!L811</f>
        <v>79.652114183699993</v>
      </c>
      <c r="L802" s="16">
        <f>'[1]TCE - ANEXO III - Preencher'!M811</f>
        <v>2.3199999999999998</v>
      </c>
      <c r="M802" s="16">
        <f t="shared" si="73"/>
        <v>77.3321141837</v>
      </c>
      <c r="N802" s="16">
        <f>'[1]TCE - ANEXO III - Preencher'!O811</f>
        <v>1.68</v>
      </c>
      <c r="O802" s="16">
        <f>'[1]TCE - ANEXO III - Preencher'!P811</f>
        <v>0</v>
      </c>
      <c r="P802" s="17">
        <f t="shared" si="74"/>
        <v>1.68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92.64</v>
      </c>
      <c r="U802" s="16">
        <f>'[1]TCE - ANEXO III - Preencher'!V811</f>
        <v>0</v>
      </c>
      <c r="V802" s="17">
        <f t="shared" si="76"/>
        <v>92.64</v>
      </c>
      <c r="W802" s="18" t="str">
        <f>IF('[1]TCE - ANEXO III - Preencher'!X811="","",'[1]TCE - ANEXO III - Preencher'!X811)</f>
        <v>AUX. CRECHE I</v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336.08211418370001</v>
      </c>
    </row>
    <row r="803" spans="1:28" s="4" customFormat="1" x14ac:dyDescent="0.2">
      <c r="A803" s="9">
        <f>IFERROR(VLOOKUP(B803,'[1]DADOS (OCULTAR)'!$P$3:$R$56,3,0),"")</f>
        <v>10583920000800</v>
      </c>
      <c r="B803" s="10" t="str">
        <f>'[1]TCE - ANEXO III - Preencher'!C812</f>
        <v>HOSPITAL MESTRE VITALINO</v>
      </c>
      <c r="C803" s="11"/>
      <c r="D803" s="12" t="str">
        <f>'[1]TCE - ANEXO III - Preencher'!E812</f>
        <v>KASSIA REGINA ALVES DOS SANTOS</v>
      </c>
      <c r="E803" s="10" t="str">
        <f>IF('[1]TCE - ANEXO III - Preencher'!F812="4 - Assistência Odontológica","2 - Outros Profissionais da Saúde",'[1]TCE - ANEXO III - Preencher'!F812)</f>
        <v>2 - Outros Profissionais da Saúde</v>
      </c>
      <c r="F803" s="13">
        <f>'[1]TCE - ANEXO III - Preencher'!G812</f>
        <v>131120</v>
      </c>
      <c r="G803" s="14" t="str">
        <f>IF('[1]TCE - ANEXO III - Preencher'!H812="","",'[1]TCE - ANEXO III - Preencher'!H812)</f>
        <v>08/2020</v>
      </c>
      <c r="H803" s="15">
        <f>'[1]TCE - ANEXO III - Preencher'!I812</f>
        <v>0</v>
      </c>
      <c r="I803" s="15">
        <f>'[1]TCE - ANEXO III - Preencher'!J812</f>
        <v>363.25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2.0099999999999998</v>
      </c>
      <c r="O803" s="16">
        <f>'[1]TCE - ANEXO III - Preencher'!P812</f>
        <v>0</v>
      </c>
      <c r="P803" s="17">
        <f t="shared" si="74"/>
        <v>2.0099999999999998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365.26</v>
      </c>
    </row>
    <row r="804" spans="1:28" s="4" customFormat="1" x14ac:dyDescent="0.2">
      <c r="A804" s="9">
        <f>IFERROR(VLOOKUP(B804,'[1]DADOS (OCULTAR)'!$P$3:$R$56,3,0),"")</f>
        <v>10583920000800</v>
      </c>
      <c r="B804" s="10" t="str">
        <f>'[1]TCE - ANEXO III - Preencher'!C813</f>
        <v>HOSPITAL MESTRE VITALINO</v>
      </c>
      <c r="C804" s="11"/>
      <c r="D804" s="12" t="str">
        <f>'[1]TCE - ANEXO III - Preencher'!E813</f>
        <v>KATHARYNA SORAYA BRAZ DE LUCENA SOARES</v>
      </c>
      <c r="E804" s="10" t="str">
        <f>IF('[1]TCE - ANEXO III - Preencher'!F813="4 - Assistência Odontológica","2 - Outros Profissionais da Saúde",'[1]TCE - ANEXO III - Preencher'!F813)</f>
        <v>2 - Outros Profissionais da Saúde</v>
      </c>
      <c r="F804" s="13">
        <f>'[1]TCE - ANEXO III - Preencher'!G813</f>
        <v>322205</v>
      </c>
      <c r="G804" s="14" t="str">
        <f>IF('[1]TCE - ANEXO III - Preencher'!H813="","",'[1]TCE - ANEXO III - Preencher'!H813)</f>
        <v>08/2020</v>
      </c>
      <c r="H804" s="15">
        <f>'[1]TCE - ANEXO III - Preencher'!I813</f>
        <v>0</v>
      </c>
      <c r="I804" s="15">
        <f>'[1]TCE - ANEXO III - Preencher'!J813</f>
        <v>150.21</v>
      </c>
      <c r="J804" s="15">
        <f>'[1]TCE - ANEXO III - Preencher'!K813</f>
        <v>0</v>
      </c>
      <c r="K804" s="16">
        <f>'[1]TCE - ANEXO III - Preencher'!L813</f>
        <v>79.652114183699993</v>
      </c>
      <c r="L804" s="16">
        <f>'[1]TCE - ANEXO III - Preencher'!M813</f>
        <v>24.25</v>
      </c>
      <c r="M804" s="16">
        <f t="shared" si="73"/>
        <v>55.402114183699993</v>
      </c>
      <c r="N804" s="16">
        <f>'[1]TCE - ANEXO III - Preencher'!O813</f>
        <v>2.0099999999999998</v>
      </c>
      <c r="O804" s="16">
        <f>'[1]TCE - ANEXO III - Preencher'!P813</f>
        <v>0</v>
      </c>
      <c r="P804" s="17">
        <f t="shared" si="74"/>
        <v>2.0099999999999998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207.62211418369998</v>
      </c>
    </row>
    <row r="805" spans="1:28" s="4" customFormat="1" x14ac:dyDescent="0.2">
      <c r="A805" s="9">
        <f>IFERROR(VLOOKUP(B805,'[1]DADOS (OCULTAR)'!$P$3:$R$56,3,0),"")</f>
        <v>10583920000800</v>
      </c>
      <c r="B805" s="10" t="str">
        <f>'[1]TCE - ANEXO III - Preencher'!C814</f>
        <v>HOSPITAL MESTRE VITALINO</v>
      </c>
      <c r="C805" s="11"/>
      <c r="D805" s="12" t="str">
        <f>'[1]TCE - ANEXO III - Preencher'!E814</f>
        <v>KATHYA ROBERTA BARBOSA FREIRE</v>
      </c>
      <c r="E805" s="10" t="str">
        <f>IF('[1]TCE - ANEXO III - Preencher'!F814="4 - Assistência Odontológica","2 - Outros Profissionais da Saúde",'[1]TCE - ANEXO III - Preencher'!F814)</f>
        <v>2 - Outros Profissionais da Saúde</v>
      </c>
      <c r="F805" s="13">
        <f>'[1]TCE - ANEXO III - Preencher'!G814</f>
        <v>223505</v>
      </c>
      <c r="G805" s="14" t="str">
        <f>IF('[1]TCE - ANEXO III - Preencher'!H814="","",'[1]TCE - ANEXO III - Preencher'!H814)</f>
        <v>08/2020</v>
      </c>
      <c r="H805" s="15">
        <f>'[1]TCE - ANEXO III - Preencher'!I814</f>
        <v>0</v>
      </c>
      <c r="I805" s="15">
        <f>'[1]TCE - ANEXO III - Preencher'!J814</f>
        <v>298.10000000000002</v>
      </c>
      <c r="J805" s="15">
        <f>'[1]TCE - ANEXO III - Preencher'!K814</f>
        <v>0</v>
      </c>
      <c r="K805" s="16">
        <f>'[1]TCE - ANEXO III - Preencher'!L814</f>
        <v>79.652114183699993</v>
      </c>
      <c r="L805" s="16">
        <f>'[1]TCE - ANEXO III - Preencher'!M814</f>
        <v>3.53</v>
      </c>
      <c r="M805" s="16">
        <f t="shared" si="73"/>
        <v>76.122114183699992</v>
      </c>
      <c r="N805" s="16">
        <f>'[1]TCE - ANEXO III - Preencher'!O814</f>
        <v>1.68</v>
      </c>
      <c r="O805" s="16">
        <f>'[1]TCE - ANEXO III - Preencher'!P814</f>
        <v>0</v>
      </c>
      <c r="P805" s="17">
        <f t="shared" si="74"/>
        <v>1.68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375.90211418370001</v>
      </c>
    </row>
    <row r="806" spans="1:28" x14ac:dyDescent="0.2">
      <c r="A806" s="9">
        <f>IFERROR(VLOOKUP(B806,'[1]DADOS (OCULTAR)'!$P$3:$R$56,3,0),"")</f>
        <v>10583920000800</v>
      </c>
      <c r="B806" s="10" t="str">
        <f>'[1]TCE - ANEXO III - Preencher'!C815</f>
        <v>HOSPITAL MESTRE VITALINO</v>
      </c>
      <c r="C806" s="11"/>
      <c r="D806" s="12" t="str">
        <f>'[1]TCE - ANEXO III - Preencher'!E815</f>
        <v>KATIA CRISTIANE BARBOSA DA SILVA</v>
      </c>
      <c r="E806" s="10" t="str">
        <f>IF('[1]TCE - ANEXO III - Preencher'!F815="4 - Assistência Odontológica","2 - Outros Profissionais da Saúde",'[1]TCE - ANEXO III - Preencher'!F815)</f>
        <v>2 - Outros Profissionais da Saúde</v>
      </c>
      <c r="F806" s="13">
        <f>'[1]TCE - ANEXO III - Preencher'!G815</f>
        <v>324115</v>
      </c>
      <c r="G806" s="14" t="str">
        <f>IF('[1]TCE - ANEXO III - Preencher'!H815="","",'[1]TCE - ANEXO III - Preencher'!H815)</f>
        <v>08/2020</v>
      </c>
      <c r="H806" s="15">
        <f>'[1]TCE - ANEXO III - Preencher'!I815</f>
        <v>0</v>
      </c>
      <c r="I806" s="15">
        <f>'[1]TCE - ANEXO III - Preencher'!J815</f>
        <v>261.35000000000002</v>
      </c>
      <c r="J806" s="15">
        <f>'[1]TCE - ANEXO III - Preencher'!K815</f>
        <v>0</v>
      </c>
      <c r="K806" s="16">
        <f>'[1]TCE - ANEXO III - Preencher'!L815</f>
        <v>79.652114183699993</v>
      </c>
      <c r="L806" s="16">
        <f>'[1]TCE - ANEXO III - Preencher'!M815</f>
        <v>2.0299999999999998</v>
      </c>
      <c r="M806" s="16">
        <f t="shared" si="73"/>
        <v>77.622114183699992</v>
      </c>
      <c r="N806" s="16">
        <f>'[1]TCE - ANEXO III - Preencher'!O815</f>
        <v>10.039999999999999</v>
      </c>
      <c r="O806" s="16">
        <f>'[1]TCE - ANEXO III - Preencher'!P815</f>
        <v>0</v>
      </c>
      <c r="P806" s="17">
        <f t="shared" si="74"/>
        <v>10.039999999999999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349.01211418370002</v>
      </c>
    </row>
    <row r="807" spans="1:28" x14ac:dyDescent="0.2">
      <c r="A807" s="9">
        <f>IFERROR(VLOOKUP(B807,'[1]DADOS (OCULTAR)'!$P$3:$R$56,3,0),"")</f>
        <v>10583920000800</v>
      </c>
      <c r="B807" s="10" t="str">
        <f>'[1]TCE - ANEXO III - Preencher'!C816</f>
        <v>HOSPITAL MESTRE VITALINO</v>
      </c>
      <c r="C807" s="11"/>
      <c r="D807" s="12" t="str">
        <f>'[1]TCE - ANEXO III - Preencher'!E816</f>
        <v>KATIANE LEMOS DA SILVA</v>
      </c>
      <c r="E807" s="10" t="str">
        <f>IF('[1]TCE - ANEXO III - Preencher'!F816="4 - Assistência Odontológica","2 - Outros Profissionais da Saúde",'[1]TCE - ANEXO III - Preencher'!F816)</f>
        <v>3 - Administrativo</v>
      </c>
      <c r="F807" s="13">
        <f>'[1]TCE - ANEXO III - Preencher'!G816</f>
        <v>411010</v>
      </c>
      <c r="G807" s="14" t="str">
        <f>IF('[1]TCE - ANEXO III - Preencher'!H816="","",'[1]TCE - ANEXO III - Preencher'!H816)</f>
        <v>08/2020</v>
      </c>
      <c r="H807" s="15">
        <f>'[1]TCE - ANEXO III - Preencher'!I816</f>
        <v>0</v>
      </c>
      <c r="I807" s="15">
        <f>'[1]TCE - ANEXO III - Preencher'!J816</f>
        <v>92.73</v>
      </c>
      <c r="J807" s="15">
        <f>'[1]TCE - ANEXO III - Preencher'!K816</f>
        <v>0</v>
      </c>
      <c r="K807" s="16">
        <f>'[1]TCE - ANEXO III - Preencher'!L816</f>
        <v>79.652114183699993</v>
      </c>
      <c r="L807" s="16">
        <f>'[1]TCE - ANEXO III - Preencher'!M816</f>
        <v>23.18</v>
      </c>
      <c r="M807" s="16">
        <f t="shared" si="73"/>
        <v>56.472114183699993</v>
      </c>
      <c r="N807" s="16">
        <f>'[1]TCE - ANEXO III - Preencher'!O816</f>
        <v>2.0099999999999998</v>
      </c>
      <c r="O807" s="16">
        <f>'[1]TCE - ANEXO III - Preencher'!P816</f>
        <v>0</v>
      </c>
      <c r="P807" s="17">
        <f t="shared" si="74"/>
        <v>2.0099999999999998</v>
      </c>
      <c r="Q807" s="16">
        <f>'[1]TCE - ANEXO III - Preencher'!R816</f>
        <v>277.2</v>
      </c>
      <c r="R807" s="16">
        <f>'[1]TCE - ANEXO III - Preencher'!S816</f>
        <v>69.55</v>
      </c>
      <c r="S807" s="17">
        <f t="shared" si="75"/>
        <v>207.64999999999998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358.86211418369999</v>
      </c>
    </row>
    <row r="808" spans="1:28" x14ac:dyDescent="0.2">
      <c r="A808" s="9">
        <f>IFERROR(VLOOKUP(B808,'[1]DADOS (OCULTAR)'!$P$3:$R$56,3,0),"")</f>
        <v>10583920000800</v>
      </c>
      <c r="B808" s="10" t="str">
        <f>'[1]TCE - ANEXO III - Preencher'!C817</f>
        <v>HOSPITAL MESTRE VITALINO</v>
      </c>
      <c r="C808" s="11"/>
      <c r="D808" s="12" t="str">
        <f>'[1]TCE - ANEXO III - Preencher'!E817</f>
        <v>KATIUSCIA MARIA ROQUE BARROS</v>
      </c>
      <c r="E808" s="10" t="str">
        <f>IF('[1]TCE - ANEXO III - Preencher'!F817="4 - Assistência Odontológica","2 - Outros Profissionais da Saúde",'[1]TCE - ANEXO III - Preencher'!F817)</f>
        <v>2 - Outros Profissionais da Saúde</v>
      </c>
      <c r="F808" s="13">
        <f>'[1]TCE - ANEXO III - Preencher'!G817</f>
        <v>223505</v>
      </c>
      <c r="G808" s="14" t="str">
        <f>IF('[1]TCE - ANEXO III - Preencher'!H817="","",'[1]TCE - ANEXO III - Preencher'!H817)</f>
        <v>08/2020</v>
      </c>
      <c r="H808" s="15">
        <f>'[1]TCE - ANEXO III - Preencher'!I817</f>
        <v>0</v>
      </c>
      <c r="I808" s="15">
        <f>'[1]TCE - ANEXO III - Preencher'!J817</f>
        <v>308.95999999999998</v>
      </c>
      <c r="J808" s="15">
        <f>'[1]TCE - ANEXO III - Preencher'!K817</f>
        <v>0</v>
      </c>
      <c r="K808" s="16">
        <f>'[1]TCE - ANEXO III - Preencher'!L817</f>
        <v>79.652114183699993</v>
      </c>
      <c r="L808" s="16">
        <f>'[1]TCE - ANEXO III - Preencher'!M817</f>
        <v>3.53</v>
      </c>
      <c r="M808" s="16">
        <f t="shared" si="73"/>
        <v>76.122114183699992</v>
      </c>
      <c r="N808" s="16">
        <f>'[1]TCE - ANEXO III - Preencher'!O817</f>
        <v>1.68</v>
      </c>
      <c r="O808" s="16">
        <f>'[1]TCE - ANEXO III - Preencher'!P817</f>
        <v>0</v>
      </c>
      <c r="P808" s="17">
        <f t="shared" si="74"/>
        <v>1.68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386.76211418369996</v>
      </c>
    </row>
    <row r="809" spans="1:28" x14ac:dyDescent="0.2">
      <c r="A809" s="9">
        <f>IFERROR(VLOOKUP(B809,'[1]DADOS (OCULTAR)'!$P$3:$R$56,3,0),"")</f>
        <v>10583920000800</v>
      </c>
      <c r="B809" s="10" t="str">
        <f>'[1]TCE - ANEXO III - Preencher'!C818</f>
        <v>HOSPITAL MESTRE VITALINO</v>
      </c>
      <c r="C809" s="11"/>
      <c r="D809" s="12" t="str">
        <f>'[1]TCE - ANEXO III - Preencher'!E818</f>
        <v>KELI POLIANA DA CONCEICAO PERE</v>
      </c>
      <c r="E809" s="10" t="str">
        <f>IF('[1]TCE - ANEXO III - Preencher'!F818="4 - Assistência Odontológica","2 - Outros Profissionais da Saúde",'[1]TCE - ANEXO III - Preencher'!F818)</f>
        <v>2 - Outros Profissionais da Saúde</v>
      </c>
      <c r="F809" s="13">
        <f>'[1]TCE - ANEXO III - Preencher'!G818</f>
        <v>223505</v>
      </c>
      <c r="G809" s="14" t="str">
        <f>IF('[1]TCE - ANEXO III - Preencher'!H818="","",'[1]TCE - ANEXO III - Preencher'!H818)</f>
        <v>08/2020</v>
      </c>
      <c r="H809" s="15">
        <f>'[1]TCE - ANEXO III - Preencher'!I818</f>
        <v>0</v>
      </c>
      <c r="I809" s="15">
        <f>'[1]TCE - ANEXO III - Preencher'!J818</f>
        <v>208.96</v>
      </c>
      <c r="J809" s="15">
        <f>'[1]TCE - ANEXO III - Preencher'!K818</f>
        <v>0</v>
      </c>
      <c r="K809" s="16">
        <f>'[1]TCE - ANEXO III - Preencher'!L818</f>
        <v>79.652114183699993</v>
      </c>
      <c r="L809" s="16">
        <f>'[1]TCE - ANEXO III - Preencher'!M818</f>
        <v>2.66</v>
      </c>
      <c r="M809" s="16">
        <f t="shared" si="73"/>
        <v>76.992114183699996</v>
      </c>
      <c r="N809" s="16">
        <f>'[1]TCE - ANEXO III - Preencher'!O818</f>
        <v>1.68</v>
      </c>
      <c r="O809" s="16">
        <f>'[1]TCE - ANEXO III - Preencher'!P818</f>
        <v>0</v>
      </c>
      <c r="P809" s="17">
        <f t="shared" si="74"/>
        <v>1.68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103.28</v>
      </c>
      <c r="U809" s="16">
        <f>'[1]TCE - ANEXO III - Preencher'!V818</f>
        <v>0</v>
      </c>
      <c r="V809" s="17">
        <f t="shared" si="76"/>
        <v>103.28</v>
      </c>
      <c r="W809" s="18" t="str">
        <f>IF('[1]TCE - ANEXO III - Preencher'!X818="","",'[1]TCE - ANEXO III - Preencher'!X818)</f>
        <v>AUX. CRECHE I</v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390.91211418370006</v>
      </c>
    </row>
    <row r="810" spans="1:28" x14ac:dyDescent="0.2">
      <c r="A810" s="9">
        <f>IFERROR(VLOOKUP(B810,'[1]DADOS (OCULTAR)'!$P$3:$R$56,3,0),"")</f>
        <v>10583920000800</v>
      </c>
      <c r="B810" s="10" t="str">
        <f>'[1]TCE - ANEXO III - Preencher'!C819</f>
        <v>HOSPITAL MESTRE VITALINO</v>
      </c>
      <c r="C810" s="11"/>
      <c r="D810" s="12" t="str">
        <f>'[1]TCE - ANEXO III - Preencher'!E819</f>
        <v>KELLY ISABEL DOS SANTOS</v>
      </c>
      <c r="E810" s="10" t="str">
        <f>IF('[1]TCE - ANEXO III - Preencher'!F819="4 - Assistência Odontológica","2 - Outros Profissionais da Saúde",'[1]TCE - ANEXO III - Preencher'!F819)</f>
        <v>2 - Outros Profissionais da Saúde</v>
      </c>
      <c r="F810" s="13">
        <f>'[1]TCE - ANEXO III - Preencher'!G819</f>
        <v>322205</v>
      </c>
      <c r="G810" s="14" t="str">
        <f>IF('[1]TCE - ANEXO III - Preencher'!H819="","",'[1]TCE - ANEXO III - Preencher'!H819)</f>
        <v>08/2020</v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2.0099999999999998</v>
      </c>
      <c r="O810" s="16">
        <f>'[1]TCE - ANEXO III - Preencher'!P819</f>
        <v>0</v>
      </c>
      <c r="P810" s="17">
        <f t="shared" si="74"/>
        <v>2.0099999999999998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2.0099999999999998</v>
      </c>
    </row>
    <row r="811" spans="1:28" x14ac:dyDescent="0.2">
      <c r="A811" s="9">
        <f>IFERROR(VLOOKUP(B811,'[1]DADOS (OCULTAR)'!$P$3:$R$56,3,0),"")</f>
        <v>10583920000800</v>
      </c>
      <c r="B811" s="10" t="str">
        <f>'[1]TCE - ANEXO III - Preencher'!C820</f>
        <v>HOSPITAL MESTRE VITALINO</v>
      </c>
      <c r="C811" s="11"/>
      <c r="D811" s="12" t="str">
        <f>'[1]TCE - ANEXO III - Preencher'!E820</f>
        <v>KEOMA DE VASCONCELOS</v>
      </c>
      <c r="E811" s="10" t="str">
        <f>IF('[1]TCE - ANEXO III - Preencher'!F820="4 - Assistência Odontológica","2 - Outros Profissionais da Saúde",'[1]TCE - ANEXO III - Preencher'!F820)</f>
        <v>3 - Administrativo</v>
      </c>
      <c r="F811" s="13">
        <f>'[1]TCE - ANEXO III - Preencher'!G820</f>
        <v>515110</v>
      </c>
      <c r="G811" s="14" t="str">
        <f>IF('[1]TCE - ANEXO III - Preencher'!H820="","",'[1]TCE - ANEXO III - Preencher'!H820)</f>
        <v>08/2020</v>
      </c>
      <c r="H811" s="15">
        <f>'[1]TCE - ANEXO III - Preencher'!I820</f>
        <v>0</v>
      </c>
      <c r="I811" s="15">
        <f>'[1]TCE - ANEXO III - Preencher'!J820</f>
        <v>112.69</v>
      </c>
      <c r="J811" s="15">
        <f>'[1]TCE - ANEXO III - Preencher'!K820</f>
        <v>0</v>
      </c>
      <c r="K811" s="16">
        <f>'[1]TCE - ANEXO III - Preencher'!L820</f>
        <v>79.652114183699993</v>
      </c>
      <c r="L811" s="16">
        <f>'[1]TCE - ANEXO III - Preencher'!M820</f>
        <v>20.95</v>
      </c>
      <c r="M811" s="16">
        <f t="shared" si="73"/>
        <v>58.70211418369999</v>
      </c>
      <c r="N811" s="16">
        <f>'[1]TCE - ANEXO III - Preencher'!O820</f>
        <v>2.0099999999999998</v>
      </c>
      <c r="O811" s="16">
        <f>'[1]TCE - ANEXO III - Preencher'!P820</f>
        <v>0</v>
      </c>
      <c r="P811" s="17">
        <f t="shared" si="74"/>
        <v>2.0099999999999998</v>
      </c>
      <c r="Q811" s="16">
        <f>'[1]TCE - ANEXO III - Preencher'!R820</f>
        <v>211.2</v>
      </c>
      <c r="R811" s="16">
        <f>'[1]TCE - ANEXO III - Preencher'!S820</f>
        <v>62.85</v>
      </c>
      <c r="S811" s="17">
        <f t="shared" si="75"/>
        <v>148.35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321.75211418369997</v>
      </c>
    </row>
    <row r="812" spans="1:28" x14ac:dyDescent="0.2">
      <c r="A812" s="9">
        <f>IFERROR(VLOOKUP(B812,'[1]DADOS (OCULTAR)'!$P$3:$R$56,3,0),"")</f>
        <v>10583920000800</v>
      </c>
      <c r="B812" s="10" t="str">
        <f>'[1]TCE - ANEXO III - Preencher'!C821</f>
        <v>HOSPITAL MESTRE VITALINO</v>
      </c>
      <c r="C812" s="11"/>
      <c r="D812" s="12" t="str">
        <f>'[1]TCE - ANEXO III - Preencher'!E821</f>
        <v>KESIA ALMEIDA LIMA</v>
      </c>
      <c r="E812" s="10" t="str">
        <f>IF('[1]TCE - ANEXO III - Preencher'!F821="4 - Assistência Odontológica","2 - Outros Profissionais da Saúde",'[1]TCE - ANEXO III - Preencher'!F821)</f>
        <v>3 - Administrativo</v>
      </c>
      <c r="F812" s="13">
        <f>'[1]TCE - ANEXO III - Preencher'!G821</f>
        <v>142205</v>
      </c>
      <c r="G812" s="14" t="str">
        <f>IF('[1]TCE - ANEXO III - Preencher'!H821="","",'[1]TCE - ANEXO III - Preencher'!H821)</f>
        <v>08/2020</v>
      </c>
      <c r="H812" s="15">
        <f>'[1]TCE - ANEXO III - Preencher'!I821</f>
        <v>0</v>
      </c>
      <c r="I812" s="15">
        <f>'[1]TCE - ANEXO III - Preencher'!J821</f>
        <v>666.63</v>
      </c>
      <c r="J812" s="15">
        <f>'[1]TCE - ANEXO III - Preencher'!K821</f>
        <v>0</v>
      </c>
      <c r="K812" s="16">
        <f>'[1]TCE - ANEXO III - Preencher'!L821</f>
        <v>79.652114183699993</v>
      </c>
      <c r="L812" s="16">
        <f>'[1]TCE - ANEXO III - Preencher'!M821</f>
        <v>54.63</v>
      </c>
      <c r="M812" s="16">
        <f t="shared" si="73"/>
        <v>25.022114183699991</v>
      </c>
      <c r="N812" s="16">
        <f>'[1]TCE - ANEXO III - Preencher'!O821</f>
        <v>2.0099999999999998</v>
      </c>
      <c r="O812" s="16">
        <f>'[1]TCE - ANEXO III - Preencher'!P821</f>
        <v>0</v>
      </c>
      <c r="P812" s="17">
        <f t="shared" si="74"/>
        <v>2.0099999999999998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693.66211418369994</v>
      </c>
    </row>
    <row r="813" spans="1:28" x14ac:dyDescent="0.2">
      <c r="A813" s="9">
        <f>IFERROR(VLOOKUP(B813,'[1]DADOS (OCULTAR)'!$P$3:$R$56,3,0),"")</f>
        <v>10583920000800</v>
      </c>
      <c r="B813" s="10" t="str">
        <f>'[1]TCE - ANEXO III - Preencher'!C822</f>
        <v>HOSPITAL MESTRE VITALINO</v>
      </c>
      <c r="C813" s="11"/>
      <c r="D813" s="12" t="str">
        <f>'[1]TCE - ANEXO III - Preencher'!E822</f>
        <v>KETHELLY KAMILA SANTOS SOUZA</v>
      </c>
      <c r="E813" s="10" t="str">
        <f>IF('[1]TCE - ANEXO III - Preencher'!F822="4 - Assistência Odontológica","2 - Outros Profissionais da Saúde",'[1]TCE - ANEXO III - Preencher'!F822)</f>
        <v>2 - Outros Profissionais da Saúde</v>
      </c>
      <c r="F813" s="13">
        <f>'[1]TCE - ANEXO III - Preencher'!G822</f>
        <v>322205</v>
      </c>
      <c r="G813" s="14" t="str">
        <f>IF('[1]TCE - ANEXO III - Preencher'!H822="","",'[1]TCE - ANEXO III - Preencher'!H822)</f>
        <v>08/2020</v>
      </c>
      <c r="H813" s="15">
        <f>'[1]TCE - ANEXO III - Preencher'!I822</f>
        <v>0</v>
      </c>
      <c r="I813" s="15">
        <f>'[1]TCE - ANEXO III - Preencher'!J822</f>
        <v>96.31</v>
      </c>
      <c r="J813" s="15">
        <f>'[1]TCE - ANEXO III - Preencher'!K822</f>
        <v>0</v>
      </c>
      <c r="K813" s="16">
        <f>'[1]TCE - ANEXO III - Preencher'!L822</f>
        <v>79.652114183699993</v>
      </c>
      <c r="L813" s="16">
        <f>'[1]TCE - ANEXO III - Preencher'!M822</f>
        <v>24.25</v>
      </c>
      <c r="M813" s="16">
        <f t="shared" si="73"/>
        <v>55.402114183699993</v>
      </c>
      <c r="N813" s="16">
        <f>'[1]TCE - ANEXO III - Preencher'!O822</f>
        <v>2.0099999999999998</v>
      </c>
      <c r="O813" s="16">
        <f>'[1]TCE - ANEXO III - Preencher'!P822</f>
        <v>0</v>
      </c>
      <c r="P813" s="17">
        <f t="shared" si="74"/>
        <v>2.0099999999999998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153.7221141837</v>
      </c>
    </row>
    <row r="814" spans="1:28" x14ac:dyDescent="0.2">
      <c r="A814" s="9">
        <f>IFERROR(VLOOKUP(B814,'[1]DADOS (OCULTAR)'!$P$3:$R$56,3,0),"")</f>
        <v>10583920000800</v>
      </c>
      <c r="B814" s="10" t="str">
        <f>'[1]TCE - ANEXO III - Preencher'!C823</f>
        <v>HOSPITAL MESTRE VITALINO</v>
      </c>
      <c r="C814" s="11"/>
      <c r="D814" s="12" t="str">
        <f>'[1]TCE - ANEXO III - Preencher'!E823</f>
        <v>KETHELLYN LEANDRA BEZERRA DA SILVA</v>
      </c>
      <c r="E814" s="10" t="str">
        <f>IF('[1]TCE - ANEXO III - Preencher'!F823="4 - Assistência Odontológica","2 - Outros Profissionais da Saúde",'[1]TCE - ANEXO III - Preencher'!F823)</f>
        <v>2 - Outros Profissionais da Saúde</v>
      </c>
      <c r="F814" s="13">
        <f>'[1]TCE - ANEXO III - Preencher'!G823</f>
        <v>223605</v>
      </c>
      <c r="G814" s="14" t="str">
        <f>IF('[1]TCE - ANEXO III - Preencher'!H823="","",'[1]TCE - ANEXO III - Preencher'!H823)</f>
        <v>08/2020</v>
      </c>
      <c r="H814" s="15">
        <f>'[1]TCE - ANEXO III - Preencher'!I823</f>
        <v>0</v>
      </c>
      <c r="I814" s="15">
        <f>'[1]TCE - ANEXO III - Preencher'!J823</f>
        <v>245.58</v>
      </c>
      <c r="J814" s="15">
        <f>'[1]TCE - ANEXO III - Preencher'!K823</f>
        <v>0</v>
      </c>
      <c r="K814" s="16">
        <f>'[1]TCE - ANEXO III - Preencher'!L823</f>
        <v>79.652114183699993</v>
      </c>
      <c r="L814" s="16">
        <f>'[1]TCE - ANEXO III - Preencher'!M823</f>
        <v>3.01</v>
      </c>
      <c r="M814" s="16">
        <f t="shared" si="73"/>
        <v>76.642114183699988</v>
      </c>
      <c r="N814" s="16">
        <f>'[1]TCE - ANEXO III - Preencher'!O823</f>
        <v>1.68</v>
      </c>
      <c r="O814" s="16">
        <f>'[1]TCE - ANEXO III - Preencher'!P823</f>
        <v>0</v>
      </c>
      <c r="P814" s="17">
        <f t="shared" si="74"/>
        <v>1.68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323.90211418370001</v>
      </c>
    </row>
    <row r="815" spans="1:28" x14ac:dyDescent="0.2">
      <c r="A815" s="9">
        <f>IFERROR(VLOOKUP(B815,'[1]DADOS (OCULTAR)'!$P$3:$R$56,3,0),"")</f>
        <v>10583920000800</v>
      </c>
      <c r="B815" s="10" t="str">
        <f>'[1]TCE - ANEXO III - Preencher'!C824</f>
        <v>HOSPITAL MESTRE VITALINO</v>
      </c>
      <c r="C815" s="11"/>
      <c r="D815" s="12" t="str">
        <f>'[1]TCE - ANEXO III - Preencher'!E824</f>
        <v>KETSIA NAYARA SOARES SILVA</v>
      </c>
      <c r="E815" s="10" t="str">
        <f>IF('[1]TCE - ANEXO III - Preencher'!F824="4 - Assistência Odontológica","2 - Outros Profissionais da Saúde",'[1]TCE - ANEXO III - Preencher'!F824)</f>
        <v>2 - Outros Profissionais da Saúde</v>
      </c>
      <c r="F815" s="13">
        <f>'[1]TCE - ANEXO III - Preencher'!G824</f>
        <v>223505</v>
      </c>
      <c r="G815" s="14" t="str">
        <f>IF('[1]TCE - ANEXO III - Preencher'!H824="","",'[1]TCE - ANEXO III - Preencher'!H824)</f>
        <v>08/2020</v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1.68</v>
      </c>
      <c r="O815" s="16">
        <f>'[1]TCE - ANEXO III - Preencher'!P824</f>
        <v>0</v>
      </c>
      <c r="P815" s="17">
        <f t="shared" si="74"/>
        <v>1.68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1.68</v>
      </c>
    </row>
    <row r="816" spans="1:28" x14ac:dyDescent="0.2">
      <c r="A816" s="9">
        <f>IFERROR(VLOOKUP(B816,'[1]DADOS (OCULTAR)'!$P$3:$R$56,3,0),"")</f>
        <v>10583920000800</v>
      </c>
      <c r="B816" s="10" t="str">
        <f>'[1]TCE - ANEXO III - Preencher'!C825</f>
        <v>HOSPITAL MESTRE VITALINO</v>
      </c>
      <c r="C816" s="11"/>
      <c r="D816" s="12" t="str">
        <f>'[1]TCE - ANEXO III - Preencher'!E825</f>
        <v>KEZIO MATHEUS NUNES</v>
      </c>
      <c r="E816" s="10" t="str">
        <f>IF('[1]TCE - ANEXO III - Preencher'!F825="4 - Assistência Odontológica","2 - Outros Profissionais da Saúde",'[1]TCE - ANEXO III - Preencher'!F825)</f>
        <v>3 - Administrativo</v>
      </c>
      <c r="F816" s="13">
        <f>'[1]TCE - ANEXO III - Preencher'!G825</f>
        <v>414105</v>
      </c>
      <c r="G816" s="14" t="str">
        <f>IF('[1]TCE - ANEXO III - Preencher'!H825="","",'[1]TCE - ANEXO III - Preencher'!H825)</f>
        <v>08/2020</v>
      </c>
      <c r="H816" s="15">
        <f>'[1]TCE - ANEXO III - Preencher'!I825</f>
        <v>0</v>
      </c>
      <c r="I816" s="15">
        <f>'[1]TCE - ANEXO III - Preencher'!J825</f>
        <v>107.8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2.0099999999999998</v>
      </c>
      <c r="O816" s="16">
        <f>'[1]TCE - ANEXO III - Preencher'!P825</f>
        <v>0</v>
      </c>
      <c r="P816" s="17">
        <f t="shared" si="74"/>
        <v>2.0099999999999998</v>
      </c>
      <c r="Q816" s="16">
        <f>'[1]TCE - ANEXO III - Preencher'!R825</f>
        <v>277.2</v>
      </c>
      <c r="R816" s="16">
        <f>'[1]TCE - ANEXO III - Preencher'!S825</f>
        <v>62.85</v>
      </c>
      <c r="S816" s="17">
        <f t="shared" si="75"/>
        <v>214.35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324.15999999999997</v>
      </c>
    </row>
    <row r="817" spans="1:28" x14ac:dyDescent="0.2">
      <c r="A817" s="9">
        <f>IFERROR(VLOOKUP(B817,'[1]DADOS (OCULTAR)'!$P$3:$R$56,3,0),"")</f>
        <v>10583920000800</v>
      </c>
      <c r="B817" s="10" t="str">
        <f>'[1]TCE - ANEXO III - Preencher'!C826</f>
        <v>HOSPITAL MESTRE VITALINO</v>
      </c>
      <c r="C817" s="11"/>
      <c r="D817" s="12" t="str">
        <f>'[1]TCE - ANEXO III - Preencher'!E826</f>
        <v>KLEVSON ROBERT TELES WANDERLEY</v>
      </c>
      <c r="E817" s="10" t="str">
        <f>IF('[1]TCE - ANEXO III - Preencher'!F826="4 - Assistência Odontológica","2 - Outros Profissionais da Saúde",'[1]TCE - ANEXO III - Preencher'!F826)</f>
        <v>3 - Administrativo</v>
      </c>
      <c r="F817" s="13">
        <f>'[1]TCE - ANEXO III - Preencher'!G826</f>
        <v>513220</v>
      </c>
      <c r="G817" s="14" t="str">
        <f>IF('[1]TCE - ANEXO III - Preencher'!H826="","",'[1]TCE - ANEXO III - Preencher'!H826)</f>
        <v>08/2020</v>
      </c>
      <c r="H817" s="15">
        <f>'[1]TCE - ANEXO III - Preencher'!I826</f>
        <v>0</v>
      </c>
      <c r="I817" s="15">
        <f>'[1]TCE - ANEXO III - Preencher'!J826</f>
        <v>124.8</v>
      </c>
      <c r="J817" s="15">
        <f>'[1]TCE - ANEXO III - Preencher'!K826</f>
        <v>0</v>
      </c>
      <c r="K817" s="16">
        <f>'[1]TCE - ANEXO III - Preencher'!L826</f>
        <v>79.652114183699993</v>
      </c>
      <c r="L817" s="16">
        <f>'[1]TCE - ANEXO III - Preencher'!M826</f>
        <v>20.95</v>
      </c>
      <c r="M817" s="16">
        <f t="shared" si="73"/>
        <v>58.70211418369999</v>
      </c>
      <c r="N817" s="16">
        <f>'[1]TCE - ANEXO III - Preencher'!O826</f>
        <v>2.0099999999999998</v>
      </c>
      <c r="O817" s="16">
        <f>'[1]TCE - ANEXO III - Preencher'!P826</f>
        <v>0</v>
      </c>
      <c r="P817" s="17">
        <f t="shared" si="74"/>
        <v>2.0099999999999998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185.51211418369996</v>
      </c>
    </row>
    <row r="818" spans="1:28" x14ac:dyDescent="0.2">
      <c r="A818" s="9">
        <f>IFERROR(VLOOKUP(B818,'[1]DADOS (OCULTAR)'!$P$3:$R$56,3,0),"")</f>
        <v>10583920000800</v>
      </c>
      <c r="B818" s="10" t="str">
        <f>'[1]TCE - ANEXO III - Preencher'!C827</f>
        <v>HOSPITAL MESTRE VITALINO</v>
      </c>
      <c r="C818" s="11"/>
      <c r="D818" s="12" t="str">
        <f>'[1]TCE - ANEXO III - Preencher'!E827</f>
        <v>LACE FABIANA DE MORAES SILVA</v>
      </c>
      <c r="E818" s="10" t="str">
        <f>IF('[1]TCE - ANEXO III - Preencher'!F827="4 - Assistência Odontológica","2 - Outros Profissionais da Saúde",'[1]TCE - ANEXO III - Preencher'!F827)</f>
        <v>2 - Outros Profissionais da Saúde</v>
      </c>
      <c r="F818" s="13">
        <f>'[1]TCE - ANEXO III - Preencher'!G827</f>
        <v>322205</v>
      </c>
      <c r="G818" s="14" t="str">
        <f>IF('[1]TCE - ANEXO III - Preencher'!H827="","",'[1]TCE - ANEXO III - Preencher'!H827)</f>
        <v>08/2020</v>
      </c>
      <c r="H818" s="15">
        <f>'[1]TCE - ANEXO III - Preencher'!I827</f>
        <v>0</v>
      </c>
      <c r="I818" s="15">
        <f>'[1]TCE - ANEXO III - Preencher'!J827</f>
        <v>138.13999999999999</v>
      </c>
      <c r="J818" s="15">
        <f>'[1]TCE - ANEXO III - Preencher'!K827</f>
        <v>0</v>
      </c>
      <c r="K818" s="16">
        <f>'[1]TCE - ANEXO III - Preencher'!L827</f>
        <v>79.652114183699993</v>
      </c>
      <c r="L818" s="16">
        <f>'[1]TCE - ANEXO III - Preencher'!M827</f>
        <v>24.25</v>
      </c>
      <c r="M818" s="16">
        <f t="shared" si="73"/>
        <v>55.402114183699993</v>
      </c>
      <c r="N818" s="16">
        <f>'[1]TCE - ANEXO III - Preencher'!O827</f>
        <v>2.0099999999999998</v>
      </c>
      <c r="O818" s="16">
        <f>'[1]TCE - ANEXO III - Preencher'!P827</f>
        <v>0</v>
      </c>
      <c r="P818" s="17">
        <f t="shared" si="74"/>
        <v>2.0099999999999998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195.55211418369998</v>
      </c>
    </row>
    <row r="819" spans="1:28" x14ac:dyDescent="0.2">
      <c r="A819" s="9">
        <f>IFERROR(VLOOKUP(B819,'[1]DADOS (OCULTAR)'!$P$3:$R$56,3,0),"")</f>
        <v>10583920000800</v>
      </c>
      <c r="B819" s="10" t="str">
        <f>'[1]TCE - ANEXO III - Preencher'!C828</f>
        <v>HOSPITAL MESTRE VITALINO</v>
      </c>
      <c r="C819" s="11"/>
      <c r="D819" s="12" t="str">
        <f>'[1]TCE - ANEXO III - Preencher'!E828</f>
        <v>LAERCIO DE DEUS PRADO JUNIOR</v>
      </c>
      <c r="E819" s="10" t="str">
        <f>IF('[1]TCE - ANEXO III - Preencher'!F828="4 - Assistência Odontológica","2 - Outros Profissionais da Saúde",'[1]TCE - ANEXO III - Preencher'!F828)</f>
        <v>3 - Administrativo</v>
      </c>
      <c r="F819" s="13">
        <f>'[1]TCE - ANEXO III - Preencher'!G828</f>
        <v>763305</v>
      </c>
      <c r="G819" s="14" t="str">
        <f>IF('[1]TCE - ANEXO III - Preencher'!H828="","",'[1]TCE - ANEXO III - Preencher'!H828)</f>
        <v>08/2020</v>
      </c>
      <c r="H819" s="15">
        <f>'[1]TCE - ANEXO III - Preencher'!I828</f>
        <v>0</v>
      </c>
      <c r="I819" s="15">
        <f>'[1]TCE - ANEXO III - Preencher'!J828</f>
        <v>117.24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2.0099999999999998</v>
      </c>
      <c r="O819" s="16">
        <f>'[1]TCE - ANEXO III - Preencher'!P828</f>
        <v>0</v>
      </c>
      <c r="P819" s="17">
        <f t="shared" si="74"/>
        <v>2.0099999999999998</v>
      </c>
      <c r="Q819" s="16">
        <f>'[1]TCE - ANEXO III - Preencher'!R828</f>
        <v>211.2</v>
      </c>
      <c r="R819" s="16">
        <f>'[1]TCE - ANEXO III - Preencher'!S828</f>
        <v>62.85</v>
      </c>
      <c r="S819" s="17">
        <f t="shared" si="75"/>
        <v>148.35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267.60000000000002</v>
      </c>
    </row>
    <row r="820" spans="1:28" x14ac:dyDescent="0.2">
      <c r="A820" s="9">
        <f>IFERROR(VLOOKUP(B820,'[1]DADOS (OCULTAR)'!$P$3:$R$56,3,0),"")</f>
        <v>10583920000800</v>
      </c>
      <c r="B820" s="10" t="str">
        <f>'[1]TCE - ANEXO III - Preencher'!C829</f>
        <v>HOSPITAL MESTRE VITALINO</v>
      </c>
      <c r="C820" s="11"/>
      <c r="D820" s="12" t="str">
        <f>'[1]TCE - ANEXO III - Preencher'!E829</f>
        <v>LAIS AMANDA BATISTA RAMOS FERREIRA</v>
      </c>
      <c r="E820" s="10" t="str">
        <f>IF('[1]TCE - ANEXO III - Preencher'!F829="4 - Assistência Odontológica","2 - Outros Profissionais da Saúde",'[1]TCE - ANEXO III - Preencher'!F829)</f>
        <v>2 - Outros Profissionais da Saúde</v>
      </c>
      <c r="F820" s="13">
        <f>'[1]TCE - ANEXO III - Preencher'!G829</f>
        <v>223505</v>
      </c>
      <c r="G820" s="14" t="str">
        <f>IF('[1]TCE - ANEXO III - Preencher'!H829="","",'[1]TCE - ANEXO III - Preencher'!H829)</f>
        <v>08/2020</v>
      </c>
      <c r="H820" s="15">
        <f>'[1]TCE - ANEXO III - Preencher'!I829</f>
        <v>0</v>
      </c>
      <c r="I820" s="15">
        <f>'[1]TCE - ANEXO III - Preencher'!J829</f>
        <v>283.74</v>
      </c>
      <c r="J820" s="15">
        <f>'[1]TCE - ANEXO III - Preencher'!K829</f>
        <v>0</v>
      </c>
      <c r="K820" s="16">
        <f>'[1]TCE - ANEXO III - Preencher'!L829</f>
        <v>79.652114183699993</v>
      </c>
      <c r="L820" s="16">
        <f>'[1]TCE - ANEXO III - Preencher'!M829</f>
        <v>3.53</v>
      </c>
      <c r="M820" s="16">
        <f t="shared" si="73"/>
        <v>76.122114183699992</v>
      </c>
      <c r="N820" s="16">
        <f>'[1]TCE - ANEXO III - Preencher'!O829</f>
        <v>1.68</v>
      </c>
      <c r="O820" s="16">
        <f>'[1]TCE - ANEXO III - Preencher'!P829</f>
        <v>0</v>
      </c>
      <c r="P820" s="17">
        <f t="shared" si="74"/>
        <v>1.68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103.28</v>
      </c>
      <c r="U820" s="16">
        <f>'[1]TCE - ANEXO III - Preencher'!V829</f>
        <v>0</v>
      </c>
      <c r="V820" s="17">
        <f t="shared" si="76"/>
        <v>103.28</v>
      </c>
      <c r="W820" s="18" t="str">
        <f>IF('[1]TCE - ANEXO III - Preencher'!X829="","",'[1]TCE - ANEXO III - Preencher'!X829)</f>
        <v>AUX. CRECHE I</v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464.82211418370002</v>
      </c>
    </row>
    <row r="821" spans="1:28" x14ac:dyDescent="0.2">
      <c r="A821" s="9">
        <f>IFERROR(VLOOKUP(B821,'[1]DADOS (OCULTAR)'!$P$3:$R$56,3,0),"")</f>
        <v>10583920000800</v>
      </c>
      <c r="B821" s="10" t="str">
        <f>'[1]TCE - ANEXO III - Preencher'!C830</f>
        <v>HOSPITAL MESTRE VITALINO</v>
      </c>
      <c r="C821" s="11"/>
      <c r="D821" s="12" t="str">
        <f>'[1]TCE - ANEXO III - Preencher'!E830</f>
        <v>LAIZA DA SILVA SANTOS</v>
      </c>
      <c r="E821" s="10" t="str">
        <f>IF('[1]TCE - ANEXO III - Preencher'!F830="4 - Assistência Odontológica","2 - Outros Profissionais da Saúde",'[1]TCE - ANEXO III - Preencher'!F830)</f>
        <v>2 - Outros Profissionais da Saúde</v>
      </c>
      <c r="F821" s="13">
        <f>'[1]TCE - ANEXO III - Preencher'!G830</f>
        <v>322205</v>
      </c>
      <c r="G821" s="14" t="str">
        <f>IF('[1]TCE - ANEXO III - Preencher'!H830="","",'[1]TCE - ANEXO III - Preencher'!H830)</f>
        <v>08/2020</v>
      </c>
      <c r="H821" s="15">
        <f>'[1]TCE - ANEXO III - Preencher'!I830</f>
        <v>0</v>
      </c>
      <c r="I821" s="15">
        <f>'[1]TCE - ANEXO III - Preencher'!J830</f>
        <v>132.54</v>
      </c>
      <c r="J821" s="15">
        <f>'[1]TCE - ANEXO III - Preencher'!K830</f>
        <v>0</v>
      </c>
      <c r="K821" s="16">
        <f>'[1]TCE - ANEXO III - Preencher'!L830</f>
        <v>79.652114183699993</v>
      </c>
      <c r="L821" s="16">
        <f>'[1]TCE - ANEXO III - Preencher'!M830</f>
        <v>24.25</v>
      </c>
      <c r="M821" s="16">
        <f t="shared" si="73"/>
        <v>55.402114183699993</v>
      </c>
      <c r="N821" s="16">
        <f>'[1]TCE - ANEXO III - Preencher'!O830</f>
        <v>2.0099999999999998</v>
      </c>
      <c r="O821" s="16">
        <f>'[1]TCE - ANEXO III - Preencher'!P830</f>
        <v>0</v>
      </c>
      <c r="P821" s="17">
        <f t="shared" si="74"/>
        <v>2.0099999999999998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189.95211418369996</v>
      </c>
    </row>
    <row r="822" spans="1:28" x14ac:dyDescent="0.2">
      <c r="A822" s="9">
        <f>IFERROR(VLOOKUP(B822,'[1]DADOS (OCULTAR)'!$P$3:$R$56,3,0),"")</f>
        <v>10583920000800</v>
      </c>
      <c r="B822" s="10" t="str">
        <f>'[1]TCE - ANEXO III - Preencher'!C831</f>
        <v>HOSPITAL MESTRE VITALINO</v>
      </c>
      <c r="C822" s="11"/>
      <c r="D822" s="12" t="str">
        <f>'[1]TCE - ANEXO III - Preencher'!E831</f>
        <v>LAIZA NUNES SOUZA</v>
      </c>
      <c r="E822" s="10" t="str">
        <f>IF('[1]TCE - ANEXO III - Preencher'!F831="4 - Assistência Odontológica","2 - Outros Profissionais da Saúde",'[1]TCE - ANEXO III - Preencher'!F831)</f>
        <v>3 - Administrativo</v>
      </c>
      <c r="F822" s="13">
        <f>'[1]TCE - ANEXO III - Preencher'!G831</f>
        <v>413115</v>
      </c>
      <c r="G822" s="14" t="str">
        <f>IF('[1]TCE - ANEXO III - Preencher'!H831="","",'[1]TCE - ANEXO III - Preencher'!H831)</f>
        <v>08/2020</v>
      </c>
      <c r="H822" s="15">
        <f>'[1]TCE - ANEXO III - Preencher'!I831</f>
        <v>0</v>
      </c>
      <c r="I822" s="15">
        <f>'[1]TCE - ANEXO III - Preencher'!J831</f>
        <v>144.91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2.0099999999999998</v>
      </c>
      <c r="O822" s="16">
        <f>'[1]TCE - ANEXO III - Preencher'!P831</f>
        <v>0</v>
      </c>
      <c r="P822" s="17">
        <f t="shared" si="74"/>
        <v>2.0099999999999998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146.91999999999999</v>
      </c>
    </row>
    <row r="823" spans="1:28" x14ac:dyDescent="0.2">
      <c r="A823" s="9">
        <f>IFERROR(VLOOKUP(B823,'[1]DADOS (OCULTAR)'!$P$3:$R$56,3,0),"")</f>
        <v>10583920000800</v>
      </c>
      <c r="B823" s="10" t="str">
        <f>'[1]TCE - ANEXO III - Preencher'!C832</f>
        <v>HOSPITAL MESTRE VITALINO</v>
      </c>
      <c r="C823" s="11"/>
      <c r="D823" s="12" t="str">
        <f>'[1]TCE - ANEXO III - Preencher'!E832</f>
        <v>LAIZE COSTA DA SILVA</v>
      </c>
      <c r="E823" s="10" t="str">
        <f>IF('[1]TCE - ANEXO III - Preencher'!F832="4 - Assistência Odontológica","2 - Outros Profissionais da Saúde",'[1]TCE - ANEXO III - Preencher'!F832)</f>
        <v>3 - Administrativo</v>
      </c>
      <c r="F823" s="13">
        <f>'[1]TCE - ANEXO III - Preencher'!G832</f>
        <v>413105</v>
      </c>
      <c r="G823" s="14" t="str">
        <f>IF('[1]TCE - ANEXO III - Preencher'!H832="","",'[1]TCE - ANEXO III - Preencher'!H832)</f>
        <v>08/2020</v>
      </c>
      <c r="H823" s="15">
        <f>'[1]TCE - ANEXO III - Preencher'!I832</f>
        <v>0</v>
      </c>
      <c r="I823" s="15">
        <f>'[1]TCE - ANEXO III - Preencher'!J832</f>
        <v>231.59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2.0099999999999998</v>
      </c>
      <c r="O823" s="16">
        <f>'[1]TCE - ANEXO III - Preencher'!P832</f>
        <v>0</v>
      </c>
      <c r="P823" s="17">
        <f t="shared" si="74"/>
        <v>2.0099999999999998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233.6</v>
      </c>
    </row>
    <row r="824" spans="1:28" x14ac:dyDescent="0.2">
      <c r="A824" s="9">
        <f>IFERROR(VLOOKUP(B824,'[1]DADOS (OCULTAR)'!$P$3:$R$56,3,0),"")</f>
        <v>10583920000800</v>
      </c>
      <c r="B824" s="10" t="str">
        <f>'[1]TCE - ANEXO III - Preencher'!C833</f>
        <v>HOSPITAL MESTRE VITALINO</v>
      </c>
      <c r="C824" s="11"/>
      <c r="D824" s="12" t="str">
        <f>'[1]TCE - ANEXO III - Preencher'!E833</f>
        <v>LARA BIANCA SILVA TORRES</v>
      </c>
      <c r="E824" s="10" t="str">
        <f>IF('[1]TCE - ANEXO III - Preencher'!F833="4 - Assistência Odontológica","2 - Outros Profissionais da Saúde",'[1]TCE - ANEXO III - Preencher'!F833)</f>
        <v>2 - Outros Profissionais da Saúde</v>
      </c>
      <c r="F824" s="13">
        <f>'[1]TCE - ANEXO III - Preencher'!G833</f>
        <v>223605</v>
      </c>
      <c r="G824" s="14" t="str">
        <f>IF('[1]TCE - ANEXO III - Preencher'!H833="","",'[1]TCE - ANEXO III - Preencher'!H833)</f>
        <v>08/2020</v>
      </c>
      <c r="H824" s="15">
        <f>'[1]TCE - ANEXO III - Preencher'!I833</f>
        <v>0</v>
      </c>
      <c r="I824" s="15">
        <f>'[1]TCE - ANEXO III - Preencher'!J833</f>
        <v>225.25</v>
      </c>
      <c r="J824" s="15">
        <f>'[1]TCE - ANEXO III - Preencher'!K833</f>
        <v>0</v>
      </c>
      <c r="K824" s="16">
        <f>'[1]TCE - ANEXO III - Preencher'!L833</f>
        <v>79.652114183699993</v>
      </c>
      <c r="L824" s="16">
        <f>'[1]TCE - ANEXO III - Preencher'!M833</f>
        <v>3.01</v>
      </c>
      <c r="M824" s="16">
        <f t="shared" si="73"/>
        <v>76.642114183699988</v>
      </c>
      <c r="N824" s="16">
        <f>'[1]TCE - ANEXO III - Preencher'!O833</f>
        <v>1.68</v>
      </c>
      <c r="O824" s="16">
        <f>'[1]TCE - ANEXO III - Preencher'!P833</f>
        <v>0</v>
      </c>
      <c r="P824" s="17">
        <f t="shared" si="74"/>
        <v>1.68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303.57211418369997</v>
      </c>
    </row>
    <row r="825" spans="1:28" x14ac:dyDescent="0.2">
      <c r="A825" s="9">
        <f>IFERROR(VLOOKUP(B825,'[1]DADOS (OCULTAR)'!$P$3:$R$56,3,0),"")</f>
        <v>10583920000800</v>
      </c>
      <c r="B825" s="10" t="str">
        <f>'[1]TCE - ANEXO III - Preencher'!C834</f>
        <v>HOSPITAL MESTRE VITALINO</v>
      </c>
      <c r="C825" s="11"/>
      <c r="D825" s="12" t="str">
        <f>'[1]TCE - ANEXO III - Preencher'!E834</f>
        <v>LARISSA ALMEIDA SILVA</v>
      </c>
      <c r="E825" s="10" t="str">
        <f>IF('[1]TCE - ANEXO III - Preencher'!F834="4 - Assistência Odontológica","2 - Outros Profissionais da Saúde",'[1]TCE - ANEXO III - Preencher'!F834)</f>
        <v>2 - Outros Profissionais da Saúde</v>
      </c>
      <c r="F825" s="13">
        <f>'[1]TCE - ANEXO III - Preencher'!G834</f>
        <v>322205</v>
      </c>
      <c r="G825" s="14" t="str">
        <f>IF('[1]TCE - ANEXO III - Preencher'!H834="","",'[1]TCE - ANEXO III - Preencher'!H834)</f>
        <v>08/2020</v>
      </c>
      <c r="H825" s="15">
        <f>'[1]TCE - ANEXO III - Preencher'!I834</f>
        <v>0</v>
      </c>
      <c r="I825" s="15">
        <f>'[1]TCE - ANEXO III - Preencher'!J834</f>
        <v>135.66</v>
      </c>
      <c r="J825" s="15">
        <f>'[1]TCE - ANEXO III - Preencher'!K834</f>
        <v>0</v>
      </c>
      <c r="K825" s="16">
        <f>'[1]TCE - ANEXO III - Preencher'!L834</f>
        <v>79.652114183699993</v>
      </c>
      <c r="L825" s="16">
        <f>'[1]TCE - ANEXO III - Preencher'!M834</f>
        <v>24.25</v>
      </c>
      <c r="M825" s="16">
        <f t="shared" si="73"/>
        <v>55.402114183699993</v>
      </c>
      <c r="N825" s="16">
        <f>'[1]TCE - ANEXO III - Preencher'!O834</f>
        <v>2.0099999999999998</v>
      </c>
      <c r="O825" s="16">
        <f>'[1]TCE - ANEXO III - Preencher'!P834</f>
        <v>0</v>
      </c>
      <c r="P825" s="17">
        <f t="shared" si="74"/>
        <v>2.0099999999999998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193.07211418369997</v>
      </c>
    </row>
    <row r="826" spans="1:28" x14ac:dyDescent="0.2">
      <c r="A826" s="9">
        <f>IFERROR(VLOOKUP(B826,'[1]DADOS (OCULTAR)'!$P$3:$R$56,3,0),"")</f>
        <v>10583920000800</v>
      </c>
      <c r="B826" s="10" t="str">
        <f>'[1]TCE - ANEXO III - Preencher'!C835</f>
        <v>HOSPITAL MESTRE VITALINO</v>
      </c>
      <c r="C826" s="11"/>
      <c r="D826" s="12" t="str">
        <f>'[1]TCE - ANEXO III - Preencher'!E835</f>
        <v>LARISSA DAYANE FERREIRA WANDERLEY</v>
      </c>
      <c r="E826" s="10" t="str">
        <f>IF('[1]TCE - ANEXO III - Preencher'!F835="4 - Assistência Odontológica","2 - Outros Profissionais da Saúde",'[1]TCE - ANEXO III - Preencher'!F835)</f>
        <v>2 - Outros Profissionais da Saúde</v>
      </c>
      <c r="F826" s="13">
        <f>'[1]TCE - ANEXO III - Preencher'!G835</f>
        <v>223405</v>
      </c>
      <c r="G826" s="14" t="str">
        <f>IF('[1]TCE - ANEXO III - Preencher'!H835="","",'[1]TCE - ANEXO III - Preencher'!H835)</f>
        <v>08/2020</v>
      </c>
      <c r="H826" s="15">
        <f>'[1]TCE - ANEXO III - Preencher'!I835</f>
        <v>0</v>
      </c>
      <c r="I826" s="15">
        <f>'[1]TCE - ANEXO III - Preencher'!J835</f>
        <v>371.29</v>
      </c>
      <c r="J826" s="15">
        <f>'[1]TCE - ANEXO III - Preencher'!K835</f>
        <v>0</v>
      </c>
      <c r="K826" s="16">
        <f>'[1]TCE - ANEXO III - Preencher'!L835</f>
        <v>79.652114183699993</v>
      </c>
      <c r="L826" s="16">
        <f>'[1]TCE - ANEXO III - Preencher'!M835</f>
        <v>15.66</v>
      </c>
      <c r="M826" s="16">
        <f t="shared" si="73"/>
        <v>63.992114183699996</v>
      </c>
      <c r="N826" s="16">
        <f>'[1]TCE - ANEXO III - Preencher'!O835</f>
        <v>2.0099999999999998</v>
      </c>
      <c r="O826" s="16">
        <f>'[1]TCE - ANEXO III - Preencher'!P835</f>
        <v>0</v>
      </c>
      <c r="P826" s="17">
        <f t="shared" si="74"/>
        <v>2.0099999999999998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437.29211418369999</v>
      </c>
    </row>
    <row r="827" spans="1:28" x14ac:dyDescent="0.2">
      <c r="A827" s="9">
        <f>IFERROR(VLOOKUP(B827,'[1]DADOS (OCULTAR)'!$P$3:$R$56,3,0),"")</f>
        <v>10583920000800</v>
      </c>
      <c r="B827" s="10" t="str">
        <f>'[1]TCE - ANEXO III - Preencher'!C836</f>
        <v>HOSPITAL MESTRE VITALINO</v>
      </c>
      <c r="C827" s="11"/>
      <c r="D827" s="12" t="str">
        <f>'[1]TCE - ANEXO III - Preencher'!E836</f>
        <v>LARISSA FERNANDA ROSENDO DE ANDRADE</v>
      </c>
      <c r="E827" s="10" t="str">
        <f>IF('[1]TCE - ANEXO III - Preencher'!F836="4 - Assistência Odontológica","2 - Outros Profissionais da Saúde",'[1]TCE - ANEXO III - Preencher'!F836)</f>
        <v>2 - Outros Profissionais da Saúde</v>
      </c>
      <c r="F827" s="13">
        <f>'[1]TCE - ANEXO III - Preencher'!G836</f>
        <v>223505</v>
      </c>
      <c r="G827" s="14" t="str">
        <f>IF('[1]TCE - ANEXO III - Preencher'!H836="","",'[1]TCE - ANEXO III - Preencher'!H836)</f>
        <v>08/2020</v>
      </c>
      <c r="H827" s="15">
        <f>'[1]TCE - ANEXO III - Preencher'!I836</f>
        <v>0</v>
      </c>
      <c r="I827" s="15">
        <f>'[1]TCE - ANEXO III - Preencher'!J836</f>
        <v>285.74</v>
      </c>
      <c r="J827" s="15">
        <f>'[1]TCE - ANEXO III - Preencher'!K836</f>
        <v>0</v>
      </c>
      <c r="K827" s="16">
        <f>'[1]TCE - ANEXO III - Preencher'!L836</f>
        <v>79.652114183699993</v>
      </c>
      <c r="L827" s="16">
        <f>'[1]TCE - ANEXO III - Preencher'!M836</f>
        <v>3.53</v>
      </c>
      <c r="M827" s="16">
        <f t="shared" si="73"/>
        <v>76.122114183699992</v>
      </c>
      <c r="N827" s="16">
        <f>'[1]TCE - ANEXO III - Preencher'!O836</f>
        <v>1.68</v>
      </c>
      <c r="O827" s="16">
        <f>'[1]TCE - ANEXO III - Preencher'!P836</f>
        <v>0</v>
      </c>
      <c r="P827" s="17">
        <f t="shared" si="74"/>
        <v>1.68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363.54211418369999</v>
      </c>
    </row>
    <row r="828" spans="1:28" x14ac:dyDescent="0.2">
      <c r="A828" s="9">
        <f>IFERROR(VLOOKUP(B828,'[1]DADOS (OCULTAR)'!$P$3:$R$56,3,0),"")</f>
        <v>10583920000800</v>
      </c>
      <c r="B828" s="10" t="str">
        <f>'[1]TCE - ANEXO III - Preencher'!C837</f>
        <v>HOSPITAL MESTRE VITALINO</v>
      </c>
      <c r="C828" s="11"/>
      <c r="D828" s="12" t="str">
        <f>'[1]TCE - ANEXO III - Preencher'!E837</f>
        <v>LARISSA MONIK NEVES ARAUJO</v>
      </c>
      <c r="E828" s="10" t="str">
        <f>IF('[1]TCE - ANEXO III - Preencher'!F837="4 - Assistência Odontológica","2 - Outros Profissionais da Saúde",'[1]TCE - ANEXO III - Preencher'!F837)</f>
        <v>2 - Outros Profissionais da Saúde</v>
      </c>
      <c r="F828" s="13">
        <f>'[1]TCE - ANEXO III - Preencher'!G837</f>
        <v>322205</v>
      </c>
      <c r="G828" s="14" t="str">
        <f>IF('[1]TCE - ANEXO III - Preencher'!H837="","",'[1]TCE - ANEXO III - Preencher'!H837)</f>
        <v>08/2020</v>
      </c>
      <c r="H828" s="15">
        <f>'[1]TCE - ANEXO III - Preencher'!I837</f>
        <v>0</v>
      </c>
      <c r="I828" s="15">
        <f>'[1]TCE - ANEXO III - Preencher'!J837</f>
        <v>162.4</v>
      </c>
      <c r="J828" s="15">
        <f>'[1]TCE - ANEXO III - Preencher'!K837</f>
        <v>0</v>
      </c>
      <c r="K828" s="16">
        <f>'[1]TCE - ANEXO III - Preencher'!L837</f>
        <v>79.652114183699993</v>
      </c>
      <c r="L828" s="16">
        <f>'[1]TCE - ANEXO III - Preencher'!M837</f>
        <v>24.25</v>
      </c>
      <c r="M828" s="16">
        <f t="shared" si="73"/>
        <v>55.402114183699993</v>
      </c>
      <c r="N828" s="16">
        <f>'[1]TCE - ANEXO III - Preencher'!O837</f>
        <v>2.0099999999999998</v>
      </c>
      <c r="O828" s="16">
        <f>'[1]TCE - ANEXO III - Preencher'!P837</f>
        <v>0</v>
      </c>
      <c r="P828" s="17">
        <f t="shared" si="74"/>
        <v>2.0099999999999998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219.81211418369998</v>
      </c>
    </row>
    <row r="829" spans="1:28" x14ac:dyDescent="0.2">
      <c r="A829" s="9">
        <f>IFERROR(VLOOKUP(B829,'[1]DADOS (OCULTAR)'!$P$3:$R$56,3,0),"")</f>
        <v>10583920000800</v>
      </c>
      <c r="B829" s="10" t="str">
        <f>'[1]TCE - ANEXO III - Preencher'!C838</f>
        <v>HOSPITAL MESTRE VITALINO</v>
      </c>
      <c r="C829" s="11"/>
      <c r="D829" s="12" t="str">
        <f>'[1]TCE - ANEXO III - Preencher'!E838</f>
        <v>LARISSA PAULA MACHADO LINS DE MEDEIROS</v>
      </c>
      <c r="E829" s="10" t="str">
        <f>IF('[1]TCE - ANEXO III - Preencher'!F838="4 - Assistência Odontológica","2 - Outros Profissionais da Saúde",'[1]TCE - ANEXO III - Preencher'!F838)</f>
        <v>2 - Outros Profissionais da Saúde</v>
      </c>
      <c r="F829" s="13">
        <f>'[1]TCE - ANEXO III - Preencher'!G838</f>
        <v>223505</v>
      </c>
      <c r="G829" s="14" t="str">
        <f>IF('[1]TCE - ANEXO III - Preencher'!H838="","",'[1]TCE - ANEXO III - Preencher'!H838)</f>
        <v>08/2020</v>
      </c>
      <c r="H829" s="15">
        <f>'[1]TCE - ANEXO III - Preencher'!I838</f>
        <v>0</v>
      </c>
      <c r="I829" s="15">
        <f>'[1]TCE - ANEXO III - Preencher'!J838</f>
        <v>274.39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1.68</v>
      </c>
      <c r="O829" s="16">
        <f>'[1]TCE - ANEXO III - Preencher'!P838</f>
        <v>0</v>
      </c>
      <c r="P829" s="17">
        <f t="shared" si="74"/>
        <v>1.68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206.56</v>
      </c>
      <c r="U829" s="16">
        <f>'[1]TCE - ANEXO III - Preencher'!V838</f>
        <v>0</v>
      </c>
      <c r="V829" s="17">
        <f t="shared" si="76"/>
        <v>206.56</v>
      </c>
      <c r="W829" s="18" t="str">
        <f>IF('[1]TCE - ANEXO III - Preencher'!X838="","",'[1]TCE - ANEXO III - Preencher'!X838)</f>
        <v>AUX. CRECHE I, AUX. CRECHE II</v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482.63</v>
      </c>
    </row>
    <row r="830" spans="1:28" x14ac:dyDescent="0.2">
      <c r="A830" s="9">
        <f>IFERROR(VLOOKUP(B830,'[1]DADOS (OCULTAR)'!$P$3:$R$56,3,0),"")</f>
        <v>10583920000800</v>
      </c>
      <c r="B830" s="10" t="str">
        <f>'[1]TCE - ANEXO III - Preencher'!C839</f>
        <v>HOSPITAL MESTRE VITALINO</v>
      </c>
      <c r="C830" s="11"/>
      <c r="D830" s="12" t="str">
        <f>'[1]TCE - ANEXO III - Preencher'!E839</f>
        <v>LAURA DE TASSIA FERREIRA DE LIMA</v>
      </c>
      <c r="E830" s="10" t="str">
        <f>IF('[1]TCE - ANEXO III - Preencher'!F839="4 - Assistência Odontológica","2 - Outros Profissionais da Saúde",'[1]TCE - ANEXO III - Preencher'!F839)</f>
        <v>2 - Outros Profissionais da Saúde</v>
      </c>
      <c r="F830" s="13">
        <f>'[1]TCE - ANEXO III - Preencher'!G839</f>
        <v>322205</v>
      </c>
      <c r="G830" s="14" t="str">
        <f>IF('[1]TCE - ANEXO III - Preencher'!H839="","",'[1]TCE - ANEXO III - Preencher'!H839)</f>
        <v>08/2020</v>
      </c>
      <c r="H830" s="15">
        <f>'[1]TCE - ANEXO III - Preencher'!I839</f>
        <v>0</v>
      </c>
      <c r="I830" s="15">
        <f>'[1]TCE - ANEXO III - Preencher'!J839</f>
        <v>118.74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2.0099999999999998</v>
      </c>
      <c r="O830" s="16">
        <f>'[1]TCE - ANEXO III - Preencher'!P839</f>
        <v>0</v>
      </c>
      <c r="P830" s="17">
        <f t="shared" si="74"/>
        <v>2.0099999999999998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120.75</v>
      </c>
    </row>
    <row r="831" spans="1:28" x14ac:dyDescent="0.2">
      <c r="A831" s="9">
        <f>IFERROR(VLOOKUP(B831,'[1]DADOS (OCULTAR)'!$P$3:$R$56,3,0),"")</f>
        <v>10583920000800</v>
      </c>
      <c r="B831" s="10" t="str">
        <f>'[1]TCE - ANEXO III - Preencher'!C840</f>
        <v>HOSPITAL MESTRE VITALINO</v>
      </c>
      <c r="C831" s="11"/>
      <c r="D831" s="12" t="str">
        <f>'[1]TCE - ANEXO III - Preencher'!E840</f>
        <v>LAURA MICHELE BEZERRA DE LIMA</v>
      </c>
      <c r="E831" s="10" t="str">
        <f>IF('[1]TCE - ANEXO III - Preencher'!F840="4 - Assistência Odontológica","2 - Outros Profissionais da Saúde",'[1]TCE - ANEXO III - Preencher'!F840)</f>
        <v>2 - Outros Profissionais da Saúde</v>
      </c>
      <c r="F831" s="13">
        <f>'[1]TCE - ANEXO III - Preencher'!G840</f>
        <v>223505</v>
      </c>
      <c r="G831" s="14" t="str">
        <f>IF('[1]TCE - ANEXO III - Preencher'!H840="","",'[1]TCE - ANEXO III - Preencher'!H840)</f>
        <v>08/2020</v>
      </c>
      <c r="H831" s="15">
        <f>'[1]TCE - ANEXO III - Preencher'!I840</f>
        <v>0</v>
      </c>
      <c r="I831" s="15">
        <f>'[1]TCE - ANEXO III - Preencher'!J840</f>
        <v>263.83999999999997</v>
      </c>
      <c r="J831" s="15">
        <f>'[1]TCE - ANEXO III - Preencher'!K840</f>
        <v>0</v>
      </c>
      <c r="K831" s="16">
        <f>'[1]TCE - ANEXO III - Preencher'!L840</f>
        <v>79.652114183699993</v>
      </c>
      <c r="L831" s="16">
        <f>'[1]TCE - ANEXO III - Preencher'!M840</f>
        <v>3.53</v>
      </c>
      <c r="M831" s="16">
        <f t="shared" si="73"/>
        <v>76.122114183699992</v>
      </c>
      <c r="N831" s="16">
        <f>'[1]TCE - ANEXO III - Preencher'!O840</f>
        <v>1.68</v>
      </c>
      <c r="O831" s="16">
        <f>'[1]TCE - ANEXO III - Preencher'!P840</f>
        <v>0</v>
      </c>
      <c r="P831" s="17">
        <f t="shared" si="74"/>
        <v>1.68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341.64211418369996</v>
      </c>
    </row>
    <row r="832" spans="1:28" x14ac:dyDescent="0.2">
      <c r="A832" s="9">
        <f>IFERROR(VLOOKUP(B832,'[1]DADOS (OCULTAR)'!$P$3:$R$56,3,0),"")</f>
        <v>10583920000800</v>
      </c>
      <c r="B832" s="10" t="str">
        <f>'[1]TCE - ANEXO III - Preencher'!C841</f>
        <v>HOSPITAL MESTRE VITALINO</v>
      </c>
      <c r="C832" s="11"/>
      <c r="D832" s="12" t="str">
        <f>'[1]TCE - ANEXO III - Preencher'!E841</f>
        <v>LAYSA NAYARA ALVES ZIMMERMANN</v>
      </c>
      <c r="E832" s="10" t="str">
        <f>IF('[1]TCE - ANEXO III - Preencher'!F841="4 - Assistência Odontológica","2 - Outros Profissionais da Saúde",'[1]TCE - ANEXO III - Preencher'!F841)</f>
        <v>2 - Outros Profissionais da Saúde</v>
      </c>
      <c r="F832" s="13">
        <f>'[1]TCE - ANEXO III - Preencher'!G841</f>
        <v>223505</v>
      </c>
      <c r="G832" s="14" t="str">
        <f>IF('[1]TCE - ANEXO III - Preencher'!H841="","",'[1]TCE - ANEXO III - Preencher'!H841)</f>
        <v>08/2020</v>
      </c>
      <c r="H832" s="15">
        <f>'[1]TCE - ANEXO III - Preencher'!I841</f>
        <v>0</v>
      </c>
      <c r="I832" s="15">
        <f>'[1]TCE - ANEXO III - Preencher'!J841</f>
        <v>253.9</v>
      </c>
      <c r="J832" s="15">
        <f>'[1]TCE - ANEXO III - Preencher'!K841</f>
        <v>0</v>
      </c>
      <c r="K832" s="16">
        <f>'[1]TCE - ANEXO III - Preencher'!L841</f>
        <v>79.652114183699993</v>
      </c>
      <c r="L832" s="16">
        <f>'[1]TCE - ANEXO III - Preencher'!M841</f>
        <v>3.53</v>
      </c>
      <c r="M832" s="16">
        <f t="shared" si="73"/>
        <v>76.122114183699992</v>
      </c>
      <c r="N832" s="16">
        <f>'[1]TCE - ANEXO III - Preencher'!O841</f>
        <v>1.68</v>
      </c>
      <c r="O832" s="16">
        <f>'[1]TCE - ANEXO III - Preencher'!P841</f>
        <v>0</v>
      </c>
      <c r="P832" s="17">
        <f t="shared" si="74"/>
        <v>1.68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331.70211418370002</v>
      </c>
    </row>
    <row r="833" spans="1:28" x14ac:dyDescent="0.2">
      <c r="A833" s="9">
        <f>IFERROR(VLOOKUP(B833,'[1]DADOS (OCULTAR)'!$P$3:$R$56,3,0),"")</f>
        <v>10583920000800</v>
      </c>
      <c r="B833" s="10" t="str">
        <f>'[1]TCE - ANEXO III - Preencher'!C842</f>
        <v>HOSPITAL MESTRE VITALINO</v>
      </c>
      <c r="C833" s="11"/>
      <c r="D833" s="12" t="str">
        <f>'[1]TCE - ANEXO III - Preencher'!E842</f>
        <v>LAYSLA ISABELA MARIA DE OLIVEIRA</v>
      </c>
      <c r="E833" s="10" t="str">
        <f>IF('[1]TCE - ANEXO III - Preencher'!F842="4 - Assistência Odontológica","2 - Outros Profissionais da Saúde",'[1]TCE - ANEXO III - Preencher'!F842)</f>
        <v>2 - Outros Profissionais da Saúde</v>
      </c>
      <c r="F833" s="13">
        <f>'[1]TCE - ANEXO III - Preencher'!G842</f>
        <v>322205</v>
      </c>
      <c r="G833" s="14" t="str">
        <f>IF('[1]TCE - ANEXO III - Preencher'!H842="","",'[1]TCE - ANEXO III - Preencher'!H842)</f>
        <v>08/2020</v>
      </c>
      <c r="H833" s="15">
        <f>'[1]TCE - ANEXO III - Preencher'!I842</f>
        <v>0</v>
      </c>
      <c r="I833" s="15">
        <f>'[1]TCE - ANEXO III - Preencher'!J842</f>
        <v>124.91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2.0099999999999998</v>
      </c>
      <c r="O833" s="16">
        <f>'[1]TCE - ANEXO III - Preencher'!P842</f>
        <v>0</v>
      </c>
      <c r="P833" s="17">
        <f t="shared" si="74"/>
        <v>2.0099999999999998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126.92</v>
      </c>
    </row>
    <row r="834" spans="1:28" x14ac:dyDescent="0.2">
      <c r="A834" s="9">
        <f>IFERROR(VLOOKUP(B834,'[1]DADOS (OCULTAR)'!$P$3:$R$56,3,0),"")</f>
        <v>10583920000800</v>
      </c>
      <c r="B834" s="10" t="str">
        <f>'[1]TCE - ANEXO III - Preencher'!C843</f>
        <v>HOSPITAL MESTRE VITALINO</v>
      </c>
      <c r="C834" s="11"/>
      <c r="D834" s="12" t="str">
        <f>'[1]TCE - ANEXO III - Preencher'!E843</f>
        <v>LEA CRISTINA ALVES DA SILVA</v>
      </c>
      <c r="E834" s="10" t="str">
        <f>IF('[1]TCE - ANEXO III - Preencher'!F843="4 - Assistência Odontológica","2 - Outros Profissionais da Saúde",'[1]TCE - ANEXO III - Preencher'!F843)</f>
        <v>2 - Outros Profissionais da Saúde</v>
      </c>
      <c r="F834" s="13">
        <f>'[1]TCE - ANEXO III - Preencher'!G843</f>
        <v>223505</v>
      </c>
      <c r="G834" s="14" t="str">
        <f>IF('[1]TCE - ANEXO III - Preencher'!H843="","",'[1]TCE - ANEXO III - Preencher'!H843)</f>
        <v>08/2020</v>
      </c>
      <c r="H834" s="15">
        <f>'[1]TCE - ANEXO III - Preencher'!I843</f>
        <v>0</v>
      </c>
      <c r="I834" s="15">
        <f>'[1]TCE - ANEXO III - Preencher'!J843</f>
        <v>249.95</v>
      </c>
      <c r="J834" s="15">
        <f>'[1]TCE - ANEXO III - Preencher'!K843</f>
        <v>0</v>
      </c>
      <c r="K834" s="16">
        <f>'[1]TCE - ANEXO III - Preencher'!L843</f>
        <v>79.652114183699993</v>
      </c>
      <c r="L834" s="16">
        <f>'[1]TCE - ANEXO III - Preencher'!M843</f>
        <v>3.53</v>
      </c>
      <c r="M834" s="16">
        <f t="shared" si="73"/>
        <v>76.122114183699992</v>
      </c>
      <c r="N834" s="16">
        <f>'[1]TCE - ANEXO III - Preencher'!O843</f>
        <v>1.68</v>
      </c>
      <c r="O834" s="16">
        <f>'[1]TCE - ANEXO III - Preencher'!P843</f>
        <v>0</v>
      </c>
      <c r="P834" s="17">
        <f t="shared" si="74"/>
        <v>1.68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327.75211418369997</v>
      </c>
    </row>
    <row r="835" spans="1:28" x14ac:dyDescent="0.2">
      <c r="A835" s="9">
        <f>IFERROR(VLOOKUP(B835,'[1]DADOS (OCULTAR)'!$P$3:$R$56,3,0),"")</f>
        <v>10583920000800</v>
      </c>
      <c r="B835" s="10" t="str">
        <f>'[1]TCE - ANEXO III - Preencher'!C844</f>
        <v>HOSPITAL MESTRE VITALINO</v>
      </c>
      <c r="C835" s="11"/>
      <c r="D835" s="12" t="str">
        <f>'[1]TCE - ANEXO III - Preencher'!E844</f>
        <v>LEANDRO ANDRADE ROSA</v>
      </c>
      <c r="E835" s="10" t="str">
        <f>IF('[1]TCE - ANEXO III - Preencher'!F844="4 - Assistência Odontológica","2 - Outros Profissionais da Saúde",'[1]TCE - ANEXO III - Preencher'!F844)</f>
        <v>3 - Administrativo</v>
      </c>
      <c r="F835" s="13">
        <f>'[1]TCE - ANEXO III - Preencher'!G844</f>
        <v>420125</v>
      </c>
      <c r="G835" s="14" t="str">
        <f>IF('[1]TCE - ANEXO III - Preencher'!H844="","",'[1]TCE - ANEXO III - Preencher'!H844)</f>
        <v>08/2020</v>
      </c>
      <c r="H835" s="15">
        <f>'[1]TCE - ANEXO III - Preencher'!I844</f>
        <v>0</v>
      </c>
      <c r="I835" s="15">
        <f>'[1]TCE - ANEXO III - Preencher'!J844</f>
        <v>434.7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2.0099999999999998</v>
      </c>
      <c r="O835" s="16">
        <f>'[1]TCE - ANEXO III - Preencher'!P844</f>
        <v>0</v>
      </c>
      <c r="P835" s="17">
        <f t="shared" si="74"/>
        <v>2.0099999999999998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436.71</v>
      </c>
    </row>
    <row r="836" spans="1:28" x14ac:dyDescent="0.2">
      <c r="A836" s="9">
        <f>IFERROR(VLOOKUP(B836,'[1]DADOS (OCULTAR)'!$P$3:$R$56,3,0),"")</f>
        <v>10583920000800</v>
      </c>
      <c r="B836" s="10" t="str">
        <f>'[1]TCE - ANEXO III - Preencher'!C845</f>
        <v>HOSPITAL MESTRE VITALINO</v>
      </c>
      <c r="C836" s="11"/>
      <c r="D836" s="12" t="str">
        <f>'[1]TCE - ANEXO III - Preencher'!E845</f>
        <v>LEANDRO ONOFRE FLORENCIO</v>
      </c>
      <c r="E836" s="10" t="str">
        <f>IF('[1]TCE - ANEXO III - Preencher'!F845="4 - Assistência Odontológica","2 - Outros Profissionais da Saúde",'[1]TCE - ANEXO III - Preencher'!F845)</f>
        <v>3 - Administrativo</v>
      </c>
      <c r="F836" s="13">
        <f>'[1]TCE - ANEXO III - Preencher'!G845</f>
        <v>513505</v>
      </c>
      <c r="G836" s="14" t="str">
        <f>IF('[1]TCE - ANEXO III - Preencher'!H845="","",'[1]TCE - ANEXO III - Preencher'!H845)</f>
        <v>08/2020</v>
      </c>
      <c r="H836" s="15">
        <f>'[1]TCE - ANEXO III - Preencher'!I845</f>
        <v>0</v>
      </c>
      <c r="I836" s="15">
        <f>'[1]TCE - ANEXO III - Preencher'!J845</f>
        <v>117.09</v>
      </c>
      <c r="J836" s="15">
        <f>'[1]TCE - ANEXO III - Preencher'!K845</f>
        <v>0</v>
      </c>
      <c r="K836" s="16">
        <f>'[1]TCE - ANEXO III - Preencher'!L845</f>
        <v>79.652114183699993</v>
      </c>
      <c r="L836" s="16">
        <f>'[1]TCE - ANEXO III - Preencher'!M845</f>
        <v>20.95</v>
      </c>
      <c r="M836" s="16">
        <f t="shared" ref="M836:M899" si="79">K836-L836</f>
        <v>58.70211418369999</v>
      </c>
      <c r="N836" s="16">
        <f>'[1]TCE - ANEXO III - Preencher'!O845</f>
        <v>2.0099999999999998</v>
      </c>
      <c r="O836" s="16">
        <f>'[1]TCE - ANEXO III - Preencher'!P845</f>
        <v>0</v>
      </c>
      <c r="P836" s="17">
        <f t="shared" ref="P836:P899" si="80">N836-O836</f>
        <v>2.0099999999999998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177.80211418369998</v>
      </c>
    </row>
    <row r="837" spans="1:28" x14ac:dyDescent="0.2">
      <c r="A837" s="9">
        <f>IFERROR(VLOOKUP(B837,'[1]DADOS (OCULTAR)'!$P$3:$R$56,3,0),"")</f>
        <v>10583920000800</v>
      </c>
      <c r="B837" s="10" t="str">
        <f>'[1]TCE - ANEXO III - Preencher'!C846</f>
        <v>HOSPITAL MESTRE VITALINO</v>
      </c>
      <c r="C837" s="11"/>
      <c r="D837" s="12" t="str">
        <f>'[1]TCE - ANEXO III - Preencher'!E846</f>
        <v>LEIDIANE MARINETE DA SILVA</v>
      </c>
      <c r="E837" s="10" t="str">
        <f>IF('[1]TCE - ANEXO III - Preencher'!F846="4 - Assistência Odontológica","2 - Outros Profissionais da Saúde",'[1]TCE - ANEXO III - Preencher'!F846)</f>
        <v>2 - Outros Profissionais da Saúde</v>
      </c>
      <c r="F837" s="13">
        <f>'[1]TCE - ANEXO III - Preencher'!G846</f>
        <v>322205</v>
      </c>
      <c r="G837" s="14" t="str">
        <f>IF('[1]TCE - ANEXO III - Preencher'!H846="","",'[1]TCE - ANEXO III - Preencher'!H846)</f>
        <v>08/2020</v>
      </c>
      <c r="H837" s="15">
        <f>'[1]TCE - ANEXO III - Preencher'!I846</f>
        <v>0</v>
      </c>
      <c r="I837" s="15">
        <f>'[1]TCE - ANEXO III - Preencher'!J846</f>
        <v>151.33000000000001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2.0099999999999998</v>
      </c>
      <c r="O837" s="16">
        <f>'[1]TCE - ANEXO III - Preencher'!P846</f>
        <v>0</v>
      </c>
      <c r="P837" s="17">
        <f t="shared" si="80"/>
        <v>2.0099999999999998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153.34</v>
      </c>
    </row>
    <row r="838" spans="1:28" x14ac:dyDescent="0.2">
      <c r="A838" s="9">
        <f>IFERROR(VLOOKUP(B838,'[1]DADOS (OCULTAR)'!$P$3:$R$56,3,0),"")</f>
        <v>10583920000800</v>
      </c>
      <c r="B838" s="10" t="str">
        <f>'[1]TCE - ANEXO III - Preencher'!C847</f>
        <v>HOSPITAL MESTRE VITALINO</v>
      </c>
      <c r="C838" s="11"/>
      <c r="D838" s="12" t="str">
        <f>'[1]TCE - ANEXO III - Preencher'!E847</f>
        <v>LEONARDO DA SILVA PEREIRA</v>
      </c>
      <c r="E838" s="10" t="str">
        <f>IF('[1]TCE - ANEXO III - Preencher'!F847="4 - Assistência Odontológica","2 - Outros Profissionais da Saúde",'[1]TCE - ANEXO III - Preencher'!F847)</f>
        <v>3 - Administrativo</v>
      </c>
      <c r="F838" s="13">
        <f>'[1]TCE - ANEXO III - Preencher'!G847</f>
        <v>514320</v>
      </c>
      <c r="G838" s="14" t="str">
        <f>IF('[1]TCE - ANEXO III - Preencher'!H847="","",'[1]TCE - ANEXO III - Preencher'!H847)</f>
        <v>08/2020</v>
      </c>
      <c r="H838" s="15">
        <f>'[1]TCE - ANEXO III - Preencher'!I847</f>
        <v>0</v>
      </c>
      <c r="I838" s="15">
        <f>'[1]TCE - ANEXO III - Preencher'!J847</f>
        <v>62.67</v>
      </c>
      <c r="J838" s="15">
        <f>'[1]TCE - ANEXO III - Preencher'!K847</f>
        <v>0</v>
      </c>
      <c r="K838" s="16">
        <f>'[1]TCE - ANEXO III - Preencher'!L847</f>
        <v>79.652114183699993</v>
      </c>
      <c r="L838" s="16">
        <f>'[1]TCE - ANEXO III - Preencher'!M847</f>
        <v>11.17</v>
      </c>
      <c r="M838" s="16">
        <f t="shared" si="79"/>
        <v>68.482114183699991</v>
      </c>
      <c r="N838" s="16">
        <f>'[1]TCE - ANEXO III - Preencher'!O847</f>
        <v>2.0099999999999998</v>
      </c>
      <c r="O838" s="16">
        <f>'[1]TCE - ANEXO III - Preencher'!P847</f>
        <v>0</v>
      </c>
      <c r="P838" s="17">
        <f t="shared" si="80"/>
        <v>2.0099999999999998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133.1621141837</v>
      </c>
    </row>
    <row r="839" spans="1:28" x14ac:dyDescent="0.2">
      <c r="A839" s="9">
        <f>IFERROR(VLOOKUP(B839,'[1]DADOS (OCULTAR)'!$P$3:$R$56,3,0),"")</f>
        <v>10583920000800</v>
      </c>
      <c r="B839" s="10" t="str">
        <f>'[1]TCE - ANEXO III - Preencher'!C848</f>
        <v>HOSPITAL MESTRE VITALINO</v>
      </c>
      <c r="C839" s="11"/>
      <c r="D839" s="12" t="str">
        <f>'[1]TCE - ANEXO III - Preencher'!E848</f>
        <v>LEONARDO ELY</v>
      </c>
      <c r="E839" s="10" t="str">
        <f>IF('[1]TCE - ANEXO III - Preencher'!F848="4 - Assistência Odontológica","2 - Outros Profissionais da Saúde",'[1]TCE - ANEXO III - Preencher'!F848)</f>
        <v>1 - Médico</v>
      </c>
      <c r="F839" s="13">
        <f>'[1]TCE - ANEXO III - Preencher'!G848</f>
        <v>225150</v>
      </c>
      <c r="G839" s="14" t="str">
        <f>IF('[1]TCE - ANEXO III - Preencher'!H848="","",'[1]TCE - ANEXO III - Preencher'!H848)</f>
        <v>08/2020</v>
      </c>
      <c r="H839" s="15">
        <f>'[1]TCE - ANEXO III - Preencher'!I848</f>
        <v>0</v>
      </c>
      <c r="I839" s="15">
        <f>'[1]TCE - ANEXO III - Preencher'!J848</f>
        <v>845.82</v>
      </c>
      <c r="J839" s="15">
        <f>'[1]TCE - ANEXO III - Preencher'!K848</f>
        <v>0</v>
      </c>
      <c r="K839" s="16">
        <f>'[1]TCE - ANEXO III - Preencher'!L848</f>
        <v>79.652114183699993</v>
      </c>
      <c r="L839" s="16">
        <f>'[1]TCE - ANEXO III - Preencher'!M848</f>
        <v>2.75</v>
      </c>
      <c r="M839" s="16">
        <f t="shared" si="79"/>
        <v>76.902114183699993</v>
      </c>
      <c r="N839" s="16">
        <f>'[1]TCE - ANEXO III - Preencher'!O848</f>
        <v>6.13</v>
      </c>
      <c r="O839" s="16">
        <f>'[1]TCE - ANEXO III - Preencher'!P848</f>
        <v>1.23</v>
      </c>
      <c r="P839" s="17">
        <f t="shared" si="80"/>
        <v>4.9000000000000004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927.62211418369998</v>
      </c>
    </row>
    <row r="840" spans="1:28" x14ac:dyDescent="0.2">
      <c r="A840" s="9">
        <f>IFERROR(VLOOKUP(B840,'[1]DADOS (OCULTAR)'!$P$3:$R$56,3,0),"")</f>
        <v>10583920000800</v>
      </c>
      <c r="B840" s="10" t="str">
        <f>'[1]TCE - ANEXO III - Preencher'!C849</f>
        <v>HOSPITAL MESTRE VITALINO</v>
      </c>
      <c r="C840" s="11"/>
      <c r="D840" s="12" t="str">
        <f>'[1]TCE - ANEXO III - Preencher'!E849</f>
        <v>LEONARDO FELIPE SOUSA SANTOS</v>
      </c>
      <c r="E840" s="10" t="str">
        <f>IF('[1]TCE - ANEXO III - Preencher'!F849="4 - Assistência Odontológica","2 - Outros Profissionais da Saúde",'[1]TCE - ANEXO III - Preencher'!F849)</f>
        <v>3 - Administrativo</v>
      </c>
      <c r="F840" s="13">
        <f>'[1]TCE - ANEXO III - Preencher'!G849</f>
        <v>517410</v>
      </c>
      <c r="G840" s="14" t="str">
        <f>IF('[1]TCE - ANEXO III - Preencher'!H849="","",'[1]TCE - ANEXO III - Preencher'!H849)</f>
        <v>08/2020</v>
      </c>
      <c r="H840" s="15">
        <f>'[1]TCE - ANEXO III - Preencher'!I849</f>
        <v>0</v>
      </c>
      <c r="I840" s="15">
        <f>'[1]TCE - ANEXO III - Preencher'!J849</f>
        <v>93.16</v>
      </c>
      <c r="J840" s="15">
        <f>'[1]TCE - ANEXO III - Preencher'!K849</f>
        <v>0</v>
      </c>
      <c r="K840" s="16">
        <f>'[1]TCE - ANEXO III - Preencher'!L849</f>
        <v>79.652114183699993</v>
      </c>
      <c r="L840" s="16">
        <f>'[1]TCE - ANEXO III - Preencher'!M849</f>
        <v>20.95</v>
      </c>
      <c r="M840" s="16">
        <f t="shared" si="79"/>
        <v>58.70211418369999</v>
      </c>
      <c r="N840" s="16">
        <f>'[1]TCE - ANEXO III - Preencher'!O849</f>
        <v>2.0099999999999998</v>
      </c>
      <c r="O840" s="16">
        <f>'[1]TCE - ANEXO III - Preencher'!P849</f>
        <v>0</v>
      </c>
      <c r="P840" s="17">
        <f t="shared" si="80"/>
        <v>2.0099999999999998</v>
      </c>
      <c r="Q840" s="16">
        <f>'[1]TCE - ANEXO III - Preencher'!R849</f>
        <v>211.2</v>
      </c>
      <c r="R840" s="16">
        <f>'[1]TCE - ANEXO III - Preencher'!S849</f>
        <v>62.85</v>
      </c>
      <c r="S840" s="17">
        <f t="shared" si="81"/>
        <v>148.35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302.2221141837</v>
      </c>
    </row>
    <row r="841" spans="1:28" x14ac:dyDescent="0.2">
      <c r="A841" s="9">
        <f>IFERROR(VLOOKUP(B841,'[1]DADOS (OCULTAR)'!$P$3:$R$56,3,0),"")</f>
        <v>10583920000800</v>
      </c>
      <c r="B841" s="10" t="str">
        <f>'[1]TCE - ANEXO III - Preencher'!C850</f>
        <v>HOSPITAL MESTRE VITALINO</v>
      </c>
      <c r="C841" s="11"/>
      <c r="D841" s="12" t="str">
        <f>'[1]TCE - ANEXO III - Preencher'!E850</f>
        <v>LEONARDO FUSCO RIEGERT</v>
      </c>
      <c r="E841" s="10" t="str">
        <f>IF('[1]TCE - ANEXO III - Preencher'!F850="4 - Assistência Odontológica","2 - Outros Profissionais da Saúde",'[1]TCE - ANEXO III - Preencher'!F850)</f>
        <v>1 - Médico</v>
      </c>
      <c r="F841" s="13">
        <f>'[1]TCE - ANEXO III - Preencher'!G850</f>
        <v>225125</v>
      </c>
      <c r="G841" s="14" t="str">
        <f>IF('[1]TCE - ANEXO III - Preencher'!H850="","",'[1]TCE - ANEXO III - Preencher'!H850)</f>
        <v>08/2020</v>
      </c>
      <c r="H841" s="15">
        <f>'[1]TCE - ANEXO III - Preencher'!I850</f>
        <v>0</v>
      </c>
      <c r="I841" s="15">
        <f>'[1]TCE - ANEXO III - Preencher'!J850</f>
        <v>845.82</v>
      </c>
      <c r="J841" s="15">
        <f>'[1]TCE - ANEXO III - Preencher'!K850</f>
        <v>0</v>
      </c>
      <c r="K841" s="16">
        <f>'[1]TCE - ANEXO III - Preencher'!L850</f>
        <v>79.652114183699993</v>
      </c>
      <c r="L841" s="16">
        <f>'[1]TCE - ANEXO III - Preencher'!M850</f>
        <v>2.75</v>
      </c>
      <c r="M841" s="16">
        <f t="shared" si="79"/>
        <v>76.902114183699993</v>
      </c>
      <c r="N841" s="16">
        <f>'[1]TCE - ANEXO III - Preencher'!O850</f>
        <v>6.13</v>
      </c>
      <c r="O841" s="16">
        <f>'[1]TCE - ANEXO III - Preencher'!P850</f>
        <v>1.23</v>
      </c>
      <c r="P841" s="17">
        <f t="shared" si="80"/>
        <v>4.9000000000000004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927.62211418369998</v>
      </c>
    </row>
    <row r="842" spans="1:28" x14ac:dyDescent="0.2">
      <c r="A842" s="9">
        <f>IFERROR(VLOOKUP(B842,'[1]DADOS (OCULTAR)'!$P$3:$R$56,3,0),"")</f>
        <v>10583920000800</v>
      </c>
      <c r="B842" s="10" t="str">
        <f>'[1]TCE - ANEXO III - Preencher'!C851</f>
        <v>HOSPITAL MESTRE VITALINO</v>
      </c>
      <c r="C842" s="11"/>
      <c r="D842" s="12" t="str">
        <f>'[1]TCE - ANEXO III - Preencher'!E851</f>
        <v>LEONARDO MATHEUS DA SILVA</v>
      </c>
      <c r="E842" s="10" t="str">
        <f>IF('[1]TCE - ANEXO III - Preencher'!F851="4 - Assistência Odontológica","2 - Outros Profissionais da Saúde",'[1]TCE - ANEXO III - Preencher'!F851)</f>
        <v>3 - Administrativo</v>
      </c>
      <c r="F842" s="13">
        <f>'[1]TCE - ANEXO III - Preencher'!G851</f>
        <v>515110</v>
      </c>
      <c r="G842" s="14" t="str">
        <f>IF('[1]TCE - ANEXO III - Preencher'!H851="","",'[1]TCE - ANEXO III - Preencher'!H851)</f>
        <v>08/2020</v>
      </c>
      <c r="H842" s="15">
        <f>'[1]TCE - ANEXO III - Preencher'!I851</f>
        <v>0</v>
      </c>
      <c r="I842" s="15">
        <f>'[1]TCE - ANEXO III - Preencher'!J851</f>
        <v>117.24</v>
      </c>
      <c r="J842" s="15">
        <f>'[1]TCE - ANEXO III - Preencher'!K851</f>
        <v>0</v>
      </c>
      <c r="K842" s="16">
        <f>'[1]TCE - ANEXO III - Preencher'!L851</f>
        <v>79.652114183699993</v>
      </c>
      <c r="L842" s="16">
        <f>'[1]TCE - ANEXO III - Preencher'!M851</f>
        <v>20.95</v>
      </c>
      <c r="M842" s="16">
        <f t="shared" si="79"/>
        <v>58.70211418369999</v>
      </c>
      <c r="N842" s="16">
        <f>'[1]TCE - ANEXO III - Preencher'!O851</f>
        <v>2.0099999999999998</v>
      </c>
      <c r="O842" s="16">
        <f>'[1]TCE - ANEXO III - Preencher'!P851</f>
        <v>0</v>
      </c>
      <c r="P842" s="17">
        <f t="shared" si="80"/>
        <v>2.0099999999999998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177.95211418369996</v>
      </c>
    </row>
    <row r="843" spans="1:28" x14ac:dyDescent="0.2">
      <c r="A843" s="9">
        <f>IFERROR(VLOOKUP(B843,'[1]DADOS (OCULTAR)'!$P$3:$R$56,3,0),"")</f>
        <v>10583920000800</v>
      </c>
      <c r="B843" s="10" t="str">
        <f>'[1]TCE - ANEXO III - Preencher'!C852</f>
        <v>HOSPITAL MESTRE VITALINO</v>
      </c>
      <c r="C843" s="11"/>
      <c r="D843" s="12" t="str">
        <f>'[1]TCE - ANEXO III - Preencher'!E852</f>
        <v>LEONIA MARIA DE OLIVEIRA</v>
      </c>
      <c r="E843" s="10" t="str">
        <f>IF('[1]TCE - ANEXO III - Preencher'!F852="4 - Assistência Odontológica","2 - Outros Profissionais da Saúde",'[1]TCE - ANEXO III - Preencher'!F852)</f>
        <v>3 - Administrativo</v>
      </c>
      <c r="F843" s="13">
        <f>'[1]TCE - ANEXO III - Preencher'!G852</f>
        <v>514320</v>
      </c>
      <c r="G843" s="14" t="str">
        <f>IF('[1]TCE - ANEXO III - Preencher'!H852="","",'[1]TCE - ANEXO III - Preencher'!H852)</f>
        <v>08/2020</v>
      </c>
      <c r="H843" s="15">
        <f>'[1]TCE - ANEXO III - Preencher'!I852</f>
        <v>0</v>
      </c>
      <c r="I843" s="15">
        <f>'[1]TCE - ANEXO III - Preencher'!J852</f>
        <v>117.82</v>
      </c>
      <c r="J843" s="15">
        <f>'[1]TCE - ANEXO III - Preencher'!K852</f>
        <v>0</v>
      </c>
      <c r="K843" s="16">
        <f>'[1]TCE - ANEXO III - Preencher'!L852</f>
        <v>79.652114183699993</v>
      </c>
      <c r="L843" s="16">
        <f>'[1]TCE - ANEXO III - Preencher'!M852</f>
        <v>20.95</v>
      </c>
      <c r="M843" s="16">
        <f t="shared" si="79"/>
        <v>58.70211418369999</v>
      </c>
      <c r="N843" s="16">
        <f>'[1]TCE - ANEXO III - Preencher'!O852</f>
        <v>2.0099999999999998</v>
      </c>
      <c r="O843" s="16">
        <f>'[1]TCE - ANEXO III - Preencher'!P852</f>
        <v>0</v>
      </c>
      <c r="P843" s="17">
        <f t="shared" si="80"/>
        <v>2.0099999999999998</v>
      </c>
      <c r="Q843" s="16">
        <f>'[1]TCE - ANEXO III - Preencher'!R852</f>
        <v>105.6</v>
      </c>
      <c r="R843" s="16">
        <f>'[1]TCE - ANEXO III - Preencher'!S852</f>
        <v>62.85</v>
      </c>
      <c r="S843" s="17">
        <f t="shared" si="81"/>
        <v>42.749999999999993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221.28211418369997</v>
      </c>
    </row>
    <row r="844" spans="1:28" x14ac:dyDescent="0.2">
      <c r="A844" s="9">
        <f>IFERROR(VLOOKUP(B844,'[1]DADOS (OCULTAR)'!$P$3:$R$56,3,0),"")</f>
        <v>10583920000800</v>
      </c>
      <c r="B844" s="10" t="str">
        <f>'[1]TCE - ANEXO III - Preencher'!C853</f>
        <v>HOSPITAL MESTRE VITALINO</v>
      </c>
      <c r="C844" s="11"/>
      <c r="D844" s="12" t="str">
        <f>'[1]TCE - ANEXO III - Preencher'!E853</f>
        <v>LETICIA MARIA DA SILVA</v>
      </c>
      <c r="E844" s="10" t="str">
        <f>IF('[1]TCE - ANEXO III - Preencher'!F853="4 - Assistência Odontológica","2 - Outros Profissionais da Saúde",'[1]TCE - ANEXO III - Preencher'!F853)</f>
        <v>2 - Outros Profissionais da Saúde</v>
      </c>
      <c r="F844" s="13">
        <f>'[1]TCE - ANEXO III - Preencher'!G853</f>
        <v>322205</v>
      </c>
      <c r="G844" s="14" t="str">
        <f>IF('[1]TCE - ANEXO III - Preencher'!H853="","",'[1]TCE - ANEXO III - Preencher'!H853)</f>
        <v>08/2020</v>
      </c>
      <c r="H844" s="15">
        <f>'[1]TCE - ANEXO III - Preencher'!I853</f>
        <v>0</v>
      </c>
      <c r="I844" s="15">
        <f>'[1]TCE - ANEXO III - Preencher'!J853</f>
        <v>107.66</v>
      </c>
      <c r="J844" s="15">
        <f>'[1]TCE - ANEXO III - Preencher'!K853</f>
        <v>0</v>
      </c>
      <c r="K844" s="16">
        <f>'[1]TCE - ANEXO III - Preencher'!L853</f>
        <v>79.652114183699993</v>
      </c>
      <c r="L844" s="16">
        <f>'[1]TCE - ANEXO III - Preencher'!M853</f>
        <v>24.25</v>
      </c>
      <c r="M844" s="16">
        <f t="shared" si="79"/>
        <v>55.402114183699993</v>
      </c>
      <c r="N844" s="16">
        <f>'[1]TCE - ANEXO III - Preencher'!O853</f>
        <v>2.0099999999999998</v>
      </c>
      <c r="O844" s="16">
        <f>'[1]TCE - ANEXO III - Preencher'!P853</f>
        <v>0</v>
      </c>
      <c r="P844" s="17">
        <f t="shared" si="80"/>
        <v>2.0099999999999998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165.07211418369997</v>
      </c>
    </row>
    <row r="845" spans="1:28" x14ac:dyDescent="0.2">
      <c r="A845" s="9">
        <f>IFERROR(VLOOKUP(B845,'[1]DADOS (OCULTAR)'!$P$3:$R$56,3,0),"")</f>
        <v>10583920000800</v>
      </c>
      <c r="B845" s="10" t="str">
        <f>'[1]TCE - ANEXO III - Preencher'!C854</f>
        <v>HOSPITAL MESTRE VITALINO</v>
      </c>
      <c r="C845" s="11"/>
      <c r="D845" s="12" t="str">
        <f>'[1]TCE - ANEXO III - Preencher'!E854</f>
        <v>LEYLANE DE ARAUJO MELO</v>
      </c>
      <c r="E845" s="10" t="str">
        <f>IF('[1]TCE - ANEXO III - Preencher'!F854="4 - Assistência Odontológica","2 - Outros Profissionais da Saúde",'[1]TCE - ANEXO III - Preencher'!F854)</f>
        <v>2 - Outros Profissionais da Saúde</v>
      </c>
      <c r="F845" s="13">
        <f>'[1]TCE - ANEXO III - Preencher'!G854</f>
        <v>223505</v>
      </c>
      <c r="G845" s="14" t="str">
        <f>IF('[1]TCE - ANEXO III - Preencher'!H854="","",'[1]TCE - ANEXO III - Preencher'!H854)</f>
        <v>08/2020</v>
      </c>
      <c r="H845" s="15">
        <f>'[1]TCE - ANEXO III - Preencher'!I854</f>
        <v>0</v>
      </c>
      <c r="I845" s="15">
        <f>'[1]TCE - ANEXO III - Preencher'!J854</f>
        <v>237.64</v>
      </c>
      <c r="J845" s="15">
        <f>'[1]TCE - ANEXO III - Preencher'!K854</f>
        <v>0</v>
      </c>
      <c r="K845" s="16">
        <f>'[1]TCE - ANEXO III - Preencher'!L854</f>
        <v>79.652114183699993</v>
      </c>
      <c r="L845" s="16">
        <f>'[1]TCE - ANEXO III - Preencher'!M854</f>
        <v>3.53</v>
      </c>
      <c r="M845" s="16">
        <f t="shared" si="79"/>
        <v>76.122114183699992</v>
      </c>
      <c r="N845" s="16">
        <f>'[1]TCE - ANEXO III - Preencher'!O854</f>
        <v>1.68</v>
      </c>
      <c r="O845" s="16">
        <f>'[1]TCE - ANEXO III - Preencher'!P854</f>
        <v>0</v>
      </c>
      <c r="P845" s="17">
        <f t="shared" si="80"/>
        <v>1.68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103.28</v>
      </c>
      <c r="U845" s="16">
        <f>'[1]TCE - ANEXO III - Preencher'!V854</f>
        <v>0</v>
      </c>
      <c r="V845" s="17">
        <f t="shared" si="82"/>
        <v>103.28</v>
      </c>
      <c r="W845" s="18" t="str">
        <f>IF('[1]TCE - ANEXO III - Preencher'!X854="","",'[1]TCE - ANEXO III - Preencher'!X854)</f>
        <v>AUX. CRECHE I</v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418.7221141837</v>
      </c>
    </row>
    <row r="846" spans="1:28" x14ac:dyDescent="0.2">
      <c r="A846" s="9">
        <f>IFERROR(VLOOKUP(B846,'[1]DADOS (OCULTAR)'!$P$3:$R$56,3,0),"")</f>
        <v>10583920000800</v>
      </c>
      <c r="B846" s="10" t="str">
        <f>'[1]TCE - ANEXO III - Preencher'!C855</f>
        <v>HOSPITAL MESTRE VITALINO</v>
      </c>
      <c r="C846" s="11"/>
      <c r="D846" s="12" t="str">
        <f>'[1]TCE - ANEXO III - Preencher'!E855</f>
        <v>LIDIANE FERREIRA</v>
      </c>
      <c r="E846" s="10" t="str">
        <f>IF('[1]TCE - ANEXO III - Preencher'!F855="4 - Assistência Odontológica","2 - Outros Profissionais da Saúde",'[1]TCE - ANEXO III - Preencher'!F855)</f>
        <v>2 - Outros Profissionais da Saúde</v>
      </c>
      <c r="F846" s="13">
        <f>'[1]TCE - ANEXO III - Preencher'!G855</f>
        <v>223505</v>
      </c>
      <c r="G846" s="14" t="str">
        <f>IF('[1]TCE - ANEXO III - Preencher'!H855="","",'[1]TCE - ANEXO III - Preencher'!H855)</f>
        <v>08/2020</v>
      </c>
      <c r="H846" s="15">
        <f>'[1]TCE - ANEXO III - Preencher'!I855</f>
        <v>0</v>
      </c>
      <c r="I846" s="15">
        <f>'[1]TCE - ANEXO III - Preencher'!J855</f>
        <v>171.1</v>
      </c>
      <c r="J846" s="15">
        <f>'[1]TCE - ANEXO III - Preencher'!K855</f>
        <v>0</v>
      </c>
      <c r="K846" s="16">
        <f>'[1]TCE - ANEXO III - Preencher'!L855</f>
        <v>79.652114183699993</v>
      </c>
      <c r="L846" s="16">
        <f>'[1]TCE - ANEXO III - Preencher'!M855</f>
        <v>0.7</v>
      </c>
      <c r="M846" s="16">
        <f t="shared" si="79"/>
        <v>78.95211418369999</v>
      </c>
      <c r="N846" s="16">
        <f>'[1]TCE - ANEXO III - Preencher'!O855</f>
        <v>1.68</v>
      </c>
      <c r="O846" s="16">
        <f>'[1]TCE - ANEXO III - Preencher'!P855</f>
        <v>0</v>
      </c>
      <c r="P846" s="17">
        <f t="shared" si="80"/>
        <v>1.68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251.73211418369999</v>
      </c>
    </row>
    <row r="847" spans="1:28" x14ac:dyDescent="0.2">
      <c r="A847" s="9">
        <f>IFERROR(VLOOKUP(B847,'[1]DADOS (OCULTAR)'!$P$3:$R$56,3,0),"")</f>
        <v>10583920000800</v>
      </c>
      <c r="B847" s="10" t="str">
        <f>'[1]TCE - ANEXO III - Preencher'!C856</f>
        <v>HOSPITAL MESTRE VITALINO</v>
      </c>
      <c r="C847" s="11"/>
      <c r="D847" s="12" t="str">
        <f>'[1]TCE - ANEXO III - Preencher'!E856</f>
        <v>LIDIANE SANTANA DA SILVA</v>
      </c>
      <c r="E847" s="10" t="str">
        <f>IF('[1]TCE - ANEXO III - Preencher'!F856="4 - Assistência Odontológica","2 - Outros Profissionais da Saúde",'[1]TCE - ANEXO III - Preencher'!F856)</f>
        <v>2 - Outros Profissionais da Saúde</v>
      </c>
      <c r="F847" s="13">
        <f>'[1]TCE - ANEXO III - Preencher'!G856</f>
        <v>322205</v>
      </c>
      <c r="G847" s="14" t="str">
        <f>IF('[1]TCE - ANEXO III - Preencher'!H856="","",'[1]TCE - ANEXO III - Preencher'!H856)</f>
        <v>08/2020</v>
      </c>
      <c r="H847" s="15">
        <f>'[1]TCE - ANEXO III - Preencher'!I856</f>
        <v>0</v>
      </c>
      <c r="I847" s="15">
        <f>'[1]TCE - ANEXO III - Preencher'!J856</f>
        <v>132.54</v>
      </c>
      <c r="J847" s="15">
        <f>'[1]TCE - ANEXO III - Preencher'!K856</f>
        <v>0</v>
      </c>
      <c r="K847" s="16">
        <f>'[1]TCE - ANEXO III - Preencher'!L856</f>
        <v>79.652114183699993</v>
      </c>
      <c r="L847" s="16">
        <f>'[1]TCE - ANEXO III - Preencher'!M856</f>
        <v>24.25</v>
      </c>
      <c r="M847" s="16">
        <f t="shared" si="79"/>
        <v>55.402114183699993</v>
      </c>
      <c r="N847" s="16">
        <f>'[1]TCE - ANEXO III - Preencher'!O856</f>
        <v>2.0099999999999998</v>
      </c>
      <c r="O847" s="16">
        <f>'[1]TCE - ANEXO III - Preencher'!P856</f>
        <v>0</v>
      </c>
      <c r="P847" s="17">
        <f t="shared" si="80"/>
        <v>2.0099999999999998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66.11</v>
      </c>
      <c r="U847" s="16">
        <f>'[1]TCE - ANEXO III - Preencher'!V856</f>
        <v>0</v>
      </c>
      <c r="V847" s="17">
        <f t="shared" si="82"/>
        <v>66.11</v>
      </c>
      <c r="W847" s="18" t="str">
        <f>IF('[1]TCE - ANEXO III - Preencher'!X856="","",'[1]TCE - ANEXO III - Preencher'!X856)</f>
        <v>AUX. CRECHE I</v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256.06211418369998</v>
      </c>
    </row>
    <row r="848" spans="1:28" x14ac:dyDescent="0.2">
      <c r="A848" s="9">
        <f>IFERROR(VLOOKUP(B848,'[1]DADOS (OCULTAR)'!$P$3:$R$56,3,0),"")</f>
        <v>10583920000800</v>
      </c>
      <c r="B848" s="10" t="str">
        <f>'[1]TCE - ANEXO III - Preencher'!C857</f>
        <v>HOSPITAL MESTRE VITALINO</v>
      </c>
      <c r="C848" s="11"/>
      <c r="D848" s="12" t="str">
        <f>'[1]TCE - ANEXO III - Preencher'!E857</f>
        <v>LILIA BRAGA DE ARRUDA</v>
      </c>
      <c r="E848" s="10" t="str">
        <f>IF('[1]TCE - ANEXO III - Preencher'!F857="4 - Assistência Odontológica","2 - Outros Profissionais da Saúde",'[1]TCE - ANEXO III - Preencher'!F857)</f>
        <v>3 - Administrativo</v>
      </c>
      <c r="F848" s="13">
        <f>'[1]TCE - ANEXO III - Preencher'!G857</f>
        <v>252405</v>
      </c>
      <c r="G848" s="14" t="str">
        <f>IF('[1]TCE - ANEXO III - Preencher'!H857="","",'[1]TCE - ANEXO III - Preencher'!H857)</f>
        <v>08/2020</v>
      </c>
      <c r="H848" s="15">
        <f>'[1]TCE - ANEXO III - Preencher'!I857</f>
        <v>0</v>
      </c>
      <c r="I848" s="15">
        <f>'[1]TCE - ANEXO III - Preencher'!J857</f>
        <v>259.39999999999998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2.0099999999999998</v>
      </c>
      <c r="O848" s="16">
        <f>'[1]TCE - ANEXO III - Preencher'!P857</f>
        <v>0</v>
      </c>
      <c r="P848" s="17">
        <f t="shared" si="80"/>
        <v>2.0099999999999998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261.40999999999997</v>
      </c>
    </row>
    <row r="849" spans="1:28" x14ac:dyDescent="0.2">
      <c r="A849" s="9">
        <f>IFERROR(VLOOKUP(B849,'[1]DADOS (OCULTAR)'!$P$3:$R$56,3,0),"")</f>
        <v>10583920000800</v>
      </c>
      <c r="B849" s="10" t="str">
        <f>'[1]TCE - ANEXO III - Preencher'!C858</f>
        <v>HOSPITAL MESTRE VITALINO</v>
      </c>
      <c r="C849" s="11"/>
      <c r="D849" s="12" t="str">
        <f>'[1]TCE - ANEXO III - Preencher'!E858</f>
        <v>LILIANE DE BRITO MASCENA</v>
      </c>
      <c r="E849" s="10" t="str">
        <f>IF('[1]TCE - ANEXO III - Preencher'!F858="4 - Assistência Odontológica","2 - Outros Profissionais da Saúde",'[1]TCE - ANEXO III - Preencher'!F858)</f>
        <v>3 - Administrativo</v>
      </c>
      <c r="F849" s="13">
        <f>'[1]TCE - ANEXO III - Preencher'!G858</f>
        <v>514320</v>
      </c>
      <c r="G849" s="14" t="str">
        <f>IF('[1]TCE - ANEXO III - Preencher'!H858="","",'[1]TCE - ANEXO III - Preencher'!H858)</f>
        <v>08/2020</v>
      </c>
      <c r="H849" s="15">
        <f>'[1]TCE - ANEXO III - Preencher'!I858</f>
        <v>0</v>
      </c>
      <c r="I849" s="15">
        <f>'[1]TCE - ANEXO III - Preencher'!J858</f>
        <v>131.78</v>
      </c>
      <c r="J849" s="15">
        <f>'[1]TCE - ANEXO III - Preencher'!K858</f>
        <v>0</v>
      </c>
      <c r="K849" s="16">
        <f>'[1]TCE - ANEXO III - Preencher'!L858</f>
        <v>79.652114183699993</v>
      </c>
      <c r="L849" s="16">
        <f>'[1]TCE - ANEXO III - Preencher'!M858</f>
        <v>20.95</v>
      </c>
      <c r="M849" s="16">
        <f t="shared" si="79"/>
        <v>58.70211418369999</v>
      </c>
      <c r="N849" s="16">
        <f>'[1]TCE - ANEXO III - Preencher'!O858</f>
        <v>2.0099999999999998</v>
      </c>
      <c r="O849" s="16">
        <f>'[1]TCE - ANEXO III - Preencher'!P858</f>
        <v>0</v>
      </c>
      <c r="P849" s="17">
        <f t="shared" si="80"/>
        <v>2.0099999999999998</v>
      </c>
      <c r="Q849" s="16">
        <f>'[1]TCE - ANEXO III - Preencher'!R858</f>
        <v>105.6</v>
      </c>
      <c r="R849" s="16">
        <f>'[1]TCE - ANEXO III - Preencher'!S858</f>
        <v>62.85</v>
      </c>
      <c r="S849" s="17">
        <f t="shared" si="81"/>
        <v>42.749999999999993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235.24211418369998</v>
      </c>
    </row>
    <row r="850" spans="1:28" x14ac:dyDescent="0.2">
      <c r="A850" s="9">
        <f>IFERROR(VLOOKUP(B850,'[1]DADOS (OCULTAR)'!$P$3:$R$56,3,0),"")</f>
        <v>10583920000800</v>
      </c>
      <c r="B850" s="10" t="str">
        <f>'[1]TCE - ANEXO III - Preencher'!C859</f>
        <v>HOSPITAL MESTRE VITALINO</v>
      </c>
      <c r="C850" s="11"/>
      <c r="D850" s="12" t="str">
        <f>'[1]TCE - ANEXO III - Preencher'!E859</f>
        <v>LILIANE FABIOLA MONTEIRO DA SILVA</v>
      </c>
      <c r="E850" s="10" t="str">
        <f>IF('[1]TCE - ANEXO III - Preencher'!F859="4 - Assistência Odontológica","2 - Outros Profissionais da Saúde",'[1]TCE - ANEXO III - Preencher'!F859)</f>
        <v>1 - Médico</v>
      </c>
      <c r="F850" s="13">
        <f>'[1]TCE - ANEXO III - Preencher'!G859</f>
        <v>225124</v>
      </c>
      <c r="G850" s="14" t="str">
        <f>IF('[1]TCE - ANEXO III - Preencher'!H859="","",'[1]TCE - ANEXO III - Preencher'!H859)</f>
        <v>08/2020</v>
      </c>
      <c r="H850" s="15">
        <f>'[1]TCE - ANEXO III - Preencher'!I859</f>
        <v>0</v>
      </c>
      <c r="I850" s="15">
        <f>'[1]TCE - ANEXO III - Preencher'!J859</f>
        <v>1231.8399999999999</v>
      </c>
      <c r="J850" s="15">
        <f>'[1]TCE - ANEXO III - Preencher'!K859</f>
        <v>0</v>
      </c>
      <c r="K850" s="16">
        <f>'[1]TCE - ANEXO III - Preencher'!L859</f>
        <v>79.652114183699993</v>
      </c>
      <c r="L850" s="16">
        <f>'[1]TCE - ANEXO III - Preencher'!M859</f>
        <v>2.75</v>
      </c>
      <c r="M850" s="16">
        <f t="shared" si="79"/>
        <v>76.902114183699993</v>
      </c>
      <c r="N850" s="16">
        <f>'[1]TCE - ANEXO III - Preencher'!O859</f>
        <v>6.13</v>
      </c>
      <c r="O850" s="16">
        <f>'[1]TCE - ANEXO III - Preencher'!P859</f>
        <v>1.23</v>
      </c>
      <c r="P850" s="17">
        <f t="shared" si="80"/>
        <v>4.9000000000000004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1313.6421141837</v>
      </c>
    </row>
    <row r="851" spans="1:28" x14ac:dyDescent="0.2">
      <c r="A851" s="9">
        <f>IFERROR(VLOOKUP(B851,'[1]DADOS (OCULTAR)'!$P$3:$R$56,3,0),"")</f>
        <v>10583920000800</v>
      </c>
      <c r="B851" s="10" t="str">
        <f>'[1]TCE - ANEXO III - Preencher'!C860</f>
        <v>HOSPITAL MESTRE VITALINO</v>
      </c>
      <c r="C851" s="11"/>
      <c r="D851" s="12" t="str">
        <f>'[1]TCE - ANEXO III - Preencher'!E860</f>
        <v>LILIANE JOSEFA DA CONCEICAO</v>
      </c>
      <c r="E851" s="10" t="str">
        <f>IF('[1]TCE - ANEXO III - Preencher'!F860="4 - Assistência Odontológica","2 - Outros Profissionais da Saúde",'[1]TCE - ANEXO III - Preencher'!F860)</f>
        <v>3 - Administrativo</v>
      </c>
      <c r="F851" s="13">
        <f>'[1]TCE - ANEXO III - Preencher'!G860</f>
        <v>763305</v>
      </c>
      <c r="G851" s="14" t="str">
        <f>IF('[1]TCE - ANEXO III - Preencher'!H860="","",'[1]TCE - ANEXO III - Preencher'!H860)</f>
        <v>08/2020</v>
      </c>
      <c r="H851" s="15">
        <f>'[1]TCE - ANEXO III - Preencher'!I860</f>
        <v>0</v>
      </c>
      <c r="I851" s="15">
        <f>'[1]TCE - ANEXO III - Preencher'!J860</f>
        <v>100.52</v>
      </c>
      <c r="J851" s="15">
        <f>'[1]TCE - ANEXO III - Preencher'!K860</f>
        <v>0</v>
      </c>
      <c r="K851" s="16">
        <f>'[1]TCE - ANEXO III - Preencher'!L860</f>
        <v>79.652114183699993</v>
      </c>
      <c r="L851" s="16">
        <f>'[1]TCE - ANEXO III - Preencher'!M860</f>
        <v>20.95</v>
      </c>
      <c r="M851" s="16">
        <f t="shared" si="79"/>
        <v>58.70211418369999</v>
      </c>
      <c r="N851" s="16">
        <f>'[1]TCE - ANEXO III - Preencher'!O860</f>
        <v>2.0099999999999998</v>
      </c>
      <c r="O851" s="16">
        <f>'[1]TCE - ANEXO III - Preencher'!P860</f>
        <v>0</v>
      </c>
      <c r="P851" s="17">
        <f t="shared" si="80"/>
        <v>2.0099999999999998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64</v>
      </c>
      <c r="U851" s="16">
        <f>'[1]TCE - ANEXO III - Preencher'!V860</f>
        <v>0</v>
      </c>
      <c r="V851" s="17">
        <f t="shared" si="82"/>
        <v>64</v>
      </c>
      <c r="W851" s="18" t="str">
        <f>IF('[1]TCE - ANEXO III - Preencher'!X860="","",'[1]TCE - ANEXO III - Preencher'!X860)</f>
        <v>AUX. CRECHE I</v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225.23211418369999</v>
      </c>
    </row>
    <row r="852" spans="1:28" x14ac:dyDescent="0.2">
      <c r="A852" s="9">
        <f>IFERROR(VLOOKUP(B852,'[1]DADOS (OCULTAR)'!$P$3:$R$56,3,0),"")</f>
        <v>10583920000800</v>
      </c>
      <c r="B852" s="10" t="str">
        <f>'[1]TCE - ANEXO III - Preencher'!C861</f>
        <v>HOSPITAL MESTRE VITALINO</v>
      </c>
      <c r="C852" s="11"/>
      <c r="D852" s="12" t="str">
        <f>'[1]TCE - ANEXO III - Preencher'!E861</f>
        <v>LILIANE MARIA DA SILVA MOURA</v>
      </c>
      <c r="E852" s="10" t="str">
        <f>IF('[1]TCE - ANEXO III - Preencher'!F861="4 - Assistência Odontológica","2 - Outros Profissionais da Saúde",'[1]TCE - ANEXO III - Preencher'!F861)</f>
        <v>3 - Administrativo</v>
      </c>
      <c r="F852" s="13">
        <f>'[1]TCE - ANEXO III - Preencher'!G861</f>
        <v>763305</v>
      </c>
      <c r="G852" s="14" t="str">
        <f>IF('[1]TCE - ANEXO III - Preencher'!H861="","",'[1]TCE - ANEXO III - Preencher'!H861)</f>
        <v>08/2020</v>
      </c>
      <c r="H852" s="15">
        <f>'[1]TCE - ANEXO III - Preencher'!I861</f>
        <v>0</v>
      </c>
      <c r="I852" s="15">
        <f>'[1]TCE - ANEXO III - Preencher'!J861</f>
        <v>100.33</v>
      </c>
      <c r="J852" s="15">
        <f>'[1]TCE - ANEXO III - Preencher'!K861</f>
        <v>0</v>
      </c>
      <c r="K852" s="16">
        <f>'[1]TCE - ANEXO III - Preencher'!L861</f>
        <v>79.652114183699993</v>
      </c>
      <c r="L852" s="16">
        <f>'[1]TCE - ANEXO III - Preencher'!M861</f>
        <v>20.95</v>
      </c>
      <c r="M852" s="16">
        <f t="shared" si="79"/>
        <v>58.70211418369999</v>
      </c>
      <c r="N852" s="16">
        <f>'[1]TCE - ANEXO III - Preencher'!O861</f>
        <v>2.0099999999999998</v>
      </c>
      <c r="O852" s="16">
        <f>'[1]TCE - ANEXO III - Preencher'!P861</f>
        <v>0</v>
      </c>
      <c r="P852" s="17">
        <f t="shared" si="80"/>
        <v>2.0099999999999998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64</v>
      </c>
      <c r="U852" s="16">
        <f>'[1]TCE - ANEXO III - Preencher'!V861</f>
        <v>0</v>
      </c>
      <c r="V852" s="17">
        <f t="shared" si="82"/>
        <v>64</v>
      </c>
      <c r="W852" s="18" t="str">
        <f>IF('[1]TCE - ANEXO III - Preencher'!X861="","",'[1]TCE - ANEXO III - Preencher'!X861)</f>
        <v>AUX. CRECHE I</v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225.04211418369999</v>
      </c>
    </row>
    <row r="853" spans="1:28" x14ac:dyDescent="0.2">
      <c r="A853" s="9">
        <f>IFERROR(VLOOKUP(B853,'[1]DADOS (OCULTAR)'!$P$3:$R$56,3,0),"")</f>
        <v>10583920000800</v>
      </c>
      <c r="B853" s="10" t="str">
        <f>'[1]TCE - ANEXO III - Preencher'!C862</f>
        <v>HOSPITAL MESTRE VITALINO</v>
      </c>
      <c r="C853" s="11"/>
      <c r="D853" s="12" t="str">
        <f>'[1]TCE - ANEXO III - Preencher'!E862</f>
        <v>LINDACI FEITOSA DOS SANTOS</v>
      </c>
      <c r="E853" s="10" t="str">
        <f>IF('[1]TCE - ANEXO III - Preencher'!F862="4 - Assistência Odontológica","2 - Outros Profissionais da Saúde",'[1]TCE - ANEXO III - Preencher'!F862)</f>
        <v>3 - Administrativo</v>
      </c>
      <c r="F853" s="13">
        <f>'[1]TCE - ANEXO III - Preencher'!G862</f>
        <v>514320</v>
      </c>
      <c r="G853" s="14" t="str">
        <f>IF('[1]TCE - ANEXO III - Preencher'!H862="","",'[1]TCE - ANEXO III - Preencher'!H862)</f>
        <v>08/2020</v>
      </c>
      <c r="H853" s="15">
        <f>'[1]TCE - ANEXO III - Preencher'!I862</f>
        <v>0</v>
      </c>
      <c r="I853" s="15">
        <f>'[1]TCE - ANEXO III - Preencher'!J862</f>
        <v>117.65</v>
      </c>
      <c r="J853" s="15">
        <f>'[1]TCE - ANEXO III - Preencher'!K862</f>
        <v>0</v>
      </c>
      <c r="K853" s="16">
        <f>'[1]TCE - ANEXO III - Preencher'!L862</f>
        <v>79.652114183699993</v>
      </c>
      <c r="L853" s="16">
        <f>'[1]TCE - ANEXO III - Preencher'!M862</f>
        <v>20.95</v>
      </c>
      <c r="M853" s="16">
        <f t="shared" si="79"/>
        <v>58.70211418369999</v>
      </c>
      <c r="N853" s="16">
        <f>'[1]TCE - ANEXO III - Preencher'!O862</f>
        <v>2.0099999999999998</v>
      </c>
      <c r="O853" s="16">
        <f>'[1]TCE - ANEXO III - Preencher'!P862</f>
        <v>0</v>
      </c>
      <c r="P853" s="17">
        <f t="shared" si="80"/>
        <v>2.0099999999999998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178.36211418369999</v>
      </c>
    </row>
    <row r="854" spans="1:28" x14ac:dyDescent="0.2">
      <c r="A854" s="9">
        <f>IFERROR(VLOOKUP(B854,'[1]DADOS (OCULTAR)'!$P$3:$R$56,3,0),"")</f>
        <v>10583920000800</v>
      </c>
      <c r="B854" s="10" t="str">
        <f>'[1]TCE - ANEXO III - Preencher'!C863</f>
        <v>HOSPITAL MESTRE VITALINO</v>
      </c>
      <c r="C854" s="11"/>
      <c r="D854" s="12" t="str">
        <f>'[1]TCE - ANEXO III - Preencher'!E863</f>
        <v>LINDENBERGSON GERALDO FELISMINO</v>
      </c>
      <c r="E854" s="10" t="str">
        <f>IF('[1]TCE - ANEXO III - Preencher'!F863="4 - Assistência Odontológica","2 - Outros Profissionais da Saúde",'[1]TCE - ANEXO III - Preencher'!F863)</f>
        <v>3 - Administrativo</v>
      </c>
      <c r="F854" s="13">
        <f>'[1]TCE - ANEXO III - Preencher'!G863</f>
        <v>515110</v>
      </c>
      <c r="G854" s="14" t="str">
        <f>IF('[1]TCE - ANEXO III - Preencher'!H863="","",'[1]TCE - ANEXO III - Preencher'!H863)</f>
        <v>08/2020</v>
      </c>
      <c r="H854" s="15">
        <f>'[1]TCE - ANEXO III - Preencher'!I863</f>
        <v>0</v>
      </c>
      <c r="I854" s="15">
        <f>'[1]TCE - ANEXO III - Preencher'!J863</f>
        <v>110.62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2.0099999999999998</v>
      </c>
      <c r="O854" s="16">
        <f>'[1]TCE - ANEXO III - Preencher'!P863</f>
        <v>0</v>
      </c>
      <c r="P854" s="17">
        <f t="shared" si="80"/>
        <v>2.0099999999999998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112.63000000000001</v>
      </c>
    </row>
    <row r="855" spans="1:28" x14ac:dyDescent="0.2">
      <c r="A855" s="9">
        <f>IFERROR(VLOOKUP(B855,'[1]DADOS (OCULTAR)'!$P$3:$R$56,3,0),"")</f>
        <v>10583920000800</v>
      </c>
      <c r="B855" s="10" t="str">
        <f>'[1]TCE - ANEXO III - Preencher'!C864</f>
        <v>HOSPITAL MESTRE VITALINO</v>
      </c>
      <c r="C855" s="11"/>
      <c r="D855" s="12" t="str">
        <f>'[1]TCE - ANEXO III - Preencher'!E864</f>
        <v>LINDINALDO ALVES DE LIMA</v>
      </c>
      <c r="E855" s="10" t="str">
        <f>IF('[1]TCE - ANEXO III - Preencher'!F864="4 - Assistência Odontológica","2 - Outros Profissionais da Saúde",'[1]TCE - ANEXO III - Preencher'!F864)</f>
        <v>3 - Administrativo</v>
      </c>
      <c r="F855" s="13">
        <f>'[1]TCE - ANEXO III - Preencher'!G864</f>
        <v>517410</v>
      </c>
      <c r="G855" s="14" t="str">
        <f>IF('[1]TCE - ANEXO III - Preencher'!H864="","",'[1]TCE - ANEXO III - Preencher'!H864)</f>
        <v>08/2020</v>
      </c>
      <c r="H855" s="15">
        <f>'[1]TCE - ANEXO III - Preencher'!I864</f>
        <v>0</v>
      </c>
      <c r="I855" s="15">
        <f>'[1]TCE - ANEXO III - Preencher'!J864</f>
        <v>88.74</v>
      </c>
      <c r="J855" s="15">
        <f>'[1]TCE - ANEXO III - Preencher'!K864</f>
        <v>0</v>
      </c>
      <c r="K855" s="16">
        <f>'[1]TCE - ANEXO III - Preencher'!L864</f>
        <v>79.652114183699993</v>
      </c>
      <c r="L855" s="16">
        <f>'[1]TCE - ANEXO III - Preencher'!M864</f>
        <v>20.25</v>
      </c>
      <c r="M855" s="16">
        <f t="shared" si="79"/>
        <v>59.402114183699993</v>
      </c>
      <c r="N855" s="16">
        <f>'[1]TCE - ANEXO III - Preencher'!O864</f>
        <v>2.0099999999999998</v>
      </c>
      <c r="O855" s="16">
        <f>'[1]TCE - ANEXO III - Preencher'!P864</f>
        <v>0</v>
      </c>
      <c r="P855" s="17">
        <f t="shared" si="80"/>
        <v>2.0099999999999998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150.15211418369998</v>
      </c>
    </row>
    <row r="856" spans="1:28" x14ac:dyDescent="0.2">
      <c r="A856" s="9">
        <f>IFERROR(VLOOKUP(B856,'[1]DADOS (OCULTAR)'!$P$3:$R$56,3,0),"")</f>
        <v>10583920000800</v>
      </c>
      <c r="B856" s="10" t="str">
        <f>'[1]TCE - ANEXO III - Preencher'!C865</f>
        <v>HOSPITAL MESTRE VITALINO</v>
      </c>
      <c r="C856" s="11"/>
      <c r="D856" s="12" t="str">
        <f>'[1]TCE - ANEXO III - Preencher'!E865</f>
        <v>LINDINALVA PAULA DOS SANTOS</v>
      </c>
      <c r="E856" s="10" t="str">
        <f>IF('[1]TCE - ANEXO III - Preencher'!F865="4 - Assistência Odontológica","2 - Outros Profissionais da Saúde",'[1]TCE - ANEXO III - Preencher'!F865)</f>
        <v>2 - Outros Profissionais da Saúde</v>
      </c>
      <c r="F856" s="13">
        <f>'[1]TCE - ANEXO III - Preencher'!G865</f>
        <v>322205</v>
      </c>
      <c r="G856" s="14" t="str">
        <f>IF('[1]TCE - ANEXO III - Preencher'!H865="","",'[1]TCE - ANEXO III - Preencher'!H865)</f>
        <v>08/2020</v>
      </c>
      <c r="H856" s="15">
        <f>'[1]TCE - ANEXO III - Preencher'!I865</f>
        <v>0</v>
      </c>
      <c r="I856" s="15">
        <f>'[1]TCE - ANEXO III - Preencher'!J865</f>
        <v>124.91</v>
      </c>
      <c r="J856" s="15">
        <f>'[1]TCE - ANEXO III - Preencher'!K865</f>
        <v>0</v>
      </c>
      <c r="K856" s="16">
        <f>'[1]TCE - ANEXO III - Preencher'!L865</f>
        <v>79.652114183699993</v>
      </c>
      <c r="L856" s="16">
        <f>'[1]TCE - ANEXO III - Preencher'!M865</f>
        <v>24.25</v>
      </c>
      <c r="M856" s="16">
        <f t="shared" si="79"/>
        <v>55.402114183699993</v>
      </c>
      <c r="N856" s="16">
        <f>'[1]TCE - ANEXO III - Preencher'!O865</f>
        <v>2.0099999999999998</v>
      </c>
      <c r="O856" s="16">
        <f>'[1]TCE - ANEXO III - Preencher'!P865</f>
        <v>0</v>
      </c>
      <c r="P856" s="17">
        <f t="shared" si="80"/>
        <v>2.0099999999999998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182.32211418369997</v>
      </c>
    </row>
    <row r="857" spans="1:28" x14ac:dyDescent="0.2">
      <c r="A857" s="9">
        <f>IFERROR(VLOOKUP(B857,'[1]DADOS (OCULTAR)'!$P$3:$R$56,3,0),"")</f>
        <v>10583920000800</v>
      </c>
      <c r="B857" s="10" t="str">
        <f>'[1]TCE - ANEXO III - Preencher'!C866</f>
        <v>HOSPITAL MESTRE VITALINO</v>
      </c>
      <c r="C857" s="11"/>
      <c r="D857" s="12" t="str">
        <f>'[1]TCE - ANEXO III - Preencher'!E866</f>
        <v>LINDOMARIO JEORGE DE OLIVEIRA</v>
      </c>
      <c r="E857" s="10" t="str">
        <f>IF('[1]TCE - ANEXO III - Preencher'!F866="4 - Assistência Odontológica","2 - Outros Profissionais da Saúde",'[1]TCE - ANEXO III - Preencher'!F866)</f>
        <v>3 - Administrativo</v>
      </c>
      <c r="F857" s="13">
        <f>'[1]TCE - ANEXO III - Preencher'!G866</f>
        <v>312105</v>
      </c>
      <c r="G857" s="14" t="str">
        <f>IF('[1]TCE - ANEXO III - Preencher'!H866="","",'[1]TCE - ANEXO III - Preencher'!H866)</f>
        <v>08/2020</v>
      </c>
      <c r="H857" s="15">
        <f>'[1]TCE - ANEXO III - Preencher'!I866</f>
        <v>0</v>
      </c>
      <c r="I857" s="15">
        <f>'[1]TCE - ANEXO III - Preencher'!J866</f>
        <v>147.19</v>
      </c>
      <c r="J857" s="15">
        <f>'[1]TCE - ANEXO III - Preencher'!K866</f>
        <v>0</v>
      </c>
      <c r="K857" s="16">
        <f>'[1]TCE - ANEXO III - Preencher'!L866</f>
        <v>79.652114183699993</v>
      </c>
      <c r="L857" s="16">
        <f>'[1]TCE - ANEXO III - Preencher'!M866</f>
        <v>28.31</v>
      </c>
      <c r="M857" s="16">
        <f t="shared" si="79"/>
        <v>51.342114183699991</v>
      </c>
      <c r="N857" s="16">
        <f>'[1]TCE - ANEXO III - Preencher'!O866</f>
        <v>2.0099999999999998</v>
      </c>
      <c r="O857" s="16">
        <f>'[1]TCE - ANEXO III - Preencher'!P866</f>
        <v>0</v>
      </c>
      <c r="P857" s="17">
        <f t="shared" si="80"/>
        <v>2.0099999999999998</v>
      </c>
      <c r="Q857" s="16">
        <f>'[1]TCE - ANEXO III - Preencher'!R866</f>
        <v>277.2</v>
      </c>
      <c r="R857" s="16">
        <f>'[1]TCE - ANEXO III - Preencher'!S866</f>
        <v>84.92</v>
      </c>
      <c r="S857" s="17">
        <f t="shared" si="81"/>
        <v>192.27999999999997</v>
      </c>
      <c r="T857" s="16">
        <f>'[1]TCE - ANEXO III - Preencher'!U866</f>
        <v>38.4</v>
      </c>
      <c r="U857" s="16">
        <f>'[1]TCE - ANEXO III - Preencher'!V866</f>
        <v>0</v>
      </c>
      <c r="V857" s="17">
        <f t="shared" si="82"/>
        <v>38.4</v>
      </c>
      <c r="W857" s="18" t="str">
        <f>IF('[1]TCE - ANEXO III - Preencher'!X866="","",'[1]TCE - ANEXO III - Preencher'!X866)</f>
        <v>AUX DE FERRAMENTA</v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431.22211418369994</v>
      </c>
    </row>
    <row r="858" spans="1:28" x14ac:dyDescent="0.2">
      <c r="A858" s="9">
        <f>IFERROR(VLOOKUP(B858,'[1]DADOS (OCULTAR)'!$P$3:$R$56,3,0),"")</f>
        <v>10583920000800</v>
      </c>
      <c r="B858" s="10" t="str">
        <f>'[1]TCE - ANEXO III - Preencher'!C867</f>
        <v>HOSPITAL MESTRE VITALINO</v>
      </c>
      <c r="C858" s="11"/>
      <c r="D858" s="12" t="str">
        <f>'[1]TCE - ANEXO III - Preencher'!E867</f>
        <v>LIVIA KELLY MATOS DA CRUZ</v>
      </c>
      <c r="E858" s="10" t="str">
        <f>IF('[1]TCE - ANEXO III - Preencher'!F867="4 - Assistência Odontológica","2 - Outros Profissionais da Saúde",'[1]TCE - ANEXO III - Preencher'!F867)</f>
        <v>3 - Administrativo</v>
      </c>
      <c r="F858" s="13">
        <f>'[1]TCE - ANEXO III - Preencher'!G867</f>
        <v>411005</v>
      </c>
      <c r="G858" s="14" t="str">
        <f>IF('[1]TCE - ANEXO III - Preencher'!H867="","",'[1]TCE - ANEXO III - Preencher'!H867)</f>
        <v>08/2020</v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2.0099999999999998</v>
      </c>
      <c r="O858" s="16">
        <f>'[1]TCE - ANEXO III - Preencher'!P867</f>
        <v>0</v>
      </c>
      <c r="P858" s="17">
        <f t="shared" si="80"/>
        <v>2.0099999999999998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2.0099999999999998</v>
      </c>
    </row>
    <row r="859" spans="1:28" x14ac:dyDescent="0.2">
      <c r="A859" s="9">
        <f>IFERROR(VLOOKUP(B859,'[1]DADOS (OCULTAR)'!$P$3:$R$56,3,0),"")</f>
        <v>10583920000800</v>
      </c>
      <c r="B859" s="10" t="str">
        <f>'[1]TCE - ANEXO III - Preencher'!C868</f>
        <v>HOSPITAL MESTRE VITALINO</v>
      </c>
      <c r="C859" s="11"/>
      <c r="D859" s="12" t="str">
        <f>'[1]TCE - ANEXO III - Preencher'!E868</f>
        <v>LIVIA LIMA ALVES CINTRA</v>
      </c>
      <c r="E859" s="10" t="str">
        <f>IF('[1]TCE - ANEXO III - Preencher'!F868="4 - Assistência Odontológica","2 - Outros Profissionais da Saúde",'[1]TCE - ANEXO III - Preencher'!F868)</f>
        <v>2 - Outros Profissionais da Saúde</v>
      </c>
      <c r="F859" s="13">
        <f>'[1]TCE - ANEXO III - Preencher'!G868</f>
        <v>223505</v>
      </c>
      <c r="G859" s="14" t="str">
        <f>IF('[1]TCE - ANEXO III - Preencher'!H868="","",'[1]TCE - ANEXO III - Preencher'!H868)</f>
        <v>08/2020</v>
      </c>
      <c r="H859" s="15">
        <f>'[1]TCE - ANEXO III - Preencher'!I868</f>
        <v>0</v>
      </c>
      <c r="I859" s="15">
        <f>'[1]TCE - ANEXO III - Preencher'!J868</f>
        <v>300.81</v>
      </c>
      <c r="J859" s="15">
        <f>'[1]TCE - ANEXO III - Preencher'!K868</f>
        <v>0</v>
      </c>
      <c r="K859" s="16">
        <f>'[1]TCE - ANEXO III - Preencher'!L868</f>
        <v>79.652114183699993</v>
      </c>
      <c r="L859" s="16">
        <f>'[1]TCE - ANEXO III - Preencher'!M868</f>
        <v>3.53</v>
      </c>
      <c r="M859" s="16">
        <f t="shared" si="79"/>
        <v>76.122114183699992</v>
      </c>
      <c r="N859" s="16">
        <f>'[1]TCE - ANEXO III - Preencher'!O868</f>
        <v>1.68</v>
      </c>
      <c r="O859" s="16">
        <f>'[1]TCE - ANEXO III - Preencher'!P868</f>
        <v>0</v>
      </c>
      <c r="P859" s="17">
        <f t="shared" si="80"/>
        <v>1.68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378.61211418369999</v>
      </c>
    </row>
    <row r="860" spans="1:28" x14ac:dyDescent="0.2">
      <c r="A860" s="9">
        <f>IFERROR(VLOOKUP(B860,'[1]DADOS (OCULTAR)'!$P$3:$R$56,3,0),"")</f>
        <v>10583920000800</v>
      </c>
      <c r="B860" s="10" t="str">
        <f>'[1]TCE - ANEXO III - Preencher'!C869</f>
        <v>HOSPITAL MESTRE VITALINO</v>
      </c>
      <c r="C860" s="11"/>
      <c r="D860" s="12" t="str">
        <f>'[1]TCE - ANEXO III - Preencher'!E869</f>
        <v>LIVONETE DOMITILIA DA CONCEICA</v>
      </c>
      <c r="E860" s="10" t="str">
        <f>IF('[1]TCE - ANEXO III - Preencher'!F869="4 - Assistência Odontológica","2 - Outros Profissionais da Saúde",'[1]TCE - ANEXO III - Preencher'!F869)</f>
        <v>2 - Outros Profissionais da Saúde</v>
      </c>
      <c r="F860" s="13">
        <f>'[1]TCE - ANEXO III - Preencher'!G869</f>
        <v>322205</v>
      </c>
      <c r="G860" s="14" t="str">
        <f>IF('[1]TCE - ANEXO III - Preencher'!H869="","",'[1]TCE - ANEXO III - Preencher'!H869)</f>
        <v>08/2020</v>
      </c>
      <c r="H860" s="15">
        <f>'[1]TCE - ANEXO III - Preencher'!I869</f>
        <v>0</v>
      </c>
      <c r="I860" s="15">
        <f>'[1]TCE - ANEXO III - Preencher'!J869</f>
        <v>137.32</v>
      </c>
      <c r="J860" s="15">
        <f>'[1]TCE - ANEXO III - Preencher'!K869</f>
        <v>0</v>
      </c>
      <c r="K860" s="16">
        <f>'[1]TCE - ANEXO III - Preencher'!L869</f>
        <v>79.652114183699993</v>
      </c>
      <c r="L860" s="16">
        <f>'[1]TCE - ANEXO III - Preencher'!M869</f>
        <v>24.25</v>
      </c>
      <c r="M860" s="16">
        <f t="shared" si="79"/>
        <v>55.402114183699993</v>
      </c>
      <c r="N860" s="16">
        <f>'[1]TCE - ANEXO III - Preencher'!O869</f>
        <v>2.0099999999999998</v>
      </c>
      <c r="O860" s="16">
        <f>'[1]TCE - ANEXO III - Preencher'!P869</f>
        <v>0</v>
      </c>
      <c r="P860" s="17">
        <f t="shared" si="80"/>
        <v>2.0099999999999998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194.73211418369999</v>
      </c>
    </row>
    <row r="861" spans="1:28" x14ac:dyDescent="0.2">
      <c r="A861" s="9">
        <f>IFERROR(VLOOKUP(B861,'[1]DADOS (OCULTAR)'!$P$3:$R$56,3,0),"")</f>
        <v>10583920000800</v>
      </c>
      <c r="B861" s="10" t="str">
        <f>'[1]TCE - ANEXO III - Preencher'!C870</f>
        <v>HOSPITAL MESTRE VITALINO</v>
      </c>
      <c r="C861" s="11"/>
      <c r="D861" s="12" t="str">
        <f>'[1]TCE - ANEXO III - Preencher'!E870</f>
        <v>LORENNA MAYRA DE SANTANA SILVA</v>
      </c>
      <c r="E861" s="10" t="str">
        <f>IF('[1]TCE - ANEXO III - Preencher'!F870="4 - Assistência Odontológica","2 - Outros Profissionais da Saúde",'[1]TCE - ANEXO III - Preencher'!F870)</f>
        <v>2 - Outros Profissionais da Saúde</v>
      </c>
      <c r="F861" s="13">
        <f>'[1]TCE - ANEXO III - Preencher'!G870</f>
        <v>223505</v>
      </c>
      <c r="G861" s="14" t="str">
        <f>IF('[1]TCE - ANEXO III - Preencher'!H870="","",'[1]TCE - ANEXO III - Preencher'!H870)</f>
        <v>08/2020</v>
      </c>
      <c r="H861" s="15">
        <f>'[1]TCE - ANEXO III - Preencher'!I870</f>
        <v>0</v>
      </c>
      <c r="I861" s="15">
        <f>'[1]TCE - ANEXO III - Preencher'!J870</f>
        <v>215.08</v>
      </c>
      <c r="J861" s="15">
        <f>'[1]TCE - ANEXO III - Preencher'!K870</f>
        <v>0</v>
      </c>
      <c r="K861" s="16">
        <f>'[1]TCE - ANEXO III - Preencher'!L870</f>
        <v>79.652114183699993</v>
      </c>
      <c r="L861" s="16">
        <f>'[1]TCE - ANEXO III - Preencher'!M870</f>
        <v>2.66</v>
      </c>
      <c r="M861" s="16">
        <f t="shared" si="79"/>
        <v>76.992114183699996</v>
      </c>
      <c r="N861" s="16">
        <f>'[1]TCE - ANEXO III - Preencher'!O870</f>
        <v>1.68</v>
      </c>
      <c r="O861" s="16">
        <f>'[1]TCE - ANEXO III - Preencher'!P870</f>
        <v>0</v>
      </c>
      <c r="P861" s="17">
        <f t="shared" si="80"/>
        <v>1.68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293.75211418370003</v>
      </c>
    </row>
    <row r="862" spans="1:28" x14ac:dyDescent="0.2">
      <c r="A862" s="9">
        <f>IFERROR(VLOOKUP(B862,'[1]DADOS (OCULTAR)'!$P$3:$R$56,3,0),"")</f>
        <v>10583920000800</v>
      </c>
      <c r="B862" s="10" t="str">
        <f>'[1]TCE - ANEXO III - Preencher'!C871</f>
        <v>HOSPITAL MESTRE VITALINO</v>
      </c>
      <c r="C862" s="11"/>
      <c r="D862" s="12" t="str">
        <f>'[1]TCE - ANEXO III - Preencher'!E871</f>
        <v>LORRAY NY WANESSA SANTOS FERREIRA</v>
      </c>
      <c r="E862" s="10" t="str">
        <f>IF('[1]TCE - ANEXO III - Preencher'!F871="4 - Assistência Odontológica","2 - Outros Profissionais da Saúde",'[1]TCE - ANEXO III - Preencher'!F871)</f>
        <v>3 - Administrativo</v>
      </c>
      <c r="F862" s="13">
        <f>'[1]TCE - ANEXO III - Preencher'!G871</f>
        <v>411010</v>
      </c>
      <c r="G862" s="14" t="str">
        <f>IF('[1]TCE - ANEXO III - Preencher'!H871="","",'[1]TCE - ANEXO III - Preencher'!H871)</f>
        <v>08/2020</v>
      </c>
      <c r="H862" s="15">
        <f>'[1]TCE - ANEXO III - Preencher'!I871</f>
        <v>0</v>
      </c>
      <c r="I862" s="15">
        <f>'[1]TCE - ANEXO III - Preencher'!J871</f>
        <v>108.73</v>
      </c>
      <c r="J862" s="15">
        <f>'[1]TCE - ANEXO III - Preencher'!K871</f>
        <v>0</v>
      </c>
      <c r="K862" s="16">
        <f>'[1]TCE - ANEXO III - Preencher'!L871</f>
        <v>79.652114183699993</v>
      </c>
      <c r="L862" s="16">
        <f>'[1]TCE - ANEXO III - Preencher'!M871</f>
        <v>23.18</v>
      </c>
      <c r="M862" s="16">
        <f t="shared" si="79"/>
        <v>56.472114183699993</v>
      </c>
      <c r="N862" s="16">
        <f>'[1]TCE - ANEXO III - Preencher'!O871</f>
        <v>2.0099999999999998</v>
      </c>
      <c r="O862" s="16">
        <f>'[1]TCE - ANEXO III - Preencher'!P871</f>
        <v>0</v>
      </c>
      <c r="P862" s="17">
        <f t="shared" si="80"/>
        <v>2.0099999999999998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167.21211418369998</v>
      </c>
    </row>
    <row r="863" spans="1:28" x14ac:dyDescent="0.2">
      <c r="A863" s="9">
        <f>IFERROR(VLOOKUP(B863,'[1]DADOS (OCULTAR)'!$P$3:$R$56,3,0),"")</f>
        <v>10583920000800</v>
      </c>
      <c r="B863" s="10" t="str">
        <f>'[1]TCE - ANEXO III - Preencher'!C872</f>
        <v>HOSPITAL MESTRE VITALINO</v>
      </c>
      <c r="C863" s="11"/>
      <c r="D863" s="12" t="str">
        <f>'[1]TCE - ANEXO III - Preencher'!E872</f>
        <v>LOURIVAL SATURNINO DA SILVA</v>
      </c>
      <c r="E863" s="10" t="str">
        <f>IF('[1]TCE - ANEXO III - Preencher'!F872="4 - Assistência Odontológica","2 - Outros Profissionais da Saúde",'[1]TCE - ANEXO III - Preencher'!F872)</f>
        <v>3 - Administrativo</v>
      </c>
      <c r="F863" s="13">
        <f>'[1]TCE - ANEXO III - Preencher'!G872</f>
        <v>517410</v>
      </c>
      <c r="G863" s="14" t="str">
        <f>IF('[1]TCE - ANEXO III - Preencher'!H872="","",'[1]TCE - ANEXO III - Preencher'!H872)</f>
        <v>08/2020</v>
      </c>
      <c r="H863" s="15">
        <f>'[1]TCE - ANEXO III - Preencher'!I872</f>
        <v>0</v>
      </c>
      <c r="I863" s="15">
        <f>'[1]TCE - ANEXO III - Preencher'!J872</f>
        <v>112.69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2.0099999999999998</v>
      </c>
      <c r="O863" s="16">
        <f>'[1]TCE - ANEXO III - Preencher'!P872</f>
        <v>0</v>
      </c>
      <c r="P863" s="17">
        <f t="shared" si="80"/>
        <v>2.0099999999999998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114.7</v>
      </c>
    </row>
    <row r="864" spans="1:28" x14ac:dyDescent="0.2">
      <c r="A864" s="9">
        <f>IFERROR(VLOOKUP(B864,'[1]DADOS (OCULTAR)'!$P$3:$R$56,3,0),"")</f>
        <v>10583920000800</v>
      </c>
      <c r="B864" s="10" t="str">
        <f>'[1]TCE - ANEXO III - Preencher'!C873</f>
        <v>HOSPITAL MESTRE VITALINO</v>
      </c>
      <c r="C864" s="11"/>
      <c r="D864" s="12" t="str">
        <f>'[1]TCE - ANEXO III - Preencher'!E873</f>
        <v>LUANA ALVES DE OLIVEIRA</v>
      </c>
      <c r="E864" s="10" t="str">
        <f>IF('[1]TCE - ANEXO III - Preencher'!F873="4 - Assistência Odontológica","2 - Outros Profissionais da Saúde",'[1]TCE - ANEXO III - Preencher'!F873)</f>
        <v>2 - Outros Profissionais da Saúde</v>
      </c>
      <c r="F864" s="13">
        <f>'[1]TCE - ANEXO III - Preencher'!G873</f>
        <v>322205</v>
      </c>
      <c r="G864" s="14" t="str">
        <f>IF('[1]TCE - ANEXO III - Preencher'!H873="","",'[1]TCE - ANEXO III - Preencher'!H873)</f>
        <v>08/2020</v>
      </c>
      <c r="H864" s="15">
        <f>'[1]TCE - ANEXO III - Preencher'!I873</f>
        <v>0</v>
      </c>
      <c r="I864" s="15">
        <f>'[1]TCE - ANEXO III - Preencher'!J873</f>
        <v>154.63999999999999</v>
      </c>
      <c r="J864" s="15">
        <f>'[1]TCE - ANEXO III - Preencher'!K873</f>
        <v>0</v>
      </c>
      <c r="K864" s="16">
        <f>'[1]TCE - ANEXO III - Preencher'!L873</f>
        <v>79.652114183699993</v>
      </c>
      <c r="L864" s="16">
        <f>'[1]TCE - ANEXO III - Preencher'!M873</f>
        <v>24.25</v>
      </c>
      <c r="M864" s="16">
        <f t="shared" si="79"/>
        <v>55.402114183699993</v>
      </c>
      <c r="N864" s="16">
        <f>'[1]TCE - ANEXO III - Preencher'!O873</f>
        <v>2.0099999999999998</v>
      </c>
      <c r="O864" s="16">
        <f>'[1]TCE - ANEXO III - Preencher'!P873</f>
        <v>0</v>
      </c>
      <c r="P864" s="17">
        <f t="shared" si="80"/>
        <v>2.0099999999999998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212.05211418369998</v>
      </c>
    </row>
    <row r="865" spans="1:28" x14ac:dyDescent="0.2">
      <c r="A865" s="9">
        <f>IFERROR(VLOOKUP(B865,'[1]DADOS (OCULTAR)'!$P$3:$R$56,3,0),"")</f>
        <v>10583920000800</v>
      </c>
      <c r="B865" s="10" t="str">
        <f>'[1]TCE - ANEXO III - Preencher'!C874</f>
        <v>HOSPITAL MESTRE VITALINO</v>
      </c>
      <c r="C865" s="11"/>
      <c r="D865" s="12" t="str">
        <f>'[1]TCE - ANEXO III - Preencher'!E874</f>
        <v>LUANA RAFAELA DE LIMA</v>
      </c>
      <c r="E865" s="10" t="str">
        <f>IF('[1]TCE - ANEXO III - Preencher'!F874="4 - Assistência Odontológica","2 - Outros Profissionais da Saúde",'[1]TCE - ANEXO III - Preencher'!F874)</f>
        <v>2 - Outros Profissionais da Saúde</v>
      </c>
      <c r="F865" s="13">
        <f>'[1]TCE - ANEXO III - Preencher'!G874</f>
        <v>223710</v>
      </c>
      <c r="G865" s="14" t="str">
        <f>IF('[1]TCE - ANEXO III - Preencher'!H874="","",'[1]TCE - ANEXO III - Preencher'!H874)</f>
        <v>08/2020</v>
      </c>
      <c r="H865" s="15">
        <f>'[1]TCE - ANEXO III - Preencher'!I874</f>
        <v>0</v>
      </c>
      <c r="I865" s="15">
        <f>'[1]TCE - ANEXO III - Preencher'!J874</f>
        <v>252.88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2.0099999999999998</v>
      </c>
      <c r="O865" s="16">
        <f>'[1]TCE - ANEXO III - Preencher'!P874</f>
        <v>0</v>
      </c>
      <c r="P865" s="17">
        <f t="shared" si="80"/>
        <v>2.0099999999999998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254.89</v>
      </c>
    </row>
    <row r="866" spans="1:28" x14ac:dyDescent="0.2">
      <c r="A866" s="9">
        <f>IFERROR(VLOOKUP(B866,'[1]DADOS (OCULTAR)'!$P$3:$R$56,3,0),"")</f>
        <v>10583920000800</v>
      </c>
      <c r="B866" s="10" t="str">
        <f>'[1]TCE - ANEXO III - Preencher'!C875</f>
        <v>HOSPITAL MESTRE VITALINO</v>
      </c>
      <c r="C866" s="11"/>
      <c r="D866" s="12" t="str">
        <f>'[1]TCE - ANEXO III - Preencher'!E875</f>
        <v>LUANA SABRINA DOS SANTOS ANDRADE</v>
      </c>
      <c r="E866" s="10" t="str">
        <f>IF('[1]TCE - ANEXO III - Preencher'!F875="4 - Assistência Odontológica","2 - Outros Profissionais da Saúde",'[1]TCE - ANEXO III - Preencher'!F875)</f>
        <v>2 - Outros Profissionais da Saúde</v>
      </c>
      <c r="F866" s="13">
        <f>'[1]TCE - ANEXO III - Preencher'!G875</f>
        <v>223505</v>
      </c>
      <c r="G866" s="14" t="str">
        <f>IF('[1]TCE - ANEXO III - Preencher'!H875="","",'[1]TCE - ANEXO III - Preencher'!H875)</f>
        <v>08/2020</v>
      </c>
      <c r="H866" s="15">
        <f>'[1]TCE - ANEXO III - Preencher'!I875</f>
        <v>0</v>
      </c>
      <c r="I866" s="15">
        <f>'[1]TCE - ANEXO III - Preencher'!J875</f>
        <v>246.39</v>
      </c>
      <c r="J866" s="15">
        <f>'[1]TCE - ANEXO III - Preencher'!K875</f>
        <v>0</v>
      </c>
      <c r="K866" s="16">
        <f>'[1]TCE - ANEXO III - Preencher'!L875</f>
        <v>79.652114183699993</v>
      </c>
      <c r="L866" s="16">
        <f>'[1]TCE - ANEXO III - Preencher'!M875</f>
        <v>3.31</v>
      </c>
      <c r="M866" s="16">
        <f t="shared" si="79"/>
        <v>76.342114183699991</v>
      </c>
      <c r="N866" s="16">
        <f>'[1]TCE - ANEXO III - Preencher'!O875</f>
        <v>1.68</v>
      </c>
      <c r="O866" s="16">
        <f>'[1]TCE - ANEXO III - Preencher'!P875</f>
        <v>0</v>
      </c>
      <c r="P866" s="17">
        <f t="shared" si="80"/>
        <v>1.68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324.4121141837</v>
      </c>
    </row>
    <row r="867" spans="1:28" x14ac:dyDescent="0.2">
      <c r="A867" s="9">
        <f>IFERROR(VLOOKUP(B867,'[1]DADOS (OCULTAR)'!$P$3:$R$56,3,0),"")</f>
        <v>10583920000800</v>
      </c>
      <c r="B867" s="10" t="str">
        <f>'[1]TCE - ANEXO III - Preencher'!C876</f>
        <v>HOSPITAL MESTRE VITALINO</v>
      </c>
      <c r="C867" s="11"/>
      <c r="D867" s="12" t="str">
        <f>'[1]TCE - ANEXO III - Preencher'!E876</f>
        <v>LUCAS ALVES DA CUNHA</v>
      </c>
      <c r="E867" s="10" t="str">
        <f>IF('[1]TCE - ANEXO III - Preencher'!F876="4 - Assistência Odontológica","2 - Outros Profissionais da Saúde",'[1]TCE - ANEXO III - Preencher'!F876)</f>
        <v>2 - Outros Profissionais da Saúde</v>
      </c>
      <c r="F867" s="13">
        <f>'[1]TCE - ANEXO III - Preencher'!G876</f>
        <v>521130</v>
      </c>
      <c r="G867" s="14" t="str">
        <f>IF('[1]TCE - ANEXO III - Preencher'!H876="","",'[1]TCE - ANEXO III - Preencher'!H876)</f>
        <v>08/2020</v>
      </c>
      <c r="H867" s="15">
        <f>'[1]TCE - ANEXO III - Preencher'!I876</f>
        <v>0</v>
      </c>
      <c r="I867" s="15">
        <f>'[1]TCE - ANEXO III - Preencher'!J876</f>
        <v>36.28</v>
      </c>
      <c r="J867" s="15">
        <f>'[1]TCE - ANEXO III - Preencher'!K876</f>
        <v>0</v>
      </c>
      <c r="K867" s="16">
        <f>'[1]TCE - ANEXO III - Preencher'!L876</f>
        <v>79.652114183699993</v>
      </c>
      <c r="L867" s="16">
        <f>'[1]TCE - ANEXO III - Preencher'!M876</f>
        <v>20.95</v>
      </c>
      <c r="M867" s="16">
        <f t="shared" si="79"/>
        <v>58.70211418369999</v>
      </c>
      <c r="N867" s="16">
        <f>'[1]TCE - ANEXO III - Preencher'!O876</f>
        <v>2.0099999999999998</v>
      </c>
      <c r="O867" s="16">
        <f>'[1]TCE - ANEXO III - Preencher'!P876</f>
        <v>0</v>
      </c>
      <c r="P867" s="17">
        <f t="shared" si="80"/>
        <v>2.0099999999999998</v>
      </c>
      <c r="Q867" s="16">
        <f>'[1]TCE - ANEXO III - Preencher'!R876</f>
        <v>277.2</v>
      </c>
      <c r="R867" s="16">
        <f>'[1]TCE - ANEXO III - Preencher'!S876</f>
        <v>62.85</v>
      </c>
      <c r="S867" s="17">
        <f t="shared" si="81"/>
        <v>214.35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311.34211418370001</v>
      </c>
    </row>
    <row r="868" spans="1:28" x14ac:dyDescent="0.2">
      <c r="A868" s="9">
        <f>IFERROR(VLOOKUP(B868,'[1]DADOS (OCULTAR)'!$P$3:$R$56,3,0),"")</f>
        <v>10583920000800</v>
      </c>
      <c r="B868" s="10" t="str">
        <f>'[1]TCE - ANEXO III - Preencher'!C877</f>
        <v>HOSPITAL MESTRE VITALINO</v>
      </c>
      <c r="C868" s="11"/>
      <c r="D868" s="12" t="str">
        <f>'[1]TCE - ANEXO III - Preencher'!E877</f>
        <v>LUCAS DOS SANTOS LUCENA</v>
      </c>
      <c r="E868" s="10" t="str">
        <f>IF('[1]TCE - ANEXO III - Preencher'!F877="4 - Assistência Odontológica","2 - Outros Profissionais da Saúde",'[1]TCE - ANEXO III - Preencher'!F877)</f>
        <v>2 - Outros Profissionais da Saúde</v>
      </c>
      <c r="F868" s="13">
        <f>'[1]TCE - ANEXO III - Preencher'!G877</f>
        <v>521130</v>
      </c>
      <c r="G868" s="14" t="str">
        <f>IF('[1]TCE - ANEXO III - Preencher'!H877="","",'[1]TCE - ANEXO III - Preencher'!H877)</f>
        <v>08/2020</v>
      </c>
      <c r="H868" s="15">
        <f>'[1]TCE - ANEXO III - Preencher'!I877</f>
        <v>0</v>
      </c>
      <c r="I868" s="15">
        <f>'[1]TCE - ANEXO III - Preencher'!J877</f>
        <v>152</v>
      </c>
      <c r="J868" s="15">
        <f>'[1]TCE - ANEXO III - Preencher'!K877</f>
        <v>0</v>
      </c>
      <c r="K868" s="16">
        <f>'[1]TCE - ANEXO III - Preencher'!L877</f>
        <v>79.652114183699993</v>
      </c>
      <c r="L868" s="16">
        <f>'[1]TCE - ANEXO III - Preencher'!M877</f>
        <v>20.95</v>
      </c>
      <c r="M868" s="16">
        <f t="shared" si="79"/>
        <v>58.70211418369999</v>
      </c>
      <c r="N868" s="16">
        <f>'[1]TCE - ANEXO III - Preencher'!O877</f>
        <v>2.0099999999999998</v>
      </c>
      <c r="O868" s="16">
        <f>'[1]TCE - ANEXO III - Preencher'!P877</f>
        <v>0</v>
      </c>
      <c r="P868" s="17">
        <f t="shared" si="80"/>
        <v>2.0099999999999998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212.71211418369998</v>
      </c>
    </row>
    <row r="869" spans="1:28" x14ac:dyDescent="0.2">
      <c r="A869" s="9">
        <f>IFERROR(VLOOKUP(B869,'[1]DADOS (OCULTAR)'!$P$3:$R$56,3,0),"")</f>
        <v>10583920000800</v>
      </c>
      <c r="B869" s="10" t="str">
        <f>'[1]TCE - ANEXO III - Preencher'!C878</f>
        <v>HOSPITAL MESTRE VITALINO</v>
      </c>
      <c r="C869" s="11"/>
      <c r="D869" s="12" t="str">
        <f>'[1]TCE - ANEXO III - Preencher'!E878</f>
        <v>LUCAS HENRIQUE DA SILVA LIMA</v>
      </c>
      <c r="E869" s="10" t="str">
        <f>IF('[1]TCE - ANEXO III - Preencher'!F878="4 - Assistência Odontológica","2 - Outros Profissionais da Saúde",'[1]TCE - ANEXO III - Preencher'!F878)</f>
        <v>2 - Outros Profissionais da Saúde</v>
      </c>
      <c r="F869" s="13">
        <f>'[1]TCE - ANEXO III - Preencher'!G878</f>
        <v>322205</v>
      </c>
      <c r="G869" s="14" t="str">
        <f>IF('[1]TCE - ANEXO III - Preencher'!H878="","",'[1]TCE - ANEXO III - Preencher'!H878)</f>
        <v>08/2020</v>
      </c>
      <c r="H869" s="15">
        <f>'[1]TCE - ANEXO III - Preencher'!I878</f>
        <v>0</v>
      </c>
      <c r="I869" s="15">
        <f>'[1]TCE - ANEXO III - Preencher'!J878</f>
        <v>134.61000000000001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2.0099999999999998</v>
      </c>
      <c r="O869" s="16">
        <f>'[1]TCE - ANEXO III - Preencher'!P878</f>
        <v>0</v>
      </c>
      <c r="P869" s="17">
        <f t="shared" si="80"/>
        <v>2.0099999999999998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136.62</v>
      </c>
    </row>
    <row r="870" spans="1:28" x14ac:dyDescent="0.2">
      <c r="A870" s="9">
        <f>IFERROR(VLOOKUP(B870,'[1]DADOS (OCULTAR)'!$P$3:$R$56,3,0),"")</f>
        <v>10583920000800</v>
      </c>
      <c r="B870" s="10" t="str">
        <f>'[1]TCE - ANEXO III - Preencher'!C879</f>
        <v>HOSPITAL MESTRE VITALINO</v>
      </c>
      <c r="C870" s="11"/>
      <c r="D870" s="12" t="str">
        <f>'[1]TCE - ANEXO III - Preencher'!E879</f>
        <v xml:space="preserve">LUCAS MENDONÇA DE SENA FALCAO </v>
      </c>
      <c r="E870" s="10" t="str">
        <f>IF('[1]TCE - ANEXO III - Preencher'!F879="4 - Assistência Odontológica","2 - Outros Profissionais da Saúde",'[1]TCE - ANEXO III - Preencher'!F879)</f>
        <v>2 - Outros Profissionais da Saúde</v>
      </c>
      <c r="F870" s="13">
        <f>'[1]TCE - ANEXO III - Preencher'!G879</f>
        <v>521130</v>
      </c>
      <c r="G870" s="14" t="str">
        <f>IF('[1]TCE - ANEXO III - Preencher'!H879="","",'[1]TCE - ANEXO III - Preencher'!H879)</f>
        <v>08/2020</v>
      </c>
      <c r="H870" s="15">
        <f>'[1]TCE - ANEXO III - Preencher'!I879</f>
        <v>0</v>
      </c>
      <c r="I870" s="15">
        <f>'[1]TCE - ANEXO III - Preencher'!J879</f>
        <v>100.69</v>
      </c>
      <c r="J870" s="15">
        <f>'[1]TCE - ANEXO III - Preencher'!K879</f>
        <v>0</v>
      </c>
      <c r="K870" s="16">
        <f>'[1]TCE - ANEXO III - Preencher'!L879</f>
        <v>79.652114183699993</v>
      </c>
      <c r="L870" s="16">
        <f>'[1]TCE - ANEXO III - Preencher'!M879</f>
        <v>20.95</v>
      </c>
      <c r="M870" s="16">
        <f t="shared" si="79"/>
        <v>58.70211418369999</v>
      </c>
      <c r="N870" s="16">
        <f>'[1]TCE - ANEXO III - Preencher'!O879</f>
        <v>2.0099999999999998</v>
      </c>
      <c r="O870" s="16">
        <f>'[1]TCE - ANEXO III - Preencher'!P879</f>
        <v>0</v>
      </c>
      <c r="P870" s="17">
        <f t="shared" si="80"/>
        <v>2.0099999999999998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161.40211418369998</v>
      </c>
    </row>
    <row r="871" spans="1:28" x14ac:dyDescent="0.2">
      <c r="A871" s="9">
        <f>IFERROR(VLOOKUP(B871,'[1]DADOS (OCULTAR)'!$P$3:$R$56,3,0),"")</f>
        <v>10583920000800</v>
      </c>
      <c r="B871" s="10" t="str">
        <f>'[1]TCE - ANEXO III - Preencher'!C880</f>
        <v>HOSPITAL MESTRE VITALINO</v>
      </c>
      <c r="C871" s="11"/>
      <c r="D871" s="12" t="str">
        <f>'[1]TCE - ANEXO III - Preencher'!E880</f>
        <v>LUCAS MIKAEL DA SILVA CORDEIRO</v>
      </c>
      <c r="E871" s="10" t="str">
        <f>IF('[1]TCE - ANEXO III - Preencher'!F880="4 - Assistência Odontológica","2 - Outros Profissionais da Saúde",'[1]TCE - ANEXO III - Preencher'!F880)</f>
        <v>3 - Administrativo</v>
      </c>
      <c r="F871" s="13">
        <f>'[1]TCE - ANEXO III - Preencher'!G880</f>
        <v>411010</v>
      </c>
      <c r="G871" s="14" t="str">
        <f>IF('[1]TCE - ANEXO III - Preencher'!H880="","",'[1]TCE - ANEXO III - Preencher'!H880)</f>
        <v>08/2020</v>
      </c>
      <c r="H871" s="15">
        <f>'[1]TCE - ANEXO III - Preencher'!I880</f>
        <v>0</v>
      </c>
      <c r="I871" s="15">
        <f>'[1]TCE - ANEXO III - Preencher'!J880</f>
        <v>116.73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2.0099999999999998</v>
      </c>
      <c r="O871" s="16">
        <f>'[1]TCE - ANEXO III - Preencher'!P880</f>
        <v>0</v>
      </c>
      <c r="P871" s="17">
        <f t="shared" si="80"/>
        <v>2.0099999999999998</v>
      </c>
      <c r="Q871" s="16">
        <f>'[1]TCE - ANEXO III - Preencher'!R880</f>
        <v>211.2</v>
      </c>
      <c r="R871" s="16">
        <f>'[1]TCE - ANEXO III - Preencher'!S880</f>
        <v>69.55</v>
      </c>
      <c r="S871" s="17">
        <f t="shared" si="81"/>
        <v>141.64999999999998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260.39</v>
      </c>
    </row>
    <row r="872" spans="1:28" x14ac:dyDescent="0.2">
      <c r="A872" s="9">
        <f>IFERROR(VLOOKUP(B872,'[1]DADOS (OCULTAR)'!$P$3:$R$56,3,0),"")</f>
        <v>10583920000800</v>
      </c>
      <c r="B872" s="10" t="str">
        <f>'[1]TCE - ANEXO III - Preencher'!C881</f>
        <v>HOSPITAL MESTRE VITALINO</v>
      </c>
      <c r="C872" s="11"/>
      <c r="D872" s="12" t="str">
        <f>'[1]TCE - ANEXO III - Preencher'!E881</f>
        <v>LUCAS MILLER BARROS DA SILVA</v>
      </c>
      <c r="E872" s="10" t="str">
        <f>IF('[1]TCE - ANEXO III - Preencher'!F881="4 - Assistência Odontológica","2 - Outros Profissionais da Saúde",'[1]TCE - ANEXO III - Preencher'!F881)</f>
        <v>3 - Administrativo</v>
      </c>
      <c r="F872" s="13">
        <f>'[1]TCE - ANEXO III - Preencher'!G881</f>
        <v>411010</v>
      </c>
      <c r="G872" s="14" t="str">
        <f>IF('[1]TCE - ANEXO III - Preencher'!H881="","",'[1]TCE - ANEXO III - Preencher'!H881)</f>
        <v>08/2020</v>
      </c>
      <c r="H872" s="15">
        <f>'[1]TCE - ANEXO III - Preencher'!I881</f>
        <v>0</v>
      </c>
      <c r="I872" s="15">
        <f>'[1]TCE - ANEXO III - Preencher'!J881</f>
        <v>117.45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2.0099999999999998</v>
      </c>
      <c r="O872" s="16">
        <f>'[1]TCE - ANEXO III - Preencher'!P881</f>
        <v>0</v>
      </c>
      <c r="P872" s="17">
        <f t="shared" si="80"/>
        <v>2.0099999999999998</v>
      </c>
      <c r="Q872" s="16">
        <f>'[1]TCE - ANEXO III - Preencher'!R881</f>
        <v>277.2</v>
      </c>
      <c r="R872" s="16">
        <f>'[1]TCE - ANEXO III - Preencher'!S881</f>
        <v>69.55</v>
      </c>
      <c r="S872" s="17">
        <f t="shared" si="81"/>
        <v>207.64999999999998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327.11</v>
      </c>
    </row>
    <row r="873" spans="1:28" x14ac:dyDescent="0.2">
      <c r="A873" s="9">
        <f>IFERROR(VLOOKUP(B873,'[1]DADOS (OCULTAR)'!$P$3:$R$56,3,0),"")</f>
        <v>10583920000800</v>
      </c>
      <c r="B873" s="10" t="str">
        <f>'[1]TCE - ANEXO III - Preencher'!C882</f>
        <v>HOSPITAL MESTRE VITALINO</v>
      </c>
      <c r="C873" s="11"/>
      <c r="D873" s="12" t="str">
        <f>'[1]TCE - ANEXO III - Preencher'!E882</f>
        <v>LUCIA EDYENNE DE CARVALHO SOUZA</v>
      </c>
      <c r="E873" s="10" t="str">
        <f>IF('[1]TCE - ANEXO III - Preencher'!F882="4 - Assistência Odontológica","2 - Outros Profissionais da Saúde",'[1]TCE - ANEXO III - Preencher'!F882)</f>
        <v>3 - Administrativo</v>
      </c>
      <c r="F873" s="13">
        <f>'[1]TCE - ANEXO III - Preencher'!G882</f>
        <v>521130</v>
      </c>
      <c r="G873" s="14" t="str">
        <f>IF('[1]TCE - ANEXO III - Preencher'!H882="","",'[1]TCE - ANEXO III - Preencher'!H882)</f>
        <v>08/2020</v>
      </c>
      <c r="H873" s="15">
        <f>'[1]TCE - ANEXO III - Preencher'!I882</f>
        <v>0</v>
      </c>
      <c r="I873" s="15">
        <f>'[1]TCE - ANEXO III - Preencher'!J882</f>
        <v>109.68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2.0099999999999998</v>
      </c>
      <c r="O873" s="16">
        <f>'[1]TCE - ANEXO III - Preencher'!P882</f>
        <v>0</v>
      </c>
      <c r="P873" s="17">
        <f t="shared" si="80"/>
        <v>2.0099999999999998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111.69000000000001</v>
      </c>
    </row>
    <row r="874" spans="1:28" x14ac:dyDescent="0.2">
      <c r="A874" s="9">
        <f>IFERROR(VLOOKUP(B874,'[1]DADOS (OCULTAR)'!$P$3:$R$56,3,0),"")</f>
        <v>10583920000800</v>
      </c>
      <c r="B874" s="10" t="str">
        <f>'[1]TCE - ANEXO III - Preencher'!C883</f>
        <v>HOSPITAL MESTRE VITALINO</v>
      </c>
      <c r="C874" s="11"/>
      <c r="D874" s="12" t="str">
        <f>'[1]TCE - ANEXO III - Preencher'!E883</f>
        <v>LUCIANA CRISTINA DA SILVA</v>
      </c>
      <c r="E874" s="10" t="str">
        <f>IF('[1]TCE - ANEXO III - Preencher'!F883="4 - Assistência Odontológica","2 - Outros Profissionais da Saúde",'[1]TCE - ANEXO III - Preencher'!F883)</f>
        <v>2 - Outros Profissionais da Saúde</v>
      </c>
      <c r="F874" s="13">
        <f>'[1]TCE - ANEXO III - Preencher'!G883</f>
        <v>322205</v>
      </c>
      <c r="G874" s="14" t="str">
        <f>IF('[1]TCE - ANEXO III - Preencher'!H883="","",'[1]TCE - ANEXO III - Preencher'!H883)</f>
        <v>08/2020</v>
      </c>
      <c r="H874" s="15">
        <f>'[1]TCE - ANEXO III - Preencher'!I883</f>
        <v>0</v>
      </c>
      <c r="I874" s="15">
        <f>'[1]TCE - ANEXO III - Preencher'!J883</f>
        <v>151.33000000000001</v>
      </c>
      <c r="J874" s="15">
        <f>'[1]TCE - ANEXO III - Preencher'!K883</f>
        <v>0</v>
      </c>
      <c r="K874" s="16">
        <f>'[1]TCE - ANEXO III - Preencher'!L883</f>
        <v>79.652114183699993</v>
      </c>
      <c r="L874" s="16">
        <f>'[1]TCE - ANEXO III - Preencher'!M883</f>
        <v>24.25</v>
      </c>
      <c r="M874" s="16">
        <f t="shared" si="79"/>
        <v>55.402114183699993</v>
      </c>
      <c r="N874" s="16">
        <f>'[1]TCE - ANEXO III - Preencher'!O883</f>
        <v>2.0099999999999998</v>
      </c>
      <c r="O874" s="16">
        <f>'[1]TCE - ANEXO III - Preencher'!P883</f>
        <v>0</v>
      </c>
      <c r="P874" s="17">
        <f t="shared" si="80"/>
        <v>2.0099999999999998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208.74211418369998</v>
      </c>
    </row>
    <row r="875" spans="1:28" x14ac:dyDescent="0.2">
      <c r="A875" s="9">
        <f>IFERROR(VLOOKUP(B875,'[1]DADOS (OCULTAR)'!$P$3:$R$56,3,0),"")</f>
        <v>10583920000800</v>
      </c>
      <c r="B875" s="10" t="str">
        <f>'[1]TCE - ANEXO III - Preencher'!C884</f>
        <v>HOSPITAL MESTRE VITALINO</v>
      </c>
      <c r="C875" s="11"/>
      <c r="D875" s="12" t="str">
        <f>'[1]TCE - ANEXO III - Preencher'!E884</f>
        <v>LUCIANA EUDA SANTOS DO NASCIMENTO</v>
      </c>
      <c r="E875" s="10" t="str">
        <f>IF('[1]TCE - ANEXO III - Preencher'!F884="4 - Assistência Odontológica","2 - Outros Profissionais da Saúde",'[1]TCE - ANEXO III - Preencher'!F884)</f>
        <v>2 - Outros Profissionais da Saúde</v>
      </c>
      <c r="F875" s="13">
        <f>'[1]TCE - ANEXO III - Preencher'!G884</f>
        <v>223605</v>
      </c>
      <c r="G875" s="14" t="str">
        <f>IF('[1]TCE - ANEXO III - Preencher'!H884="","",'[1]TCE - ANEXO III - Preencher'!H884)</f>
        <v>08/2020</v>
      </c>
      <c r="H875" s="15">
        <f>'[1]TCE - ANEXO III - Preencher'!I884</f>
        <v>0</v>
      </c>
      <c r="I875" s="15">
        <f>'[1]TCE - ANEXO III - Preencher'!J884</f>
        <v>265.13</v>
      </c>
      <c r="J875" s="15">
        <f>'[1]TCE - ANEXO III - Preencher'!K884</f>
        <v>0</v>
      </c>
      <c r="K875" s="16">
        <f>'[1]TCE - ANEXO III - Preencher'!L884</f>
        <v>79.652114183699993</v>
      </c>
      <c r="L875" s="16">
        <f>'[1]TCE - ANEXO III - Preencher'!M884</f>
        <v>3.01</v>
      </c>
      <c r="M875" s="16">
        <f t="shared" si="79"/>
        <v>76.642114183699988</v>
      </c>
      <c r="N875" s="16">
        <f>'[1]TCE - ANEXO III - Preencher'!O884</f>
        <v>1.68</v>
      </c>
      <c r="O875" s="16">
        <f>'[1]TCE - ANEXO III - Preencher'!P884</f>
        <v>0</v>
      </c>
      <c r="P875" s="17">
        <f t="shared" si="80"/>
        <v>1.68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343.45211418369996</v>
      </c>
    </row>
    <row r="876" spans="1:28" x14ac:dyDescent="0.2">
      <c r="A876" s="9">
        <f>IFERROR(VLOOKUP(B876,'[1]DADOS (OCULTAR)'!$P$3:$R$56,3,0),"")</f>
        <v>10583920000800</v>
      </c>
      <c r="B876" s="10" t="str">
        <f>'[1]TCE - ANEXO III - Preencher'!C885</f>
        <v>HOSPITAL MESTRE VITALINO</v>
      </c>
      <c r="C876" s="11"/>
      <c r="D876" s="12" t="str">
        <f>'[1]TCE - ANEXO III - Preencher'!E885</f>
        <v>LUCIANA MARIA DA SILVA</v>
      </c>
      <c r="E876" s="10" t="str">
        <f>IF('[1]TCE - ANEXO III - Preencher'!F885="4 - Assistência Odontológica","2 - Outros Profissionais da Saúde",'[1]TCE - ANEXO III - Preencher'!F885)</f>
        <v>3 - Administrativo</v>
      </c>
      <c r="F876" s="13">
        <f>'[1]TCE - ANEXO III - Preencher'!G885</f>
        <v>763305</v>
      </c>
      <c r="G876" s="14" t="str">
        <f>IF('[1]TCE - ANEXO III - Preencher'!H885="","",'[1]TCE - ANEXO III - Preencher'!H885)</f>
        <v>08/2020</v>
      </c>
      <c r="H876" s="15">
        <f>'[1]TCE - ANEXO III - Preencher'!I885</f>
        <v>0</v>
      </c>
      <c r="I876" s="15">
        <f>'[1]TCE - ANEXO III - Preencher'!J885</f>
        <v>100.52</v>
      </c>
      <c r="J876" s="15">
        <f>'[1]TCE - ANEXO III - Preencher'!K885</f>
        <v>0</v>
      </c>
      <c r="K876" s="16">
        <f>'[1]TCE - ANEXO III - Preencher'!L885</f>
        <v>79.652114183699993</v>
      </c>
      <c r="L876" s="16">
        <f>'[1]TCE - ANEXO III - Preencher'!M885</f>
        <v>20.95</v>
      </c>
      <c r="M876" s="16">
        <f t="shared" si="79"/>
        <v>58.70211418369999</v>
      </c>
      <c r="N876" s="16">
        <f>'[1]TCE - ANEXO III - Preencher'!O885</f>
        <v>2.0099999999999998</v>
      </c>
      <c r="O876" s="16">
        <f>'[1]TCE - ANEXO III - Preencher'!P885</f>
        <v>0</v>
      </c>
      <c r="P876" s="17">
        <f t="shared" si="80"/>
        <v>2.0099999999999998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161.23211418369999</v>
      </c>
    </row>
    <row r="877" spans="1:28" x14ac:dyDescent="0.2">
      <c r="A877" s="9">
        <f>IFERROR(VLOOKUP(B877,'[1]DADOS (OCULTAR)'!$P$3:$R$56,3,0),"")</f>
        <v>10583920000800</v>
      </c>
      <c r="B877" s="10" t="str">
        <f>'[1]TCE - ANEXO III - Preencher'!C886</f>
        <v>HOSPITAL MESTRE VITALINO</v>
      </c>
      <c r="C877" s="11"/>
      <c r="D877" s="12" t="str">
        <f>'[1]TCE - ANEXO III - Preencher'!E886</f>
        <v>LUCIANA TORRES BORGES</v>
      </c>
      <c r="E877" s="10" t="str">
        <f>IF('[1]TCE - ANEXO III - Preencher'!F886="4 - Assistência Odontológica","2 - Outros Profissionais da Saúde",'[1]TCE - ANEXO III - Preencher'!F886)</f>
        <v>2 - Outros Profissionais da Saúde</v>
      </c>
      <c r="F877" s="13">
        <f>'[1]TCE - ANEXO III - Preencher'!G886</f>
        <v>322205</v>
      </c>
      <c r="G877" s="14" t="str">
        <f>IF('[1]TCE - ANEXO III - Preencher'!H886="","",'[1]TCE - ANEXO III - Preencher'!H886)</f>
        <v>08/2020</v>
      </c>
      <c r="H877" s="15">
        <f>'[1]TCE - ANEXO III - Preencher'!I886</f>
        <v>0</v>
      </c>
      <c r="I877" s="15">
        <f>'[1]TCE - ANEXO III - Preencher'!J886</f>
        <v>121.72</v>
      </c>
      <c r="J877" s="15">
        <f>'[1]TCE - ANEXO III - Preencher'!K886</f>
        <v>0</v>
      </c>
      <c r="K877" s="16">
        <f>'[1]TCE - ANEXO III - Preencher'!L886</f>
        <v>79.652114183699993</v>
      </c>
      <c r="L877" s="16">
        <f>'[1]TCE - ANEXO III - Preencher'!M886</f>
        <v>24.25</v>
      </c>
      <c r="M877" s="16">
        <f t="shared" si="79"/>
        <v>55.402114183699993</v>
      </c>
      <c r="N877" s="16">
        <f>'[1]TCE - ANEXO III - Preencher'!O886</f>
        <v>2.0099999999999998</v>
      </c>
      <c r="O877" s="16">
        <f>'[1]TCE - ANEXO III - Preencher'!P886</f>
        <v>0</v>
      </c>
      <c r="P877" s="17">
        <f t="shared" si="80"/>
        <v>2.0099999999999998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179.13211418369997</v>
      </c>
    </row>
    <row r="878" spans="1:28" x14ac:dyDescent="0.2">
      <c r="A878" s="9">
        <f>IFERROR(VLOOKUP(B878,'[1]DADOS (OCULTAR)'!$P$3:$R$56,3,0),"")</f>
        <v>10583920000800</v>
      </c>
      <c r="B878" s="10" t="str">
        <f>'[1]TCE - ANEXO III - Preencher'!C887</f>
        <v>HOSPITAL MESTRE VITALINO</v>
      </c>
      <c r="C878" s="11"/>
      <c r="D878" s="12" t="str">
        <f>'[1]TCE - ANEXO III - Preencher'!E887</f>
        <v>LUCIANA VALENÇA SOUZA</v>
      </c>
      <c r="E878" s="10" t="str">
        <f>IF('[1]TCE - ANEXO III - Preencher'!F887="4 - Assistência Odontológica","2 - Outros Profissionais da Saúde",'[1]TCE - ANEXO III - Preencher'!F887)</f>
        <v>1 - Médico</v>
      </c>
      <c r="F878" s="13">
        <f>'[1]TCE - ANEXO III - Preencher'!G887</f>
        <v>225124</v>
      </c>
      <c r="G878" s="14" t="str">
        <f>IF('[1]TCE - ANEXO III - Preencher'!H887="","",'[1]TCE - ANEXO III - Preencher'!H887)</f>
        <v>08/2020</v>
      </c>
      <c r="H878" s="15">
        <f>'[1]TCE - ANEXO III - Preencher'!I887</f>
        <v>0</v>
      </c>
      <c r="I878" s="15">
        <f>'[1]TCE - ANEXO III - Preencher'!J887</f>
        <v>675.33</v>
      </c>
      <c r="J878" s="15">
        <f>'[1]TCE - ANEXO III - Preencher'!K887</f>
        <v>0</v>
      </c>
      <c r="K878" s="16">
        <f>'[1]TCE - ANEXO III - Preencher'!L887</f>
        <v>79.652114183699993</v>
      </c>
      <c r="L878" s="16">
        <f>'[1]TCE - ANEXO III - Preencher'!M887</f>
        <v>2.75</v>
      </c>
      <c r="M878" s="16">
        <f t="shared" si="79"/>
        <v>76.902114183699993</v>
      </c>
      <c r="N878" s="16">
        <f>'[1]TCE - ANEXO III - Preencher'!O887</f>
        <v>6.13</v>
      </c>
      <c r="O878" s="16">
        <f>'[1]TCE - ANEXO III - Preencher'!P887</f>
        <v>1.23</v>
      </c>
      <c r="P878" s="17">
        <f t="shared" si="80"/>
        <v>4.9000000000000004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757.13211418369997</v>
      </c>
    </row>
    <row r="879" spans="1:28" x14ac:dyDescent="0.2">
      <c r="A879" s="9">
        <f>IFERROR(VLOOKUP(B879,'[1]DADOS (OCULTAR)'!$P$3:$R$56,3,0),"")</f>
        <v>10583920000800</v>
      </c>
      <c r="B879" s="10" t="str">
        <f>'[1]TCE - ANEXO III - Preencher'!C888</f>
        <v>HOSPITAL MESTRE VITALINO</v>
      </c>
      <c r="C879" s="11"/>
      <c r="D879" s="12" t="str">
        <f>'[1]TCE - ANEXO III - Preencher'!E888</f>
        <v>LUCIANO ALVES DE LIMA SILVA</v>
      </c>
      <c r="E879" s="10" t="str">
        <f>IF('[1]TCE - ANEXO III - Preencher'!F888="4 - Assistência Odontológica","2 - Outros Profissionais da Saúde",'[1]TCE - ANEXO III - Preencher'!F888)</f>
        <v>2 - Outros Profissionais da Saúde</v>
      </c>
      <c r="F879" s="13">
        <f>'[1]TCE - ANEXO III - Preencher'!G888</f>
        <v>322205</v>
      </c>
      <c r="G879" s="14" t="str">
        <f>IF('[1]TCE - ANEXO III - Preencher'!H888="","",'[1]TCE - ANEXO III - Preencher'!H888)</f>
        <v>08/2020</v>
      </c>
      <c r="H879" s="15">
        <f>'[1]TCE - ANEXO III - Preencher'!I888</f>
        <v>0</v>
      </c>
      <c r="I879" s="15">
        <f>'[1]TCE - ANEXO III - Preencher'!J888</f>
        <v>58.15</v>
      </c>
      <c r="J879" s="15">
        <f>'[1]TCE - ANEXO III - Preencher'!K888</f>
        <v>0</v>
      </c>
      <c r="K879" s="16">
        <f>'[1]TCE - ANEXO III - Preencher'!L888</f>
        <v>79.652114183699993</v>
      </c>
      <c r="L879" s="16">
        <f>'[1]TCE - ANEXO III - Preencher'!M888</f>
        <v>8.08</v>
      </c>
      <c r="M879" s="16">
        <f t="shared" si="79"/>
        <v>71.572114183699995</v>
      </c>
      <c r="N879" s="16">
        <f>'[1]TCE - ANEXO III - Preencher'!O888</f>
        <v>2.0099999999999998</v>
      </c>
      <c r="O879" s="16">
        <f>'[1]TCE - ANEXO III - Preencher'!P888</f>
        <v>0</v>
      </c>
      <c r="P879" s="17">
        <f t="shared" si="80"/>
        <v>2.0099999999999998</v>
      </c>
      <c r="Q879" s="16">
        <f>'[1]TCE - ANEXO III - Preencher'!R888</f>
        <v>211.2</v>
      </c>
      <c r="R879" s="16">
        <f>'[1]TCE - ANEXO III - Preencher'!S888</f>
        <v>72.739999999999995</v>
      </c>
      <c r="S879" s="17">
        <f t="shared" si="81"/>
        <v>138.45999999999998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270.19211418369997</v>
      </c>
    </row>
    <row r="880" spans="1:28" x14ac:dyDescent="0.2">
      <c r="A880" s="9">
        <f>IFERROR(VLOOKUP(B880,'[1]DADOS (OCULTAR)'!$P$3:$R$56,3,0),"")</f>
        <v>10583920000800</v>
      </c>
      <c r="B880" s="10" t="str">
        <f>'[1]TCE - ANEXO III - Preencher'!C889</f>
        <v>HOSPITAL MESTRE VITALINO</v>
      </c>
      <c r="C880" s="11"/>
      <c r="D880" s="12" t="str">
        <f>'[1]TCE - ANEXO III - Preencher'!E889</f>
        <v>LUCIANO CORREIA DE AMORIM JUNIOR</v>
      </c>
      <c r="E880" s="10" t="str">
        <f>IF('[1]TCE - ANEXO III - Preencher'!F889="4 - Assistência Odontológica","2 - Outros Profissionais da Saúde",'[1]TCE - ANEXO III - Preencher'!F889)</f>
        <v>2 - Outros Profissionais da Saúde</v>
      </c>
      <c r="F880" s="13">
        <f>'[1]TCE - ANEXO III - Preencher'!G889</f>
        <v>322205</v>
      </c>
      <c r="G880" s="14" t="str">
        <f>IF('[1]TCE - ANEXO III - Preencher'!H889="","",'[1]TCE - ANEXO III - Preencher'!H889)</f>
        <v>08/2020</v>
      </c>
      <c r="H880" s="15">
        <f>'[1]TCE - ANEXO III - Preencher'!I889</f>
        <v>0</v>
      </c>
      <c r="I880" s="15">
        <f>'[1]TCE - ANEXO III - Preencher'!J889</f>
        <v>141.41999999999999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2.0099999999999998</v>
      </c>
      <c r="O880" s="16">
        <f>'[1]TCE - ANEXO III - Preencher'!P889</f>
        <v>0</v>
      </c>
      <c r="P880" s="17">
        <f t="shared" si="80"/>
        <v>2.0099999999999998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143.42999999999998</v>
      </c>
    </row>
    <row r="881" spans="1:28" x14ac:dyDescent="0.2">
      <c r="A881" s="9">
        <f>IFERROR(VLOOKUP(B881,'[1]DADOS (OCULTAR)'!$P$3:$R$56,3,0),"")</f>
        <v>10583920000800</v>
      </c>
      <c r="B881" s="10" t="str">
        <f>'[1]TCE - ANEXO III - Preencher'!C890</f>
        <v>HOSPITAL MESTRE VITALINO</v>
      </c>
      <c r="C881" s="11"/>
      <c r="D881" s="12" t="str">
        <f>'[1]TCE - ANEXO III - Preencher'!E890</f>
        <v>LUCIANO DE LIMA UCHOA</v>
      </c>
      <c r="E881" s="10" t="str">
        <f>IF('[1]TCE - ANEXO III - Preencher'!F890="4 - Assistência Odontológica","2 - Outros Profissionais da Saúde",'[1]TCE - ANEXO III - Preencher'!F890)</f>
        <v>1 - Médico</v>
      </c>
      <c r="F881" s="13">
        <f>'[1]TCE - ANEXO III - Preencher'!G890</f>
        <v>225120</v>
      </c>
      <c r="G881" s="14" t="str">
        <f>IF('[1]TCE - ANEXO III - Preencher'!H890="","",'[1]TCE - ANEXO III - Preencher'!H890)</f>
        <v>08/2020</v>
      </c>
      <c r="H881" s="15">
        <f>'[1]TCE - ANEXO III - Preencher'!I890</f>
        <v>0</v>
      </c>
      <c r="I881" s="15">
        <f>'[1]TCE - ANEXO III - Preencher'!J890</f>
        <v>925.82</v>
      </c>
      <c r="J881" s="15">
        <f>'[1]TCE - ANEXO III - Preencher'!K890</f>
        <v>0</v>
      </c>
      <c r="K881" s="16">
        <f>'[1]TCE - ANEXO III - Preencher'!L890</f>
        <v>79.652114183699993</v>
      </c>
      <c r="L881" s="16">
        <f>'[1]TCE - ANEXO III - Preencher'!M890</f>
        <v>2.75</v>
      </c>
      <c r="M881" s="16">
        <f t="shared" si="79"/>
        <v>76.902114183699993</v>
      </c>
      <c r="N881" s="16">
        <f>'[1]TCE - ANEXO III - Preencher'!O890</f>
        <v>6.13</v>
      </c>
      <c r="O881" s="16">
        <f>'[1]TCE - ANEXO III - Preencher'!P890</f>
        <v>1.23</v>
      </c>
      <c r="P881" s="17">
        <f t="shared" si="80"/>
        <v>4.9000000000000004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1007.6221141837</v>
      </c>
    </row>
    <row r="882" spans="1:28" x14ac:dyDescent="0.2">
      <c r="A882" s="9">
        <f>IFERROR(VLOOKUP(B882,'[1]DADOS (OCULTAR)'!$P$3:$R$56,3,0),"")</f>
        <v>10583920000800</v>
      </c>
      <c r="B882" s="10" t="str">
        <f>'[1]TCE - ANEXO III - Preencher'!C891</f>
        <v>HOSPITAL MESTRE VITALINO</v>
      </c>
      <c r="C882" s="11"/>
      <c r="D882" s="12" t="str">
        <f>'[1]TCE - ANEXO III - Preencher'!E891</f>
        <v>LUCIANO FLAVIO DA SILVA</v>
      </c>
      <c r="E882" s="10" t="str">
        <f>IF('[1]TCE - ANEXO III - Preencher'!F891="4 - Assistência Odontológica","2 - Outros Profissionais da Saúde",'[1]TCE - ANEXO III - Preencher'!F891)</f>
        <v>2 - Outros Profissionais da Saúde</v>
      </c>
      <c r="F882" s="13">
        <f>'[1]TCE - ANEXO III - Preencher'!G891</f>
        <v>324115</v>
      </c>
      <c r="G882" s="14" t="str">
        <f>IF('[1]TCE - ANEXO III - Preencher'!H891="","",'[1]TCE - ANEXO III - Preencher'!H891)</f>
        <v>08/2020</v>
      </c>
      <c r="H882" s="15">
        <f>'[1]TCE - ANEXO III - Preencher'!I891</f>
        <v>0</v>
      </c>
      <c r="I882" s="15">
        <f>'[1]TCE - ANEXO III - Preencher'!J891</f>
        <v>254.86</v>
      </c>
      <c r="J882" s="15">
        <f>'[1]TCE - ANEXO III - Preencher'!K891</f>
        <v>0</v>
      </c>
      <c r="K882" s="16">
        <f>'[1]TCE - ANEXO III - Preencher'!L891</f>
        <v>79.652114183699993</v>
      </c>
      <c r="L882" s="16">
        <f>'[1]TCE - ANEXO III - Preencher'!M891</f>
        <v>2.0299999999999998</v>
      </c>
      <c r="M882" s="16">
        <f t="shared" si="79"/>
        <v>77.622114183699992</v>
      </c>
      <c r="N882" s="16">
        <f>'[1]TCE - ANEXO III - Preencher'!O891</f>
        <v>10.02</v>
      </c>
      <c r="O882" s="16">
        <f>'[1]TCE - ANEXO III - Preencher'!P891</f>
        <v>0</v>
      </c>
      <c r="P882" s="17">
        <f t="shared" si="80"/>
        <v>10.02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342.50211418369997</v>
      </c>
    </row>
    <row r="883" spans="1:28" x14ac:dyDescent="0.2">
      <c r="A883" s="9">
        <f>IFERROR(VLOOKUP(B883,'[1]DADOS (OCULTAR)'!$P$3:$R$56,3,0),"")</f>
        <v>10583920000800</v>
      </c>
      <c r="B883" s="10" t="str">
        <f>'[1]TCE - ANEXO III - Preencher'!C892</f>
        <v>HOSPITAL MESTRE VITALINO</v>
      </c>
      <c r="C883" s="11"/>
      <c r="D883" s="12" t="str">
        <f>'[1]TCE - ANEXO III - Preencher'!E892</f>
        <v>LUCIANO FRANCA DOS SANTOS</v>
      </c>
      <c r="E883" s="10" t="str">
        <f>IF('[1]TCE - ANEXO III - Preencher'!F892="4 - Assistência Odontológica","2 - Outros Profissionais da Saúde",'[1]TCE - ANEXO III - Preencher'!F892)</f>
        <v>3 - Administrativo</v>
      </c>
      <c r="F883" s="13">
        <f>'[1]TCE - ANEXO III - Preencher'!G892</f>
        <v>517410</v>
      </c>
      <c r="G883" s="14" t="str">
        <f>IF('[1]TCE - ANEXO III - Preencher'!H892="","",'[1]TCE - ANEXO III - Preencher'!H892)</f>
        <v>08/2020</v>
      </c>
      <c r="H883" s="15">
        <f>'[1]TCE - ANEXO III - Preencher'!I892</f>
        <v>0</v>
      </c>
      <c r="I883" s="15">
        <f>'[1]TCE - ANEXO III - Preencher'!J892</f>
        <v>118.27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2.0099999999999998</v>
      </c>
      <c r="O883" s="16">
        <f>'[1]TCE - ANEXO III - Preencher'!P892</f>
        <v>0</v>
      </c>
      <c r="P883" s="17">
        <f t="shared" si="80"/>
        <v>2.0099999999999998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120.28</v>
      </c>
    </row>
    <row r="884" spans="1:28" x14ac:dyDescent="0.2">
      <c r="A884" s="9">
        <f>IFERROR(VLOOKUP(B884,'[1]DADOS (OCULTAR)'!$P$3:$R$56,3,0),"")</f>
        <v>10583920000800</v>
      </c>
      <c r="B884" s="10" t="str">
        <f>'[1]TCE - ANEXO III - Preencher'!C893</f>
        <v>HOSPITAL MESTRE VITALINO</v>
      </c>
      <c r="C884" s="11"/>
      <c r="D884" s="12" t="str">
        <f>'[1]TCE - ANEXO III - Preencher'!E893</f>
        <v>LUCIANO FRANCISCO DA SILVA</v>
      </c>
      <c r="E884" s="10" t="str">
        <f>IF('[1]TCE - ANEXO III - Preencher'!F893="4 - Assistência Odontológica","2 - Outros Profissionais da Saúde",'[1]TCE - ANEXO III - Preencher'!F893)</f>
        <v>2 - Outros Profissionais da Saúde</v>
      </c>
      <c r="F884" s="13">
        <f>'[1]TCE - ANEXO III - Preencher'!G893</f>
        <v>324115</v>
      </c>
      <c r="G884" s="14" t="str">
        <f>IF('[1]TCE - ANEXO III - Preencher'!H893="","",'[1]TCE - ANEXO III - Preencher'!H893)</f>
        <v>08/2020</v>
      </c>
      <c r="H884" s="15">
        <f>'[1]TCE - ANEXO III - Preencher'!I893</f>
        <v>0</v>
      </c>
      <c r="I884" s="15">
        <f>'[1]TCE - ANEXO III - Preencher'!J893</f>
        <v>261.35000000000002</v>
      </c>
      <c r="J884" s="15">
        <f>'[1]TCE - ANEXO III - Preencher'!K893</f>
        <v>0</v>
      </c>
      <c r="K884" s="16">
        <f>'[1]TCE - ANEXO III - Preencher'!L893</f>
        <v>79.652114183699993</v>
      </c>
      <c r="L884" s="16">
        <f>'[1]TCE - ANEXO III - Preencher'!M893</f>
        <v>2.0299999999999998</v>
      </c>
      <c r="M884" s="16">
        <f t="shared" si="79"/>
        <v>77.622114183699992</v>
      </c>
      <c r="N884" s="16">
        <f>'[1]TCE - ANEXO III - Preencher'!O893</f>
        <v>10.039999999999999</v>
      </c>
      <c r="O884" s="16">
        <f>'[1]TCE - ANEXO III - Preencher'!P893</f>
        <v>0</v>
      </c>
      <c r="P884" s="17">
        <f t="shared" si="80"/>
        <v>10.039999999999999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349.01211418370002</v>
      </c>
    </row>
    <row r="885" spans="1:28" x14ac:dyDescent="0.2">
      <c r="A885" s="9">
        <f>IFERROR(VLOOKUP(B885,'[1]DADOS (OCULTAR)'!$P$3:$R$56,3,0),"")</f>
        <v>10583920000800</v>
      </c>
      <c r="B885" s="10" t="str">
        <f>'[1]TCE - ANEXO III - Preencher'!C894</f>
        <v>HOSPITAL MESTRE VITALINO</v>
      </c>
      <c r="C885" s="11"/>
      <c r="D885" s="12" t="str">
        <f>'[1]TCE - ANEXO III - Preencher'!E894</f>
        <v>LUCIANO INACIO DO BONFIM</v>
      </c>
      <c r="E885" s="10" t="str">
        <f>IF('[1]TCE - ANEXO III - Preencher'!F894="4 - Assistência Odontológica","2 - Outros Profissionais da Saúde",'[1]TCE - ANEXO III - Preencher'!F894)</f>
        <v>3 - Administrativo</v>
      </c>
      <c r="F885" s="13">
        <f>'[1]TCE - ANEXO III - Preencher'!G894</f>
        <v>514320</v>
      </c>
      <c r="G885" s="14" t="str">
        <f>IF('[1]TCE - ANEXO III - Preencher'!H894="","",'[1]TCE - ANEXO III - Preencher'!H894)</f>
        <v>08/2020</v>
      </c>
      <c r="H885" s="15">
        <f>'[1]TCE - ANEXO III - Preencher'!I894</f>
        <v>0</v>
      </c>
      <c r="I885" s="15">
        <f>'[1]TCE - ANEXO III - Preencher'!J894</f>
        <v>117.82</v>
      </c>
      <c r="J885" s="15">
        <f>'[1]TCE - ANEXO III - Preencher'!K894</f>
        <v>0</v>
      </c>
      <c r="K885" s="16">
        <f>'[1]TCE - ANEXO III - Preencher'!L894</f>
        <v>79.652114183699993</v>
      </c>
      <c r="L885" s="16">
        <f>'[1]TCE - ANEXO III - Preencher'!M894</f>
        <v>20.95</v>
      </c>
      <c r="M885" s="16">
        <f t="shared" si="79"/>
        <v>58.70211418369999</v>
      </c>
      <c r="N885" s="16">
        <f>'[1]TCE - ANEXO III - Preencher'!O894</f>
        <v>2.0099999999999998</v>
      </c>
      <c r="O885" s="16">
        <f>'[1]TCE - ANEXO III - Preencher'!P894</f>
        <v>0</v>
      </c>
      <c r="P885" s="17">
        <f t="shared" si="80"/>
        <v>2.0099999999999998</v>
      </c>
      <c r="Q885" s="16">
        <f>'[1]TCE - ANEXO III - Preencher'!R894</f>
        <v>105.6</v>
      </c>
      <c r="R885" s="16">
        <f>'[1]TCE - ANEXO III - Preencher'!S894</f>
        <v>62.85</v>
      </c>
      <c r="S885" s="17">
        <f t="shared" si="81"/>
        <v>42.749999999999993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221.28211418369997</v>
      </c>
    </row>
    <row r="886" spans="1:28" x14ac:dyDescent="0.2">
      <c r="A886" s="9">
        <f>IFERROR(VLOOKUP(B886,'[1]DADOS (OCULTAR)'!$P$3:$R$56,3,0),"")</f>
        <v>10583920000800</v>
      </c>
      <c r="B886" s="10" t="str">
        <f>'[1]TCE - ANEXO III - Preencher'!C895</f>
        <v>HOSPITAL MESTRE VITALINO</v>
      </c>
      <c r="C886" s="11"/>
      <c r="D886" s="12" t="str">
        <f>'[1]TCE - ANEXO III - Preencher'!E895</f>
        <v>LUCIANO JOSE DA SILVA</v>
      </c>
      <c r="E886" s="10" t="str">
        <f>IF('[1]TCE - ANEXO III - Preencher'!F895="4 - Assistência Odontológica","2 - Outros Profissionais da Saúde",'[1]TCE - ANEXO III - Preencher'!F895)</f>
        <v>3 - Administrativo</v>
      </c>
      <c r="F886" s="13">
        <f>'[1]TCE - ANEXO III - Preencher'!G895</f>
        <v>517410</v>
      </c>
      <c r="G886" s="14" t="str">
        <f>IF('[1]TCE - ANEXO III - Preencher'!H895="","",'[1]TCE - ANEXO III - Preencher'!H895)</f>
        <v>08/2020</v>
      </c>
      <c r="H886" s="15">
        <f>'[1]TCE - ANEXO III - Preencher'!I895</f>
        <v>0</v>
      </c>
      <c r="I886" s="15">
        <f>'[1]TCE - ANEXO III - Preencher'!J895</f>
        <v>111.71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2.0099999999999998</v>
      </c>
      <c r="O886" s="16">
        <f>'[1]TCE - ANEXO III - Preencher'!P895</f>
        <v>0</v>
      </c>
      <c r="P886" s="17">
        <f t="shared" si="80"/>
        <v>2.0099999999999998</v>
      </c>
      <c r="Q886" s="16">
        <f>'[1]TCE - ANEXO III - Preencher'!R895</f>
        <v>158.4</v>
      </c>
      <c r="R886" s="16">
        <f>'[1]TCE - ANEXO III - Preencher'!S895</f>
        <v>62.85</v>
      </c>
      <c r="S886" s="17">
        <f t="shared" si="81"/>
        <v>95.550000000000011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209.27</v>
      </c>
    </row>
    <row r="887" spans="1:28" x14ac:dyDescent="0.2">
      <c r="A887" s="9">
        <f>IFERROR(VLOOKUP(B887,'[1]DADOS (OCULTAR)'!$P$3:$R$56,3,0),"")</f>
        <v>10583920000800</v>
      </c>
      <c r="B887" s="10" t="str">
        <f>'[1]TCE - ANEXO III - Preencher'!C896</f>
        <v>HOSPITAL MESTRE VITALINO</v>
      </c>
      <c r="C887" s="11"/>
      <c r="D887" s="12" t="str">
        <f>'[1]TCE - ANEXO III - Preencher'!E896</f>
        <v>LUCICLAUDIA CARDOSO RAIMUNDO</v>
      </c>
      <c r="E887" s="10" t="str">
        <f>IF('[1]TCE - ANEXO III - Preencher'!F896="4 - Assistência Odontológica","2 - Outros Profissionais da Saúde",'[1]TCE - ANEXO III - Preencher'!F896)</f>
        <v>2 - Outros Profissionais da Saúde</v>
      </c>
      <c r="F887" s="13">
        <f>'[1]TCE - ANEXO III - Preencher'!G896</f>
        <v>223505</v>
      </c>
      <c r="G887" s="14" t="str">
        <f>IF('[1]TCE - ANEXO III - Preencher'!H896="","",'[1]TCE - ANEXO III - Preencher'!H896)</f>
        <v>08/2020</v>
      </c>
      <c r="H887" s="15">
        <f>'[1]TCE - ANEXO III - Preencher'!I896</f>
        <v>0</v>
      </c>
      <c r="I887" s="15">
        <f>'[1]TCE - ANEXO III - Preencher'!J896</f>
        <v>307.07</v>
      </c>
      <c r="J887" s="15">
        <f>'[1]TCE - ANEXO III - Preencher'!K896</f>
        <v>0</v>
      </c>
      <c r="K887" s="16">
        <f>'[1]TCE - ANEXO III - Preencher'!L896</f>
        <v>79.652114183699993</v>
      </c>
      <c r="L887" s="16">
        <f>'[1]TCE - ANEXO III - Preencher'!M896</f>
        <v>3.53</v>
      </c>
      <c r="M887" s="16">
        <f t="shared" si="79"/>
        <v>76.122114183699992</v>
      </c>
      <c r="N887" s="16">
        <f>'[1]TCE - ANEXO III - Preencher'!O896</f>
        <v>1.68</v>
      </c>
      <c r="O887" s="16">
        <f>'[1]TCE - ANEXO III - Preencher'!P896</f>
        <v>0</v>
      </c>
      <c r="P887" s="17">
        <f t="shared" si="80"/>
        <v>1.68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384.87211418369998</v>
      </c>
    </row>
    <row r="888" spans="1:28" x14ac:dyDescent="0.2">
      <c r="A888" s="9">
        <f>IFERROR(VLOOKUP(B888,'[1]DADOS (OCULTAR)'!$P$3:$R$56,3,0),"")</f>
        <v>10583920000800</v>
      </c>
      <c r="B888" s="10" t="str">
        <f>'[1]TCE - ANEXO III - Preencher'!C897</f>
        <v>HOSPITAL MESTRE VITALINO</v>
      </c>
      <c r="C888" s="11"/>
      <c r="D888" s="12" t="str">
        <f>'[1]TCE - ANEXO III - Preencher'!E897</f>
        <v>LUCICLEIDE DO AMARAL MOREIRA</v>
      </c>
      <c r="E888" s="10" t="str">
        <f>IF('[1]TCE - ANEXO III - Preencher'!F897="4 - Assistência Odontológica","2 - Outros Profissionais da Saúde",'[1]TCE - ANEXO III - Preencher'!F897)</f>
        <v>2 - Outros Profissionais da Saúde</v>
      </c>
      <c r="F888" s="13">
        <f>'[1]TCE - ANEXO III - Preencher'!G897</f>
        <v>223505</v>
      </c>
      <c r="G888" s="14" t="str">
        <f>IF('[1]TCE - ANEXO III - Preencher'!H897="","",'[1]TCE - ANEXO III - Preencher'!H897)</f>
        <v>08/2020</v>
      </c>
      <c r="H888" s="15">
        <f>'[1]TCE - ANEXO III - Preencher'!I897</f>
        <v>0</v>
      </c>
      <c r="I888" s="15">
        <f>'[1]TCE - ANEXO III - Preencher'!J897</f>
        <v>301.91000000000003</v>
      </c>
      <c r="J888" s="15">
        <f>'[1]TCE - ANEXO III - Preencher'!K897</f>
        <v>0</v>
      </c>
      <c r="K888" s="16">
        <f>'[1]TCE - ANEXO III - Preencher'!L897</f>
        <v>79.652114183699993</v>
      </c>
      <c r="L888" s="16">
        <f>'[1]TCE - ANEXO III - Preencher'!M897</f>
        <v>3.53</v>
      </c>
      <c r="M888" s="16">
        <f t="shared" si="79"/>
        <v>76.122114183699992</v>
      </c>
      <c r="N888" s="16">
        <f>'[1]TCE - ANEXO III - Preencher'!O897</f>
        <v>1.68</v>
      </c>
      <c r="O888" s="16">
        <f>'[1]TCE - ANEXO III - Preencher'!P897</f>
        <v>0</v>
      </c>
      <c r="P888" s="17">
        <f t="shared" si="80"/>
        <v>1.68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379.71211418370001</v>
      </c>
    </row>
    <row r="889" spans="1:28" x14ac:dyDescent="0.2">
      <c r="A889" s="9">
        <f>IFERROR(VLOOKUP(B889,'[1]DADOS (OCULTAR)'!$P$3:$R$56,3,0),"")</f>
        <v>10583920000800</v>
      </c>
      <c r="B889" s="10" t="str">
        <f>'[1]TCE - ANEXO III - Preencher'!C898</f>
        <v>HOSPITAL MESTRE VITALINO</v>
      </c>
      <c r="C889" s="11"/>
      <c r="D889" s="12" t="str">
        <f>'[1]TCE - ANEXO III - Preencher'!E898</f>
        <v>LUCICLEIDE FERREIRA DA SILVA S</v>
      </c>
      <c r="E889" s="10" t="str">
        <f>IF('[1]TCE - ANEXO III - Preencher'!F898="4 - Assistência Odontológica","2 - Outros Profissionais da Saúde",'[1]TCE - ANEXO III - Preencher'!F898)</f>
        <v>3 - Administrativo</v>
      </c>
      <c r="F889" s="13">
        <f>'[1]TCE - ANEXO III - Preencher'!G898</f>
        <v>514320</v>
      </c>
      <c r="G889" s="14" t="str">
        <f>IF('[1]TCE - ANEXO III - Preencher'!H898="","",'[1]TCE - ANEXO III - Preencher'!H898)</f>
        <v>08/2020</v>
      </c>
      <c r="H889" s="15">
        <f>'[1]TCE - ANEXO III - Preencher'!I898</f>
        <v>0</v>
      </c>
      <c r="I889" s="15">
        <f>'[1]TCE - ANEXO III - Preencher'!J898</f>
        <v>114.89</v>
      </c>
      <c r="J889" s="15">
        <f>'[1]TCE - ANEXO III - Preencher'!K898</f>
        <v>0</v>
      </c>
      <c r="K889" s="16">
        <f>'[1]TCE - ANEXO III - Preencher'!L898</f>
        <v>79.652114183699993</v>
      </c>
      <c r="L889" s="16">
        <f>'[1]TCE - ANEXO III - Preencher'!M898</f>
        <v>20.95</v>
      </c>
      <c r="M889" s="16">
        <f t="shared" si="79"/>
        <v>58.70211418369999</v>
      </c>
      <c r="N889" s="16">
        <f>'[1]TCE - ANEXO III - Preencher'!O898</f>
        <v>2.0099999999999998</v>
      </c>
      <c r="O889" s="16">
        <f>'[1]TCE - ANEXO III - Preencher'!P898</f>
        <v>0</v>
      </c>
      <c r="P889" s="17">
        <f t="shared" si="80"/>
        <v>2.0099999999999998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64</v>
      </c>
      <c r="U889" s="16">
        <f>'[1]TCE - ANEXO III - Preencher'!V898</f>
        <v>0</v>
      </c>
      <c r="V889" s="17">
        <f t="shared" si="82"/>
        <v>64</v>
      </c>
      <c r="W889" s="18" t="str">
        <f>IF('[1]TCE - ANEXO III - Preencher'!X898="","",'[1]TCE - ANEXO III - Preencher'!X898)</f>
        <v>AUX. CRECHE I</v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239.6021141837</v>
      </c>
    </row>
    <row r="890" spans="1:28" x14ac:dyDescent="0.2">
      <c r="A890" s="9">
        <f>IFERROR(VLOOKUP(B890,'[1]DADOS (OCULTAR)'!$P$3:$R$56,3,0),"")</f>
        <v>10583920000800</v>
      </c>
      <c r="B890" s="10" t="str">
        <f>'[1]TCE - ANEXO III - Preencher'!C899</f>
        <v>HOSPITAL MESTRE VITALINO</v>
      </c>
      <c r="C890" s="11"/>
      <c r="D890" s="12" t="str">
        <f>'[1]TCE - ANEXO III - Preencher'!E899</f>
        <v>LUCICLEIDE FERREIRA LINS</v>
      </c>
      <c r="E890" s="10" t="str">
        <f>IF('[1]TCE - ANEXO III - Preencher'!F899="4 - Assistência Odontológica","2 - Outros Profissionais da Saúde",'[1]TCE - ANEXO III - Preencher'!F899)</f>
        <v>2 - Outros Profissionais da Saúde</v>
      </c>
      <c r="F890" s="13">
        <f>'[1]TCE - ANEXO III - Preencher'!G899</f>
        <v>322205</v>
      </c>
      <c r="G890" s="14" t="str">
        <f>IF('[1]TCE - ANEXO III - Preencher'!H899="","",'[1]TCE - ANEXO III - Preencher'!H899)</f>
        <v>08/2020</v>
      </c>
      <c r="H890" s="15">
        <f>'[1]TCE - ANEXO III - Preencher'!I899</f>
        <v>0</v>
      </c>
      <c r="I890" s="15">
        <f>'[1]TCE - ANEXO III - Preencher'!J899</f>
        <v>151.33000000000001</v>
      </c>
      <c r="J890" s="15">
        <f>'[1]TCE - ANEXO III - Preencher'!K899</f>
        <v>0</v>
      </c>
      <c r="K890" s="16">
        <f>'[1]TCE - ANEXO III - Preencher'!L899</f>
        <v>79.652114183699993</v>
      </c>
      <c r="L890" s="16">
        <f>'[1]TCE - ANEXO III - Preencher'!M899</f>
        <v>24.25</v>
      </c>
      <c r="M890" s="16">
        <f t="shared" si="79"/>
        <v>55.402114183699993</v>
      </c>
      <c r="N890" s="16">
        <f>'[1]TCE - ANEXO III - Preencher'!O899</f>
        <v>2.0099999999999998</v>
      </c>
      <c r="O890" s="16">
        <f>'[1]TCE - ANEXO III - Preencher'!P899</f>
        <v>0</v>
      </c>
      <c r="P890" s="17">
        <f t="shared" si="80"/>
        <v>2.0099999999999998</v>
      </c>
      <c r="Q890" s="16">
        <f>'[1]TCE - ANEXO III - Preencher'!R899</f>
        <v>211.2</v>
      </c>
      <c r="R890" s="16">
        <f>'[1]TCE - ANEXO III - Preencher'!S899</f>
        <v>72.739999999999995</v>
      </c>
      <c r="S890" s="17">
        <f t="shared" si="81"/>
        <v>138.45999999999998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347.20211418369996</v>
      </c>
    </row>
    <row r="891" spans="1:28" x14ac:dyDescent="0.2">
      <c r="A891" s="9">
        <f>IFERROR(VLOOKUP(B891,'[1]DADOS (OCULTAR)'!$P$3:$R$56,3,0),"")</f>
        <v>10583920000800</v>
      </c>
      <c r="B891" s="10" t="str">
        <f>'[1]TCE - ANEXO III - Preencher'!C900</f>
        <v>HOSPITAL MESTRE VITALINO</v>
      </c>
      <c r="C891" s="11"/>
      <c r="D891" s="12" t="str">
        <f>'[1]TCE - ANEXO III - Preencher'!E900</f>
        <v>LUCICLEIDE MARIA DA SILVA</v>
      </c>
      <c r="E891" s="10" t="str">
        <f>IF('[1]TCE - ANEXO III - Preencher'!F900="4 - Assistência Odontológica","2 - Outros Profissionais da Saúde",'[1]TCE - ANEXO III - Preencher'!F900)</f>
        <v>2 - Outros Profissionais da Saúde</v>
      </c>
      <c r="F891" s="13">
        <f>'[1]TCE - ANEXO III - Preencher'!G900</f>
        <v>223505</v>
      </c>
      <c r="G891" s="14" t="str">
        <f>IF('[1]TCE - ANEXO III - Preencher'!H900="","",'[1]TCE - ANEXO III - Preencher'!H900)</f>
        <v>08/2020</v>
      </c>
      <c r="H891" s="15">
        <f>'[1]TCE - ANEXO III - Preencher'!I900</f>
        <v>0</v>
      </c>
      <c r="I891" s="15">
        <f>'[1]TCE - ANEXO III - Preencher'!J900</f>
        <v>247.9</v>
      </c>
      <c r="J891" s="15">
        <f>'[1]TCE - ANEXO III - Preencher'!K900</f>
        <v>0</v>
      </c>
      <c r="K891" s="16">
        <f>'[1]TCE - ANEXO III - Preencher'!L900</f>
        <v>79.652114183699993</v>
      </c>
      <c r="L891" s="16">
        <f>'[1]TCE - ANEXO III - Preencher'!M900</f>
        <v>2.66</v>
      </c>
      <c r="M891" s="16">
        <f t="shared" si="79"/>
        <v>76.992114183699996</v>
      </c>
      <c r="N891" s="16">
        <f>'[1]TCE - ANEXO III - Preencher'!O900</f>
        <v>1.68</v>
      </c>
      <c r="O891" s="16">
        <f>'[1]TCE - ANEXO III - Preencher'!P900</f>
        <v>0</v>
      </c>
      <c r="P891" s="17">
        <f t="shared" si="80"/>
        <v>1.68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326.57211418370002</v>
      </c>
    </row>
    <row r="892" spans="1:28" x14ac:dyDescent="0.2">
      <c r="A892" s="9">
        <f>IFERROR(VLOOKUP(B892,'[1]DADOS (OCULTAR)'!$P$3:$R$56,3,0),"")</f>
        <v>10583920000800</v>
      </c>
      <c r="B892" s="10" t="str">
        <f>'[1]TCE - ANEXO III - Preencher'!C901</f>
        <v>HOSPITAL MESTRE VITALINO</v>
      </c>
      <c r="C892" s="11"/>
      <c r="D892" s="12" t="str">
        <f>'[1]TCE - ANEXO III - Preencher'!E901</f>
        <v>LUCIEDILA QUITERIA DA SILVA</v>
      </c>
      <c r="E892" s="10" t="str">
        <f>IF('[1]TCE - ANEXO III - Preencher'!F901="4 - Assistência Odontológica","2 - Outros Profissionais da Saúde",'[1]TCE - ANEXO III - Preencher'!F901)</f>
        <v>2 - Outros Profissionais da Saúde</v>
      </c>
      <c r="F892" s="13">
        <f>'[1]TCE - ANEXO III - Preencher'!G901</f>
        <v>521130</v>
      </c>
      <c r="G892" s="14" t="str">
        <f>IF('[1]TCE - ANEXO III - Preencher'!H901="","",'[1]TCE - ANEXO III - Preencher'!H901)</f>
        <v>08/2020</v>
      </c>
      <c r="H892" s="15">
        <f>'[1]TCE - ANEXO III - Preencher'!I901</f>
        <v>0</v>
      </c>
      <c r="I892" s="15">
        <f>'[1]TCE - ANEXO III - Preencher'!J901</f>
        <v>144.72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2.0099999999999998</v>
      </c>
      <c r="O892" s="16">
        <f>'[1]TCE - ANEXO III - Preencher'!P901</f>
        <v>0</v>
      </c>
      <c r="P892" s="17">
        <f t="shared" si="80"/>
        <v>2.0099999999999998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146.72999999999999</v>
      </c>
    </row>
    <row r="893" spans="1:28" x14ac:dyDescent="0.2">
      <c r="A893" s="9">
        <f>IFERROR(VLOOKUP(B893,'[1]DADOS (OCULTAR)'!$P$3:$R$56,3,0),"")</f>
        <v>10583920000800</v>
      </c>
      <c r="B893" s="10" t="str">
        <f>'[1]TCE - ANEXO III - Preencher'!C902</f>
        <v>HOSPITAL MESTRE VITALINO</v>
      </c>
      <c r="C893" s="11"/>
      <c r="D893" s="12" t="str">
        <f>'[1]TCE - ANEXO III - Preencher'!E902</f>
        <v>LUCILENE MARIA DOS SANTOS SILVA</v>
      </c>
      <c r="E893" s="10" t="str">
        <f>IF('[1]TCE - ANEXO III - Preencher'!F902="4 - Assistência Odontológica","2 - Outros Profissionais da Saúde",'[1]TCE - ANEXO III - Preencher'!F902)</f>
        <v>2 - Outros Profissionais da Saúde</v>
      </c>
      <c r="F893" s="13">
        <f>'[1]TCE - ANEXO III - Preencher'!G902</f>
        <v>322205</v>
      </c>
      <c r="G893" s="14" t="str">
        <f>IF('[1]TCE - ANEXO III - Preencher'!H902="","",'[1]TCE - ANEXO III - Preencher'!H902)</f>
        <v>08/2020</v>
      </c>
      <c r="H893" s="15">
        <f>'[1]TCE - ANEXO III - Preencher'!I902</f>
        <v>0</v>
      </c>
      <c r="I893" s="15">
        <f>'[1]TCE - ANEXO III - Preencher'!J902</f>
        <v>125.84</v>
      </c>
      <c r="J893" s="15">
        <f>'[1]TCE - ANEXO III - Preencher'!K902</f>
        <v>0</v>
      </c>
      <c r="K893" s="16">
        <f>'[1]TCE - ANEXO III - Preencher'!L902</f>
        <v>79.652114183699993</v>
      </c>
      <c r="L893" s="16">
        <f>'[1]TCE - ANEXO III - Preencher'!M902</f>
        <v>21.82</v>
      </c>
      <c r="M893" s="16">
        <f t="shared" si="79"/>
        <v>57.832114183699993</v>
      </c>
      <c r="N893" s="16">
        <f>'[1]TCE - ANEXO III - Preencher'!O902</f>
        <v>2.0099999999999998</v>
      </c>
      <c r="O893" s="16">
        <f>'[1]TCE - ANEXO III - Preencher'!P902</f>
        <v>0</v>
      </c>
      <c r="P893" s="17">
        <f t="shared" si="80"/>
        <v>2.0099999999999998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185.68211418369998</v>
      </c>
    </row>
    <row r="894" spans="1:28" x14ac:dyDescent="0.2">
      <c r="A894" s="9">
        <f>IFERROR(VLOOKUP(B894,'[1]DADOS (OCULTAR)'!$P$3:$R$56,3,0),"")</f>
        <v>10583920000800</v>
      </c>
      <c r="B894" s="10" t="str">
        <f>'[1]TCE - ANEXO III - Preencher'!C903</f>
        <v>HOSPITAL MESTRE VITALINO</v>
      </c>
      <c r="C894" s="11"/>
      <c r="D894" s="12" t="str">
        <f>'[1]TCE - ANEXO III - Preencher'!E903</f>
        <v>LUCIMAEL DE GOES SILVA</v>
      </c>
      <c r="E894" s="10" t="str">
        <f>IF('[1]TCE - ANEXO III - Preencher'!F903="4 - Assistência Odontológica","2 - Outros Profissionais da Saúde",'[1]TCE - ANEXO III - Preencher'!F903)</f>
        <v>3 - Administrativo</v>
      </c>
      <c r="F894" s="13">
        <f>'[1]TCE - ANEXO III - Preencher'!G903</f>
        <v>515110</v>
      </c>
      <c r="G894" s="14" t="str">
        <f>IF('[1]TCE - ANEXO III - Preencher'!H903="","",'[1]TCE - ANEXO III - Preencher'!H903)</f>
        <v>08/2020</v>
      </c>
      <c r="H894" s="15">
        <f>'[1]TCE - ANEXO III - Preencher'!I903</f>
        <v>0</v>
      </c>
      <c r="I894" s="15">
        <f>'[1]TCE - ANEXO III - Preencher'!J903</f>
        <v>117.24</v>
      </c>
      <c r="J894" s="15">
        <f>'[1]TCE - ANEXO III - Preencher'!K903</f>
        <v>0</v>
      </c>
      <c r="K894" s="16">
        <f>'[1]TCE - ANEXO III - Preencher'!L903</f>
        <v>79.652114183699993</v>
      </c>
      <c r="L894" s="16">
        <f>'[1]TCE - ANEXO III - Preencher'!M903</f>
        <v>20.95</v>
      </c>
      <c r="M894" s="16">
        <f t="shared" si="79"/>
        <v>58.70211418369999</v>
      </c>
      <c r="N894" s="16">
        <f>'[1]TCE - ANEXO III - Preencher'!O903</f>
        <v>2.0099999999999998</v>
      </c>
      <c r="O894" s="16">
        <f>'[1]TCE - ANEXO III - Preencher'!P903</f>
        <v>0</v>
      </c>
      <c r="P894" s="17">
        <f t="shared" si="80"/>
        <v>2.0099999999999998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177.95211418369996</v>
      </c>
    </row>
    <row r="895" spans="1:28" x14ac:dyDescent="0.2">
      <c r="A895" s="9">
        <f>IFERROR(VLOOKUP(B895,'[1]DADOS (OCULTAR)'!$P$3:$R$56,3,0),"")</f>
        <v>10583920000800</v>
      </c>
      <c r="B895" s="10" t="str">
        <f>'[1]TCE - ANEXO III - Preencher'!C904</f>
        <v>HOSPITAL MESTRE VITALINO</v>
      </c>
      <c r="C895" s="11"/>
      <c r="D895" s="12" t="str">
        <f>'[1]TCE - ANEXO III - Preencher'!E904</f>
        <v>LUCIMARA BEZERRA DOS ANJOS</v>
      </c>
      <c r="E895" s="10" t="str">
        <f>IF('[1]TCE - ANEXO III - Preencher'!F904="4 - Assistência Odontológica","2 - Outros Profissionais da Saúde",'[1]TCE - ANEXO III - Preencher'!F904)</f>
        <v>2 - Outros Profissionais da Saúde</v>
      </c>
      <c r="F895" s="13">
        <f>'[1]TCE - ANEXO III - Preencher'!G904</f>
        <v>322205</v>
      </c>
      <c r="G895" s="14" t="str">
        <f>IF('[1]TCE - ANEXO III - Preencher'!H904="","",'[1]TCE - ANEXO III - Preencher'!H904)</f>
        <v>08/2020</v>
      </c>
      <c r="H895" s="15">
        <f>'[1]TCE - ANEXO III - Preencher'!I904</f>
        <v>0</v>
      </c>
      <c r="I895" s="15">
        <f>'[1]TCE - ANEXO III - Preencher'!J904</f>
        <v>146.19</v>
      </c>
      <c r="J895" s="15">
        <f>'[1]TCE - ANEXO III - Preencher'!K904</f>
        <v>0</v>
      </c>
      <c r="K895" s="16">
        <f>'[1]TCE - ANEXO III - Preencher'!L904</f>
        <v>79.652114183699993</v>
      </c>
      <c r="L895" s="16">
        <f>'[1]TCE - ANEXO III - Preencher'!M904</f>
        <v>24.25</v>
      </c>
      <c r="M895" s="16">
        <f t="shared" si="79"/>
        <v>55.402114183699993</v>
      </c>
      <c r="N895" s="16">
        <f>'[1]TCE - ANEXO III - Preencher'!O904</f>
        <v>2.0099999999999998</v>
      </c>
      <c r="O895" s="16">
        <f>'[1]TCE - ANEXO III - Preencher'!P904</f>
        <v>0</v>
      </c>
      <c r="P895" s="17">
        <f t="shared" si="80"/>
        <v>2.0099999999999998</v>
      </c>
      <c r="Q895" s="16">
        <f>'[1]TCE - ANEXO III - Preencher'!R904</f>
        <v>211.2</v>
      </c>
      <c r="R895" s="16">
        <f>'[1]TCE - ANEXO III - Preencher'!S904</f>
        <v>72.739999999999995</v>
      </c>
      <c r="S895" s="17">
        <f t="shared" si="81"/>
        <v>138.45999999999998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342.06211418369998</v>
      </c>
    </row>
    <row r="896" spans="1:28" x14ac:dyDescent="0.2">
      <c r="A896" s="9">
        <f>IFERROR(VLOOKUP(B896,'[1]DADOS (OCULTAR)'!$P$3:$R$56,3,0),"")</f>
        <v>10583920000800</v>
      </c>
      <c r="B896" s="10" t="str">
        <f>'[1]TCE - ANEXO III - Preencher'!C905</f>
        <v>HOSPITAL MESTRE VITALINO</v>
      </c>
      <c r="C896" s="11"/>
      <c r="D896" s="12" t="str">
        <f>'[1]TCE - ANEXO III - Preencher'!E905</f>
        <v>LUCINEIDE MARIA SILVA DOS SANTOS</v>
      </c>
      <c r="E896" s="10" t="str">
        <f>IF('[1]TCE - ANEXO III - Preencher'!F905="4 - Assistência Odontológica","2 - Outros Profissionais da Saúde",'[1]TCE - ANEXO III - Preencher'!F905)</f>
        <v>2 - Outros Profissionais da Saúde</v>
      </c>
      <c r="F896" s="13">
        <f>'[1]TCE - ANEXO III - Preencher'!G905</f>
        <v>322205</v>
      </c>
      <c r="G896" s="14" t="str">
        <f>IF('[1]TCE - ANEXO III - Preencher'!H905="","",'[1]TCE - ANEXO III - Preencher'!H905)</f>
        <v>08/2020</v>
      </c>
      <c r="H896" s="15">
        <f>'[1]TCE - ANEXO III - Preencher'!I905</f>
        <v>0</v>
      </c>
      <c r="I896" s="15">
        <f>'[1]TCE - ANEXO III - Preencher'!J905</f>
        <v>120.02</v>
      </c>
      <c r="J896" s="15">
        <f>'[1]TCE - ANEXO III - Preencher'!K905</f>
        <v>0</v>
      </c>
      <c r="K896" s="16">
        <f>'[1]TCE - ANEXO III - Preencher'!L905</f>
        <v>79.652114183699993</v>
      </c>
      <c r="L896" s="16">
        <f>'[1]TCE - ANEXO III - Preencher'!M905</f>
        <v>24.25</v>
      </c>
      <c r="M896" s="16">
        <f t="shared" si="79"/>
        <v>55.402114183699993</v>
      </c>
      <c r="N896" s="16">
        <f>'[1]TCE - ANEXO III - Preencher'!O905</f>
        <v>2.0099999999999998</v>
      </c>
      <c r="O896" s="16">
        <f>'[1]TCE - ANEXO III - Preencher'!P905</f>
        <v>0</v>
      </c>
      <c r="P896" s="17">
        <f t="shared" si="80"/>
        <v>2.0099999999999998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177.43211418369998</v>
      </c>
    </row>
    <row r="897" spans="1:28" x14ac:dyDescent="0.2">
      <c r="A897" s="9">
        <f>IFERROR(VLOOKUP(B897,'[1]DADOS (OCULTAR)'!$P$3:$R$56,3,0),"")</f>
        <v>10583920000800</v>
      </c>
      <c r="B897" s="10" t="str">
        <f>'[1]TCE - ANEXO III - Preencher'!C906</f>
        <v>HOSPITAL MESTRE VITALINO</v>
      </c>
      <c r="C897" s="11"/>
      <c r="D897" s="12" t="str">
        <f>'[1]TCE - ANEXO III - Preencher'!E906</f>
        <v>LUCINETE SOUZA ALVES</v>
      </c>
      <c r="E897" s="10" t="str">
        <f>IF('[1]TCE - ANEXO III - Preencher'!F906="4 - Assistência Odontológica","2 - Outros Profissionais da Saúde",'[1]TCE - ANEXO III - Preencher'!F906)</f>
        <v>2 - Outros Profissionais da Saúde</v>
      </c>
      <c r="F897" s="13">
        <f>'[1]TCE - ANEXO III - Preencher'!G906</f>
        <v>223505</v>
      </c>
      <c r="G897" s="14" t="str">
        <f>IF('[1]TCE - ANEXO III - Preencher'!H906="","",'[1]TCE - ANEXO III - Preencher'!H906)</f>
        <v>08/2020</v>
      </c>
      <c r="H897" s="15">
        <f>'[1]TCE - ANEXO III - Preencher'!I906</f>
        <v>0</v>
      </c>
      <c r="I897" s="15">
        <f>'[1]TCE - ANEXO III - Preencher'!J906</f>
        <v>232.84</v>
      </c>
      <c r="J897" s="15">
        <f>'[1]TCE - ANEXO III - Preencher'!K906</f>
        <v>0</v>
      </c>
      <c r="K897" s="16">
        <f>'[1]TCE - ANEXO III - Preencher'!L906</f>
        <v>79.652114183699993</v>
      </c>
      <c r="L897" s="16">
        <f>'[1]TCE - ANEXO III - Preencher'!M906</f>
        <v>2.66</v>
      </c>
      <c r="M897" s="16">
        <f t="shared" si="79"/>
        <v>76.992114183699996</v>
      </c>
      <c r="N897" s="16">
        <f>'[1]TCE - ANEXO III - Preencher'!O906</f>
        <v>1.68</v>
      </c>
      <c r="O897" s="16">
        <f>'[1]TCE - ANEXO III - Preencher'!P906</f>
        <v>0</v>
      </c>
      <c r="P897" s="17">
        <f t="shared" si="80"/>
        <v>1.68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311.51211418370002</v>
      </c>
    </row>
    <row r="898" spans="1:28" x14ac:dyDescent="0.2">
      <c r="A898" s="9">
        <f>IFERROR(VLOOKUP(B898,'[1]DADOS (OCULTAR)'!$P$3:$R$56,3,0),"")</f>
        <v>10583920000800</v>
      </c>
      <c r="B898" s="10" t="str">
        <f>'[1]TCE - ANEXO III - Preencher'!C907</f>
        <v>HOSPITAL MESTRE VITALINO</v>
      </c>
      <c r="C898" s="11"/>
      <c r="D898" s="12" t="str">
        <f>'[1]TCE - ANEXO III - Preencher'!E907</f>
        <v>LUCIVALDO SANTOS DE ALMEIDA</v>
      </c>
      <c r="E898" s="10" t="str">
        <f>IF('[1]TCE - ANEXO III - Preencher'!F907="4 - Assistência Odontológica","2 - Outros Profissionais da Saúde",'[1]TCE - ANEXO III - Preencher'!F907)</f>
        <v>3 - Administrativo</v>
      </c>
      <c r="F898" s="13">
        <f>'[1]TCE - ANEXO III - Preencher'!G907</f>
        <v>515110</v>
      </c>
      <c r="G898" s="14" t="str">
        <f>IF('[1]TCE - ANEXO III - Preencher'!H907="","",'[1]TCE - ANEXO III - Preencher'!H907)</f>
        <v>08/2020</v>
      </c>
      <c r="H898" s="15">
        <f>'[1]TCE - ANEXO III - Preencher'!I907</f>
        <v>0</v>
      </c>
      <c r="I898" s="15">
        <f>'[1]TCE - ANEXO III - Preencher'!J907</f>
        <v>111.92</v>
      </c>
      <c r="J898" s="15">
        <f>'[1]TCE - ANEXO III - Preencher'!K907</f>
        <v>0</v>
      </c>
      <c r="K898" s="16">
        <f>'[1]TCE - ANEXO III - Preencher'!L907</f>
        <v>79.652114183699993</v>
      </c>
      <c r="L898" s="16">
        <f>'[1]TCE - ANEXO III - Preencher'!M907</f>
        <v>20.95</v>
      </c>
      <c r="M898" s="16">
        <f t="shared" si="79"/>
        <v>58.70211418369999</v>
      </c>
      <c r="N898" s="16">
        <f>'[1]TCE - ANEXO III - Preencher'!O907</f>
        <v>2.0099999999999998</v>
      </c>
      <c r="O898" s="16">
        <f>'[1]TCE - ANEXO III - Preencher'!P907</f>
        <v>0</v>
      </c>
      <c r="P898" s="17">
        <f t="shared" si="80"/>
        <v>2.0099999999999998</v>
      </c>
      <c r="Q898" s="16">
        <f>'[1]TCE - ANEXO III - Preencher'!R907</f>
        <v>211.2</v>
      </c>
      <c r="R898" s="16">
        <f>'[1]TCE - ANEXO III - Preencher'!S907</f>
        <v>62.85</v>
      </c>
      <c r="S898" s="17">
        <f t="shared" si="81"/>
        <v>148.35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320.98211418369999</v>
      </c>
    </row>
    <row r="899" spans="1:28" x14ac:dyDescent="0.2">
      <c r="A899" s="9">
        <f>IFERROR(VLOOKUP(B899,'[1]DADOS (OCULTAR)'!$P$3:$R$56,3,0),"")</f>
        <v>10583920000800</v>
      </c>
      <c r="B899" s="10" t="str">
        <f>'[1]TCE - ANEXO III - Preencher'!C908</f>
        <v>HOSPITAL MESTRE VITALINO</v>
      </c>
      <c r="C899" s="11"/>
      <c r="D899" s="12" t="str">
        <f>'[1]TCE - ANEXO III - Preencher'!E908</f>
        <v>LUCIVANIA MARIA CELESTINO</v>
      </c>
      <c r="E899" s="10" t="str">
        <f>IF('[1]TCE - ANEXO III - Preencher'!F908="4 - Assistência Odontológica","2 - Outros Profissionais da Saúde",'[1]TCE - ANEXO III - Preencher'!F908)</f>
        <v>2 - Outros Profissionais da Saúde</v>
      </c>
      <c r="F899" s="13">
        <f>'[1]TCE - ANEXO III - Preencher'!G908</f>
        <v>322205</v>
      </c>
      <c r="G899" s="14" t="str">
        <f>IF('[1]TCE - ANEXO III - Preencher'!H908="","",'[1]TCE - ANEXO III - Preencher'!H908)</f>
        <v>08/2020</v>
      </c>
      <c r="H899" s="15">
        <f>'[1]TCE - ANEXO III - Preencher'!I908</f>
        <v>0</v>
      </c>
      <c r="I899" s="15">
        <f>'[1]TCE - ANEXO III - Preencher'!J908</f>
        <v>124.91</v>
      </c>
      <c r="J899" s="15">
        <f>'[1]TCE - ANEXO III - Preencher'!K908</f>
        <v>0</v>
      </c>
      <c r="K899" s="16">
        <f>'[1]TCE - ANEXO III - Preencher'!L908</f>
        <v>79.652114183699993</v>
      </c>
      <c r="L899" s="16">
        <f>'[1]TCE - ANEXO III - Preencher'!M908</f>
        <v>24.25</v>
      </c>
      <c r="M899" s="16">
        <f t="shared" si="79"/>
        <v>55.402114183699993</v>
      </c>
      <c r="N899" s="16">
        <f>'[1]TCE - ANEXO III - Preencher'!O908</f>
        <v>2.0099999999999998</v>
      </c>
      <c r="O899" s="16">
        <f>'[1]TCE - ANEXO III - Preencher'!P908</f>
        <v>0</v>
      </c>
      <c r="P899" s="17">
        <f t="shared" si="80"/>
        <v>2.0099999999999998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182.32211418369997</v>
      </c>
    </row>
    <row r="900" spans="1:28" x14ac:dyDescent="0.2">
      <c r="A900" s="9">
        <f>IFERROR(VLOOKUP(B900,'[1]DADOS (OCULTAR)'!$P$3:$R$56,3,0),"")</f>
        <v>10583920000800</v>
      </c>
      <c r="B900" s="10" t="str">
        <f>'[1]TCE - ANEXO III - Preencher'!C909</f>
        <v>HOSPITAL MESTRE VITALINO</v>
      </c>
      <c r="C900" s="11"/>
      <c r="D900" s="12" t="str">
        <f>'[1]TCE - ANEXO III - Preencher'!E909</f>
        <v>LUDIMYLA GONCALVES DA SILVA</v>
      </c>
      <c r="E900" s="10" t="str">
        <f>IF('[1]TCE - ANEXO III - Preencher'!F909="4 - Assistência Odontológica","2 - Outros Profissionais da Saúde",'[1]TCE - ANEXO III - Preencher'!F909)</f>
        <v>2 - Outros Profissionais da Saúde</v>
      </c>
      <c r="F900" s="13">
        <f>'[1]TCE - ANEXO III - Preencher'!G909</f>
        <v>223505</v>
      </c>
      <c r="G900" s="14" t="str">
        <f>IF('[1]TCE - ANEXO III - Preencher'!H909="","",'[1]TCE - ANEXO III - Preencher'!H909)</f>
        <v>08/2020</v>
      </c>
      <c r="H900" s="15">
        <f>'[1]TCE - ANEXO III - Preencher'!I909</f>
        <v>0</v>
      </c>
      <c r="I900" s="15">
        <f>'[1]TCE - ANEXO III - Preencher'!J909</f>
        <v>220.63</v>
      </c>
      <c r="J900" s="15">
        <f>'[1]TCE - ANEXO III - Preencher'!K909</f>
        <v>0</v>
      </c>
      <c r="K900" s="16">
        <f>'[1]TCE - ANEXO III - Preencher'!L909</f>
        <v>79.652114183699993</v>
      </c>
      <c r="L900" s="16">
        <f>'[1]TCE - ANEXO III - Preencher'!M909</f>
        <v>2.66</v>
      </c>
      <c r="M900" s="16">
        <f t="shared" ref="M900:M963" si="85">K900-L900</f>
        <v>76.992114183699996</v>
      </c>
      <c r="N900" s="16">
        <f>'[1]TCE - ANEXO III - Preencher'!O909</f>
        <v>1.68</v>
      </c>
      <c r="O900" s="16">
        <f>'[1]TCE - ANEXO III - Preencher'!P909</f>
        <v>0</v>
      </c>
      <c r="P900" s="17">
        <f t="shared" ref="P900:P963" si="86">N900-O900</f>
        <v>1.68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299.30211418369998</v>
      </c>
    </row>
    <row r="901" spans="1:28" x14ac:dyDescent="0.2">
      <c r="A901" s="9">
        <f>IFERROR(VLOOKUP(B901,'[1]DADOS (OCULTAR)'!$P$3:$R$56,3,0),"")</f>
        <v>10583920000800</v>
      </c>
      <c r="B901" s="10" t="str">
        <f>'[1]TCE - ANEXO III - Preencher'!C910</f>
        <v>HOSPITAL MESTRE VITALINO</v>
      </c>
      <c r="C901" s="11"/>
      <c r="D901" s="12" t="str">
        <f>'[1]TCE - ANEXO III - Preencher'!E910</f>
        <v>LUIS HENRIQUE DA SILVA</v>
      </c>
      <c r="E901" s="10" t="str">
        <f>IF('[1]TCE - ANEXO III - Preencher'!F910="4 - Assistência Odontológica","2 - Outros Profissionais da Saúde",'[1]TCE - ANEXO III - Preencher'!F910)</f>
        <v>3 - Administrativo</v>
      </c>
      <c r="F901" s="13">
        <f>'[1]TCE - ANEXO III - Preencher'!G910</f>
        <v>517410</v>
      </c>
      <c r="G901" s="14" t="str">
        <f>IF('[1]TCE - ANEXO III - Preencher'!H910="","",'[1]TCE - ANEXO III - Preencher'!H910)</f>
        <v>08/2020</v>
      </c>
      <c r="H901" s="15">
        <f>'[1]TCE - ANEXO III - Preencher'!I910</f>
        <v>0</v>
      </c>
      <c r="I901" s="15">
        <f>'[1]TCE - ANEXO III - Preencher'!J910</f>
        <v>117.66</v>
      </c>
      <c r="J901" s="15">
        <f>'[1]TCE - ANEXO III - Preencher'!K910</f>
        <v>0</v>
      </c>
      <c r="K901" s="16">
        <f>'[1]TCE - ANEXO III - Preencher'!L910</f>
        <v>79.652114183699993</v>
      </c>
      <c r="L901" s="16">
        <f>'[1]TCE - ANEXO III - Preencher'!M910</f>
        <v>20.95</v>
      </c>
      <c r="M901" s="16">
        <f t="shared" si="85"/>
        <v>58.70211418369999</v>
      </c>
      <c r="N901" s="16">
        <f>'[1]TCE - ANEXO III - Preencher'!O910</f>
        <v>2.0099999999999998</v>
      </c>
      <c r="O901" s="16">
        <f>'[1]TCE - ANEXO III - Preencher'!P910</f>
        <v>0</v>
      </c>
      <c r="P901" s="17">
        <f t="shared" si="86"/>
        <v>2.0099999999999998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178.37211418369998</v>
      </c>
    </row>
    <row r="902" spans="1:28" x14ac:dyDescent="0.2">
      <c r="A902" s="9">
        <f>IFERROR(VLOOKUP(B902,'[1]DADOS (OCULTAR)'!$P$3:$R$56,3,0),"")</f>
        <v>10583920000800</v>
      </c>
      <c r="B902" s="10" t="str">
        <f>'[1]TCE - ANEXO III - Preencher'!C911</f>
        <v>HOSPITAL MESTRE VITALINO</v>
      </c>
      <c r="C902" s="11"/>
      <c r="D902" s="12" t="str">
        <f>'[1]TCE - ANEXO III - Preencher'!E911</f>
        <v>LUIS MANUEL DA SILVA</v>
      </c>
      <c r="E902" s="10" t="str">
        <f>IF('[1]TCE - ANEXO III - Preencher'!F911="4 - Assistência Odontológica","2 - Outros Profissionais da Saúde",'[1]TCE - ANEXO III - Preencher'!F911)</f>
        <v>3 - Administrativo</v>
      </c>
      <c r="F902" s="13">
        <f>'[1]TCE - ANEXO III - Preencher'!G911</f>
        <v>513505</v>
      </c>
      <c r="G902" s="14" t="str">
        <f>IF('[1]TCE - ANEXO III - Preencher'!H911="","",'[1]TCE - ANEXO III - Preencher'!H911)</f>
        <v>08/2020</v>
      </c>
      <c r="H902" s="15">
        <f>'[1]TCE - ANEXO III - Preencher'!I911</f>
        <v>0</v>
      </c>
      <c r="I902" s="15">
        <f>'[1]TCE - ANEXO III - Preencher'!J911</f>
        <v>106.12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2.0099999999999998</v>
      </c>
      <c r="O902" s="16">
        <f>'[1]TCE - ANEXO III - Preencher'!P911</f>
        <v>0</v>
      </c>
      <c r="P902" s="17">
        <f t="shared" si="86"/>
        <v>2.0099999999999998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108.13000000000001</v>
      </c>
    </row>
    <row r="903" spans="1:28" x14ac:dyDescent="0.2">
      <c r="A903" s="9">
        <f>IFERROR(VLOOKUP(B903,'[1]DADOS (OCULTAR)'!$P$3:$R$56,3,0),"")</f>
        <v>10583920000800</v>
      </c>
      <c r="B903" s="10" t="str">
        <f>'[1]TCE - ANEXO III - Preencher'!C912</f>
        <v>HOSPITAL MESTRE VITALINO</v>
      </c>
      <c r="C903" s="11"/>
      <c r="D903" s="12" t="str">
        <f>'[1]TCE - ANEXO III - Preencher'!E912</f>
        <v>LUIZ AUGUSTO LAGEDO FERRAZ</v>
      </c>
      <c r="E903" s="10" t="str">
        <f>IF('[1]TCE - ANEXO III - Preencher'!F912="4 - Assistência Odontológica","2 - Outros Profissionais da Saúde",'[1]TCE - ANEXO III - Preencher'!F912)</f>
        <v>1 - Médico</v>
      </c>
      <c r="F903" s="13">
        <f>'[1]TCE - ANEXO III - Preencher'!G912</f>
        <v>225125</v>
      </c>
      <c r="G903" s="14" t="str">
        <f>IF('[1]TCE - ANEXO III - Preencher'!H912="","",'[1]TCE - ANEXO III - Preencher'!H912)</f>
        <v>08/2020</v>
      </c>
      <c r="H903" s="15">
        <f>'[1]TCE - ANEXO III - Preencher'!I912</f>
        <v>0</v>
      </c>
      <c r="I903" s="15">
        <f>'[1]TCE - ANEXO III - Preencher'!J912</f>
        <v>1812.21</v>
      </c>
      <c r="J903" s="15">
        <f>'[1]TCE - ANEXO III - Preencher'!K912</f>
        <v>0</v>
      </c>
      <c r="K903" s="16">
        <f>'[1]TCE - ANEXO III - Preencher'!L912</f>
        <v>79.652114183699993</v>
      </c>
      <c r="L903" s="16">
        <f>'[1]TCE - ANEXO III - Preencher'!M912</f>
        <v>2.75</v>
      </c>
      <c r="M903" s="16">
        <f t="shared" si="85"/>
        <v>76.902114183699993</v>
      </c>
      <c r="N903" s="16">
        <f>'[1]TCE - ANEXO III - Preencher'!O912</f>
        <v>6.13</v>
      </c>
      <c r="O903" s="16">
        <f>'[1]TCE - ANEXO III - Preencher'!P912</f>
        <v>1.23</v>
      </c>
      <c r="P903" s="17">
        <f t="shared" si="86"/>
        <v>4.9000000000000004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1894.0121141837001</v>
      </c>
    </row>
    <row r="904" spans="1:28" x14ac:dyDescent="0.2">
      <c r="A904" s="9">
        <f>IFERROR(VLOOKUP(B904,'[1]DADOS (OCULTAR)'!$P$3:$R$56,3,0),"")</f>
        <v>10583920000800</v>
      </c>
      <c r="B904" s="10" t="str">
        <f>'[1]TCE - ANEXO III - Preencher'!C913</f>
        <v>HOSPITAL MESTRE VITALINO</v>
      </c>
      <c r="C904" s="11"/>
      <c r="D904" s="12" t="str">
        <f>'[1]TCE - ANEXO III - Preencher'!E913</f>
        <v>LUIZ HENRIQUE QUEIROZ RODRIGUE</v>
      </c>
      <c r="E904" s="10" t="str">
        <f>IF('[1]TCE - ANEXO III - Preencher'!F913="4 - Assistência Odontológica","2 - Outros Profissionais da Saúde",'[1]TCE - ANEXO III - Preencher'!F913)</f>
        <v>3 - Administrativo</v>
      </c>
      <c r="F904" s="13">
        <f>'[1]TCE - ANEXO III - Preencher'!G913</f>
        <v>212410</v>
      </c>
      <c r="G904" s="14" t="str">
        <f>IF('[1]TCE - ANEXO III - Preencher'!H913="","",'[1]TCE - ANEXO III - Preencher'!H913)</f>
        <v>08/2020</v>
      </c>
      <c r="H904" s="15">
        <f>'[1]TCE - ANEXO III - Preencher'!I913</f>
        <v>0</v>
      </c>
      <c r="I904" s="15">
        <f>'[1]TCE - ANEXO III - Preencher'!J913</f>
        <v>147.05000000000001</v>
      </c>
      <c r="J904" s="15">
        <f>'[1]TCE - ANEXO III - Preencher'!K913</f>
        <v>0</v>
      </c>
      <c r="K904" s="16">
        <f>'[1]TCE - ANEXO III - Preencher'!L913</f>
        <v>79.652114183699993</v>
      </c>
      <c r="L904" s="16">
        <f>'[1]TCE - ANEXO III - Preencher'!M913</f>
        <v>32.93</v>
      </c>
      <c r="M904" s="16">
        <f t="shared" si="85"/>
        <v>46.722114183699993</v>
      </c>
      <c r="N904" s="16">
        <f>'[1]TCE - ANEXO III - Preencher'!O913</f>
        <v>2.0099999999999998</v>
      </c>
      <c r="O904" s="16">
        <f>'[1]TCE - ANEXO III - Preencher'!P913</f>
        <v>0</v>
      </c>
      <c r="P904" s="17">
        <f t="shared" si="86"/>
        <v>2.0099999999999998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195.7821141837</v>
      </c>
    </row>
    <row r="905" spans="1:28" x14ac:dyDescent="0.2">
      <c r="A905" s="9">
        <f>IFERROR(VLOOKUP(B905,'[1]DADOS (OCULTAR)'!$P$3:$R$56,3,0),"")</f>
        <v>10583920000800</v>
      </c>
      <c r="B905" s="10" t="str">
        <f>'[1]TCE - ANEXO III - Preencher'!C914</f>
        <v>HOSPITAL MESTRE VITALINO</v>
      </c>
      <c r="C905" s="11"/>
      <c r="D905" s="12" t="str">
        <f>'[1]TCE - ANEXO III - Preencher'!E914</f>
        <v>LUIZ IZIDORO BATISTA</v>
      </c>
      <c r="E905" s="10" t="str">
        <f>IF('[1]TCE - ANEXO III - Preencher'!F914="4 - Assistência Odontológica","2 - Outros Profissionais da Saúde",'[1]TCE - ANEXO III - Preencher'!F914)</f>
        <v>3 - Administrativo</v>
      </c>
      <c r="F905" s="13">
        <f>'[1]TCE - ANEXO III - Preencher'!G914</f>
        <v>513505</v>
      </c>
      <c r="G905" s="14" t="str">
        <f>IF('[1]TCE - ANEXO III - Preencher'!H914="","",'[1]TCE - ANEXO III - Preencher'!H914)</f>
        <v>08/2020</v>
      </c>
      <c r="H905" s="15">
        <f>'[1]TCE - ANEXO III - Preencher'!I914</f>
        <v>0</v>
      </c>
      <c r="I905" s="15">
        <f>'[1]TCE - ANEXO III - Preencher'!J914</f>
        <v>106.12</v>
      </c>
      <c r="J905" s="15">
        <f>'[1]TCE - ANEXO III - Preencher'!K914</f>
        <v>0</v>
      </c>
      <c r="K905" s="16">
        <f>'[1]TCE - ANEXO III - Preencher'!L914</f>
        <v>79.652114183699993</v>
      </c>
      <c r="L905" s="16">
        <f>'[1]TCE - ANEXO III - Preencher'!M914</f>
        <v>20.95</v>
      </c>
      <c r="M905" s="16">
        <f t="shared" si="85"/>
        <v>58.70211418369999</v>
      </c>
      <c r="N905" s="16">
        <f>'[1]TCE - ANEXO III - Preencher'!O914</f>
        <v>2.0099999999999998</v>
      </c>
      <c r="O905" s="16">
        <f>'[1]TCE - ANEXO III - Preencher'!P914</f>
        <v>0</v>
      </c>
      <c r="P905" s="17">
        <f t="shared" si="86"/>
        <v>2.0099999999999998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166.83211418369999</v>
      </c>
    </row>
    <row r="906" spans="1:28" x14ac:dyDescent="0.2">
      <c r="A906" s="9">
        <f>IFERROR(VLOOKUP(B906,'[1]DADOS (OCULTAR)'!$P$3:$R$56,3,0),"")</f>
        <v>10583920000800</v>
      </c>
      <c r="B906" s="10" t="str">
        <f>'[1]TCE - ANEXO III - Preencher'!C915</f>
        <v>HOSPITAL MESTRE VITALINO</v>
      </c>
      <c r="C906" s="11"/>
      <c r="D906" s="12" t="str">
        <f>'[1]TCE - ANEXO III - Preencher'!E915</f>
        <v>LUNARIA TAMIRES DE OMENA</v>
      </c>
      <c r="E906" s="10" t="str">
        <f>IF('[1]TCE - ANEXO III - Preencher'!F915="4 - Assistência Odontológica","2 - Outros Profissionais da Saúde",'[1]TCE - ANEXO III - Preencher'!F915)</f>
        <v>2 - Outros Profissionais da Saúde</v>
      </c>
      <c r="F906" s="13">
        <f>'[1]TCE - ANEXO III - Preencher'!G915</f>
        <v>322205</v>
      </c>
      <c r="G906" s="14" t="str">
        <f>IF('[1]TCE - ANEXO III - Preencher'!H915="","",'[1]TCE - ANEXO III - Preencher'!H915)</f>
        <v>08/2020</v>
      </c>
      <c r="H906" s="15">
        <f>'[1]TCE - ANEXO III - Preencher'!I915</f>
        <v>0</v>
      </c>
      <c r="I906" s="15">
        <f>'[1]TCE - ANEXO III - Preencher'!J915</f>
        <v>124.91</v>
      </c>
      <c r="J906" s="15">
        <f>'[1]TCE - ANEXO III - Preencher'!K915</f>
        <v>0</v>
      </c>
      <c r="K906" s="16">
        <f>'[1]TCE - ANEXO III - Preencher'!L915</f>
        <v>79.652114183699993</v>
      </c>
      <c r="L906" s="16">
        <f>'[1]TCE - ANEXO III - Preencher'!M915</f>
        <v>24.25</v>
      </c>
      <c r="M906" s="16">
        <f t="shared" si="85"/>
        <v>55.402114183699993</v>
      </c>
      <c r="N906" s="16">
        <f>'[1]TCE - ANEXO III - Preencher'!O915</f>
        <v>2.0099999999999998</v>
      </c>
      <c r="O906" s="16">
        <f>'[1]TCE - ANEXO III - Preencher'!P915</f>
        <v>0</v>
      </c>
      <c r="P906" s="17">
        <f t="shared" si="86"/>
        <v>2.0099999999999998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182.32211418369997</v>
      </c>
    </row>
    <row r="907" spans="1:28" x14ac:dyDescent="0.2">
      <c r="A907" s="9">
        <f>IFERROR(VLOOKUP(B907,'[1]DADOS (OCULTAR)'!$P$3:$R$56,3,0),"")</f>
        <v>10583920000800</v>
      </c>
      <c r="B907" s="10" t="str">
        <f>'[1]TCE - ANEXO III - Preencher'!C916</f>
        <v>HOSPITAL MESTRE VITALINO</v>
      </c>
      <c r="C907" s="11"/>
      <c r="D907" s="12" t="str">
        <f>'[1]TCE - ANEXO III - Preencher'!E916</f>
        <v>LUZICLER BARBOSA DE FRANCA</v>
      </c>
      <c r="E907" s="10" t="str">
        <f>IF('[1]TCE - ANEXO III - Preencher'!F916="4 - Assistência Odontológica","2 - Outros Profissionais da Saúde",'[1]TCE - ANEXO III - Preencher'!F916)</f>
        <v>2 - Outros Profissionais da Saúde</v>
      </c>
      <c r="F907" s="13">
        <f>'[1]TCE - ANEXO III - Preencher'!G916</f>
        <v>322205</v>
      </c>
      <c r="G907" s="14" t="str">
        <f>IF('[1]TCE - ANEXO III - Preencher'!H916="","",'[1]TCE - ANEXO III - Preencher'!H916)</f>
        <v>08/2020</v>
      </c>
      <c r="H907" s="15">
        <f>'[1]TCE - ANEXO III - Preencher'!I916</f>
        <v>0</v>
      </c>
      <c r="I907" s="15">
        <f>'[1]TCE - ANEXO III - Preencher'!J916</f>
        <v>135.66</v>
      </c>
      <c r="J907" s="15">
        <f>'[1]TCE - ANEXO III - Preencher'!K916</f>
        <v>0</v>
      </c>
      <c r="K907" s="16">
        <f>'[1]TCE - ANEXO III - Preencher'!L916</f>
        <v>79.652114183699993</v>
      </c>
      <c r="L907" s="16">
        <f>'[1]TCE - ANEXO III - Preencher'!M916</f>
        <v>24.25</v>
      </c>
      <c r="M907" s="16">
        <f t="shared" si="85"/>
        <v>55.402114183699993</v>
      </c>
      <c r="N907" s="16">
        <f>'[1]TCE - ANEXO III - Preencher'!O916</f>
        <v>2.0099999999999998</v>
      </c>
      <c r="O907" s="16">
        <f>'[1]TCE - ANEXO III - Preencher'!P916</f>
        <v>0</v>
      </c>
      <c r="P907" s="17">
        <f t="shared" si="86"/>
        <v>2.0099999999999998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193.07211418369997</v>
      </c>
    </row>
    <row r="908" spans="1:28" x14ac:dyDescent="0.2">
      <c r="A908" s="9">
        <f>IFERROR(VLOOKUP(B908,'[1]DADOS (OCULTAR)'!$P$3:$R$56,3,0),"")</f>
        <v>10583920000800</v>
      </c>
      <c r="B908" s="10" t="str">
        <f>'[1]TCE - ANEXO III - Preencher'!C917</f>
        <v>HOSPITAL MESTRE VITALINO</v>
      </c>
      <c r="C908" s="11"/>
      <c r="D908" s="12" t="str">
        <f>'[1]TCE - ANEXO III - Preencher'!E917</f>
        <v>LYLIAN FREIRE DE FREITAS CAVALCANTE</v>
      </c>
      <c r="E908" s="10" t="str">
        <f>IF('[1]TCE - ANEXO III - Preencher'!F917="4 - Assistência Odontológica","2 - Outros Profissionais da Saúde",'[1]TCE - ANEXO III - Preencher'!F917)</f>
        <v>2 - Outros Profissionais da Saúde</v>
      </c>
      <c r="F908" s="13">
        <f>'[1]TCE - ANEXO III - Preencher'!G917</f>
        <v>251605</v>
      </c>
      <c r="G908" s="14" t="str">
        <f>IF('[1]TCE - ANEXO III - Preencher'!H917="","",'[1]TCE - ANEXO III - Preencher'!H917)</f>
        <v>08/2020</v>
      </c>
      <c r="H908" s="15">
        <f>'[1]TCE - ANEXO III - Preencher'!I917</f>
        <v>0</v>
      </c>
      <c r="I908" s="15">
        <f>'[1]TCE - ANEXO III - Preencher'!J917</f>
        <v>185.94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2.0099999999999998</v>
      </c>
      <c r="O908" s="16">
        <f>'[1]TCE - ANEXO III - Preencher'!P917</f>
        <v>0</v>
      </c>
      <c r="P908" s="17">
        <f t="shared" si="86"/>
        <v>2.0099999999999998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187.95</v>
      </c>
    </row>
    <row r="909" spans="1:28" x14ac:dyDescent="0.2">
      <c r="A909" s="9">
        <f>IFERROR(VLOOKUP(B909,'[1]DADOS (OCULTAR)'!$P$3:$R$56,3,0),"")</f>
        <v>10583920000800</v>
      </c>
      <c r="B909" s="10" t="str">
        <f>'[1]TCE - ANEXO III - Preencher'!C918</f>
        <v>HOSPITAL MESTRE VITALINO</v>
      </c>
      <c r="C909" s="11"/>
      <c r="D909" s="12" t="str">
        <f>'[1]TCE - ANEXO III - Preencher'!E918</f>
        <v>MACIEL PASTOR DA SILVA</v>
      </c>
      <c r="E909" s="10" t="str">
        <f>IF('[1]TCE - ANEXO III - Preencher'!F918="4 - Assistência Odontológica","2 - Outros Profissionais da Saúde",'[1]TCE - ANEXO III - Preencher'!F918)</f>
        <v>3 - Administrativo</v>
      </c>
      <c r="F909" s="13">
        <f>'[1]TCE - ANEXO III - Preencher'!G918</f>
        <v>513505</v>
      </c>
      <c r="G909" s="14" t="str">
        <f>IF('[1]TCE - ANEXO III - Preencher'!H918="","",'[1]TCE - ANEXO III - Preencher'!H918)</f>
        <v>08/2020</v>
      </c>
      <c r="H909" s="15">
        <f>'[1]TCE - ANEXO III - Preencher'!I918</f>
        <v>0</v>
      </c>
      <c r="I909" s="15">
        <f>'[1]TCE - ANEXO III - Preencher'!J918</f>
        <v>117.82</v>
      </c>
      <c r="J909" s="15">
        <f>'[1]TCE - ANEXO III - Preencher'!K918</f>
        <v>0</v>
      </c>
      <c r="K909" s="16">
        <f>'[1]TCE - ANEXO III - Preencher'!L918</f>
        <v>79.652114183699993</v>
      </c>
      <c r="L909" s="16">
        <f>'[1]TCE - ANEXO III - Preencher'!M918</f>
        <v>20.95</v>
      </c>
      <c r="M909" s="16">
        <f t="shared" si="85"/>
        <v>58.70211418369999</v>
      </c>
      <c r="N909" s="16">
        <f>'[1]TCE - ANEXO III - Preencher'!O918</f>
        <v>2.0099999999999998</v>
      </c>
      <c r="O909" s="16">
        <f>'[1]TCE - ANEXO III - Preencher'!P918</f>
        <v>0</v>
      </c>
      <c r="P909" s="17">
        <f t="shared" si="86"/>
        <v>2.0099999999999998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178.53211418369997</v>
      </c>
    </row>
    <row r="910" spans="1:28" x14ac:dyDescent="0.2">
      <c r="A910" s="9">
        <f>IFERROR(VLOOKUP(B910,'[1]DADOS (OCULTAR)'!$P$3:$R$56,3,0),"")</f>
        <v>10583920000800</v>
      </c>
      <c r="B910" s="10" t="str">
        <f>'[1]TCE - ANEXO III - Preencher'!C919</f>
        <v>HOSPITAL MESTRE VITALINO</v>
      </c>
      <c r="C910" s="11"/>
      <c r="D910" s="12" t="str">
        <f>'[1]TCE - ANEXO III - Preencher'!E919</f>
        <v>MAGALY MAGALHAES CASTANHA</v>
      </c>
      <c r="E910" s="10" t="str">
        <f>IF('[1]TCE - ANEXO III - Preencher'!F919="4 - Assistência Odontológica","2 - Outros Profissionais da Saúde",'[1]TCE - ANEXO III - Preencher'!F919)</f>
        <v>2 - Outros Profissionais da Saúde</v>
      </c>
      <c r="F910" s="13">
        <f>'[1]TCE - ANEXO III - Preencher'!G919</f>
        <v>223505</v>
      </c>
      <c r="G910" s="14" t="str">
        <f>IF('[1]TCE - ANEXO III - Preencher'!H919="","",'[1]TCE - ANEXO III - Preencher'!H919)</f>
        <v>08/2020</v>
      </c>
      <c r="H910" s="15">
        <f>'[1]TCE - ANEXO III - Preencher'!I919</f>
        <v>0</v>
      </c>
      <c r="I910" s="15">
        <f>'[1]TCE - ANEXO III - Preencher'!J919</f>
        <v>308.89999999999998</v>
      </c>
      <c r="J910" s="15">
        <f>'[1]TCE - ANEXO III - Preencher'!K919</f>
        <v>0</v>
      </c>
      <c r="K910" s="16">
        <f>'[1]TCE - ANEXO III - Preencher'!L919</f>
        <v>79.652114183699993</v>
      </c>
      <c r="L910" s="16">
        <f>'[1]TCE - ANEXO III - Preencher'!M919</f>
        <v>3.53</v>
      </c>
      <c r="M910" s="16">
        <f t="shared" si="85"/>
        <v>76.122114183699992</v>
      </c>
      <c r="N910" s="16">
        <f>'[1]TCE - ANEXO III - Preencher'!O919</f>
        <v>1.68</v>
      </c>
      <c r="O910" s="16">
        <f>'[1]TCE - ANEXO III - Preencher'!P919</f>
        <v>0</v>
      </c>
      <c r="P910" s="17">
        <f t="shared" si="86"/>
        <v>1.68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386.70211418369996</v>
      </c>
    </row>
    <row r="911" spans="1:28" x14ac:dyDescent="0.2">
      <c r="A911" s="9">
        <f>IFERROR(VLOOKUP(B911,'[1]DADOS (OCULTAR)'!$P$3:$R$56,3,0),"")</f>
        <v>10583920000800</v>
      </c>
      <c r="B911" s="10" t="str">
        <f>'[1]TCE - ANEXO III - Preencher'!C920</f>
        <v>HOSPITAL MESTRE VITALINO</v>
      </c>
      <c r="C911" s="11"/>
      <c r="D911" s="12" t="str">
        <f>'[1]TCE - ANEXO III - Preencher'!E920</f>
        <v>MAIRA CRISLAINE DA SILVA</v>
      </c>
      <c r="E911" s="10" t="str">
        <f>IF('[1]TCE - ANEXO III - Preencher'!F920="4 - Assistência Odontológica","2 - Outros Profissionais da Saúde",'[1]TCE - ANEXO III - Preencher'!F920)</f>
        <v>2 - Outros Profissionais da Saúde</v>
      </c>
      <c r="F911" s="13">
        <f>'[1]TCE - ANEXO III - Preencher'!G920</f>
        <v>322205</v>
      </c>
      <c r="G911" s="14" t="str">
        <f>IF('[1]TCE - ANEXO III - Preencher'!H920="","",'[1]TCE - ANEXO III - Preencher'!H920)</f>
        <v>08/2020</v>
      </c>
      <c r="H911" s="15">
        <f>'[1]TCE - ANEXO III - Preencher'!I920</f>
        <v>0</v>
      </c>
      <c r="I911" s="15">
        <f>'[1]TCE - ANEXO III - Preencher'!J920</f>
        <v>134.61000000000001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2.0099999999999998</v>
      </c>
      <c r="O911" s="16">
        <f>'[1]TCE - ANEXO III - Preencher'!P920</f>
        <v>0</v>
      </c>
      <c r="P911" s="17">
        <f t="shared" si="86"/>
        <v>2.0099999999999998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74.55</v>
      </c>
      <c r="U911" s="16">
        <f>'[1]TCE - ANEXO III - Preencher'!V920</f>
        <v>0</v>
      </c>
      <c r="V911" s="17">
        <f t="shared" si="88"/>
        <v>74.55</v>
      </c>
      <c r="W911" s="18" t="str">
        <f>IF('[1]TCE - ANEXO III - Preencher'!X920="","",'[1]TCE - ANEXO III - Preencher'!X920)</f>
        <v>AUX. CRECHE I, AUX CRECHE M/ANT (RETROATIVO)</v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211.17000000000002</v>
      </c>
    </row>
    <row r="912" spans="1:28" x14ac:dyDescent="0.2">
      <c r="A912" s="9">
        <f>IFERROR(VLOOKUP(B912,'[1]DADOS (OCULTAR)'!$P$3:$R$56,3,0),"")</f>
        <v>10583920000800</v>
      </c>
      <c r="B912" s="10" t="str">
        <f>'[1]TCE - ANEXO III - Preencher'!C921</f>
        <v>HOSPITAL MESTRE VITALINO</v>
      </c>
      <c r="C912" s="11"/>
      <c r="D912" s="12" t="str">
        <f>'[1]TCE - ANEXO III - Preencher'!E921</f>
        <v>MAIRCON CANDIDO DA SILVA</v>
      </c>
      <c r="E912" s="10" t="str">
        <f>IF('[1]TCE - ANEXO III - Preencher'!F921="4 - Assistência Odontológica","2 - Outros Profissionais da Saúde",'[1]TCE - ANEXO III - Preencher'!F921)</f>
        <v>2 - Outros Profissionais da Saúde</v>
      </c>
      <c r="F912" s="13">
        <f>'[1]TCE - ANEXO III - Preencher'!G921</f>
        <v>223605</v>
      </c>
      <c r="G912" s="14" t="str">
        <f>IF('[1]TCE - ANEXO III - Preencher'!H921="","",'[1]TCE - ANEXO III - Preencher'!H921)</f>
        <v>08/2020</v>
      </c>
      <c r="H912" s="15">
        <f>'[1]TCE - ANEXO III - Preencher'!I921</f>
        <v>0</v>
      </c>
      <c r="I912" s="15">
        <f>'[1]TCE - ANEXO III - Preencher'!J921</f>
        <v>200.37</v>
      </c>
      <c r="J912" s="15">
        <f>'[1]TCE - ANEXO III - Preencher'!K921</f>
        <v>0</v>
      </c>
      <c r="K912" s="16">
        <f>'[1]TCE - ANEXO III - Preencher'!L921</f>
        <v>79.652114183699993</v>
      </c>
      <c r="L912" s="16">
        <f>'[1]TCE - ANEXO III - Preencher'!M921</f>
        <v>2.54</v>
      </c>
      <c r="M912" s="16">
        <f t="shared" si="85"/>
        <v>77.112114183699987</v>
      </c>
      <c r="N912" s="16">
        <f>'[1]TCE - ANEXO III - Preencher'!O921</f>
        <v>1.68</v>
      </c>
      <c r="O912" s="16">
        <f>'[1]TCE - ANEXO III - Preencher'!P921</f>
        <v>0</v>
      </c>
      <c r="P912" s="17">
        <f t="shared" si="86"/>
        <v>1.68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279.1621141837</v>
      </c>
    </row>
    <row r="913" spans="1:28" x14ac:dyDescent="0.2">
      <c r="A913" s="9">
        <f>IFERROR(VLOOKUP(B913,'[1]DADOS (OCULTAR)'!$P$3:$R$56,3,0),"")</f>
        <v>10583920000800</v>
      </c>
      <c r="B913" s="10" t="str">
        <f>'[1]TCE - ANEXO III - Preencher'!C922</f>
        <v>HOSPITAL MESTRE VITALINO</v>
      </c>
      <c r="C913" s="11"/>
      <c r="D913" s="12" t="str">
        <f>'[1]TCE - ANEXO III - Preencher'!E922</f>
        <v>MALAQUIAS PEREIRA BISPO</v>
      </c>
      <c r="E913" s="10" t="str">
        <f>IF('[1]TCE - ANEXO III - Preencher'!F922="4 - Assistência Odontológica","2 - Outros Profissionais da Saúde",'[1]TCE - ANEXO III - Preencher'!F922)</f>
        <v>2 - Outros Profissionais da Saúde</v>
      </c>
      <c r="F913" s="13">
        <f>'[1]TCE - ANEXO III - Preencher'!G922</f>
        <v>223605</v>
      </c>
      <c r="G913" s="14" t="str">
        <f>IF('[1]TCE - ANEXO III - Preencher'!H922="","",'[1]TCE - ANEXO III - Preencher'!H922)</f>
        <v>08/2020</v>
      </c>
      <c r="H913" s="15">
        <f>'[1]TCE - ANEXO III - Preencher'!I922</f>
        <v>0</v>
      </c>
      <c r="I913" s="15">
        <f>'[1]TCE - ANEXO III - Preencher'!J922</f>
        <v>201.18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1.68</v>
      </c>
      <c r="O913" s="16">
        <f>'[1]TCE - ANEXO III - Preencher'!P922</f>
        <v>0</v>
      </c>
      <c r="P913" s="17">
        <f t="shared" si="86"/>
        <v>1.68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202.86</v>
      </c>
    </row>
    <row r="914" spans="1:28" x14ac:dyDescent="0.2">
      <c r="A914" s="9">
        <f>IFERROR(VLOOKUP(B914,'[1]DADOS (OCULTAR)'!$P$3:$R$56,3,0),"")</f>
        <v>10583920000800</v>
      </c>
      <c r="B914" s="10" t="str">
        <f>'[1]TCE - ANEXO III - Preencher'!C923</f>
        <v>HOSPITAL MESTRE VITALINO</v>
      </c>
      <c r="C914" s="11"/>
      <c r="D914" s="12" t="str">
        <f>'[1]TCE - ANEXO III - Preencher'!E923</f>
        <v>MANASSES FERNANDES DA SILVA</v>
      </c>
      <c r="E914" s="10" t="str">
        <f>IF('[1]TCE - ANEXO III - Preencher'!F923="4 - Assistência Odontológica","2 - Outros Profissionais da Saúde",'[1]TCE - ANEXO III - Preencher'!F923)</f>
        <v>3 - Administrativo</v>
      </c>
      <c r="F914" s="13">
        <f>'[1]TCE - ANEXO III - Preencher'!G923</f>
        <v>312105</v>
      </c>
      <c r="G914" s="14" t="str">
        <f>IF('[1]TCE - ANEXO III - Preencher'!H923="","",'[1]TCE - ANEXO III - Preencher'!H923)</f>
        <v>08/2020</v>
      </c>
      <c r="H914" s="15">
        <f>'[1]TCE - ANEXO III - Preencher'!I923</f>
        <v>0</v>
      </c>
      <c r="I914" s="15">
        <f>'[1]TCE - ANEXO III - Preencher'!J923</f>
        <v>160.37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2.0099999999999998</v>
      </c>
      <c r="O914" s="16">
        <f>'[1]TCE - ANEXO III - Preencher'!P923</f>
        <v>0</v>
      </c>
      <c r="P914" s="17">
        <f t="shared" si="86"/>
        <v>2.0099999999999998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38.4</v>
      </c>
      <c r="U914" s="16">
        <f>'[1]TCE - ANEXO III - Preencher'!V923</f>
        <v>0</v>
      </c>
      <c r="V914" s="17">
        <f t="shared" si="88"/>
        <v>38.4</v>
      </c>
      <c r="W914" s="18" t="str">
        <f>IF('[1]TCE - ANEXO III - Preencher'!X923="","",'[1]TCE - ANEXO III - Preencher'!X923)</f>
        <v>AUX DE FERRAMENTA</v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200.78</v>
      </c>
    </row>
    <row r="915" spans="1:28" x14ac:dyDescent="0.2">
      <c r="A915" s="9">
        <f>IFERROR(VLOOKUP(B915,'[1]DADOS (OCULTAR)'!$P$3:$R$56,3,0),"")</f>
        <v>10583920000800</v>
      </c>
      <c r="B915" s="10" t="str">
        <f>'[1]TCE - ANEXO III - Preencher'!C924</f>
        <v>HOSPITAL MESTRE VITALINO</v>
      </c>
      <c r="C915" s="11"/>
      <c r="D915" s="12" t="str">
        <f>'[1]TCE - ANEXO III - Preencher'!E924</f>
        <v>MANOELLA TAMYRES DA SILVA CAVALCANTI</v>
      </c>
      <c r="E915" s="10" t="str">
        <f>IF('[1]TCE - ANEXO III - Preencher'!F924="4 - Assistência Odontológica","2 - Outros Profissionais da Saúde",'[1]TCE - ANEXO III - Preencher'!F924)</f>
        <v>2 - Outros Profissionais da Saúde</v>
      </c>
      <c r="F915" s="13">
        <f>'[1]TCE - ANEXO III - Preencher'!G924</f>
        <v>223605</v>
      </c>
      <c r="G915" s="14" t="str">
        <f>IF('[1]TCE - ANEXO III - Preencher'!H924="","",'[1]TCE - ANEXO III - Preencher'!H924)</f>
        <v>08/2020</v>
      </c>
      <c r="H915" s="15">
        <f>'[1]TCE - ANEXO III - Preencher'!I924</f>
        <v>0</v>
      </c>
      <c r="I915" s="15">
        <f>'[1]TCE - ANEXO III - Preencher'!J924</f>
        <v>249.55</v>
      </c>
      <c r="J915" s="15">
        <f>'[1]TCE - ANEXO III - Preencher'!K924</f>
        <v>0</v>
      </c>
      <c r="K915" s="16">
        <f>'[1]TCE - ANEXO III - Preencher'!L924</f>
        <v>79.652114183699993</v>
      </c>
      <c r="L915" s="16">
        <f>'[1]TCE - ANEXO III - Preencher'!M924</f>
        <v>3.01</v>
      </c>
      <c r="M915" s="16">
        <f t="shared" si="85"/>
        <v>76.642114183699988</v>
      </c>
      <c r="N915" s="16">
        <f>'[1]TCE - ANEXO III - Preencher'!O924</f>
        <v>1.68</v>
      </c>
      <c r="O915" s="16">
        <f>'[1]TCE - ANEXO III - Preencher'!P924</f>
        <v>0</v>
      </c>
      <c r="P915" s="17">
        <f t="shared" si="86"/>
        <v>1.68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327.87211418370003</v>
      </c>
    </row>
    <row r="916" spans="1:28" x14ac:dyDescent="0.2">
      <c r="A916" s="9">
        <f>IFERROR(VLOOKUP(B916,'[1]DADOS (OCULTAR)'!$P$3:$R$56,3,0),"")</f>
        <v>10583920000800</v>
      </c>
      <c r="B916" s="10" t="str">
        <f>'[1]TCE - ANEXO III - Preencher'!C925</f>
        <v>HOSPITAL MESTRE VITALINO</v>
      </c>
      <c r="C916" s="11"/>
      <c r="D916" s="12" t="str">
        <f>'[1]TCE - ANEXO III - Preencher'!E925</f>
        <v>MANUEL ALEXANDRE DA SILVA</v>
      </c>
      <c r="E916" s="10" t="str">
        <f>IF('[1]TCE - ANEXO III - Preencher'!F925="4 - Assistência Odontológica","2 - Outros Profissionais da Saúde",'[1]TCE - ANEXO III - Preencher'!F925)</f>
        <v>2 - Outros Profissionais da Saúde</v>
      </c>
      <c r="F916" s="13">
        <f>'[1]TCE - ANEXO III - Preencher'!G925</f>
        <v>223505</v>
      </c>
      <c r="G916" s="14" t="str">
        <f>IF('[1]TCE - ANEXO III - Preencher'!H925="","",'[1]TCE - ANEXO III - Preencher'!H925)</f>
        <v>08/2020</v>
      </c>
      <c r="H916" s="15">
        <f>'[1]TCE - ANEXO III - Preencher'!I925</f>
        <v>0</v>
      </c>
      <c r="I916" s="15">
        <f>'[1]TCE - ANEXO III - Preencher'!J925</f>
        <v>260.48</v>
      </c>
      <c r="J916" s="15">
        <f>'[1]TCE - ANEXO III - Preencher'!K925</f>
        <v>0</v>
      </c>
      <c r="K916" s="16">
        <f>'[1]TCE - ANEXO III - Preencher'!L925</f>
        <v>79.652114183699993</v>
      </c>
      <c r="L916" s="16">
        <f>'[1]TCE - ANEXO III - Preencher'!M925</f>
        <v>2.66</v>
      </c>
      <c r="M916" s="16">
        <f t="shared" si="85"/>
        <v>76.992114183699996</v>
      </c>
      <c r="N916" s="16">
        <f>'[1]TCE - ANEXO III - Preencher'!O925</f>
        <v>1.68</v>
      </c>
      <c r="O916" s="16">
        <f>'[1]TCE - ANEXO III - Preencher'!P925</f>
        <v>0</v>
      </c>
      <c r="P916" s="17">
        <f t="shared" si="86"/>
        <v>1.68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339.15211418370001</v>
      </c>
    </row>
    <row r="917" spans="1:28" x14ac:dyDescent="0.2">
      <c r="A917" s="9">
        <f>IFERROR(VLOOKUP(B917,'[1]DADOS (OCULTAR)'!$P$3:$R$56,3,0),"")</f>
        <v>10583920000800</v>
      </c>
      <c r="B917" s="10" t="str">
        <f>'[1]TCE - ANEXO III - Preencher'!C926</f>
        <v>HOSPITAL MESTRE VITALINO</v>
      </c>
      <c r="C917" s="11"/>
      <c r="D917" s="12" t="str">
        <f>'[1]TCE - ANEXO III - Preencher'!E926</f>
        <v>MARAISA MARIA DA SILVA</v>
      </c>
      <c r="E917" s="10" t="str">
        <f>IF('[1]TCE - ANEXO III - Preencher'!F926="4 - Assistência Odontológica","2 - Outros Profissionais da Saúde",'[1]TCE - ANEXO III - Preencher'!F926)</f>
        <v>2 - Outros Profissionais da Saúde</v>
      </c>
      <c r="F917" s="13">
        <f>'[1]TCE - ANEXO III - Preencher'!G926</f>
        <v>322205</v>
      </c>
      <c r="G917" s="14" t="str">
        <f>IF('[1]TCE - ANEXO III - Preencher'!H926="","",'[1]TCE - ANEXO III - Preencher'!H926)</f>
        <v>08/2020</v>
      </c>
      <c r="H917" s="15">
        <f>'[1]TCE - ANEXO III - Preencher'!I926</f>
        <v>0</v>
      </c>
      <c r="I917" s="15">
        <f>'[1]TCE - ANEXO III - Preencher'!J926</f>
        <v>134.61000000000001</v>
      </c>
      <c r="J917" s="15">
        <f>'[1]TCE - ANEXO III - Preencher'!K926</f>
        <v>0</v>
      </c>
      <c r="K917" s="16">
        <f>'[1]TCE - ANEXO III - Preencher'!L926</f>
        <v>79.652114183699993</v>
      </c>
      <c r="L917" s="16">
        <f>'[1]TCE - ANEXO III - Preencher'!M926</f>
        <v>1.82</v>
      </c>
      <c r="M917" s="16">
        <f t="shared" si="85"/>
        <v>77.8321141837</v>
      </c>
      <c r="N917" s="16">
        <f>'[1]TCE - ANEXO III - Preencher'!O926</f>
        <v>2.0099999999999998</v>
      </c>
      <c r="O917" s="16">
        <f>'[1]TCE - ANEXO III - Preencher'!P926</f>
        <v>0</v>
      </c>
      <c r="P917" s="17">
        <f t="shared" si="86"/>
        <v>2.0099999999999998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214.45211418370002</v>
      </c>
    </row>
    <row r="918" spans="1:28" x14ac:dyDescent="0.2">
      <c r="A918" s="9">
        <f>IFERROR(VLOOKUP(B918,'[1]DADOS (OCULTAR)'!$P$3:$R$56,3,0),"")</f>
        <v>10583920000800</v>
      </c>
      <c r="B918" s="10" t="str">
        <f>'[1]TCE - ANEXO III - Preencher'!C927</f>
        <v>HOSPITAL MESTRE VITALINO</v>
      </c>
      <c r="C918" s="11"/>
      <c r="D918" s="12" t="str">
        <f>'[1]TCE - ANEXO III - Preencher'!E927</f>
        <v>MARCELA DE OLIVEIRA SILVA</v>
      </c>
      <c r="E918" s="10" t="str">
        <f>IF('[1]TCE - ANEXO III - Preencher'!F927="4 - Assistência Odontológica","2 - Outros Profissionais da Saúde",'[1]TCE - ANEXO III - Preencher'!F927)</f>
        <v>2 - Outros Profissionais da Saúde</v>
      </c>
      <c r="F918" s="13">
        <f>'[1]TCE - ANEXO III - Preencher'!G927</f>
        <v>322205</v>
      </c>
      <c r="G918" s="14" t="str">
        <f>IF('[1]TCE - ANEXO III - Preencher'!H927="","",'[1]TCE - ANEXO III - Preencher'!H927)</f>
        <v>08/2020</v>
      </c>
      <c r="H918" s="15">
        <f>'[1]TCE - ANEXO III - Preencher'!I927</f>
        <v>0</v>
      </c>
      <c r="I918" s="15">
        <f>'[1]TCE - ANEXO III - Preencher'!J927</f>
        <v>142.24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2.0099999999999998</v>
      </c>
      <c r="O918" s="16">
        <f>'[1]TCE - ANEXO III - Preencher'!P927</f>
        <v>0</v>
      </c>
      <c r="P918" s="17">
        <f t="shared" si="86"/>
        <v>2.0099999999999998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144.25</v>
      </c>
    </row>
    <row r="919" spans="1:28" x14ac:dyDescent="0.2">
      <c r="A919" s="9">
        <f>IFERROR(VLOOKUP(B919,'[1]DADOS (OCULTAR)'!$P$3:$R$56,3,0),"")</f>
        <v>10583920000800</v>
      </c>
      <c r="B919" s="10" t="str">
        <f>'[1]TCE - ANEXO III - Preencher'!C928</f>
        <v>HOSPITAL MESTRE VITALINO</v>
      </c>
      <c r="C919" s="11"/>
      <c r="D919" s="12" t="str">
        <f>'[1]TCE - ANEXO III - Preencher'!E928</f>
        <v>MARCELA RAMOS LUNA</v>
      </c>
      <c r="E919" s="10" t="str">
        <f>IF('[1]TCE - ANEXO III - Preencher'!F928="4 - Assistência Odontológica","2 - Outros Profissionais da Saúde",'[1]TCE - ANEXO III - Preencher'!F928)</f>
        <v>2 - Outros Profissionais da Saúde</v>
      </c>
      <c r="F919" s="13">
        <f>'[1]TCE - ANEXO III - Preencher'!G928</f>
        <v>223605</v>
      </c>
      <c r="G919" s="14" t="str">
        <f>IF('[1]TCE - ANEXO III - Preencher'!H928="","",'[1]TCE - ANEXO III - Preencher'!H928)</f>
        <v>08/2020</v>
      </c>
      <c r="H919" s="15">
        <f>'[1]TCE - ANEXO III - Preencher'!I928</f>
        <v>0</v>
      </c>
      <c r="I919" s="15">
        <f>'[1]TCE - ANEXO III - Preencher'!J928</f>
        <v>243.02</v>
      </c>
      <c r="J919" s="15">
        <f>'[1]TCE - ANEXO III - Preencher'!K928</f>
        <v>0</v>
      </c>
      <c r="K919" s="16">
        <f>'[1]TCE - ANEXO III - Preencher'!L928</f>
        <v>79.652114183699993</v>
      </c>
      <c r="L919" s="16">
        <f>'[1]TCE - ANEXO III - Preencher'!M928</f>
        <v>3.01</v>
      </c>
      <c r="M919" s="16">
        <f t="shared" si="85"/>
        <v>76.642114183699988</v>
      </c>
      <c r="N919" s="16">
        <f>'[1]TCE - ANEXO III - Preencher'!O928</f>
        <v>1.68</v>
      </c>
      <c r="O919" s="16">
        <f>'[1]TCE - ANEXO III - Preencher'!P928</f>
        <v>0</v>
      </c>
      <c r="P919" s="17">
        <f t="shared" si="86"/>
        <v>1.68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321.34211418370001</v>
      </c>
    </row>
    <row r="920" spans="1:28" x14ac:dyDescent="0.2">
      <c r="A920" s="9">
        <f>IFERROR(VLOOKUP(B920,'[1]DADOS (OCULTAR)'!$P$3:$R$56,3,0),"")</f>
        <v>10583920000800</v>
      </c>
      <c r="B920" s="10" t="str">
        <f>'[1]TCE - ANEXO III - Preencher'!C929</f>
        <v>HOSPITAL MESTRE VITALINO</v>
      </c>
      <c r="C920" s="11"/>
      <c r="D920" s="12" t="str">
        <f>'[1]TCE - ANEXO III - Preencher'!E929</f>
        <v>MARCELLE INGRID SOBRAL NEVES</v>
      </c>
      <c r="E920" s="10" t="str">
        <f>IF('[1]TCE - ANEXO III - Preencher'!F929="4 - Assistência Odontológica","2 - Outros Profissionais da Saúde",'[1]TCE - ANEXO III - Preencher'!F929)</f>
        <v>2 - Outros Profissionais da Saúde</v>
      </c>
      <c r="F920" s="13">
        <f>'[1]TCE - ANEXO III - Preencher'!G929</f>
        <v>223810</v>
      </c>
      <c r="G920" s="14" t="str">
        <f>IF('[1]TCE - ANEXO III - Preencher'!H929="","",'[1]TCE - ANEXO III - Preencher'!H929)</f>
        <v>08/2020</v>
      </c>
      <c r="H920" s="15">
        <f>'[1]TCE - ANEXO III - Preencher'!I929</f>
        <v>0</v>
      </c>
      <c r="I920" s="15">
        <f>'[1]TCE - ANEXO III - Preencher'!J929</f>
        <v>256.74</v>
      </c>
      <c r="J920" s="15">
        <f>'[1]TCE - ANEXO III - Preencher'!K929</f>
        <v>0</v>
      </c>
      <c r="K920" s="16">
        <f>'[1]TCE - ANEXO III - Preencher'!L929</f>
        <v>79.652114183699993</v>
      </c>
      <c r="L920" s="16">
        <f>'[1]TCE - ANEXO III - Preencher'!M929</f>
        <v>37.82</v>
      </c>
      <c r="M920" s="16">
        <f t="shared" si="85"/>
        <v>41.832114183699993</v>
      </c>
      <c r="N920" s="16">
        <f>'[1]TCE - ANEXO III - Preencher'!O929</f>
        <v>2.0099999999999998</v>
      </c>
      <c r="O920" s="16">
        <f>'[1]TCE - ANEXO III - Preencher'!P929</f>
        <v>0</v>
      </c>
      <c r="P920" s="17">
        <f t="shared" si="86"/>
        <v>2.0099999999999998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300.58211418370001</v>
      </c>
    </row>
    <row r="921" spans="1:28" x14ac:dyDescent="0.2">
      <c r="A921" s="9">
        <f>IFERROR(VLOOKUP(B921,'[1]DADOS (OCULTAR)'!$P$3:$R$56,3,0),"")</f>
        <v>10583920000800</v>
      </c>
      <c r="B921" s="10" t="str">
        <f>'[1]TCE - ANEXO III - Preencher'!C930</f>
        <v>HOSPITAL MESTRE VITALINO</v>
      </c>
      <c r="C921" s="11"/>
      <c r="D921" s="12" t="str">
        <f>'[1]TCE - ANEXO III - Preencher'!E930</f>
        <v>MARCELO BARBOSA CAVALCANTI</v>
      </c>
      <c r="E921" s="10" t="str">
        <f>IF('[1]TCE - ANEXO III - Preencher'!F930="4 - Assistência Odontológica","2 - Outros Profissionais da Saúde",'[1]TCE - ANEXO III - Preencher'!F930)</f>
        <v>3 - Administrativo</v>
      </c>
      <c r="F921" s="13">
        <f>'[1]TCE - ANEXO III - Preencher'!G930</f>
        <v>131205</v>
      </c>
      <c r="G921" s="14" t="str">
        <f>IF('[1]TCE - ANEXO III - Preencher'!H930="","",'[1]TCE - ANEXO III - Preencher'!H930)</f>
        <v>08/2020</v>
      </c>
      <c r="H921" s="15">
        <f>'[1]TCE - ANEXO III - Preencher'!I930</f>
        <v>0</v>
      </c>
      <c r="I921" s="15">
        <f>'[1]TCE - ANEXO III - Preencher'!J930</f>
        <v>2760.72</v>
      </c>
      <c r="J921" s="15">
        <f>'[1]TCE - ANEXO III - Preencher'!K930</f>
        <v>0</v>
      </c>
      <c r="K921" s="16">
        <f>'[1]TCE - ANEXO III - Preencher'!L930</f>
        <v>79.652114183699993</v>
      </c>
      <c r="L921" s="16">
        <f>'[1]TCE - ANEXO III - Preencher'!M930</f>
        <v>54.63</v>
      </c>
      <c r="M921" s="16">
        <f t="shared" si="85"/>
        <v>25.022114183699991</v>
      </c>
      <c r="N921" s="16">
        <f>'[1]TCE - ANEXO III - Preencher'!O930</f>
        <v>2.0099999999999998</v>
      </c>
      <c r="O921" s="16">
        <f>'[1]TCE - ANEXO III - Preencher'!P930</f>
        <v>0</v>
      </c>
      <c r="P921" s="17">
        <f t="shared" si="86"/>
        <v>2.0099999999999998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2787.7521141837001</v>
      </c>
    </row>
    <row r="922" spans="1:28" x14ac:dyDescent="0.2">
      <c r="A922" s="9">
        <f>IFERROR(VLOOKUP(B922,'[1]DADOS (OCULTAR)'!$P$3:$R$56,3,0),"")</f>
        <v>10583920000800</v>
      </c>
      <c r="B922" s="10" t="str">
        <f>'[1]TCE - ANEXO III - Preencher'!C931</f>
        <v>HOSPITAL MESTRE VITALINO</v>
      </c>
      <c r="C922" s="11"/>
      <c r="D922" s="12" t="str">
        <f>'[1]TCE - ANEXO III - Preencher'!E931</f>
        <v>MARCELO BRUNO MAIA BAGETTI</v>
      </c>
      <c r="E922" s="10" t="str">
        <f>IF('[1]TCE - ANEXO III - Preencher'!F931="4 - Assistência Odontológica","2 - Outros Profissionais da Saúde",'[1]TCE - ANEXO III - Preencher'!F931)</f>
        <v>1 - Médico</v>
      </c>
      <c r="F922" s="13">
        <f>'[1]TCE - ANEXO III - Preencher'!G931</f>
        <v>225120</v>
      </c>
      <c r="G922" s="14" t="str">
        <f>IF('[1]TCE - ANEXO III - Preencher'!H931="","",'[1]TCE - ANEXO III - Preencher'!H931)</f>
        <v>08/2020</v>
      </c>
      <c r="H922" s="15">
        <f>'[1]TCE - ANEXO III - Preencher'!I931</f>
        <v>0</v>
      </c>
      <c r="I922" s="15">
        <f>'[1]TCE - ANEXO III - Preencher'!J931</f>
        <v>1396.83</v>
      </c>
      <c r="J922" s="15">
        <f>'[1]TCE - ANEXO III - Preencher'!K931</f>
        <v>0</v>
      </c>
      <c r="K922" s="16">
        <f>'[1]TCE - ANEXO III - Preencher'!L931</f>
        <v>79.652114183699993</v>
      </c>
      <c r="L922" s="16">
        <f>'[1]TCE - ANEXO III - Preencher'!M931</f>
        <v>2.75</v>
      </c>
      <c r="M922" s="16">
        <f t="shared" si="85"/>
        <v>76.902114183699993</v>
      </c>
      <c r="N922" s="16">
        <f>'[1]TCE - ANEXO III - Preencher'!O931</f>
        <v>6.13</v>
      </c>
      <c r="O922" s="16">
        <f>'[1]TCE - ANEXO III - Preencher'!P931</f>
        <v>1.23</v>
      </c>
      <c r="P922" s="17">
        <f t="shared" si="86"/>
        <v>4.9000000000000004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1478.6321141837</v>
      </c>
    </row>
    <row r="923" spans="1:28" x14ac:dyDescent="0.2">
      <c r="A923" s="9">
        <f>IFERROR(VLOOKUP(B923,'[1]DADOS (OCULTAR)'!$P$3:$R$56,3,0),"")</f>
        <v>10583920000800</v>
      </c>
      <c r="B923" s="10" t="str">
        <f>'[1]TCE - ANEXO III - Preencher'!C932</f>
        <v>HOSPITAL MESTRE VITALINO</v>
      </c>
      <c r="C923" s="11"/>
      <c r="D923" s="12" t="str">
        <f>'[1]TCE - ANEXO III - Preencher'!E932</f>
        <v>MARCELO JARDSON PEDRO DA SILVA</v>
      </c>
      <c r="E923" s="10" t="str">
        <f>IF('[1]TCE - ANEXO III - Preencher'!F932="4 - Assistência Odontológica","2 - Outros Profissionais da Saúde",'[1]TCE - ANEXO III - Preencher'!F932)</f>
        <v>2 - Outros Profissionais da Saúde</v>
      </c>
      <c r="F923" s="13">
        <f>'[1]TCE - ANEXO III - Preencher'!G932</f>
        <v>131210</v>
      </c>
      <c r="G923" s="14" t="str">
        <f>IF('[1]TCE - ANEXO III - Preencher'!H932="","",'[1]TCE - ANEXO III - Preencher'!H932)</f>
        <v>08/2020</v>
      </c>
      <c r="H923" s="15">
        <f>'[1]TCE - ANEXO III - Preencher'!I932</f>
        <v>0</v>
      </c>
      <c r="I923" s="15">
        <f>'[1]TCE - ANEXO III - Preencher'!J932</f>
        <v>450.86</v>
      </c>
      <c r="J923" s="15">
        <f>'[1]TCE - ANEXO III - Preencher'!K932</f>
        <v>0</v>
      </c>
      <c r="K923" s="16">
        <f>'[1]TCE - ANEXO III - Preencher'!L932</f>
        <v>79.652114183699993</v>
      </c>
      <c r="L923" s="16">
        <f>'[1]TCE - ANEXO III - Preencher'!M932</f>
        <v>15.66</v>
      </c>
      <c r="M923" s="16">
        <f t="shared" si="85"/>
        <v>63.992114183699996</v>
      </c>
      <c r="N923" s="16">
        <f>'[1]TCE - ANEXO III - Preencher'!O932</f>
        <v>2.0099999999999998</v>
      </c>
      <c r="O923" s="16">
        <f>'[1]TCE - ANEXO III - Preencher'!P932</f>
        <v>0</v>
      </c>
      <c r="P923" s="17">
        <f t="shared" si="86"/>
        <v>2.0099999999999998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516.86211418369999</v>
      </c>
    </row>
    <row r="924" spans="1:28" x14ac:dyDescent="0.2">
      <c r="A924" s="9">
        <f>IFERROR(VLOOKUP(B924,'[1]DADOS (OCULTAR)'!$P$3:$R$56,3,0),"")</f>
        <v>10583920000800</v>
      </c>
      <c r="B924" s="10" t="str">
        <f>'[1]TCE - ANEXO III - Preencher'!C933</f>
        <v>HOSPITAL MESTRE VITALINO</v>
      </c>
      <c r="C924" s="11"/>
      <c r="D924" s="12" t="str">
        <f>'[1]TCE - ANEXO III - Preencher'!E933</f>
        <v>MARCELO MENDES DA SILVA ARAUJO</v>
      </c>
      <c r="E924" s="10" t="str">
        <f>IF('[1]TCE - ANEXO III - Preencher'!F933="4 - Assistência Odontológica","2 - Outros Profissionais da Saúde",'[1]TCE - ANEXO III - Preencher'!F933)</f>
        <v>2 - Outros Profissionais da Saúde</v>
      </c>
      <c r="F924" s="13">
        <f>'[1]TCE - ANEXO III - Preencher'!G933</f>
        <v>223505</v>
      </c>
      <c r="G924" s="14" t="str">
        <f>IF('[1]TCE - ANEXO III - Preencher'!H933="","",'[1]TCE - ANEXO III - Preencher'!H933)</f>
        <v>08/2020</v>
      </c>
      <c r="H924" s="15">
        <f>'[1]TCE - ANEXO III - Preencher'!I933</f>
        <v>0</v>
      </c>
      <c r="I924" s="15">
        <f>'[1]TCE - ANEXO III - Preencher'!J933</f>
        <v>251.4</v>
      </c>
      <c r="J924" s="15">
        <f>'[1]TCE - ANEXO III - Preencher'!K933</f>
        <v>0</v>
      </c>
      <c r="K924" s="16">
        <f>'[1]TCE - ANEXO III - Preencher'!L933</f>
        <v>79.652114183699993</v>
      </c>
      <c r="L924" s="16">
        <f>'[1]TCE - ANEXO III - Preencher'!M933</f>
        <v>2.66</v>
      </c>
      <c r="M924" s="16">
        <f t="shared" si="85"/>
        <v>76.992114183699996</v>
      </c>
      <c r="N924" s="16">
        <f>'[1]TCE - ANEXO III - Preencher'!O933</f>
        <v>1.68</v>
      </c>
      <c r="O924" s="16">
        <f>'[1]TCE - ANEXO III - Preencher'!P933</f>
        <v>0</v>
      </c>
      <c r="P924" s="17">
        <f t="shared" si="86"/>
        <v>1.68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330.07211418370002</v>
      </c>
    </row>
    <row r="925" spans="1:28" x14ac:dyDescent="0.2">
      <c r="A925" s="9">
        <f>IFERROR(VLOOKUP(B925,'[1]DADOS (OCULTAR)'!$P$3:$R$56,3,0),"")</f>
        <v>10583920000800</v>
      </c>
      <c r="B925" s="10" t="str">
        <f>'[1]TCE - ANEXO III - Preencher'!C934</f>
        <v>HOSPITAL MESTRE VITALINO</v>
      </c>
      <c r="C925" s="11"/>
      <c r="D925" s="12" t="str">
        <f>'[1]TCE - ANEXO III - Preencher'!E934</f>
        <v>MARCELO PEDRO DA SILVA</v>
      </c>
      <c r="E925" s="10" t="str">
        <f>IF('[1]TCE - ANEXO III - Preencher'!F934="4 - Assistência Odontológica","2 - Outros Profissionais da Saúde",'[1]TCE - ANEXO III - Preencher'!F934)</f>
        <v>2 - Outros Profissionais da Saúde</v>
      </c>
      <c r="F925" s="13">
        <f>'[1]TCE - ANEXO III - Preencher'!G934</f>
        <v>322205</v>
      </c>
      <c r="G925" s="14" t="str">
        <f>IF('[1]TCE - ANEXO III - Preencher'!H934="","",'[1]TCE - ANEXO III - Preencher'!H934)</f>
        <v>08/2020</v>
      </c>
      <c r="H925" s="15">
        <f>'[1]TCE - ANEXO III - Preencher'!I934</f>
        <v>0</v>
      </c>
      <c r="I925" s="15">
        <f>'[1]TCE - ANEXO III - Preencher'!J934</f>
        <v>117.43</v>
      </c>
      <c r="J925" s="15">
        <f>'[1]TCE - ANEXO III - Preencher'!K934</f>
        <v>0</v>
      </c>
      <c r="K925" s="16">
        <f>'[1]TCE - ANEXO III - Preencher'!L934</f>
        <v>79.652114183699993</v>
      </c>
      <c r="L925" s="16">
        <f>'[1]TCE - ANEXO III - Preencher'!M934</f>
        <v>21.01</v>
      </c>
      <c r="M925" s="16">
        <f t="shared" si="85"/>
        <v>58.642114183699988</v>
      </c>
      <c r="N925" s="16">
        <f>'[1]TCE - ANEXO III - Preencher'!O934</f>
        <v>2.0099999999999998</v>
      </c>
      <c r="O925" s="16">
        <f>'[1]TCE - ANEXO III - Preencher'!P934</f>
        <v>0</v>
      </c>
      <c r="P925" s="17">
        <f t="shared" si="86"/>
        <v>2.0099999999999998</v>
      </c>
      <c r="Q925" s="16">
        <f>'[1]TCE - ANEXO III - Preencher'!R934</f>
        <v>211.2</v>
      </c>
      <c r="R925" s="16">
        <f>'[1]TCE - ANEXO III - Preencher'!S934</f>
        <v>72.739999999999995</v>
      </c>
      <c r="S925" s="17">
        <f t="shared" si="87"/>
        <v>138.45999999999998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316.54211418369994</v>
      </c>
    </row>
    <row r="926" spans="1:28" x14ac:dyDescent="0.2">
      <c r="A926" s="9">
        <f>IFERROR(VLOOKUP(B926,'[1]DADOS (OCULTAR)'!$P$3:$R$56,3,0),"")</f>
        <v>10583920000800</v>
      </c>
      <c r="B926" s="10" t="str">
        <f>'[1]TCE - ANEXO III - Preencher'!C935</f>
        <v>HOSPITAL MESTRE VITALINO</v>
      </c>
      <c r="C926" s="11"/>
      <c r="D926" s="12" t="str">
        <f>'[1]TCE - ANEXO III - Preencher'!E935</f>
        <v>MARCIA AURISTELA DE SOUSA</v>
      </c>
      <c r="E926" s="10" t="str">
        <f>IF('[1]TCE - ANEXO III - Preencher'!F935="4 - Assistência Odontológica","2 - Outros Profissionais da Saúde",'[1]TCE - ANEXO III - Preencher'!F935)</f>
        <v>2 - Outros Profissionais da Saúde</v>
      </c>
      <c r="F926" s="13">
        <f>'[1]TCE - ANEXO III - Preencher'!G935</f>
        <v>223505</v>
      </c>
      <c r="G926" s="14" t="str">
        <f>IF('[1]TCE - ANEXO III - Preencher'!H935="","",'[1]TCE - ANEXO III - Preencher'!H935)</f>
        <v>08/2020</v>
      </c>
      <c r="H926" s="15">
        <f>'[1]TCE - ANEXO III - Preencher'!I935</f>
        <v>0</v>
      </c>
      <c r="I926" s="15">
        <f>'[1]TCE - ANEXO III - Preencher'!J935</f>
        <v>245.15</v>
      </c>
      <c r="J926" s="15">
        <f>'[1]TCE - ANEXO III - Preencher'!K935</f>
        <v>0</v>
      </c>
      <c r="K926" s="16">
        <f>'[1]TCE - ANEXO III - Preencher'!L935</f>
        <v>79.652114183699993</v>
      </c>
      <c r="L926" s="16">
        <f>'[1]TCE - ANEXO III - Preencher'!M935</f>
        <v>2.66</v>
      </c>
      <c r="M926" s="16">
        <f t="shared" si="85"/>
        <v>76.992114183699996</v>
      </c>
      <c r="N926" s="16">
        <f>'[1]TCE - ANEXO III - Preencher'!O935</f>
        <v>1.68</v>
      </c>
      <c r="O926" s="16">
        <f>'[1]TCE - ANEXO III - Preencher'!P935</f>
        <v>0</v>
      </c>
      <c r="P926" s="17">
        <f t="shared" si="86"/>
        <v>1.68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323.82211418370002</v>
      </c>
    </row>
    <row r="927" spans="1:28" x14ac:dyDescent="0.2">
      <c r="A927" s="9">
        <f>IFERROR(VLOOKUP(B927,'[1]DADOS (OCULTAR)'!$P$3:$R$56,3,0),"")</f>
        <v>10583920000800</v>
      </c>
      <c r="B927" s="10" t="str">
        <f>'[1]TCE - ANEXO III - Preencher'!C936</f>
        <v>HOSPITAL MESTRE VITALINO</v>
      </c>
      <c r="C927" s="11"/>
      <c r="D927" s="12" t="str">
        <f>'[1]TCE - ANEXO III - Preencher'!E936</f>
        <v>MARCIA CORDEIRO BEZERRA</v>
      </c>
      <c r="E927" s="10" t="str">
        <f>IF('[1]TCE - ANEXO III - Preencher'!F936="4 - Assistência Odontológica","2 - Outros Profissionais da Saúde",'[1]TCE - ANEXO III - Preencher'!F936)</f>
        <v>2 - Outros Profissionais da Saúde</v>
      </c>
      <c r="F927" s="13">
        <f>'[1]TCE - ANEXO III - Preencher'!G936</f>
        <v>223505</v>
      </c>
      <c r="G927" s="14" t="str">
        <f>IF('[1]TCE - ANEXO III - Preencher'!H936="","",'[1]TCE - ANEXO III - Preencher'!H936)</f>
        <v>08/2020</v>
      </c>
      <c r="H927" s="15">
        <f>'[1]TCE - ANEXO III - Preencher'!I936</f>
        <v>0</v>
      </c>
      <c r="I927" s="15">
        <f>'[1]TCE - ANEXO III - Preencher'!J936</f>
        <v>260.77</v>
      </c>
      <c r="J927" s="15">
        <f>'[1]TCE - ANEXO III - Preencher'!K936</f>
        <v>0</v>
      </c>
      <c r="K927" s="16">
        <f>'[1]TCE - ANEXO III - Preencher'!L936</f>
        <v>79.652114183699993</v>
      </c>
      <c r="L927" s="16">
        <f>'[1]TCE - ANEXO III - Preencher'!M936</f>
        <v>3.53</v>
      </c>
      <c r="M927" s="16">
        <f t="shared" si="85"/>
        <v>76.122114183699992</v>
      </c>
      <c r="N927" s="16">
        <f>'[1]TCE - ANEXO III - Preencher'!O936</f>
        <v>1.68</v>
      </c>
      <c r="O927" s="16">
        <f>'[1]TCE - ANEXO III - Preencher'!P936</f>
        <v>0</v>
      </c>
      <c r="P927" s="17">
        <f t="shared" si="86"/>
        <v>1.68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338.57211418369997</v>
      </c>
    </row>
    <row r="928" spans="1:28" x14ac:dyDescent="0.2">
      <c r="A928" s="9">
        <f>IFERROR(VLOOKUP(B928,'[1]DADOS (OCULTAR)'!$P$3:$R$56,3,0),"")</f>
        <v>10583920000800</v>
      </c>
      <c r="B928" s="10" t="str">
        <f>'[1]TCE - ANEXO III - Preencher'!C937</f>
        <v>HOSPITAL MESTRE VITALINO</v>
      </c>
      <c r="C928" s="11"/>
      <c r="D928" s="12" t="str">
        <f>'[1]TCE - ANEXO III - Preencher'!E937</f>
        <v>MARCIANO MENDES ALEXANDRE</v>
      </c>
      <c r="E928" s="10" t="str">
        <f>IF('[1]TCE - ANEXO III - Preencher'!F937="4 - Assistência Odontológica","2 - Outros Profissionais da Saúde",'[1]TCE - ANEXO III - Preencher'!F937)</f>
        <v>2 - Outros Profissionais da Saúde</v>
      </c>
      <c r="F928" s="13">
        <f>'[1]TCE - ANEXO III - Preencher'!G937</f>
        <v>322205</v>
      </c>
      <c r="G928" s="14" t="str">
        <f>IF('[1]TCE - ANEXO III - Preencher'!H937="","",'[1]TCE - ANEXO III - Preencher'!H937)</f>
        <v>08/2020</v>
      </c>
      <c r="H928" s="15">
        <f>'[1]TCE - ANEXO III - Preencher'!I937</f>
        <v>0</v>
      </c>
      <c r="I928" s="15">
        <f>'[1]TCE - ANEXO III - Preencher'!J937</f>
        <v>137.32</v>
      </c>
      <c r="J928" s="15">
        <f>'[1]TCE - ANEXO III - Preencher'!K937</f>
        <v>0</v>
      </c>
      <c r="K928" s="16">
        <f>'[1]TCE - ANEXO III - Preencher'!L937</f>
        <v>79.652114183699993</v>
      </c>
      <c r="L928" s="16">
        <f>'[1]TCE - ANEXO III - Preencher'!M937</f>
        <v>24.25</v>
      </c>
      <c r="M928" s="16">
        <f t="shared" si="85"/>
        <v>55.402114183699993</v>
      </c>
      <c r="N928" s="16">
        <f>'[1]TCE - ANEXO III - Preencher'!O937</f>
        <v>2.0099999999999998</v>
      </c>
      <c r="O928" s="16">
        <f>'[1]TCE - ANEXO III - Preencher'!P937</f>
        <v>0</v>
      </c>
      <c r="P928" s="17">
        <f t="shared" si="86"/>
        <v>2.0099999999999998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194.73211418369999</v>
      </c>
    </row>
    <row r="929" spans="1:28" x14ac:dyDescent="0.2">
      <c r="A929" s="9">
        <f>IFERROR(VLOOKUP(B929,'[1]DADOS (OCULTAR)'!$P$3:$R$56,3,0),"")</f>
        <v>10583920000800</v>
      </c>
      <c r="B929" s="10" t="str">
        <f>'[1]TCE - ANEXO III - Preencher'!C938</f>
        <v>HOSPITAL MESTRE VITALINO</v>
      </c>
      <c r="C929" s="11"/>
      <c r="D929" s="12" t="str">
        <f>'[1]TCE - ANEXO III - Preencher'!E938</f>
        <v>MARCIO SEVERINO DA SILVA</v>
      </c>
      <c r="E929" s="10" t="str">
        <f>IF('[1]TCE - ANEXO III - Preencher'!F938="4 - Assistência Odontológica","2 - Outros Profissionais da Saúde",'[1]TCE - ANEXO III - Preencher'!F938)</f>
        <v>3 - Administrativo</v>
      </c>
      <c r="F929" s="13">
        <f>'[1]TCE - ANEXO III - Preencher'!G938</f>
        <v>513505</v>
      </c>
      <c r="G929" s="14" t="str">
        <f>IF('[1]TCE - ANEXO III - Preencher'!H938="","",'[1]TCE - ANEXO III - Preencher'!H938)</f>
        <v>08/2020</v>
      </c>
      <c r="H929" s="15">
        <f>'[1]TCE - ANEXO III - Preencher'!I938</f>
        <v>0</v>
      </c>
      <c r="I929" s="15">
        <f>'[1]TCE - ANEXO III - Preencher'!J938</f>
        <v>119.54</v>
      </c>
      <c r="J929" s="15">
        <f>'[1]TCE - ANEXO III - Preencher'!K938</f>
        <v>0</v>
      </c>
      <c r="K929" s="16">
        <f>'[1]TCE - ANEXO III - Preencher'!L938</f>
        <v>79.652114183699993</v>
      </c>
      <c r="L929" s="16">
        <f>'[1]TCE - ANEXO III - Preencher'!M938</f>
        <v>20.95</v>
      </c>
      <c r="M929" s="16">
        <f t="shared" si="85"/>
        <v>58.70211418369999</v>
      </c>
      <c r="N929" s="16">
        <f>'[1]TCE - ANEXO III - Preencher'!O938</f>
        <v>2.0099999999999998</v>
      </c>
      <c r="O929" s="16">
        <f>'[1]TCE - ANEXO III - Preencher'!P938</f>
        <v>0</v>
      </c>
      <c r="P929" s="17">
        <f t="shared" si="86"/>
        <v>2.0099999999999998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180.25211418369997</v>
      </c>
    </row>
    <row r="930" spans="1:28" x14ac:dyDescent="0.2">
      <c r="A930" s="9">
        <f>IFERROR(VLOOKUP(B930,'[1]DADOS (OCULTAR)'!$P$3:$R$56,3,0),"")</f>
        <v>10583920000800</v>
      </c>
      <c r="B930" s="10" t="str">
        <f>'[1]TCE - ANEXO III - Preencher'!C939</f>
        <v>HOSPITAL MESTRE VITALINO</v>
      </c>
      <c r="C930" s="11"/>
      <c r="D930" s="12" t="str">
        <f>'[1]TCE - ANEXO III - Preencher'!E939</f>
        <v>MARCIO TOMIO SHIMBO JUNIOR</v>
      </c>
      <c r="E930" s="10" t="str">
        <f>IF('[1]TCE - ANEXO III - Preencher'!F939="4 - Assistência Odontológica","2 - Outros Profissionais da Saúde",'[1]TCE - ANEXO III - Preencher'!F939)</f>
        <v>1 - Médico</v>
      </c>
      <c r="F930" s="13">
        <f>'[1]TCE - ANEXO III - Preencher'!G939</f>
        <v>225124</v>
      </c>
      <c r="G930" s="14" t="str">
        <f>IF('[1]TCE - ANEXO III - Preencher'!H939="","",'[1]TCE - ANEXO III - Preencher'!H939)</f>
        <v>08/2020</v>
      </c>
      <c r="H930" s="15">
        <f>'[1]TCE - ANEXO III - Preencher'!I939</f>
        <v>0</v>
      </c>
      <c r="I930" s="15">
        <f>'[1]TCE - ANEXO III - Preencher'!J939</f>
        <v>1389.8</v>
      </c>
      <c r="J930" s="15">
        <f>'[1]TCE - ANEXO III - Preencher'!K939</f>
        <v>0</v>
      </c>
      <c r="K930" s="16">
        <f>'[1]TCE - ANEXO III - Preencher'!L939</f>
        <v>79.652114183699993</v>
      </c>
      <c r="L930" s="16">
        <f>'[1]TCE - ANEXO III - Preencher'!M939</f>
        <v>2.75</v>
      </c>
      <c r="M930" s="16">
        <f t="shared" si="85"/>
        <v>76.902114183699993</v>
      </c>
      <c r="N930" s="16">
        <f>'[1]TCE - ANEXO III - Preencher'!O939</f>
        <v>6.13</v>
      </c>
      <c r="O930" s="16">
        <f>'[1]TCE - ANEXO III - Preencher'!P939</f>
        <v>1.23</v>
      </c>
      <c r="P930" s="17">
        <f t="shared" si="86"/>
        <v>4.9000000000000004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1471.6021141837</v>
      </c>
    </row>
    <row r="931" spans="1:28" x14ac:dyDescent="0.2">
      <c r="A931" s="9">
        <f>IFERROR(VLOOKUP(B931,'[1]DADOS (OCULTAR)'!$P$3:$R$56,3,0),"")</f>
        <v>10583920000800</v>
      </c>
      <c r="B931" s="10" t="str">
        <f>'[1]TCE - ANEXO III - Preencher'!C940</f>
        <v>HOSPITAL MESTRE VITALINO</v>
      </c>
      <c r="C931" s="11"/>
      <c r="D931" s="12" t="str">
        <f>'[1]TCE - ANEXO III - Preencher'!E940</f>
        <v>MARCO TULIO VIEIRA DE MIRANDA</v>
      </c>
      <c r="E931" s="10" t="str">
        <f>IF('[1]TCE - ANEXO III - Preencher'!F940="4 - Assistência Odontológica","2 - Outros Profissionais da Saúde",'[1]TCE - ANEXO III - Preencher'!F940)</f>
        <v>1 - Médico</v>
      </c>
      <c r="F931" s="13">
        <f>'[1]TCE - ANEXO III - Preencher'!G940</f>
        <v>131210</v>
      </c>
      <c r="G931" s="14" t="str">
        <f>IF('[1]TCE - ANEXO III - Preencher'!H940="","",'[1]TCE - ANEXO III - Preencher'!H940)</f>
        <v>08/2020</v>
      </c>
      <c r="H931" s="15">
        <f>'[1]TCE - ANEXO III - Preencher'!I940</f>
        <v>0</v>
      </c>
      <c r="I931" s="15">
        <f>'[1]TCE - ANEXO III - Preencher'!J940</f>
        <v>2905.23</v>
      </c>
      <c r="J931" s="15">
        <f>'[1]TCE - ANEXO III - Preencher'!K940</f>
        <v>0</v>
      </c>
      <c r="K931" s="16">
        <f>'[1]TCE - ANEXO III - Preencher'!L940</f>
        <v>79.652114183699993</v>
      </c>
      <c r="L931" s="16">
        <f>'[1]TCE - ANEXO III - Preencher'!M940</f>
        <v>2.75</v>
      </c>
      <c r="M931" s="16">
        <f t="shared" si="85"/>
        <v>76.902114183699993</v>
      </c>
      <c r="N931" s="16">
        <f>'[1]TCE - ANEXO III - Preencher'!O940</f>
        <v>6.13</v>
      </c>
      <c r="O931" s="16">
        <f>'[1]TCE - ANEXO III - Preencher'!P940</f>
        <v>1.23</v>
      </c>
      <c r="P931" s="17">
        <f t="shared" si="86"/>
        <v>4.9000000000000004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2987.0321141837003</v>
      </c>
    </row>
    <row r="932" spans="1:28" x14ac:dyDescent="0.2">
      <c r="A932" s="9">
        <f>IFERROR(VLOOKUP(B932,'[1]DADOS (OCULTAR)'!$P$3:$R$56,3,0),"")</f>
        <v>10583920000800</v>
      </c>
      <c r="B932" s="10" t="str">
        <f>'[1]TCE - ANEXO III - Preencher'!C941</f>
        <v>HOSPITAL MESTRE VITALINO</v>
      </c>
      <c r="C932" s="11"/>
      <c r="D932" s="12" t="str">
        <f>'[1]TCE - ANEXO III - Preencher'!E941</f>
        <v>MARCONE SILVA DE SANTANA</v>
      </c>
      <c r="E932" s="10" t="str">
        <f>IF('[1]TCE - ANEXO III - Preencher'!F941="4 - Assistência Odontológica","2 - Outros Profissionais da Saúde",'[1]TCE - ANEXO III - Preencher'!F941)</f>
        <v>3 - Administrativo</v>
      </c>
      <c r="F932" s="13">
        <f>'[1]TCE - ANEXO III - Preencher'!G941</f>
        <v>513505</v>
      </c>
      <c r="G932" s="14" t="str">
        <f>IF('[1]TCE - ANEXO III - Preencher'!H941="","",'[1]TCE - ANEXO III - Preencher'!H941)</f>
        <v>08/2020</v>
      </c>
      <c r="H932" s="15">
        <f>'[1]TCE - ANEXO III - Preencher'!I941</f>
        <v>0</v>
      </c>
      <c r="I932" s="15">
        <f>'[1]TCE - ANEXO III - Preencher'!J941</f>
        <v>112.52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2.0099999999999998</v>
      </c>
      <c r="O932" s="16">
        <f>'[1]TCE - ANEXO III - Preencher'!P941</f>
        <v>0</v>
      </c>
      <c r="P932" s="17">
        <f t="shared" si="86"/>
        <v>2.0099999999999998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114.53</v>
      </c>
    </row>
    <row r="933" spans="1:28" x14ac:dyDescent="0.2">
      <c r="A933" s="9">
        <f>IFERROR(VLOOKUP(B933,'[1]DADOS (OCULTAR)'!$P$3:$R$56,3,0),"")</f>
        <v>10583920000800</v>
      </c>
      <c r="B933" s="10" t="str">
        <f>'[1]TCE - ANEXO III - Preencher'!C942</f>
        <v>HOSPITAL MESTRE VITALINO</v>
      </c>
      <c r="C933" s="11"/>
      <c r="D933" s="12" t="str">
        <f>'[1]TCE - ANEXO III - Preencher'!E942</f>
        <v>MARCOS ANTONIO DA SILVA JUNIOR</v>
      </c>
      <c r="E933" s="10" t="str">
        <f>IF('[1]TCE - ANEXO III - Preencher'!F942="4 - Assistência Odontológica","2 - Outros Profissionais da Saúde",'[1]TCE - ANEXO III - Preencher'!F942)</f>
        <v>2 - Outros Profissionais da Saúde</v>
      </c>
      <c r="F933" s="13">
        <f>'[1]TCE - ANEXO III - Preencher'!G942</f>
        <v>322205</v>
      </c>
      <c r="G933" s="14" t="str">
        <f>IF('[1]TCE - ANEXO III - Preencher'!H942="","",'[1]TCE - ANEXO III - Preencher'!H942)</f>
        <v>08/2020</v>
      </c>
      <c r="H933" s="15">
        <f>'[1]TCE - ANEXO III - Preencher'!I942</f>
        <v>0</v>
      </c>
      <c r="I933" s="15">
        <f>'[1]TCE - ANEXO III - Preencher'!J942</f>
        <v>137.32</v>
      </c>
      <c r="J933" s="15">
        <f>'[1]TCE - ANEXO III - Preencher'!K942</f>
        <v>0</v>
      </c>
      <c r="K933" s="16">
        <f>'[1]TCE - ANEXO III - Preencher'!L942</f>
        <v>79.652114183699993</v>
      </c>
      <c r="L933" s="16">
        <f>'[1]TCE - ANEXO III - Preencher'!M942</f>
        <v>24.25</v>
      </c>
      <c r="M933" s="16">
        <f t="shared" si="85"/>
        <v>55.402114183699993</v>
      </c>
      <c r="N933" s="16">
        <f>'[1]TCE - ANEXO III - Preencher'!O942</f>
        <v>2.0099999999999998</v>
      </c>
      <c r="O933" s="16">
        <f>'[1]TCE - ANEXO III - Preencher'!P942</f>
        <v>0</v>
      </c>
      <c r="P933" s="17">
        <f t="shared" si="86"/>
        <v>2.0099999999999998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194.73211418369999</v>
      </c>
    </row>
    <row r="934" spans="1:28" x14ac:dyDescent="0.2">
      <c r="A934" s="9">
        <f>IFERROR(VLOOKUP(B934,'[1]DADOS (OCULTAR)'!$P$3:$R$56,3,0),"")</f>
        <v>10583920000800</v>
      </c>
      <c r="B934" s="10" t="str">
        <f>'[1]TCE - ANEXO III - Preencher'!C943</f>
        <v>HOSPITAL MESTRE VITALINO</v>
      </c>
      <c r="C934" s="11"/>
      <c r="D934" s="12" t="str">
        <f>'[1]TCE - ANEXO III - Preencher'!E943</f>
        <v>MARCOS FARIAS MAGALHAES FILHO</v>
      </c>
      <c r="E934" s="10" t="str">
        <f>IF('[1]TCE - ANEXO III - Preencher'!F943="4 - Assistência Odontológica","2 - Outros Profissionais da Saúde",'[1]TCE - ANEXO III - Preencher'!F943)</f>
        <v>1 - Médico</v>
      </c>
      <c r="F934" s="13">
        <f>'[1]TCE - ANEXO III - Preencher'!G943</f>
        <v>225150</v>
      </c>
      <c r="G934" s="14" t="str">
        <f>IF('[1]TCE - ANEXO III - Preencher'!H943="","",'[1]TCE - ANEXO III - Preencher'!H943)</f>
        <v>08/2020</v>
      </c>
      <c r="H934" s="15">
        <f>'[1]TCE - ANEXO III - Preencher'!I943</f>
        <v>0</v>
      </c>
      <c r="I934" s="15">
        <f>'[1]TCE - ANEXO III - Preencher'!J943</f>
        <v>925.82</v>
      </c>
      <c r="J934" s="15">
        <f>'[1]TCE - ANEXO III - Preencher'!K943</f>
        <v>0</v>
      </c>
      <c r="K934" s="16">
        <f>'[1]TCE - ANEXO III - Preencher'!L943</f>
        <v>79.652114183699993</v>
      </c>
      <c r="L934" s="16">
        <f>'[1]TCE - ANEXO III - Preencher'!M943</f>
        <v>2.75</v>
      </c>
      <c r="M934" s="16">
        <f t="shared" si="85"/>
        <v>76.902114183699993</v>
      </c>
      <c r="N934" s="16">
        <f>'[1]TCE - ANEXO III - Preencher'!O943</f>
        <v>6.13</v>
      </c>
      <c r="O934" s="16">
        <f>'[1]TCE - ANEXO III - Preencher'!P943</f>
        <v>1.23</v>
      </c>
      <c r="P934" s="17">
        <f t="shared" si="86"/>
        <v>4.9000000000000004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1007.6221141837</v>
      </c>
    </row>
    <row r="935" spans="1:28" x14ac:dyDescent="0.2">
      <c r="A935" s="9">
        <f>IFERROR(VLOOKUP(B935,'[1]DADOS (OCULTAR)'!$P$3:$R$56,3,0),"")</f>
        <v>10583920000800</v>
      </c>
      <c r="B935" s="10" t="str">
        <f>'[1]TCE - ANEXO III - Preencher'!C944</f>
        <v>HOSPITAL MESTRE VITALINO</v>
      </c>
      <c r="C935" s="11"/>
      <c r="D935" s="12" t="str">
        <f>'[1]TCE - ANEXO III - Preencher'!E944</f>
        <v>MARCOS JOSE CAXIADO DA SILVA</v>
      </c>
      <c r="E935" s="10" t="str">
        <f>IF('[1]TCE - ANEXO III - Preencher'!F944="4 - Assistência Odontológica","2 - Outros Profissionais da Saúde",'[1]TCE - ANEXO III - Preencher'!F944)</f>
        <v>2 - Outros Profissionais da Saúde</v>
      </c>
      <c r="F935" s="13">
        <f>'[1]TCE - ANEXO III - Preencher'!G944</f>
        <v>521130</v>
      </c>
      <c r="G935" s="14" t="str">
        <f>IF('[1]TCE - ANEXO III - Preencher'!H944="","",'[1]TCE - ANEXO III - Preencher'!H944)</f>
        <v>08/2020</v>
      </c>
      <c r="H935" s="15">
        <f>'[1]TCE - ANEXO III - Preencher'!I944</f>
        <v>0</v>
      </c>
      <c r="I935" s="15">
        <f>'[1]TCE - ANEXO III - Preencher'!J944</f>
        <v>147.19</v>
      </c>
      <c r="J935" s="15">
        <f>'[1]TCE - ANEXO III - Preencher'!K944</f>
        <v>0</v>
      </c>
      <c r="K935" s="16">
        <f>'[1]TCE - ANEXO III - Preencher'!L944</f>
        <v>79.652114183699993</v>
      </c>
      <c r="L935" s="16">
        <f>'[1]TCE - ANEXO III - Preencher'!M944</f>
        <v>28.31</v>
      </c>
      <c r="M935" s="16">
        <f t="shared" si="85"/>
        <v>51.342114183699991</v>
      </c>
      <c r="N935" s="16">
        <f>'[1]TCE - ANEXO III - Preencher'!O944</f>
        <v>2.0099999999999998</v>
      </c>
      <c r="O935" s="16">
        <f>'[1]TCE - ANEXO III - Preencher'!P944</f>
        <v>0</v>
      </c>
      <c r="P935" s="17">
        <f t="shared" si="86"/>
        <v>2.0099999999999998</v>
      </c>
      <c r="Q935" s="16">
        <f>'[1]TCE - ANEXO III - Preencher'!R944</f>
        <v>277.2</v>
      </c>
      <c r="R935" s="16">
        <f>'[1]TCE - ANEXO III - Preencher'!S944</f>
        <v>84.92</v>
      </c>
      <c r="S935" s="17">
        <f t="shared" si="87"/>
        <v>192.27999999999997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392.82211418369997</v>
      </c>
    </row>
    <row r="936" spans="1:28" x14ac:dyDescent="0.2">
      <c r="A936" s="9">
        <f>IFERROR(VLOOKUP(B936,'[1]DADOS (OCULTAR)'!$P$3:$R$56,3,0),"")</f>
        <v>10583920000800</v>
      </c>
      <c r="B936" s="10" t="str">
        <f>'[1]TCE - ANEXO III - Preencher'!C945</f>
        <v>HOSPITAL MESTRE VITALINO</v>
      </c>
      <c r="C936" s="11"/>
      <c r="D936" s="12" t="str">
        <f>'[1]TCE - ANEXO III - Preencher'!E945</f>
        <v>MARCOS JOSE DA SILVA</v>
      </c>
      <c r="E936" s="10" t="str">
        <f>IF('[1]TCE - ANEXO III - Preencher'!F945="4 - Assistência Odontológica","2 - Outros Profissionais da Saúde",'[1]TCE - ANEXO III - Preencher'!F945)</f>
        <v>3 - Administrativo</v>
      </c>
      <c r="F936" s="13">
        <f>'[1]TCE - ANEXO III - Preencher'!G945</f>
        <v>312105</v>
      </c>
      <c r="G936" s="14" t="str">
        <f>IF('[1]TCE - ANEXO III - Preencher'!H945="","",'[1]TCE - ANEXO III - Preencher'!H945)</f>
        <v>08/2020</v>
      </c>
      <c r="H936" s="15">
        <f>'[1]TCE - ANEXO III - Preencher'!I945</f>
        <v>0</v>
      </c>
      <c r="I936" s="15">
        <f>'[1]TCE - ANEXO III - Preencher'!J945</f>
        <v>145.86000000000001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2.0099999999999998</v>
      </c>
      <c r="O936" s="16">
        <f>'[1]TCE - ANEXO III - Preencher'!P945</f>
        <v>0</v>
      </c>
      <c r="P936" s="17">
        <f t="shared" si="86"/>
        <v>2.0099999999999998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38.4</v>
      </c>
      <c r="U936" s="16">
        <f>'[1]TCE - ANEXO III - Preencher'!V945</f>
        <v>0</v>
      </c>
      <c r="V936" s="17">
        <f t="shared" si="88"/>
        <v>38.4</v>
      </c>
      <c r="W936" s="18" t="str">
        <f>IF('[1]TCE - ANEXO III - Preencher'!X945="","",'[1]TCE - ANEXO III - Preencher'!X945)</f>
        <v>AUX DE FERRAMENTA</v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186.27</v>
      </c>
    </row>
    <row r="937" spans="1:28" x14ac:dyDescent="0.2">
      <c r="A937" s="9">
        <f>IFERROR(VLOOKUP(B937,'[1]DADOS (OCULTAR)'!$P$3:$R$56,3,0),"")</f>
        <v>10583920000800</v>
      </c>
      <c r="B937" s="10" t="str">
        <f>'[1]TCE - ANEXO III - Preencher'!C946</f>
        <v>HOSPITAL MESTRE VITALINO</v>
      </c>
      <c r="C937" s="11"/>
      <c r="D937" s="12" t="str">
        <f>'[1]TCE - ANEXO III - Preencher'!E946</f>
        <v>MARCOS ONOFRE PONTES VASCONCELOS</v>
      </c>
      <c r="E937" s="10" t="str">
        <f>IF('[1]TCE - ANEXO III - Preencher'!F946="4 - Assistência Odontológica","2 - Outros Profissionais da Saúde",'[1]TCE - ANEXO III - Preencher'!F946)</f>
        <v>3 - Administrativo</v>
      </c>
      <c r="F937" s="13">
        <f>'[1]TCE - ANEXO III - Preencher'!G946</f>
        <v>411010</v>
      </c>
      <c r="G937" s="14" t="str">
        <f>IF('[1]TCE - ANEXO III - Preencher'!H946="","",'[1]TCE - ANEXO III - Preencher'!H946)</f>
        <v>08/2020</v>
      </c>
      <c r="H937" s="15">
        <f>'[1]TCE - ANEXO III - Preencher'!I946</f>
        <v>0</v>
      </c>
      <c r="I937" s="15">
        <f>'[1]TCE - ANEXO III - Preencher'!J946</f>
        <v>92.73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2.0099999999999998</v>
      </c>
      <c r="O937" s="16">
        <f>'[1]TCE - ANEXO III - Preencher'!P946</f>
        <v>0</v>
      </c>
      <c r="P937" s="17">
        <f t="shared" si="86"/>
        <v>2.0099999999999998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94.740000000000009</v>
      </c>
    </row>
    <row r="938" spans="1:28" x14ac:dyDescent="0.2">
      <c r="A938" s="9">
        <f>IFERROR(VLOOKUP(B938,'[1]DADOS (OCULTAR)'!$P$3:$R$56,3,0),"")</f>
        <v>10583920000800</v>
      </c>
      <c r="B938" s="10" t="str">
        <f>'[1]TCE - ANEXO III - Preencher'!C947</f>
        <v>HOSPITAL MESTRE VITALINO</v>
      </c>
      <c r="C938" s="11"/>
      <c r="D938" s="12" t="str">
        <f>'[1]TCE - ANEXO III - Preencher'!E947</f>
        <v>MARCOS SOUSA DE PAULO</v>
      </c>
      <c r="E938" s="10" t="str">
        <f>IF('[1]TCE - ANEXO III - Preencher'!F947="4 - Assistência Odontológica","2 - Outros Profissionais da Saúde",'[1]TCE - ANEXO III - Preencher'!F947)</f>
        <v>2 - Outros Profissionais da Saúde</v>
      </c>
      <c r="F938" s="13">
        <f>'[1]TCE - ANEXO III - Preencher'!G947</f>
        <v>223505</v>
      </c>
      <c r="G938" s="14" t="str">
        <f>IF('[1]TCE - ANEXO III - Preencher'!H947="","",'[1]TCE - ANEXO III - Preencher'!H947)</f>
        <v>08/2020</v>
      </c>
      <c r="H938" s="15">
        <f>'[1]TCE - ANEXO III - Preencher'!I947</f>
        <v>0</v>
      </c>
      <c r="I938" s="15">
        <f>'[1]TCE - ANEXO III - Preencher'!J947</f>
        <v>174.66</v>
      </c>
      <c r="J938" s="15">
        <f>'[1]TCE - ANEXO III - Preencher'!K947</f>
        <v>0</v>
      </c>
      <c r="K938" s="16">
        <f>'[1]TCE - ANEXO III - Preencher'!L947</f>
        <v>79.652114183699993</v>
      </c>
      <c r="L938" s="16">
        <f>'[1]TCE - ANEXO III - Preencher'!M947</f>
        <v>2.0299999999999998</v>
      </c>
      <c r="M938" s="16">
        <f t="shared" si="85"/>
        <v>77.622114183699992</v>
      </c>
      <c r="N938" s="16">
        <f>'[1]TCE - ANEXO III - Preencher'!O947</f>
        <v>1.68</v>
      </c>
      <c r="O938" s="16">
        <f>'[1]TCE - ANEXO III - Preencher'!P947</f>
        <v>0</v>
      </c>
      <c r="P938" s="17">
        <f t="shared" si="86"/>
        <v>1.68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253.96211418370001</v>
      </c>
    </row>
    <row r="939" spans="1:28" x14ac:dyDescent="0.2">
      <c r="A939" s="9">
        <f>IFERROR(VLOOKUP(B939,'[1]DADOS (OCULTAR)'!$P$3:$R$56,3,0),"")</f>
        <v>10583920000800</v>
      </c>
      <c r="B939" s="10" t="str">
        <f>'[1]TCE - ANEXO III - Preencher'!C948</f>
        <v>HOSPITAL MESTRE VITALINO</v>
      </c>
      <c r="C939" s="11"/>
      <c r="D939" s="12" t="str">
        <f>'[1]TCE - ANEXO III - Preencher'!E948</f>
        <v>MARCOS VINICIUS SILVA</v>
      </c>
      <c r="E939" s="10" t="str">
        <f>IF('[1]TCE - ANEXO III - Preencher'!F948="4 - Assistência Odontológica","2 - Outros Profissionais da Saúde",'[1]TCE - ANEXO III - Preencher'!F948)</f>
        <v>3 - Administrativo</v>
      </c>
      <c r="F939" s="13">
        <f>'[1]TCE - ANEXO III - Preencher'!G948</f>
        <v>351605</v>
      </c>
      <c r="G939" s="14" t="str">
        <f>IF('[1]TCE - ANEXO III - Preencher'!H948="","",'[1]TCE - ANEXO III - Preencher'!H948)</f>
        <v>08/2020</v>
      </c>
      <c r="H939" s="15">
        <f>'[1]TCE - ANEXO III - Preencher'!I948</f>
        <v>0</v>
      </c>
      <c r="I939" s="15">
        <f>'[1]TCE - ANEXO III - Preencher'!J948</f>
        <v>117.55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2.0099999999999998</v>
      </c>
      <c r="O939" s="16">
        <f>'[1]TCE - ANEXO III - Preencher'!P948</f>
        <v>0</v>
      </c>
      <c r="P939" s="17">
        <f t="shared" si="86"/>
        <v>2.0099999999999998</v>
      </c>
      <c r="Q939" s="16">
        <f>'[1]TCE - ANEXO III - Preencher'!R948</f>
        <v>277.2</v>
      </c>
      <c r="R939" s="16">
        <f>'[1]TCE - ANEXO III - Preencher'!S948</f>
        <v>70.92</v>
      </c>
      <c r="S939" s="17">
        <f t="shared" si="87"/>
        <v>206.27999999999997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325.83999999999997</v>
      </c>
    </row>
    <row r="940" spans="1:28" x14ac:dyDescent="0.2">
      <c r="A940" s="9">
        <f>IFERROR(VLOOKUP(B940,'[1]DADOS (OCULTAR)'!$P$3:$R$56,3,0),"")</f>
        <v>10583920000800</v>
      </c>
      <c r="B940" s="10" t="str">
        <f>'[1]TCE - ANEXO III - Preencher'!C949</f>
        <v>HOSPITAL MESTRE VITALINO</v>
      </c>
      <c r="C940" s="11"/>
      <c r="D940" s="12" t="str">
        <f>'[1]TCE - ANEXO III - Preencher'!E949</f>
        <v>MARCUS VINICIUS LEITE BRITO</v>
      </c>
      <c r="E940" s="10" t="str">
        <f>IF('[1]TCE - ANEXO III - Preencher'!F949="4 - Assistência Odontológica","2 - Outros Profissionais da Saúde",'[1]TCE - ANEXO III - Preencher'!F949)</f>
        <v>3 - Administrativo</v>
      </c>
      <c r="F940" s="13">
        <f>'[1]TCE - ANEXO III - Preencher'!G949</f>
        <v>212410</v>
      </c>
      <c r="G940" s="14" t="str">
        <f>IF('[1]TCE - ANEXO III - Preencher'!H949="","",'[1]TCE - ANEXO III - Preencher'!H949)</f>
        <v>08/2020</v>
      </c>
      <c r="H940" s="15">
        <f>'[1]TCE - ANEXO III - Preencher'!I949</f>
        <v>0</v>
      </c>
      <c r="I940" s="15">
        <f>'[1]TCE - ANEXO III - Preencher'!J949</f>
        <v>400</v>
      </c>
      <c r="J940" s="15">
        <f>'[1]TCE - ANEXO III - Preencher'!K949</f>
        <v>0</v>
      </c>
      <c r="K940" s="16">
        <f>'[1]TCE - ANEXO III - Preencher'!L949</f>
        <v>79.652114183699993</v>
      </c>
      <c r="L940" s="16">
        <f>'[1]TCE - ANEXO III - Preencher'!M949</f>
        <v>54.63</v>
      </c>
      <c r="M940" s="16">
        <f t="shared" si="85"/>
        <v>25.022114183699991</v>
      </c>
      <c r="N940" s="16">
        <f>'[1]TCE - ANEXO III - Preencher'!O949</f>
        <v>2.0099999999999998</v>
      </c>
      <c r="O940" s="16">
        <f>'[1]TCE - ANEXO III - Preencher'!P949</f>
        <v>0</v>
      </c>
      <c r="P940" s="17">
        <f t="shared" si="86"/>
        <v>2.0099999999999998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427.0321141837</v>
      </c>
    </row>
    <row r="941" spans="1:28" x14ac:dyDescent="0.2">
      <c r="A941" s="9">
        <f>IFERROR(VLOOKUP(B941,'[1]DADOS (OCULTAR)'!$P$3:$R$56,3,0),"")</f>
        <v>10583920000800</v>
      </c>
      <c r="B941" s="10" t="str">
        <f>'[1]TCE - ANEXO III - Preencher'!C950</f>
        <v>HOSPITAL MESTRE VITALINO</v>
      </c>
      <c r="C941" s="11"/>
      <c r="D941" s="12" t="str">
        <f>'[1]TCE - ANEXO III - Preencher'!E950</f>
        <v>MARCUS VINICIUS MIRANDA BARROS</v>
      </c>
      <c r="E941" s="10" t="str">
        <f>IF('[1]TCE - ANEXO III - Preencher'!F950="4 - Assistência Odontológica","2 - Outros Profissionais da Saúde",'[1]TCE - ANEXO III - Preencher'!F950)</f>
        <v>1 - Médico</v>
      </c>
      <c r="F941" s="13">
        <f>'[1]TCE - ANEXO III - Preencher'!G950</f>
        <v>225124</v>
      </c>
      <c r="G941" s="14" t="str">
        <f>IF('[1]TCE - ANEXO III - Preencher'!H950="","",'[1]TCE - ANEXO III - Preencher'!H950)</f>
        <v>08/2020</v>
      </c>
      <c r="H941" s="15">
        <f>'[1]TCE - ANEXO III - Preencher'!I950</f>
        <v>0</v>
      </c>
      <c r="I941" s="15">
        <f>'[1]TCE - ANEXO III - Preencher'!J950</f>
        <v>896.54</v>
      </c>
      <c r="J941" s="15">
        <f>'[1]TCE - ANEXO III - Preencher'!K950</f>
        <v>0</v>
      </c>
      <c r="K941" s="16">
        <f>'[1]TCE - ANEXO III - Preencher'!L950</f>
        <v>79.652114183699993</v>
      </c>
      <c r="L941" s="16">
        <f>'[1]TCE - ANEXO III - Preencher'!M950</f>
        <v>2.38</v>
      </c>
      <c r="M941" s="16">
        <f t="shared" si="85"/>
        <v>77.272114183699998</v>
      </c>
      <c r="N941" s="16">
        <f>'[1]TCE - ANEXO III - Preencher'!O950</f>
        <v>6.13</v>
      </c>
      <c r="O941" s="16">
        <f>'[1]TCE - ANEXO III - Preencher'!P950</f>
        <v>1.23</v>
      </c>
      <c r="P941" s="17">
        <f t="shared" si="86"/>
        <v>4.9000000000000004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978.7121141836999</v>
      </c>
    </row>
    <row r="942" spans="1:28" x14ac:dyDescent="0.2">
      <c r="A942" s="9">
        <f>IFERROR(VLOOKUP(B942,'[1]DADOS (OCULTAR)'!$P$3:$R$56,3,0),"")</f>
        <v>10583920000800</v>
      </c>
      <c r="B942" s="10" t="str">
        <f>'[1]TCE - ANEXO III - Preencher'!C951</f>
        <v>HOSPITAL MESTRE VITALINO</v>
      </c>
      <c r="C942" s="11"/>
      <c r="D942" s="12" t="str">
        <f>'[1]TCE - ANEXO III - Preencher'!E951</f>
        <v>MARIA ADEILZA DA SILVA ALVES</v>
      </c>
      <c r="E942" s="10" t="str">
        <f>IF('[1]TCE - ANEXO III - Preencher'!F951="4 - Assistência Odontológica","2 - Outros Profissionais da Saúde",'[1]TCE - ANEXO III - Preencher'!F951)</f>
        <v>2 - Outros Profissionais da Saúde</v>
      </c>
      <c r="F942" s="13">
        <f>'[1]TCE - ANEXO III - Preencher'!G951</f>
        <v>322205</v>
      </c>
      <c r="G942" s="14" t="str">
        <f>IF('[1]TCE - ANEXO III - Preencher'!H951="","",'[1]TCE - ANEXO III - Preencher'!H951)</f>
        <v>08/2020</v>
      </c>
      <c r="H942" s="15">
        <f>'[1]TCE - ANEXO III - Preencher'!I951</f>
        <v>0</v>
      </c>
      <c r="I942" s="15">
        <f>'[1]TCE - ANEXO III - Preencher'!J951</f>
        <v>146.47999999999999</v>
      </c>
      <c r="J942" s="15">
        <f>'[1]TCE - ANEXO III - Preencher'!K951</f>
        <v>0</v>
      </c>
      <c r="K942" s="16">
        <f>'[1]TCE - ANEXO III - Preencher'!L951</f>
        <v>79.652114183699993</v>
      </c>
      <c r="L942" s="16">
        <f>'[1]TCE - ANEXO III - Preencher'!M951</f>
        <v>24.25</v>
      </c>
      <c r="M942" s="16">
        <f t="shared" si="85"/>
        <v>55.402114183699993</v>
      </c>
      <c r="N942" s="16">
        <f>'[1]TCE - ANEXO III - Preencher'!O951</f>
        <v>2.0099999999999998</v>
      </c>
      <c r="O942" s="16">
        <f>'[1]TCE - ANEXO III - Preencher'!P951</f>
        <v>0</v>
      </c>
      <c r="P942" s="17">
        <f t="shared" si="86"/>
        <v>2.0099999999999998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203.89211418369996</v>
      </c>
    </row>
    <row r="943" spans="1:28" x14ac:dyDescent="0.2">
      <c r="A943" s="9">
        <f>IFERROR(VLOOKUP(B943,'[1]DADOS (OCULTAR)'!$P$3:$R$56,3,0),"")</f>
        <v>10583920000800</v>
      </c>
      <c r="B943" s="10" t="str">
        <f>'[1]TCE - ANEXO III - Preencher'!C952</f>
        <v>HOSPITAL MESTRE VITALINO</v>
      </c>
      <c r="C943" s="11"/>
      <c r="D943" s="12" t="str">
        <f>'[1]TCE - ANEXO III - Preencher'!E952</f>
        <v>MARIA ADRIANA DA SILVA CABRAL</v>
      </c>
      <c r="E943" s="10" t="str">
        <f>IF('[1]TCE - ANEXO III - Preencher'!F952="4 - Assistência Odontológica","2 - Outros Profissionais da Saúde",'[1]TCE - ANEXO III - Preencher'!F952)</f>
        <v>2 - Outros Profissionais da Saúde</v>
      </c>
      <c r="F943" s="13">
        <f>'[1]TCE - ANEXO III - Preencher'!G952</f>
        <v>322205</v>
      </c>
      <c r="G943" s="14" t="str">
        <f>IF('[1]TCE - ANEXO III - Preencher'!H952="","",'[1]TCE - ANEXO III - Preencher'!H952)</f>
        <v>08/2020</v>
      </c>
      <c r="H943" s="15">
        <f>'[1]TCE - ANEXO III - Preencher'!I952</f>
        <v>0</v>
      </c>
      <c r="I943" s="15">
        <f>'[1]TCE - ANEXO III - Preencher'!J952</f>
        <v>56.01</v>
      </c>
      <c r="J943" s="15">
        <f>'[1]TCE - ANEXO III - Preencher'!K952</f>
        <v>0</v>
      </c>
      <c r="K943" s="16">
        <f>'[1]TCE - ANEXO III - Preencher'!L952</f>
        <v>79.652114183699993</v>
      </c>
      <c r="L943" s="16">
        <f>'[1]TCE - ANEXO III - Preencher'!M952</f>
        <v>16.97</v>
      </c>
      <c r="M943" s="16">
        <f t="shared" si="85"/>
        <v>62.682114183699994</v>
      </c>
      <c r="N943" s="16">
        <f>'[1]TCE - ANEXO III - Preencher'!O952</f>
        <v>2.0099999999999998</v>
      </c>
      <c r="O943" s="16">
        <f>'[1]TCE - ANEXO III - Preencher'!P952</f>
        <v>0</v>
      </c>
      <c r="P943" s="17">
        <f t="shared" si="86"/>
        <v>2.0099999999999998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120.7021141837</v>
      </c>
    </row>
    <row r="944" spans="1:28" x14ac:dyDescent="0.2">
      <c r="A944" s="9">
        <f>IFERROR(VLOOKUP(B944,'[1]DADOS (OCULTAR)'!$P$3:$R$56,3,0),"")</f>
        <v>10583920000800</v>
      </c>
      <c r="B944" s="10" t="str">
        <f>'[1]TCE - ANEXO III - Preencher'!C953</f>
        <v>HOSPITAL MESTRE VITALINO</v>
      </c>
      <c r="C944" s="11"/>
      <c r="D944" s="12" t="str">
        <f>'[1]TCE - ANEXO III - Preencher'!E953</f>
        <v>MARIA ALANA CAMPOS ABSALAO</v>
      </c>
      <c r="E944" s="10" t="str">
        <f>IF('[1]TCE - ANEXO III - Preencher'!F953="4 - Assistência Odontológica","2 - Outros Profissionais da Saúde",'[1]TCE - ANEXO III - Preencher'!F953)</f>
        <v>2 - Outros Profissionais da Saúde</v>
      </c>
      <c r="F944" s="13">
        <f>'[1]TCE - ANEXO III - Preencher'!G953</f>
        <v>223505</v>
      </c>
      <c r="G944" s="14" t="str">
        <f>IF('[1]TCE - ANEXO III - Preencher'!H953="","",'[1]TCE - ANEXO III - Preencher'!H953)</f>
        <v>08/2020</v>
      </c>
      <c r="H944" s="15">
        <f>'[1]TCE - ANEXO III - Preencher'!I953</f>
        <v>0</v>
      </c>
      <c r="I944" s="15">
        <f>'[1]TCE - ANEXO III - Preencher'!J953</f>
        <v>285.32</v>
      </c>
      <c r="J944" s="15">
        <f>'[1]TCE - ANEXO III - Preencher'!K953</f>
        <v>0</v>
      </c>
      <c r="K944" s="16">
        <f>'[1]TCE - ANEXO III - Preencher'!L953</f>
        <v>79.652114183699993</v>
      </c>
      <c r="L944" s="16">
        <f>'[1]TCE - ANEXO III - Preencher'!M953</f>
        <v>3.53</v>
      </c>
      <c r="M944" s="16">
        <f t="shared" si="85"/>
        <v>76.122114183699992</v>
      </c>
      <c r="N944" s="16">
        <f>'[1]TCE - ANEXO III - Preencher'!O953</f>
        <v>1.68</v>
      </c>
      <c r="O944" s="16">
        <f>'[1]TCE - ANEXO III - Preencher'!P953</f>
        <v>0</v>
      </c>
      <c r="P944" s="17">
        <f t="shared" si="86"/>
        <v>1.68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103.28</v>
      </c>
      <c r="U944" s="16">
        <f>'[1]TCE - ANEXO III - Preencher'!V953</f>
        <v>0</v>
      </c>
      <c r="V944" s="17">
        <f t="shared" si="88"/>
        <v>103.28</v>
      </c>
      <c r="W944" s="18" t="str">
        <f>IF('[1]TCE - ANEXO III - Preencher'!X953="","",'[1]TCE - ANEXO III - Preencher'!X953)</f>
        <v>AUX. CRECHE I</v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466.40211418369995</v>
      </c>
    </row>
    <row r="945" spans="1:28" x14ac:dyDescent="0.2">
      <c r="A945" s="9">
        <f>IFERROR(VLOOKUP(B945,'[1]DADOS (OCULTAR)'!$P$3:$R$56,3,0),"")</f>
        <v>10583920000800</v>
      </c>
      <c r="B945" s="10" t="str">
        <f>'[1]TCE - ANEXO III - Preencher'!C954</f>
        <v>HOSPITAL MESTRE VITALINO</v>
      </c>
      <c r="C945" s="11"/>
      <c r="D945" s="12" t="str">
        <f>'[1]TCE - ANEXO III - Preencher'!E954</f>
        <v>MARIA ALDENI DA SILVA</v>
      </c>
      <c r="E945" s="10" t="str">
        <f>IF('[1]TCE - ANEXO III - Preencher'!F954="4 - Assistência Odontológica","2 - Outros Profissionais da Saúde",'[1]TCE - ANEXO III - Preencher'!F954)</f>
        <v>3 - Administrativo</v>
      </c>
      <c r="F945" s="13">
        <f>'[1]TCE - ANEXO III - Preencher'!G954</f>
        <v>411010</v>
      </c>
      <c r="G945" s="14" t="str">
        <f>IF('[1]TCE - ANEXO III - Preencher'!H954="","",'[1]TCE - ANEXO III - Preencher'!H954)</f>
        <v>08/2020</v>
      </c>
      <c r="H945" s="15">
        <f>'[1]TCE - ANEXO III - Preencher'!I954</f>
        <v>0</v>
      </c>
      <c r="I945" s="15">
        <f>'[1]TCE - ANEXO III - Preencher'!J954</f>
        <v>102.85</v>
      </c>
      <c r="J945" s="15">
        <f>'[1]TCE - ANEXO III - Preencher'!K954</f>
        <v>0</v>
      </c>
      <c r="K945" s="16">
        <f>'[1]TCE - ANEXO III - Preencher'!L954</f>
        <v>79.652114183699993</v>
      </c>
      <c r="L945" s="16">
        <f>'[1]TCE - ANEXO III - Preencher'!M954</f>
        <v>23.18</v>
      </c>
      <c r="M945" s="16">
        <f t="shared" si="85"/>
        <v>56.472114183699993</v>
      </c>
      <c r="N945" s="16">
        <f>'[1]TCE - ANEXO III - Preencher'!O954</f>
        <v>2.0099999999999998</v>
      </c>
      <c r="O945" s="16">
        <f>'[1]TCE - ANEXO III - Preencher'!P954</f>
        <v>0</v>
      </c>
      <c r="P945" s="17">
        <f t="shared" si="86"/>
        <v>2.0099999999999998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161.33211418369999</v>
      </c>
    </row>
    <row r="946" spans="1:28" x14ac:dyDescent="0.2">
      <c r="A946" s="9">
        <f>IFERROR(VLOOKUP(B946,'[1]DADOS (OCULTAR)'!$P$3:$R$56,3,0),"")</f>
        <v>10583920000800</v>
      </c>
      <c r="B946" s="10" t="str">
        <f>'[1]TCE - ANEXO III - Preencher'!C955</f>
        <v>HOSPITAL MESTRE VITALINO</v>
      </c>
      <c r="C946" s="11"/>
      <c r="D946" s="12" t="str">
        <f>'[1]TCE - ANEXO III - Preencher'!E955</f>
        <v>MARIA ALEXSANDRA HONORIO DA SILVA</v>
      </c>
      <c r="E946" s="10" t="str">
        <f>IF('[1]TCE - ANEXO III - Preencher'!F955="4 - Assistência Odontológica","2 - Outros Profissionais da Saúde",'[1]TCE - ANEXO III - Preencher'!F955)</f>
        <v>2 - Outros Profissionais da Saúde</v>
      </c>
      <c r="F946" s="13">
        <f>'[1]TCE - ANEXO III - Preencher'!G955</f>
        <v>223505</v>
      </c>
      <c r="G946" s="14" t="str">
        <f>IF('[1]TCE - ANEXO III - Preencher'!H955="","",'[1]TCE - ANEXO III - Preencher'!H955)</f>
        <v>08/2020</v>
      </c>
      <c r="H946" s="15">
        <f>'[1]TCE - ANEXO III - Preencher'!I955</f>
        <v>0</v>
      </c>
      <c r="I946" s="15">
        <f>'[1]TCE - ANEXO III - Preencher'!J955</f>
        <v>289.01</v>
      </c>
      <c r="J946" s="15">
        <f>'[1]TCE - ANEXO III - Preencher'!K955</f>
        <v>0</v>
      </c>
      <c r="K946" s="16">
        <f>'[1]TCE - ANEXO III - Preencher'!L955</f>
        <v>79.652114183699993</v>
      </c>
      <c r="L946" s="16">
        <f>'[1]TCE - ANEXO III - Preencher'!M955</f>
        <v>3.53</v>
      </c>
      <c r="M946" s="16">
        <f t="shared" si="85"/>
        <v>76.122114183699992</v>
      </c>
      <c r="N946" s="16">
        <f>'[1]TCE - ANEXO III - Preencher'!O955</f>
        <v>1.68</v>
      </c>
      <c r="O946" s="16">
        <f>'[1]TCE - ANEXO III - Preencher'!P955</f>
        <v>0</v>
      </c>
      <c r="P946" s="17">
        <f t="shared" si="86"/>
        <v>1.68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366.81211418369998</v>
      </c>
    </row>
    <row r="947" spans="1:28" x14ac:dyDescent="0.2">
      <c r="A947" s="9">
        <f>IFERROR(VLOOKUP(B947,'[1]DADOS (OCULTAR)'!$P$3:$R$56,3,0),"")</f>
        <v>10583920000800</v>
      </c>
      <c r="B947" s="10" t="str">
        <f>'[1]TCE - ANEXO III - Preencher'!C956</f>
        <v>HOSPITAL MESTRE VITALINO</v>
      </c>
      <c r="C947" s="11"/>
      <c r="D947" s="12" t="str">
        <f>'[1]TCE - ANEXO III - Preencher'!E956</f>
        <v>MARIA AMANDA DOS SANTOS</v>
      </c>
      <c r="E947" s="10" t="str">
        <f>IF('[1]TCE - ANEXO III - Preencher'!F956="4 - Assistência Odontológica","2 - Outros Profissionais da Saúde",'[1]TCE - ANEXO III - Preencher'!F956)</f>
        <v>2 - Outros Profissionais da Saúde</v>
      </c>
      <c r="F947" s="13">
        <f>'[1]TCE - ANEXO III - Preencher'!G956</f>
        <v>322205</v>
      </c>
      <c r="G947" s="14" t="str">
        <f>IF('[1]TCE - ANEXO III - Preencher'!H956="","",'[1]TCE - ANEXO III - Preencher'!H956)</f>
        <v>08/2020</v>
      </c>
      <c r="H947" s="15">
        <f>'[1]TCE - ANEXO III - Preencher'!I956</f>
        <v>0</v>
      </c>
      <c r="I947" s="15">
        <f>'[1]TCE - ANEXO III - Preencher'!J956</f>
        <v>130.37</v>
      </c>
      <c r="J947" s="15">
        <f>'[1]TCE - ANEXO III - Preencher'!K956</f>
        <v>0</v>
      </c>
      <c r="K947" s="16">
        <f>'[1]TCE - ANEXO III - Preencher'!L956</f>
        <v>79.652114183699993</v>
      </c>
      <c r="L947" s="16">
        <f>'[1]TCE - ANEXO III - Preencher'!M956</f>
        <v>24.25</v>
      </c>
      <c r="M947" s="16">
        <f t="shared" si="85"/>
        <v>55.402114183699993</v>
      </c>
      <c r="N947" s="16">
        <f>'[1]TCE - ANEXO III - Preencher'!O956</f>
        <v>2.0099999999999998</v>
      </c>
      <c r="O947" s="16">
        <f>'[1]TCE - ANEXO III - Preencher'!P956</f>
        <v>0</v>
      </c>
      <c r="P947" s="17">
        <f t="shared" si="86"/>
        <v>2.0099999999999998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187.7821141837</v>
      </c>
    </row>
    <row r="948" spans="1:28" x14ac:dyDescent="0.2">
      <c r="A948" s="9">
        <f>IFERROR(VLOOKUP(B948,'[1]DADOS (OCULTAR)'!$P$3:$R$56,3,0),"")</f>
        <v>10583920000800</v>
      </c>
      <c r="B948" s="10" t="str">
        <f>'[1]TCE - ANEXO III - Preencher'!C957</f>
        <v>HOSPITAL MESTRE VITALINO</v>
      </c>
      <c r="C948" s="11"/>
      <c r="D948" s="12" t="str">
        <f>'[1]TCE - ANEXO III - Preencher'!E957</f>
        <v>MARIA APARECIDA ALVES DA SILVA</v>
      </c>
      <c r="E948" s="10" t="str">
        <f>IF('[1]TCE - ANEXO III - Preencher'!F957="4 - Assistência Odontológica","2 - Outros Profissionais da Saúde",'[1]TCE - ANEXO III - Preencher'!F957)</f>
        <v>3 - Administrativo</v>
      </c>
      <c r="F948" s="13">
        <f>'[1]TCE - ANEXO III - Preencher'!G957</f>
        <v>514320</v>
      </c>
      <c r="G948" s="14" t="str">
        <f>IF('[1]TCE - ANEXO III - Preencher'!H957="","",'[1]TCE - ANEXO III - Preencher'!H957)</f>
        <v>08/2020</v>
      </c>
      <c r="H948" s="15">
        <f>'[1]TCE - ANEXO III - Preencher'!I957</f>
        <v>0</v>
      </c>
      <c r="I948" s="15">
        <f>'[1]TCE - ANEXO III - Preencher'!J957</f>
        <v>106.12</v>
      </c>
      <c r="J948" s="15">
        <f>'[1]TCE - ANEXO III - Preencher'!K957</f>
        <v>0</v>
      </c>
      <c r="K948" s="16">
        <f>'[1]TCE - ANEXO III - Preencher'!L957</f>
        <v>79.652114183699993</v>
      </c>
      <c r="L948" s="16">
        <f>'[1]TCE - ANEXO III - Preencher'!M957</f>
        <v>20.95</v>
      </c>
      <c r="M948" s="16">
        <f t="shared" si="85"/>
        <v>58.70211418369999</v>
      </c>
      <c r="N948" s="16">
        <f>'[1]TCE - ANEXO III - Preencher'!O957</f>
        <v>2.0099999999999998</v>
      </c>
      <c r="O948" s="16">
        <f>'[1]TCE - ANEXO III - Preencher'!P957</f>
        <v>0</v>
      </c>
      <c r="P948" s="17">
        <f t="shared" si="86"/>
        <v>2.0099999999999998</v>
      </c>
      <c r="Q948" s="16">
        <f>'[1]TCE - ANEXO III - Preencher'!R957</f>
        <v>277.2</v>
      </c>
      <c r="R948" s="16">
        <f>'[1]TCE - ANEXO III - Preencher'!S957</f>
        <v>62.85</v>
      </c>
      <c r="S948" s="17">
        <f t="shared" si="87"/>
        <v>214.35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381.18211418369998</v>
      </c>
    </row>
    <row r="949" spans="1:28" x14ac:dyDescent="0.2">
      <c r="A949" s="9">
        <f>IFERROR(VLOOKUP(B949,'[1]DADOS (OCULTAR)'!$P$3:$R$56,3,0),"")</f>
        <v>10583920000800</v>
      </c>
      <c r="B949" s="10" t="str">
        <f>'[1]TCE - ANEXO III - Preencher'!C958</f>
        <v>HOSPITAL MESTRE VITALINO</v>
      </c>
      <c r="C949" s="11"/>
      <c r="D949" s="12" t="str">
        <f>'[1]TCE - ANEXO III - Preencher'!E958</f>
        <v xml:space="preserve">MARIA APARECIDA DA SILVA  </v>
      </c>
      <c r="E949" s="10" t="str">
        <f>IF('[1]TCE - ANEXO III - Preencher'!F958="4 - Assistência Odontológica","2 - Outros Profissionais da Saúde",'[1]TCE - ANEXO III - Preencher'!F958)</f>
        <v>2 - Outros Profissionais da Saúde</v>
      </c>
      <c r="F949" s="13">
        <f>'[1]TCE - ANEXO III - Preencher'!G958</f>
        <v>322205</v>
      </c>
      <c r="G949" s="14" t="str">
        <f>IF('[1]TCE - ANEXO III - Preencher'!H958="","",'[1]TCE - ANEXO III - Preencher'!H958)</f>
        <v>08/2020</v>
      </c>
      <c r="H949" s="15">
        <f>'[1]TCE - ANEXO III - Preencher'!I958</f>
        <v>0</v>
      </c>
      <c r="I949" s="15">
        <f>'[1]TCE - ANEXO III - Preencher'!J958</f>
        <v>137.32</v>
      </c>
      <c r="J949" s="15">
        <f>'[1]TCE - ANEXO III - Preencher'!K958</f>
        <v>0</v>
      </c>
      <c r="K949" s="16">
        <f>'[1]TCE - ANEXO III - Preencher'!L958</f>
        <v>79.652114183699993</v>
      </c>
      <c r="L949" s="16">
        <f>'[1]TCE - ANEXO III - Preencher'!M958</f>
        <v>24.25</v>
      </c>
      <c r="M949" s="16">
        <f t="shared" si="85"/>
        <v>55.402114183699993</v>
      </c>
      <c r="N949" s="16">
        <f>'[1]TCE - ANEXO III - Preencher'!O958</f>
        <v>2.0099999999999998</v>
      </c>
      <c r="O949" s="16">
        <f>'[1]TCE - ANEXO III - Preencher'!P958</f>
        <v>0</v>
      </c>
      <c r="P949" s="17">
        <f t="shared" si="86"/>
        <v>2.0099999999999998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194.73211418369999</v>
      </c>
    </row>
    <row r="950" spans="1:28" x14ac:dyDescent="0.2">
      <c r="A950" s="9">
        <f>IFERROR(VLOOKUP(B950,'[1]DADOS (OCULTAR)'!$P$3:$R$56,3,0),"")</f>
        <v>10583920000800</v>
      </c>
      <c r="B950" s="10" t="str">
        <f>'[1]TCE - ANEXO III - Preencher'!C959</f>
        <v>HOSPITAL MESTRE VITALINO</v>
      </c>
      <c r="C950" s="11"/>
      <c r="D950" s="12" t="str">
        <f>'[1]TCE - ANEXO III - Preencher'!E959</f>
        <v>MARIA APARECIDA DA SILVA LIMA</v>
      </c>
      <c r="E950" s="10" t="str">
        <f>IF('[1]TCE - ANEXO III - Preencher'!F959="4 - Assistência Odontológica","2 - Outros Profissionais da Saúde",'[1]TCE - ANEXO III - Preencher'!F959)</f>
        <v>2 - Outros Profissionais da Saúde</v>
      </c>
      <c r="F950" s="13">
        <f>'[1]TCE - ANEXO III - Preencher'!G959</f>
        <v>223505</v>
      </c>
      <c r="G950" s="14" t="str">
        <f>IF('[1]TCE - ANEXO III - Preencher'!H959="","",'[1]TCE - ANEXO III - Preencher'!H959)</f>
        <v>08/2020</v>
      </c>
      <c r="H950" s="15">
        <f>'[1]TCE - ANEXO III - Preencher'!I959</f>
        <v>0</v>
      </c>
      <c r="I950" s="15">
        <f>'[1]TCE - ANEXO III - Preencher'!J959</f>
        <v>257.27999999999997</v>
      </c>
      <c r="J950" s="15">
        <f>'[1]TCE - ANEXO III - Preencher'!K959</f>
        <v>0</v>
      </c>
      <c r="K950" s="16">
        <f>'[1]TCE - ANEXO III - Preencher'!L959</f>
        <v>79.652114183699993</v>
      </c>
      <c r="L950" s="16">
        <f>'[1]TCE - ANEXO III - Preencher'!M959</f>
        <v>3.53</v>
      </c>
      <c r="M950" s="16">
        <f t="shared" si="85"/>
        <v>76.122114183699992</v>
      </c>
      <c r="N950" s="16">
        <f>'[1]TCE - ANEXO III - Preencher'!O959</f>
        <v>1.68</v>
      </c>
      <c r="O950" s="16">
        <f>'[1]TCE - ANEXO III - Preencher'!P959</f>
        <v>0</v>
      </c>
      <c r="P950" s="17">
        <f t="shared" si="86"/>
        <v>1.68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335.08211418369996</v>
      </c>
    </row>
    <row r="951" spans="1:28" x14ac:dyDescent="0.2">
      <c r="A951" s="9">
        <f>IFERROR(VLOOKUP(B951,'[1]DADOS (OCULTAR)'!$P$3:$R$56,3,0),"")</f>
        <v>10583920000800</v>
      </c>
      <c r="B951" s="10" t="str">
        <f>'[1]TCE - ANEXO III - Preencher'!C960</f>
        <v>HOSPITAL MESTRE VITALINO</v>
      </c>
      <c r="C951" s="11"/>
      <c r="D951" s="12" t="str">
        <f>'[1]TCE - ANEXO III - Preencher'!E960</f>
        <v>MARIA AUDENICE BEZERRA DE CARVALHO</v>
      </c>
      <c r="E951" s="10" t="str">
        <f>IF('[1]TCE - ANEXO III - Preencher'!F960="4 - Assistência Odontológica","2 - Outros Profissionais da Saúde",'[1]TCE - ANEXO III - Preencher'!F960)</f>
        <v>2 - Outros Profissionais da Saúde</v>
      </c>
      <c r="F951" s="13">
        <f>'[1]TCE - ANEXO III - Preencher'!G960</f>
        <v>322205</v>
      </c>
      <c r="G951" s="14" t="str">
        <f>IF('[1]TCE - ANEXO III - Preencher'!H960="","",'[1]TCE - ANEXO III - Preencher'!H960)</f>
        <v>08/2020</v>
      </c>
      <c r="H951" s="15">
        <f>'[1]TCE - ANEXO III - Preencher'!I960</f>
        <v>0</v>
      </c>
      <c r="I951" s="15">
        <f>'[1]TCE - ANEXO III - Preencher'!J960</f>
        <v>159.96</v>
      </c>
      <c r="J951" s="15">
        <f>'[1]TCE - ANEXO III - Preencher'!K960</f>
        <v>0</v>
      </c>
      <c r="K951" s="16">
        <f>'[1]TCE - ANEXO III - Preencher'!L960</f>
        <v>79.652114183699993</v>
      </c>
      <c r="L951" s="16">
        <f>'[1]TCE - ANEXO III - Preencher'!M960</f>
        <v>24.25</v>
      </c>
      <c r="M951" s="16">
        <f t="shared" si="85"/>
        <v>55.402114183699993</v>
      </c>
      <c r="N951" s="16">
        <f>'[1]TCE - ANEXO III - Preencher'!O960</f>
        <v>2.0099999999999998</v>
      </c>
      <c r="O951" s="16">
        <f>'[1]TCE - ANEXO III - Preencher'!P960</f>
        <v>0</v>
      </c>
      <c r="P951" s="17">
        <f t="shared" si="86"/>
        <v>2.0099999999999998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217.37211418369998</v>
      </c>
    </row>
    <row r="952" spans="1:28" x14ac:dyDescent="0.2">
      <c r="A952" s="9">
        <f>IFERROR(VLOOKUP(B952,'[1]DADOS (OCULTAR)'!$P$3:$R$56,3,0),"")</f>
        <v>10583920000800</v>
      </c>
      <c r="B952" s="10" t="str">
        <f>'[1]TCE - ANEXO III - Preencher'!C961</f>
        <v>HOSPITAL MESTRE VITALINO</v>
      </c>
      <c r="C952" s="11"/>
      <c r="D952" s="12" t="str">
        <f>'[1]TCE - ANEXO III - Preencher'!E961</f>
        <v>MARIA BETANIA DA SILVA</v>
      </c>
      <c r="E952" s="10" t="str">
        <f>IF('[1]TCE - ANEXO III - Preencher'!F961="4 - Assistência Odontológica","2 - Outros Profissionais da Saúde",'[1]TCE - ANEXO III - Preencher'!F961)</f>
        <v>3 - Administrativo</v>
      </c>
      <c r="F952" s="13">
        <f>'[1]TCE - ANEXO III - Preencher'!G961</f>
        <v>514320</v>
      </c>
      <c r="G952" s="14" t="str">
        <f>IF('[1]TCE - ANEXO III - Preencher'!H961="","",'[1]TCE - ANEXO III - Preencher'!H961)</f>
        <v>08/2020</v>
      </c>
      <c r="H952" s="15">
        <f>'[1]TCE - ANEXO III - Preencher'!I961</f>
        <v>0</v>
      </c>
      <c r="I952" s="15">
        <f>'[1]TCE - ANEXO III - Preencher'!J961</f>
        <v>117.09</v>
      </c>
      <c r="J952" s="15">
        <f>'[1]TCE - ANEXO III - Preencher'!K961</f>
        <v>0</v>
      </c>
      <c r="K952" s="16">
        <f>'[1]TCE - ANEXO III - Preencher'!L961</f>
        <v>79.652114183699993</v>
      </c>
      <c r="L952" s="16">
        <f>'[1]TCE - ANEXO III - Preencher'!M961</f>
        <v>20.95</v>
      </c>
      <c r="M952" s="16">
        <f t="shared" si="85"/>
        <v>58.70211418369999</v>
      </c>
      <c r="N952" s="16">
        <f>'[1]TCE - ANEXO III - Preencher'!O961</f>
        <v>2.0099999999999998</v>
      </c>
      <c r="O952" s="16">
        <f>'[1]TCE - ANEXO III - Preencher'!P961</f>
        <v>0</v>
      </c>
      <c r="P952" s="17">
        <f t="shared" si="86"/>
        <v>2.0099999999999998</v>
      </c>
      <c r="Q952" s="16">
        <f>'[1]TCE - ANEXO III - Preencher'!R961</f>
        <v>105.6</v>
      </c>
      <c r="R952" s="16">
        <f>'[1]TCE - ANEXO III - Preencher'!S961</f>
        <v>62.85</v>
      </c>
      <c r="S952" s="17">
        <f t="shared" si="87"/>
        <v>42.749999999999993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220.55211418369998</v>
      </c>
    </row>
    <row r="953" spans="1:28" x14ac:dyDescent="0.2">
      <c r="A953" s="9">
        <f>IFERROR(VLOOKUP(B953,'[1]DADOS (OCULTAR)'!$P$3:$R$56,3,0),"")</f>
        <v>10583920000800</v>
      </c>
      <c r="B953" s="10" t="str">
        <f>'[1]TCE - ANEXO III - Preencher'!C962</f>
        <v>HOSPITAL MESTRE VITALINO</v>
      </c>
      <c r="C953" s="11"/>
      <c r="D953" s="12" t="str">
        <f>'[1]TCE - ANEXO III - Preencher'!E962</f>
        <v>MARIA CRISTIANE DE AMORIM SILVA</v>
      </c>
      <c r="E953" s="10" t="str">
        <f>IF('[1]TCE - ANEXO III - Preencher'!F962="4 - Assistência Odontológica","2 - Outros Profissionais da Saúde",'[1]TCE - ANEXO III - Preencher'!F962)</f>
        <v>2 - Outros Profissionais da Saúde</v>
      </c>
      <c r="F953" s="13">
        <f>'[1]TCE - ANEXO III - Preencher'!G962</f>
        <v>223505</v>
      </c>
      <c r="G953" s="14" t="str">
        <f>IF('[1]TCE - ANEXO III - Preencher'!H962="","",'[1]TCE - ANEXO III - Preencher'!H962)</f>
        <v>08/2020</v>
      </c>
      <c r="H953" s="15">
        <f>'[1]TCE - ANEXO III - Preencher'!I962</f>
        <v>0</v>
      </c>
      <c r="I953" s="15">
        <f>'[1]TCE - ANEXO III - Preencher'!J962</f>
        <v>295.12</v>
      </c>
      <c r="J953" s="15">
        <f>'[1]TCE - ANEXO III - Preencher'!K962</f>
        <v>0</v>
      </c>
      <c r="K953" s="16">
        <f>'[1]TCE - ANEXO III - Preencher'!L962</f>
        <v>79.652114183699993</v>
      </c>
      <c r="L953" s="16">
        <f>'[1]TCE - ANEXO III - Preencher'!M962</f>
        <v>3.53</v>
      </c>
      <c r="M953" s="16">
        <f t="shared" si="85"/>
        <v>76.122114183699992</v>
      </c>
      <c r="N953" s="16">
        <f>'[1]TCE - ANEXO III - Preencher'!O962</f>
        <v>1.68</v>
      </c>
      <c r="O953" s="16">
        <f>'[1]TCE - ANEXO III - Preencher'!P962</f>
        <v>0</v>
      </c>
      <c r="P953" s="17">
        <f t="shared" si="86"/>
        <v>1.68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100</v>
      </c>
      <c r="U953" s="16">
        <f>'[1]TCE - ANEXO III - Preencher'!V962</f>
        <v>0</v>
      </c>
      <c r="V953" s="17">
        <f t="shared" si="88"/>
        <v>100</v>
      </c>
      <c r="W953" s="18" t="str">
        <f>IF('[1]TCE - ANEXO III - Preencher'!X962="","",'[1]TCE - ANEXO III - Preencher'!X962)</f>
        <v>AUX. CRECHE I</v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472.92211418369999</v>
      </c>
    </row>
    <row r="954" spans="1:28" x14ac:dyDescent="0.2">
      <c r="A954" s="9">
        <f>IFERROR(VLOOKUP(B954,'[1]DADOS (OCULTAR)'!$P$3:$R$56,3,0),"")</f>
        <v>10583920000800</v>
      </c>
      <c r="B954" s="10" t="str">
        <f>'[1]TCE - ANEXO III - Preencher'!C963</f>
        <v>HOSPITAL MESTRE VITALINO</v>
      </c>
      <c r="C954" s="11"/>
      <c r="D954" s="12" t="str">
        <f>'[1]TCE - ANEXO III - Preencher'!E963</f>
        <v>MARIA DANIELA RIBEIRO</v>
      </c>
      <c r="E954" s="10" t="str">
        <f>IF('[1]TCE - ANEXO III - Preencher'!F963="4 - Assistência Odontológica","2 - Outros Profissionais da Saúde",'[1]TCE - ANEXO III - Preencher'!F963)</f>
        <v>2 - Outros Profissionais da Saúde</v>
      </c>
      <c r="F954" s="13">
        <f>'[1]TCE - ANEXO III - Preencher'!G963</f>
        <v>322205</v>
      </c>
      <c r="G954" s="14" t="str">
        <f>IF('[1]TCE - ANEXO III - Preencher'!H963="","",'[1]TCE - ANEXO III - Preencher'!H963)</f>
        <v>08/2020</v>
      </c>
      <c r="H954" s="15">
        <f>'[1]TCE - ANEXO III - Preencher'!I963</f>
        <v>0</v>
      </c>
      <c r="I954" s="15">
        <f>'[1]TCE - ANEXO III - Preencher'!J963</f>
        <v>124.91</v>
      </c>
      <c r="J954" s="15">
        <f>'[1]TCE - ANEXO III - Preencher'!K963</f>
        <v>0</v>
      </c>
      <c r="K954" s="16">
        <f>'[1]TCE - ANEXO III - Preencher'!L963</f>
        <v>79.652114183699993</v>
      </c>
      <c r="L954" s="16">
        <f>'[1]TCE - ANEXO III - Preencher'!M963</f>
        <v>24.25</v>
      </c>
      <c r="M954" s="16">
        <f t="shared" si="85"/>
        <v>55.402114183699993</v>
      </c>
      <c r="N954" s="16">
        <f>'[1]TCE - ANEXO III - Preencher'!O963</f>
        <v>2.0099999999999998</v>
      </c>
      <c r="O954" s="16">
        <f>'[1]TCE - ANEXO III - Preencher'!P963</f>
        <v>0</v>
      </c>
      <c r="P954" s="17">
        <f t="shared" si="86"/>
        <v>2.0099999999999998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182.32211418369997</v>
      </c>
    </row>
    <row r="955" spans="1:28" x14ac:dyDescent="0.2">
      <c r="A955" s="9">
        <f>IFERROR(VLOOKUP(B955,'[1]DADOS (OCULTAR)'!$P$3:$R$56,3,0),"")</f>
        <v>10583920000800</v>
      </c>
      <c r="B955" s="10" t="str">
        <f>'[1]TCE - ANEXO III - Preencher'!C964</f>
        <v>HOSPITAL MESTRE VITALINO</v>
      </c>
      <c r="C955" s="11"/>
      <c r="D955" s="12" t="str">
        <f>'[1]TCE - ANEXO III - Preencher'!E964</f>
        <v>MARIA DAS DORES ASSIS</v>
      </c>
      <c r="E955" s="10" t="str">
        <f>IF('[1]TCE - ANEXO III - Preencher'!F964="4 - Assistência Odontológica","2 - Outros Profissionais da Saúde",'[1]TCE - ANEXO III - Preencher'!F964)</f>
        <v>2 - Outros Profissionais da Saúde</v>
      </c>
      <c r="F955" s="13">
        <f>'[1]TCE - ANEXO III - Preencher'!G964</f>
        <v>322205</v>
      </c>
      <c r="G955" s="14" t="str">
        <f>IF('[1]TCE - ANEXO III - Preencher'!H964="","",'[1]TCE - ANEXO III - Preencher'!H964)</f>
        <v>08/2020</v>
      </c>
      <c r="H955" s="15">
        <f>'[1]TCE - ANEXO III - Preencher'!I964</f>
        <v>0</v>
      </c>
      <c r="I955" s="15">
        <f>'[1]TCE - ANEXO III - Preencher'!J964</f>
        <v>166.75</v>
      </c>
      <c r="J955" s="15">
        <f>'[1]TCE - ANEXO III - Preencher'!K964</f>
        <v>0</v>
      </c>
      <c r="K955" s="16">
        <f>'[1]TCE - ANEXO III - Preencher'!L964</f>
        <v>79.652114183699993</v>
      </c>
      <c r="L955" s="16">
        <f>'[1]TCE - ANEXO III - Preencher'!M964</f>
        <v>24.25</v>
      </c>
      <c r="M955" s="16">
        <f t="shared" si="85"/>
        <v>55.402114183699993</v>
      </c>
      <c r="N955" s="16">
        <f>'[1]TCE - ANEXO III - Preencher'!O964</f>
        <v>2.0099999999999998</v>
      </c>
      <c r="O955" s="16">
        <f>'[1]TCE - ANEXO III - Preencher'!P964</f>
        <v>0</v>
      </c>
      <c r="P955" s="17">
        <f t="shared" si="86"/>
        <v>2.0099999999999998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74.55</v>
      </c>
      <c r="U955" s="16">
        <f>'[1]TCE - ANEXO III - Preencher'!V964</f>
        <v>0</v>
      </c>
      <c r="V955" s="17">
        <f t="shared" si="88"/>
        <v>74.55</v>
      </c>
      <c r="W955" s="18" t="str">
        <f>IF('[1]TCE - ANEXO III - Preencher'!X964="","",'[1]TCE - ANEXO III - Preencher'!X964)</f>
        <v>AUX. CRECHE I, AUX CRECHE M/ANT (RETROATIVO)</v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298.71211418370001</v>
      </c>
    </row>
    <row r="956" spans="1:28" x14ac:dyDescent="0.2">
      <c r="A956" s="9">
        <f>IFERROR(VLOOKUP(B956,'[1]DADOS (OCULTAR)'!$P$3:$R$56,3,0),"")</f>
        <v>10583920000800</v>
      </c>
      <c r="B956" s="10" t="str">
        <f>'[1]TCE - ANEXO III - Preencher'!C965</f>
        <v>HOSPITAL MESTRE VITALINO</v>
      </c>
      <c r="C956" s="11"/>
      <c r="D956" s="12" t="str">
        <f>'[1]TCE - ANEXO III - Preencher'!E965</f>
        <v>MARIA DAS DORES SILVA JORGE</v>
      </c>
      <c r="E956" s="10" t="str">
        <f>IF('[1]TCE - ANEXO III - Preencher'!F965="4 - Assistência Odontológica","2 - Outros Profissionais da Saúde",'[1]TCE - ANEXO III - Preencher'!F965)</f>
        <v>2 - Outros Profissionais da Saúde</v>
      </c>
      <c r="F956" s="13">
        <f>'[1]TCE - ANEXO III - Preencher'!G965</f>
        <v>521130</v>
      </c>
      <c r="G956" s="14" t="str">
        <f>IF('[1]TCE - ANEXO III - Preencher'!H965="","",'[1]TCE - ANEXO III - Preencher'!H965)</f>
        <v>08/2020</v>
      </c>
      <c r="H956" s="15">
        <f>'[1]TCE - ANEXO III - Preencher'!I965</f>
        <v>0</v>
      </c>
      <c r="I956" s="15">
        <f>'[1]TCE - ANEXO III - Preencher'!J965</f>
        <v>100.36</v>
      </c>
      <c r="J956" s="15">
        <f>'[1]TCE - ANEXO III - Preencher'!K965</f>
        <v>0</v>
      </c>
      <c r="K956" s="16">
        <f>'[1]TCE - ANEXO III - Preencher'!L965</f>
        <v>79.652114183699993</v>
      </c>
      <c r="L956" s="16">
        <f>'[1]TCE - ANEXO III - Preencher'!M965</f>
        <v>20.95</v>
      </c>
      <c r="M956" s="16">
        <f t="shared" si="85"/>
        <v>58.70211418369999</v>
      </c>
      <c r="N956" s="16">
        <f>'[1]TCE - ANEXO III - Preencher'!O965</f>
        <v>2.0099999999999998</v>
      </c>
      <c r="O956" s="16">
        <f>'[1]TCE - ANEXO III - Preencher'!P965</f>
        <v>0</v>
      </c>
      <c r="P956" s="17">
        <f t="shared" si="86"/>
        <v>2.0099999999999998</v>
      </c>
      <c r="Q956" s="16">
        <f>'[1]TCE - ANEXO III - Preencher'!R965</f>
        <v>277.2</v>
      </c>
      <c r="R956" s="16">
        <f>'[1]TCE - ANEXO III - Preencher'!S965</f>
        <v>62.85</v>
      </c>
      <c r="S956" s="17">
        <f t="shared" si="87"/>
        <v>214.35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375.42211418369993</v>
      </c>
    </row>
    <row r="957" spans="1:28" x14ac:dyDescent="0.2">
      <c r="A957" s="9">
        <f>IFERROR(VLOOKUP(B957,'[1]DADOS (OCULTAR)'!$P$3:$R$56,3,0),"")</f>
        <v>10583920000800</v>
      </c>
      <c r="B957" s="10" t="str">
        <f>'[1]TCE - ANEXO III - Preencher'!C966</f>
        <v>HOSPITAL MESTRE VITALINO</v>
      </c>
      <c r="C957" s="11"/>
      <c r="D957" s="12" t="str">
        <f>'[1]TCE - ANEXO III - Preencher'!E966</f>
        <v>MARIA DAS GRACAS DA CONCEICAO SILVA</v>
      </c>
      <c r="E957" s="10" t="str">
        <f>IF('[1]TCE - ANEXO III - Preencher'!F966="4 - Assistência Odontológica","2 - Outros Profissionais da Saúde",'[1]TCE - ANEXO III - Preencher'!F966)</f>
        <v>2 - Outros Profissionais da Saúde</v>
      </c>
      <c r="F957" s="13">
        <f>'[1]TCE - ANEXO III - Preencher'!G966</f>
        <v>322205</v>
      </c>
      <c r="G957" s="14" t="str">
        <f>IF('[1]TCE - ANEXO III - Preencher'!H966="","",'[1]TCE - ANEXO III - Preencher'!H966)</f>
        <v>08/2020</v>
      </c>
      <c r="H957" s="15">
        <f>'[1]TCE - ANEXO III - Preencher'!I966</f>
        <v>0</v>
      </c>
      <c r="I957" s="15">
        <f>'[1]TCE - ANEXO III - Preencher'!J966</f>
        <v>131.30000000000001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2.0099999999999998</v>
      </c>
      <c r="O957" s="16">
        <f>'[1]TCE - ANEXO III - Preencher'!P966</f>
        <v>0</v>
      </c>
      <c r="P957" s="17">
        <f t="shared" si="86"/>
        <v>2.0099999999999998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133.31</v>
      </c>
    </row>
    <row r="958" spans="1:28" x14ac:dyDescent="0.2">
      <c r="A958" s="9">
        <f>IFERROR(VLOOKUP(B958,'[1]DADOS (OCULTAR)'!$P$3:$R$56,3,0),"")</f>
        <v>10583920000800</v>
      </c>
      <c r="B958" s="10" t="str">
        <f>'[1]TCE - ANEXO III - Preencher'!C967</f>
        <v>HOSPITAL MESTRE VITALINO</v>
      </c>
      <c r="C958" s="11"/>
      <c r="D958" s="12" t="str">
        <f>'[1]TCE - ANEXO III - Preencher'!E967</f>
        <v>MARIA DE FATIMA DA SILVA</v>
      </c>
      <c r="E958" s="10" t="str">
        <f>IF('[1]TCE - ANEXO III - Preencher'!F967="4 - Assistência Odontológica","2 - Outros Profissionais da Saúde",'[1]TCE - ANEXO III - Preencher'!F967)</f>
        <v>2 - Outros Profissionais da Saúde</v>
      </c>
      <c r="F958" s="13">
        <f>'[1]TCE - ANEXO III - Preencher'!G967</f>
        <v>322205</v>
      </c>
      <c r="G958" s="14" t="str">
        <f>IF('[1]TCE - ANEXO III - Preencher'!H967="","",'[1]TCE - ANEXO III - Preencher'!H967)</f>
        <v>08/2020</v>
      </c>
      <c r="H958" s="15">
        <f>'[1]TCE - ANEXO III - Preencher'!I967</f>
        <v>0</v>
      </c>
      <c r="I958" s="15">
        <f>'[1]TCE - ANEXO III - Preencher'!J967</f>
        <v>131.58000000000001</v>
      </c>
      <c r="J958" s="15">
        <f>'[1]TCE - ANEXO III - Preencher'!K967</f>
        <v>0</v>
      </c>
      <c r="K958" s="16">
        <f>'[1]TCE - ANEXO III - Preencher'!L967</f>
        <v>79.652114183699993</v>
      </c>
      <c r="L958" s="16">
        <f>'[1]TCE - ANEXO III - Preencher'!M967</f>
        <v>24.25</v>
      </c>
      <c r="M958" s="16">
        <f t="shared" si="85"/>
        <v>55.402114183699993</v>
      </c>
      <c r="N958" s="16">
        <f>'[1]TCE - ANEXO III - Preencher'!O967</f>
        <v>2.0099999999999998</v>
      </c>
      <c r="O958" s="16">
        <f>'[1]TCE - ANEXO III - Preencher'!P967</f>
        <v>0</v>
      </c>
      <c r="P958" s="17">
        <f t="shared" si="86"/>
        <v>2.0099999999999998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188.99211418369998</v>
      </c>
    </row>
    <row r="959" spans="1:28" x14ac:dyDescent="0.2">
      <c r="A959" s="9">
        <f>IFERROR(VLOOKUP(B959,'[1]DADOS (OCULTAR)'!$P$3:$R$56,3,0),"")</f>
        <v>10583920000800</v>
      </c>
      <c r="B959" s="10" t="str">
        <f>'[1]TCE - ANEXO III - Preencher'!C968</f>
        <v>HOSPITAL MESTRE VITALINO</v>
      </c>
      <c r="C959" s="11"/>
      <c r="D959" s="12" t="str">
        <f>'[1]TCE - ANEXO III - Preencher'!E968</f>
        <v>MARIA DE FATIMA DA SILVA SOARES</v>
      </c>
      <c r="E959" s="10" t="str">
        <f>IF('[1]TCE - ANEXO III - Preencher'!F968="4 - Assistência Odontológica","2 - Outros Profissionais da Saúde",'[1]TCE - ANEXO III - Preencher'!F968)</f>
        <v>3 - Administrativo</v>
      </c>
      <c r="F959" s="13">
        <f>'[1]TCE - ANEXO III - Preencher'!G968</f>
        <v>513430</v>
      </c>
      <c r="G959" s="14" t="str">
        <f>IF('[1]TCE - ANEXO III - Preencher'!H968="","",'[1]TCE - ANEXO III - Preencher'!H968)</f>
        <v>08/2020</v>
      </c>
      <c r="H959" s="15">
        <f>'[1]TCE - ANEXO III - Preencher'!I968</f>
        <v>0</v>
      </c>
      <c r="I959" s="15">
        <f>'[1]TCE - ANEXO III - Preencher'!J968</f>
        <v>141.61000000000001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2.0099999999999998</v>
      </c>
      <c r="O959" s="16">
        <f>'[1]TCE - ANEXO III - Preencher'!P968</f>
        <v>0</v>
      </c>
      <c r="P959" s="17">
        <f t="shared" si="86"/>
        <v>2.0099999999999998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143.62</v>
      </c>
    </row>
    <row r="960" spans="1:28" x14ac:dyDescent="0.2">
      <c r="A960" s="9">
        <f>IFERROR(VLOOKUP(B960,'[1]DADOS (OCULTAR)'!$P$3:$R$56,3,0),"")</f>
        <v>10583920000800</v>
      </c>
      <c r="B960" s="10" t="str">
        <f>'[1]TCE - ANEXO III - Preencher'!C969</f>
        <v>HOSPITAL MESTRE VITALINO</v>
      </c>
      <c r="C960" s="11"/>
      <c r="D960" s="12" t="str">
        <f>'[1]TCE - ANEXO III - Preencher'!E969</f>
        <v>MARIA DE FATIMA FERREIRA DA SILVA</v>
      </c>
      <c r="E960" s="10" t="str">
        <f>IF('[1]TCE - ANEXO III - Preencher'!F969="4 - Assistência Odontológica","2 - Outros Profissionais da Saúde",'[1]TCE - ANEXO III - Preencher'!F969)</f>
        <v>2 - Outros Profissionais da Saúde</v>
      </c>
      <c r="F960" s="13">
        <f>'[1]TCE - ANEXO III - Preencher'!G969</f>
        <v>322205</v>
      </c>
      <c r="G960" s="14" t="str">
        <f>IF('[1]TCE - ANEXO III - Preencher'!H969="","",'[1]TCE - ANEXO III - Preencher'!H969)</f>
        <v>08/2020</v>
      </c>
      <c r="H960" s="15">
        <f>'[1]TCE - ANEXO III - Preencher'!I969</f>
        <v>0</v>
      </c>
      <c r="I960" s="15">
        <f>'[1]TCE - ANEXO III - Preencher'!J969</f>
        <v>138.13999999999999</v>
      </c>
      <c r="J960" s="15">
        <f>'[1]TCE - ANEXO III - Preencher'!K969</f>
        <v>0</v>
      </c>
      <c r="K960" s="16">
        <f>'[1]TCE - ANEXO III - Preencher'!L969</f>
        <v>79.652114183699993</v>
      </c>
      <c r="L960" s="16">
        <f>'[1]TCE - ANEXO III - Preencher'!M969</f>
        <v>24.25</v>
      </c>
      <c r="M960" s="16">
        <f t="shared" si="85"/>
        <v>55.402114183699993</v>
      </c>
      <c r="N960" s="16">
        <f>'[1]TCE - ANEXO III - Preencher'!O969</f>
        <v>2.0099999999999998</v>
      </c>
      <c r="O960" s="16">
        <f>'[1]TCE - ANEXO III - Preencher'!P969</f>
        <v>0</v>
      </c>
      <c r="P960" s="17">
        <f t="shared" si="86"/>
        <v>2.0099999999999998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195.55211418369998</v>
      </c>
    </row>
    <row r="961" spans="1:28" x14ac:dyDescent="0.2">
      <c r="A961" s="9">
        <f>IFERROR(VLOOKUP(B961,'[1]DADOS (OCULTAR)'!$P$3:$R$56,3,0),"")</f>
        <v>10583920000800</v>
      </c>
      <c r="B961" s="10" t="str">
        <f>'[1]TCE - ANEXO III - Preencher'!C970</f>
        <v>HOSPITAL MESTRE VITALINO</v>
      </c>
      <c r="C961" s="11"/>
      <c r="D961" s="12" t="str">
        <f>'[1]TCE - ANEXO III - Preencher'!E970</f>
        <v>MARIA DE FATIMA SANTOS CELESTINO</v>
      </c>
      <c r="E961" s="10" t="str">
        <f>IF('[1]TCE - ANEXO III - Preencher'!F970="4 - Assistência Odontológica","2 - Outros Profissionais da Saúde",'[1]TCE - ANEXO III - Preencher'!F970)</f>
        <v>2 - Outros Profissionais da Saúde</v>
      </c>
      <c r="F961" s="13">
        <f>'[1]TCE - ANEXO III - Preencher'!G970</f>
        <v>223505</v>
      </c>
      <c r="G961" s="14" t="str">
        <f>IF('[1]TCE - ANEXO III - Preencher'!H970="","",'[1]TCE - ANEXO III - Preencher'!H970)</f>
        <v>08/2020</v>
      </c>
      <c r="H961" s="15">
        <f>'[1]TCE - ANEXO III - Preencher'!I970</f>
        <v>0</v>
      </c>
      <c r="I961" s="15">
        <f>'[1]TCE - ANEXO III - Preencher'!J970</f>
        <v>264.29000000000002</v>
      </c>
      <c r="J961" s="15">
        <f>'[1]TCE - ANEXO III - Preencher'!K970</f>
        <v>0</v>
      </c>
      <c r="K961" s="16">
        <f>'[1]TCE - ANEXO III - Preencher'!L970</f>
        <v>79.652114183699993</v>
      </c>
      <c r="L961" s="16">
        <f>'[1]TCE - ANEXO III - Preencher'!M970</f>
        <v>3.53</v>
      </c>
      <c r="M961" s="16">
        <f t="shared" si="85"/>
        <v>76.122114183699992</v>
      </c>
      <c r="N961" s="16">
        <f>'[1]TCE - ANEXO III - Preencher'!O970</f>
        <v>1.68</v>
      </c>
      <c r="O961" s="16">
        <f>'[1]TCE - ANEXO III - Preencher'!P970</f>
        <v>0</v>
      </c>
      <c r="P961" s="17">
        <f t="shared" si="86"/>
        <v>1.68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342.09211418370001</v>
      </c>
    </row>
    <row r="962" spans="1:28" x14ac:dyDescent="0.2">
      <c r="A962" s="9">
        <f>IFERROR(VLOOKUP(B962,'[1]DADOS (OCULTAR)'!$P$3:$R$56,3,0),"")</f>
        <v>10583920000800</v>
      </c>
      <c r="B962" s="10" t="str">
        <f>'[1]TCE - ANEXO III - Preencher'!C971</f>
        <v>HOSPITAL MESTRE VITALINO</v>
      </c>
      <c r="C962" s="11"/>
      <c r="D962" s="12" t="str">
        <f>'[1]TCE - ANEXO III - Preencher'!E971</f>
        <v>MARIA DE FATIMA VICENTE DOS SANTOS</v>
      </c>
      <c r="E962" s="10" t="str">
        <f>IF('[1]TCE - ANEXO III - Preencher'!F971="4 - Assistência Odontológica","2 - Outros Profissionais da Saúde",'[1]TCE - ANEXO III - Preencher'!F971)</f>
        <v>2 - Outros Profissionais da Saúde</v>
      </c>
      <c r="F962" s="13">
        <f>'[1]TCE - ANEXO III - Preencher'!G971</f>
        <v>322205</v>
      </c>
      <c r="G962" s="14" t="str">
        <f>IF('[1]TCE - ANEXO III - Preencher'!H971="","",'[1]TCE - ANEXO III - Preencher'!H971)</f>
        <v>08/2020</v>
      </c>
      <c r="H962" s="15">
        <f>'[1]TCE - ANEXO III - Preencher'!I971</f>
        <v>0</v>
      </c>
      <c r="I962" s="15">
        <f>'[1]TCE - ANEXO III - Preencher'!J971</f>
        <v>132.54</v>
      </c>
      <c r="J962" s="15">
        <f>'[1]TCE - ANEXO III - Preencher'!K971</f>
        <v>0</v>
      </c>
      <c r="K962" s="16">
        <f>'[1]TCE - ANEXO III - Preencher'!L971</f>
        <v>79.652114183699993</v>
      </c>
      <c r="L962" s="16">
        <f>'[1]TCE - ANEXO III - Preencher'!M971</f>
        <v>24.25</v>
      </c>
      <c r="M962" s="16">
        <f t="shared" si="85"/>
        <v>55.402114183699993</v>
      </c>
      <c r="N962" s="16">
        <f>'[1]TCE - ANEXO III - Preencher'!O971</f>
        <v>2.0099999999999998</v>
      </c>
      <c r="O962" s="16">
        <f>'[1]TCE - ANEXO III - Preencher'!P971</f>
        <v>0</v>
      </c>
      <c r="P962" s="17">
        <f t="shared" si="86"/>
        <v>2.0099999999999998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189.95211418369996</v>
      </c>
    </row>
    <row r="963" spans="1:28" x14ac:dyDescent="0.2">
      <c r="A963" s="9">
        <f>IFERROR(VLOOKUP(B963,'[1]DADOS (OCULTAR)'!$P$3:$R$56,3,0),"")</f>
        <v>10583920000800</v>
      </c>
      <c r="B963" s="10" t="str">
        <f>'[1]TCE - ANEXO III - Preencher'!C972</f>
        <v>HOSPITAL MESTRE VITALINO</v>
      </c>
      <c r="C963" s="11"/>
      <c r="D963" s="12" t="str">
        <f>'[1]TCE - ANEXO III - Preencher'!E972</f>
        <v>MARIA DO CARMO RIBEIRO VITOR CRUZ GOUVEIA</v>
      </c>
      <c r="E963" s="10" t="str">
        <f>IF('[1]TCE - ANEXO III - Preencher'!F972="4 - Assistência Odontológica","2 - Outros Profissionais da Saúde",'[1]TCE - ANEXO III - Preencher'!F972)</f>
        <v>2 - Outros Profissionais da Saúde</v>
      </c>
      <c r="F963" s="13">
        <f>'[1]TCE - ANEXO III - Preencher'!G972</f>
        <v>322205</v>
      </c>
      <c r="G963" s="14" t="str">
        <f>IF('[1]TCE - ANEXO III - Preencher'!H972="","",'[1]TCE - ANEXO III - Preencher'!H972)</f>
        <v>08/2020</v>
      </c>
      <c r="H963" s="15">
        <f>'[1]TCE - ANEXO III - Preencher'!I972</f>
        <v>0</v>
      </c>
      <c r="I963" s="15">
        <f>'[1]TCE - ANEXO III - Preencher'!J972</f>
        <v>135.34</v>
      </c>
      <c r="J963" s="15">
        <f>'[1]TCE - ANEXO III - Preencher'!K972</f>
        <v>0</v>
      </c>
      <c r="K963" s="16">
        <f>'[1]TCE - ANEXO III - Preencher'!L972</f>
        <v>79.652114183699993</v>
      </c>
      <c r="L963" s="16">
        <f>'[1]TCE - ANEXO III - Preencher'!M972</f>
        <v>24.25</v>
      </c>
      <c r="M963" s="16">
        <f t="shared" si="85"/>
        <v>55.402114183699993</v>
      </c>
      <c r="N963" s="16">
        <f>'[1]TCE - ANEXO III - Preencher'!O972</f>
        <v>2.0099999999999998</v>
      </c>
      <c r="O963" s="16">
        <f>'[1]TCE - ANEXO III - Preencher'!P972</f>
        <v>0</v>
      </c>
      <c r="P963" s="17">
        <f t="shared" si="86"/>
        <v>2.0099999999999998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192.75211418369997</v>
      </c>
    </row>
    <row r="964" spans="1:28" x14ac:dyDescent="0.2">
      <c r="A964" s="9">
        <f>IFERROR(VLOOKUP(B964,'[1]DADOS (OCULTAR)'!$P$3:$R$56,3,0),"")</f>
        <v>10583920000800</v>
      </c>
      <c r="B964" s="10" t="str">
        <f>'[1]TCE - ANEXO III - Preencher'!C973</f>
        <v>HOSPITAL MESTRE VITALINO</v>
      </c>
      <c r="C964" s="11"/>
      <c r="D964" s="12" t="str">
        <f>'[1]TCE - ANEXO III - Preencher'!E973</f>
        <v>MARIA DO CARMO TENORIO ALVES</v>
      </c>
      <c r="E964" s="10" t="str">
        <f>IF('[1]TCE - ANEXO III - Preencher'!F973="4 - Assistência Odontológica","2 - Outros Profissionais da Saúde",'[1]TCE - ANEXO III - Preencher'!F973)</f>
        <v>2 - Outros Profissionais da Saúde</v>
      </c>
      <c r="F964" s="13">
        <f>'[1]TCE - ANEXO III - Preencher'!G973</f>
        <v>322205</v>
      </c>
      <c r="G964" s="14" t="str">
        <f>IF('[1]TCE - ANEXO III - Preencher'!H973="","",'[1]TCE - ANEXO III - Preencher'!H973)</f>
        <v>08/2020</v>
      </c>
      <c r="H964" s="15">
        <f>'[1]TCE - ANEXO III - Preencher'!I973</f>
        <v>0</v>
      </c>
      <c r="I964" s="15">
        <f>'[1]TCE - ANEXO III - Preencher'!J973</f>
        <v>124.91</v>
      </c>
      <c r="J964" s="15">
        <f>'[1]TCE - ANEXO III - Preencher'!K973</f>
        <v>0</v>
      </c>
      <c r="K964" s="16">
        <f>'[1]TCE - ANEXO III - Preencher'!L973</f>
        <v>79.652114183699993</v>
      </c>
      <c r="L964" s="16">
        <f>'[1]TCE - ANEXO III - Preencher'!M973</f>
        <v>24.25</v>
      </c>
      <c r="M964" s="16">
        <f t="shared" ref="M964:M1027" si="91">K964-L964</f>
        <v>55.402114183699993</v>
      </c>
      <c r="N964" s="16">
        <f>'[1]TCE - ANEXO III - Preencher'!O973</f>
        <v>2.0099999999999998</v>
      </c>
      <c r="O964" s="16">
        <f>'[1]TCE - ANEXO III - Preencher'!P973</f>
        <v>0</v>
      </c>
      <c r="P964" s="17">
        <f t="shared" ref="P964:P1027" si="92">N964-O964</f>
        <v>2.0099999999999998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182.32211418369997</v>
      </c>
    </row>
    <row r="965" spans="1:28" x14ac:dyDescent="0.2">
      <c r="A965" s="9">
        <f>IFERROR(VLOOKUP(B965,'[1]DADOS (OCULTAR)'!$P$3:$R$56,3,0),"")</f>
        <v>10583920000800</v>
      </c>
      <c r="B965" s="10" t="str">
        <f>'[1]TCE - ANEXO III - Preencher'!C974</f>
        <v>HOSPITAL MESTRE VITALINO</v>
      </c>
      <c r="C965" s="11"/>
      <c r="D965" s="12" t="str">
        <f>'[1]TCE - ANEXO III - Preencher'!E974</f>
        <v>MARIA DO SOCORRO DA SILVA</v>
      </c>
      <c r="E965" s="10" t="str">
        <f>IF('[1]TCE - ANEXO III - Preencher'!F974="4 - Assistência Odontológica","2 - Outros Profissionais da Saúde",'[1]TCE - ANEXO III - Preencher'!F974)</f>
        <v>3 - Administrativo</v>
      </c>
      <c r="F965" s="13">
        <f>'[1]TCE - ANEXO III - Preencher'!G974</f>
        <v>513505</v>
      </c>
      <c r="G965" s="14" t="str">
        <f>IF('[1]TCE - ANEXO III - Preencher'!H974="","",'[1]TCE - ANEXO III - Preencher'!H974)</f>
        <v>08/2020</v>
      </c>
      <c r="H965" s="15">
        <f>'[1]TCE - ANEXO III - Preencher'!I974</f>
        <v>0</v>
      </c>
      <c r="I965" s="15">
        <f>'[1]TCE - ANEXO III - Preencher'!J974</f>
        <v>100.52</v>
      </c>
      <c r="J965" s="15">
        <f>'[1]TCE - ANEXO III - Preencher'!K974</f>
        <v>0</v>
      </c>
      <c r="K965" s="16">
        <f>'[1]TCE - ANEXO III - Preencher'!L974</f>
        <v>79.652114183699993</v>
      </c>
      <c r="L965" s="16">
        <f>'[1]TCE - ANEXO III - Preencher'!M974</f>
        <v>20.95</v>
      </c>
      <c r="M965" s="16">
        <f t="shared" si="91"/>
        <v>58.70211418369999</v>
      </c>
      <c r="N965" s="16">
        <f>'[1]TCE - ANEXO III - Preencher'!O974</f>
        <v>2.0099999999999998</v>
      </c>
      <c r="O965" s="16">
        <f>'[1]TCE - ANEXO III - Preencher'!P974</f>
        <v>0</v>
      </c>
      <c r="P965" s="17">
        <f t="shared" si="92"/>
        <v>2.0099999999999998</v>
      </c>
      <c r="Q965" s="16">
        <f>'[1]TCE - ANEXO III - Preencher'!R974</f>
        <v>211.2</v>
      </c>
      <c r="R965" s="16">
        <f>'[1]TCE - ANEXO III - Preencher'!S974</f>
        <v>62.85</v>
      </c>
      <c r="S965" s="17">
        <f t="shared" si="93"/>
        <v>148.35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309.58211418370001</v>
      </c>
    </row>
    <row r="966" spans="1:28" x14ac:dyDescent="0.2">
      <c r="A966" s="9">
        <f>IFERROR(VLOOKUP(B966,'[1]DADOS (OCULTAR)'!$P$3:$R$56,3,0),"")</f>
        <v>10583920000800</v>
      </c>
      <c r="B966" s="10" t="str">
        <f>'[1]TCE - ANEXO III - Preencher'!C975</f>
        <v>HOSPITAL MESTRE VITALINO</v>
      </c>
      <c r="C966" s="11"/>
      <c r="D966" s="12" t="str">
        <f>'[1]TCE - ANEXO III - Preencher'!E975</f>
        <v>MARIA EDINEIA DE ALBUQUERQUE FLORENCIO</v>
      </c>
      <c r="E966" s="10" t="str">
        <f>IF('[1]TCE - ANEXO III - Preencher'!F975="4 - Assistência Odontológica","2 - Outros Profissionais da Saúde",'[1]TCE - ANEXO III - Preencher'!F975)</f>
        <v>3 - Administrativo</v>
      </c>
      <c r="F966" s="13">
        <f>'[1]TCE - ANEXO III - Preencher'!G975</f>
        <v>411010</v>
      </c>
      <c r="G966" s="14" t="str">
        <f>IF('[1]TCE - ANEXO III - Preencher'!H975="","",'[1]TCE - ANEXO III - Preencher'!H975)</f>
        <v>08/2020</v>
      </c>
      <c r="H966" s="15">
        <f>'[1]TCE - ANEXO III - Preencher'!I975</f>
        <v>0</v>
      </c>
      <c r="I966" s="15">
        <f>'[1]TCE - ANEXO III - Preencher'!J975</f>
        <v>109.45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2.0099999999999998</v>
      </c>
      <c r="O966" s="16">
        <f>'[1]TCE - ANEXO III - Preencher'!P975</f>
        <v>0</v>
      </c>
      <c r="P966" s="17">
        <f t="shared" si="92"/>
        <v>2.0099999999999998</v>
      </c>
      <c r="Q966" s="16">
        <f>'[1]TCE - ANEXO III - Preencher'!R975</f>
        <v>277.2</v>
      </c>
      <c r="R966" s="16">
        <f>'[1]TCE - ANEXO III - Preencher'!S975</f>
        <v>69.55</v>
      </c>
      <c r="S966" s="17">
        <f t="shared" si="93"/>
        <v>207.64999999999998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319.11</v>
      </c>
    </row>
    <row r="967" spans="1:28" x14ac:dyDescent="0.2">
      <c r="A967" s="9">
        <f>IFERROR(VLOOKUP(B967,'[1]DADOS (OCULTAR)'!$P$3:$R$56,3,0),"")</f>
        <v>10583920000800</v>
      </c>
      <c r="B967" s="10" t="str">
        <f>'[1]TCE - ANEXO III - Preencher'!C976</f>
        <v>HOSPITAL MESTRE VITALINO</v>
      </c>
      <c r="C967" s="11"/>
      <c r="D967" s="12" t="str">
        <f>'[1]TCE - ANEXO III - Preencher'!E976</f>
        <v>MARIA EDJANE CIRILO DA CONCEIC</v>
      </c>
      <c r="E967" s="10" t="str">
        <f>IF('[1]TCE - ANEXO III - Preencher'!F976="4 - Assistência Odontológica","2 - Outros Profissionais da Saúde",'[1]TCE - ANEXO III - Preencher'!F976)</f>
        <v>3 - Administrativo</v>
      </c>
      <c r="F967" s="13">
        <f>'[1]TCE - ANEXO III - Preencher'!G976</f>
        <v>514320</v>
      </c>
      <c r="G967" s="14" t="str">
        <f>IF('[1]TCE - ANEXO III - Preencher'!H976="","",'[1]TCE - ANEXO III - Preencher'!H976)</f>
        <v>08/2020</v>
      </c>
      <c r="H967" s="15">
        <f>'[1]TCE - ANEXO III - Preencher'!I976</f>
        <v>0</v>
      </c>
      <c r="I967" s="15">
        <f>'[1]TCE - ANEXO III - Preencher'!J976</f>
        <v>156.75</v>
      </c>
      <c r="J967" s="15">
        <f>'[1]TCE - ANEXO III - Preencher'!K976</f>
        <v>0</v>
      </c>
      <c r="K967" s="16">
        <f>'[1]TCE - ANEXO III - Preencher'!L976</f>
        <v>79.652114183699993</v>
      </c>
      <c r="L967" s="16">
        <f>'[1]TCE - ANEXO III - Preencher'!M976</f>
        <v>20.95</v>
      </c>
      <c r="M967" s="16">
        <f t="shared" si="91"/>
        <v>58.70211418369999</v>
      </c>
      <c r="N967" s="16">
        <f>'[1]TCE - ANEXO III - Preencher'!O976</f>
        <v>2.0099999999999998</v>
      </c>
      <c r="O967" s="16">
        <f>'[1]TCE - ANEXO III - Preencher'!P976</f>
        <v>0</v>
      </c>
      <c r="P967" s="17">
        <f t="shared" si="92"/>
        <v>2.0099999999999998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217.46211418369998</v>
      </c>
    </row>
    <row r="968" spans="1:28" x14ac:dyDescent="0.2">
      <c r="A968" s="9">
        <f>IFERROR(VLOOKUP(B968,'[1]DADOS (OCULTAR)'!$P$3:$R$56,3,0),"")</f>
        <v>10583920000800</v>
      </c>
      <c r="B968" s="10" t="str">
        <f>'[1]TCE - ANEXO III - Preencher'!C977</f>
        <v>HOSPITAL MESTRE VITALINO</v>
      </c>
      <c r="C968" s="11"/>
      <c r="D968" s="12" t="str">
        <f>'[1]TCE - ANEXO III - Preencher'!E977</f>
        <v>MARIA EDUARDA DE ANDRADE</v>
      </c>
      <c r="E968" s="10" t="str">
        <f>IF('[1]TCE - ANEXO III - Preencher'!F977="4 - Assistência Odontológica","2 - Outros Profissionais da Saúde",'[1]TCE - ANEXO III - Preencher'!F977)</f>
        <v>2 - Outros Profissionais da Saúde</v>
      </c>
      <c r="F968" s="13">
        <f>'[1]TCE - ANEXO III - Preencher'!G977</f>
        <v>322205</v>
      </c>
      <c r="G968" s="14" t="str">
        <f>IF('[1]TCE - ANEXO III - Preencher'!H977="","",'[1]TCE - ANEXO III - Preencher'!H977)</f>
        <v>08/2020</v>
      </c>
      <c r="H968" s="15">
        <f>'[1]TCE - ANEXO III - Preencher'!I977</f>
        <v>0</v>
      </c>
      <c r="I968" s="15">
        <f>'[1]TCE - ANEXO III - Preencher'!J977</f>
        <v>53.14</v>
      </c>
      <c r="J968" s="15">
        <f>'[1]TCE - ANEXO III - Preencher'!K977</f>
        <v>0</v>
      </c>
      <c r="K968" s="16">
        <f>'[1]TCE - ANEXO III - Preencher'!L977</f>
        <v>79.652114183699993</v>
      </c>
      <c r="L968" s="16">
        <f>'[1]TCE - ANEXO III - Preencher'!M977</f>
        <v>24.25</v>
      </c>
      <c r="M968" s="16">
        <f t="shared" si="91"/>
        <v>55.402114183699993</v>
      </c>
      <c r="N968" s="16">
        <f>'[1]TCE - ANEXO III - Preencher'!O977</f>
        <v>2.0099999999999998</v>
      </c>
      <c r="O968" s="16">
        <f>'[1]TCE - ANEXO III - Preencher'!P977</f>
        <v>0</v>
      </c>
      <c r="P968" s="17">
        <f t="shared" si="92"/>
        <v>2.0099999999999998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110.5521141837</v>
      </c>
    </row>
    <row r="969" spans="1:28" x14ac:dyDescent="0.2">
      <c r="A969" s="9">
        <f>IFERROR(VLOOKUP(B969,'[1]DADOS (OCULTAR)'!$P$3:$R$56,3,0),"")</f>
        <v>10583920000800</v>
      </c>
      <c r="B969" s="10" t="str">
        <f>'[1]TCE - ANEXO III - Preencher'!C978</f>
        <v>HOSPITAL MESTRE VITALINO</v>
      </c>
      <c r="C969" s="11"/>
      <c r="D969" s="12" t="str">
        <f>'[1]TCE - ANEXO III - Preencher'!E978</f>
        <v>MARIA ELISIANNY DA SILVA FONSECA</v>
      </c>
      <c r="E969" s="10" t="str">
        <f>IF('[1]TCE - ANEXO III - Preencher'!F978="4 - Assistência Odontológica","2 - Outros Profissionais da Saúde",'[1]TCE - ANEXO III - Preencher'!F978)</f>
        <v>2 - Outros Profissionais da Saúde</v>
      </c>
      <c r="F969" s="13">
        <f>'[1]TCE - ANEXO III - Preencher'!G978</f>
        <v>322205</v>
      </c>
      <c r="G969" s="14" t="str">
        <f>IF('[1]TCE - ANEXO III - Preencher'!H978="","",'[1]TCE - ANEXO III - Preencher'!H978)</f>
        <v>08/2020</v>
      </c>
      <c r="H969" s="15">
        <f>'[1]TCE - ANEXO III - Preencher'!I978</f>
        <v>0</v>
      </c>
      <c r="I969" s="15">
        <f>'[1]TCE - ANEXO III - Preencher'!J978</f>
        <v>124.91</v>
      </c>
      <c r="J969" s="15">
        <f>'[1]TCE - ANEXO III - Preencher'!K978</f>
        <v>0</v>
      </c>
      <c r="K969" s="16">
        <f>'[1]TCE - ANEXO III - Preencher'!L978</f>
        <v>79.652114183699993</v>
      </c>
      <c r="L969" s="16">
        <f>'[1]TCE - ANEXO III - Preencher'!M978</f>
        <v>24.25</v>
      </c>
      <c r="M969" s="16">
        <f t="shared" si="91"/>
        <v>55.402114183699993</v>
      </c>
      <c r="N969" s="16">
        <f>'[1]TCE - ANEXO III - Preencher'!O978</f>
        <v>2.0099999999999998</v>
      </c>
      <c r="O969" s="16">
        <f>'[1]TCE - ANEXO III - Preencher'!P978</f>
        <v>0</v>
      </c>
      <c r="P969" s="17">
        <f t="shared" si="92"/>
        <v>2.0099999999999998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182.32211418369997</v>
      </c>
    </row>
    <row r="970" spans="1:28" x14ac:dyDescent="0.2">
      <c r="A970" s="9">
        <f>IFERROR(VLOOKUP(B970,'[1]DADOS (OCULTAR)'!$P$3:$R$56,3,0),"")</f>
        <v>10583920000800</v>
      </c>
      <c r="B970" s="10" t="str">
        <f>'[1]TCE - ANEXO III - Preencher'!C979</f>
        <v>HOSPITAL MESTRE VITALINO</v>
      </c>
      <c r="C970" s="11"/>
      <c r="D970" s="12" t="str">
        <f>'[1]TCE - ANEXO III - Preencher'!E979</f>
        <v>MARIA EMILIA DE SOUZA</v>
      </c>
      <c r="E970" s="10" t="str">
        <f>IF('[1]TCE - ANEXO III - Preencher'!F979="4 - Assistência Odontológica","2 - Outros Profissionais da Saúde",'[1]TCE - ANEXO III - Preencher'!F979)</f>
        <v>2 - Outros Profissionais da Saúde</v>
      </c>
      <c r="F970" s="13">
        <f>'[1]TCE - ANEXO III - Preencher'!G979</f>
        <v>223505</v>
      </c>
      <c r="G970" s="14" t="str">
        <f>IF('[1]TCE - ANEXO III - Preencher'!H979="","",'[1]TCE - ANEXO III - Preencher'!H979)</f>
        <v>08/2020</v>
      </c>
      <c r="H970" s="15">
        <f>'[1]TCE - ANEXO III - Preencher'!I979</f>
        <v>0</v>
      </c>
      <c r="I970" s="15">
        <f>'[1]TCE - ANEXO III - Preencher'!J979</f>
        <v>283.45999999999998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1.68</v>
      </c>
      <c r="O970" s="16">
        <f>'[1]TCE - ANEXO III - Preencher'!P979</f>
        <v>0</v>
      </c>
      <c r="P970" s="17">
        <f t="shared" si="92"/>
        <v>1.68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285.14</v>
      </c>
    </row>
    <row r="971" spans="1:28" x14ac:dyDescent="0.2">
      <c r="A971" s="9">
        <f>IFERROR(VLOOKUP(B971,'[1]DADOS (OCULTAR)'!$P$3:$R$56,3,0),"")</f>
        <v>10583920000800</v>
      </c>
      <c r="B971" s="10" t="str">
        <f>'[1]TCE - ANEXO III - Preencher'!C980</f>
        <v>HOSPITAL MESTRE VITALINO</v>
      </c>
      <c r="C971" s="11"/>
      <c r="D971" s="12" t="str">
        <f>'[1]TCE - ANEXO III - Preencher'!E980</f>
        <v>MARIA EMILLY DE LIMA BEZERRA</v>
      </c>
      <c r="E971" s="10" t="str">
        <f>IF('[1]TCE - ANEXO III - Preencher'!F980="4 - Assistência Odontológica","2 - Outros Profissionais da Saúde",'[1]TCE - ANEXO III - Preencher'!F980)</f>
        <v>2 - Outros Profissionais da Saúde</v>
      </c>
      <c r="F971" s="13">
        <f>'[1]TCE - ANEXO III - Preencher'!G980</f>
        <v>322205</v>
      </c>
      <c r="G971" s="14" t="str">
        <f>IF('[1]TCE - ANEXO III - Preencher'!H980="","",'[1]TCE - ANEXO III - Preencher'!H980)</f>
        <v>08/2020</v>
      </c>
      <c r="H971" s="15">
        <f>'[1]TCE - ANEXO III - Preencher'!I980</f>
        <v>0</v>
      </c>
      <c r="I971" s="15">
        <f>'[1]TCE - ANEXO III - Preencher'!J980</f>
        <v>117.29</v>
      </c>
      <c r="J971" s="15">
        <f>'[1]TCE - ANEXO III - Preencher'!K980</f>
        <v>0</v>
      </c>
      <c r="K971" s="16">
        <f>'[1]TCE - ANEXO III - Preencher'!L980</f>
        <v>79.652114183699993</v>
      </c>
      <c r="L971" s="16">
        <f>'[1]TCE - ANEXO III - Preencher'!M980</f>
        <v>24.25</v>
      </c>
      <c r="M971" s="16">
        <f t="shared" si="91"/>
        <v>55.402114183699993</v>
      </c>
      <c r="N971" s="16">
        <f>'[1]TCE - ANEXO III - Preencher'!O980</f>
        <v>2.0099999999999998</v>
      </c>
      <c r="O971" s="16">
        <f>'[1]TCE - ANEXO III - Preencher'!P980</f>
        <v>0</v>
      </c>
      <c r="P971" s="17">
        <f t="shared" si="92"/>
        <v>2.0099999999999998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174.70211418369999</v>
      </c>
    </row>
    <row r="972" spans="1:28" x14ac:dyDescent="0.2">
      <c r="A972" s="9">
        <f>IFERROR(VLOOKUP(B972,'[1]DADOS (OCULTAR)'!$P$3:$R$56,3,0),"")</f>
        <v>10583920000800</v>
      </c>
      <c r="B972" s="10" t="str">
        <f>'[1]TCE - ANEXO III - Preencher'!C981</f>
        <v>HOSPITAL MESTRE VITALINO</v>
      </c>
      <c r="C972" s="11"/>
      <c r="D972" s="12" t="str">
        <f>'[1]TCE - ANEXO III - Preencher'!E981</f>
        <v>MARIA ERIVANIA DE LIMA SOBRAL SIMPLICIO</v>
      </c>
      <c r="E972" s="10" t="str">
        <f>IF('[1]TCE - ANEXO III - Preencher'!F981="4 - Assistência Odontológica","2 - Outros Profissionais da Saúde",'[1]TCE - ANEXO III - Preencher'!F981)</f>
        <v>2 - Outros Profissionais da Saúde</v>
      </c>
      <c r="F972" s="13">
        <f>'[1]TCE - ANEXO III - Preencher'!G981</f>
        <v>322205</v>
      </c>
      <c r="G972" s="14" t="str">
        <f>IF('[1]TCE - ANEXO III - Preencher'!H981="","",'[1]TCE - ANEXO III - Preencher'!H981)</f>
        <v>08/2020</v>
      </c>
      <c r="H972" s="15">
        <f>'[1]TCE - ANEXO III - Preencher'!I981</f>
        <v>0</v>
      </c>
      <c r="I972" s="15">
        <f>'[1]TCE - ANEXO III - Preencher'!J981</f>
        <v>166.51</v>
      </c>
      <c r="J972" s="15">
        <f>'[1]TCE - ANEXO III - Preencher'!K981</f>
        <v>0</v>
      </c>
      <c r="K972" s="16">
        <f>'[1]TCE - ANEXO III - Preencher'!L981</f>
        <v>79.652114183699993</v>
      </c>
      <c r="L972" s="16">
        <f>'[1]TCE - ANEXO III - Preencher'!M981</f>
        <v>24.25</v>
      </c>
      <c r="M972" s="16">
        <f t="shared" si="91"/>
        <v>55.402114183699993</v>
      </c>
      <c r="N972" s="16">
        <f>'[1]TCE - ANEXO III - Preencher'!O981</f>
        <v>2.0099999999999998</v>
      </c>
      <c r="O972" s="16">
        <f>'[1]TCE - ANEXO III - Preencher'!P981</f>
        <v>0</v>
      </c>
      <c r="P972" s="17">
        <f t="shared" si="92"/>
        <v>2.0099999999999998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223.92211418369999</v>
      </c>
    </row>
    <row r="973" spans="1:28" x14ac:dyDescent="0.2">
      <c r="A973" s="9">
        <f>IFERROR(VLOOKUP(B973,'[1]DADOS (OCULTAR)'!$P$3:$R$56,3,0),"")</f>
        <v>10583920000800</v>
      </c>
      <c r="B973" s="10" t="str">
        <f>'[1]TCE - ANEXO III - Preencher'!C982</f>
        <v>HOSPITAL MESTRE VITALINO</v>
      </c>
      <c r="C973" s="11"/>
      <c r="D973" s="12" t="str">
        <f>'[1]TCE - ANEXO III - Preencher'!E982</f>
        <v>MARIA EVELYNE ALVES CLAUDINO</v>
      </c>
      <c r="E973" s="10" t="str">
        <f>IF('[1]TCE - ANEXO III - Preencher'!F982="4 - Assistência Odontológica","2 - Outros Profissionais da Saúde",'[1]TCE - ANEXO III - Preencher'!F982)</f>
        <v>2 - Outros Profissionais da Saúde</v>
      </c>
      <c r="F973" s="13">
        <f>'[1]TCE - ANEXO III - Preencher'!G982</f>
        <v>521130</v>
      </c>
      <c r="G973" s="14" t="str">
        <f>IF('[1]TCE - ANEXO III - Preencher'!H982="","",'[1]TCE - ANEXO III - Preencher'!H982)</f>
        <v>08/2020</v>
      </c>
      <c r="H973" s="15">
        <f>'[1]TCE - ANEXO III - Preencher'!I982</f>
        <v>0</v>
      </c>
      <c r="I973" s="15">
        <f>'[1]TCE - ANEXO III - Preencher'!J982</f>
        <v>380.66</v>
      </c>
      <c r="J973" s="15">
        <f>'[1]TCE - ANEXO III - Preencher'!K982</f>
        <v>0</v>
      </c>
      <c r="K973" s="16">
        <f>'[1]TCE - ANEXO III - Preencher'!L982</f>
        <v>79.652114183699993</v>
      </c>
      <c r="L973" s="16">
        <f>'[1]TCE - ANEXO III - Preencher'!M982</f>
        <v>15.66</v>
      </c>
      <c r="M973" s="16">
        <f t="shared" si="91"/>
        <v>63.992114183699996</v>
      </c>
      <c r="N973" s="16">
        <f>'[1]TCE - ANEXO III - Preencher'!O982</f>
        <v>2.0099999999999998</v>
      </c>
      <c r="O973" s="16">
        <f>'[1]TCE - ANEXO III - Preencher'!P982</f>
        <v>0</v>
      </c>
      <c r="P973" s="17">
        <f t="shared" si="92"/>
        <v>2.0099999999999998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446.6621141837</v>
      </c>
    </row>
    <row r="974" spans="1:28" x14ac:dyDescent="0.2">
      <c r="A974" s="9">
        <f>IFERROR(VLOOKUP(B974,'[1]DADOS (OCULTAR)'!$P$3:$R$56,3,0),"")</f>
        <v>10583920000800</v>
      </c>
      <c r="B974" s="10" t="str">
        <f>'[1]TCE - ANEXO III - Preencher'!C983</f>
        <v>HOSPITAL MESTRE VITALINO</v>
      </c>
      <c r="C974" s="11"/>
      <c r="D974" s="12" t="str">
        <f>'[1]TCE - ANEXO III - Preencher'!E983</f>
        <v>MARIA FRANCIELLE DOS SANTOS</v>
      </c>
      <c r="E974" s="10" t="str">
        <f>IF('[1]TCE - ANEXO III - Preencher'!F983="4 - Assistência Odontológica","2 - Outros Profissionais da Saúde",'[1]TCE - ANEXO III - Preencher'!F983)</f>
        <v>2 - Outros Profissionais da Saúde</v>
      </c>
      <c r="F974" s="13">
        <f>'[1]TCE - ANEXO III - Preencher'!G983</f>
        <v>322205</v>
      </c>
      <c r="G974" s="14" t="str">
        <f>IF('[1]TCE - ANEXO III - Preencher'!H983="","",'[1]TCE - ANEXO III - Preencher'!H983)</f>
        <v>08/2020</v>
      </c>
      <c r="H974" s="15">
        <f>'[1]TCE - ANEXO III - Preencher'!I983</f>
        <v>0</v>
      </c>
      <c r="I974" s="15">
        <f>'[1]TCE - ANEXO III - Preencher'!J983</f>
        <v>124.91</v>
      </c>
      <c r="J974" s="15">
        <f>'[1]TCE - ANEXO III - Preencher'!K983</f>
        <v>0</v>
      </c>
      <c r="K974" s="16">
        <f>'[1]TCE - ANEXO III - Preencher'!L983</f>
        <v>79.652114183699993</v>
      </c>
      <c r="L974" s="16">
        <f>'[1]TCE - ANEXO III - Preencher'!M983</f>
        <v>24.25</v>
      </c>
      <c r="M974" s="16">
        <f t="shared" si="91"/>
        <v>55.402114183699993</v>
      </c>
      <c r="N974" s="16">
        <f>'[1]TCE - ANEXO III - Preencher'!O983</f>
        <v>2.0099999999999998</v>
      </c>
      <c r="O974" s="16">
        <f>'[1]TCE - ANEXO III - Preencher'!P983</f>
        <v>0</v>
      </c>
      <c r="P974" s="17">
        <f t="shared" si="92"/>
        <v>2.0099999999999998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182.32211418369997</v>
      </c>
    </row>
    <row r="975" spans="1:28" x14ac:dyDescent="0.2">
      <c r="A975" s="9">
        <f>IFERROR(VLOOKUP(B975,'[1]DADOS (OCULTAR)'!$P$3:$R$56,3,0),"")</f>
        <v>10583920000800</v>
      </c>
      <c r="B975" s="10" t="str">
        <f>'[1]TCE - ANEXO III - Preencher'!C984</f>
        <v>HOSPITAL MESTRE VITALINO</v>
      </c>
      <c r="C975" s="11"/>
      <c r="D975" s="12" t="str">
        <f>'[1]TCE - ANEXO III - Preencher'!E984</f>
        <v>MARIA GEOVANNA MYCAELY ARAUJO</v>
      </c>
      <c r="E975" s="10" t="str">
        <f>IF('[1]TCE - ANEXO III - Preencher'!F984="4 - Assistência Odontológica","2 - Outros Profissionais da Saúde",'[1]TCE - ANEXO III - Preencher'!F984)</f>
        <v>3 - Administrativo</v>
      </c>
      <c r="F975" s="13">
        <f>'[1]TCE - ANEXO III - Preencher'!G984</f>
        <v>411010</v>
      </c>
      <c r="G975" s="14" t="str">
        <f>IF('[1]TCE - ANEXO III - Preencher'!H984="","",'[1]TCE - ANEXO III - Preencher'!H984)</f>
        <v>08/2020</v>
      </c>
      <c r="H975" s="15">
        <f>'[1]TCE - ANEXO III - Preencher'!I984</f>
        <v>0</v>
      </c>
      <c r="I975" s="15">
        <f>'[1]TCE - ANEXO III - Preencher'!J984</f>
        <v>92.73</v>
      </c>
      <c r="J975" s="15">
        <f>'[1]TCE - ANEXO III - Preencher'!K984</f>
        <v>0</v>
      </c>
      <c r="K975" s="16">
        <f>'[1]TCE - ANEXO III - Preencher'!L984</f>
        <v>79.652114183699993</v>
      </c>
      <c r="L975" s="16">
        <f>'[1]TCE - ANEXO III - Preencher'!M984</f>
        <v>23.18</v>
      </c>
      <c r="M975" s="16">
        <f t="shared" si="91"/>
        <v>56.472114183699993</v>
      </c>
      <c r="N975" s="16">
        <f>'[1]TCE - ANEXO III - Preencher'!O984</f>
        <v>2.0099999999999998</v>
      </c>
      <c r="O975" s="16">
        <f>'[1]TCE - ANEXO III - Preencher'!P984</f>
        <v>0</v>
      </c>
      <c r="P975" s="17">
        <f t="shared" si="92"/>
        <v>2.0099999999999998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151.21211418369998</v>
      </c>
    </row>
    <row r="976" spans="1:28" x14ac:dyDescent="0.2">
      <c r="A976" s="9">
        <f>IFERROR(VLOOKUP(B976,'[1]DADOS (OCULTAR)'!$P$3:$R$56,3,0),"")</f>
        <v>10583920000800</v>
      </c>
      <c r="B976" s="10" t="str">
        <f>'[1]TCE - ANEXO III - Preencher'!C985</f>
        <v>HOSPITAL MESTRE VITALINO</v>
      </c>
      <c r="C976" s="11"/>
      <c r="D976" s="12" t="str">
        <f>'[1]TCE - ANEXO III - Preencher'!E985</f>
        <v>MARIA GORETE PEREIRA</v>
      </c>
      <c r="E976" s="10" t="str">
        <f>IF('[1]TCE - ANEXO III - Preencher'!F985="4 - Assistência Odontológica","2 - Outros Profissionais da Saúde",'[1]TCE - ANEXO III - Preencher'!F985)</f>
        <v>2 - Outros Profissionais da Saúde</v>
      </c>
      <c r="F976" s="13">
        <f>'[1]TCE - ANEXO III - Preencher'!G985</f>
        <v>322205</v>
      </c>
      <c r="G976" s="14" t="str">
        <f>IF('[1]TCE - ANEXO III - Preencher'!H985="","",'[1]TCE - ANEXO III - Preencher'!H985)</f>
        <v>08/2020</v>
      </c>
      <c r="H976" s="15">
        <f>'[1]TCE - ANEXO III - Preencher'!I985</f>
        <v>0</v>
      </c>
      <c r="I976" s="15">
        <f>'[1]TCE - ANEXO III - Preencher'!J985</f>
        <v>141.41999999999999</v>
      </c>
      <c r="J976" s="15">
        <f>'[1]TCE - ANEXO III - Preencher'!K985</f>
        <v>0</v>
      </c>
      <c r="K976" s="16">
        <f>'[1]TCE - ANEXO III - Preencher'!L985</f>
        <v>79.652114183699993</v>
      </c>
      <c r="L976" s="16">
        <f>'[1]TCE - ANEXO III - Preencher'!M985</f>
        <v>24.25</v>
      </c>
      <c r="M976" s="16">
        <f t="shared" si="91"/>
        <v>55.402114183699993</v>
      </c>
      <c r="N976" s="16">
        <f>'[1]TCE - ANEXO III - Preencher'!O985</f>
        <v>2.0099999999999998</v>
      </c>
      <c r="O976" s="16">
        <f>'[1]TCE - ANEXO III - Preencher'!P985</f>
        <v>0</v>
      </c>
      <c r="P976" s="17">
        <f t="shared" si="92"/>
        <v>2.0099999999999998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74.55</v>
      </c>
      <c r="U976" s="16">
        <f>'[1]TCE - ANEXO III - Preencher'!V985</f>
        <v>0</v>
      </c>
      <c r="V976" s="17">
        <f t="shared" si="94"/>
        <v>74.55</v>
      </c>
      <c r="W976" s="18" t="str">
        <f>IF('[1]TCE - ANEXO III - Preencher'!X985="","",'[1]TCE - ANEXO III - Preencher'!X985)</f>
        <v>AUX.CRECHE II, AUX CRECHE M/ANT (RETROATIVO)</v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273.38211418369997</v>
      </c>
    </row>
    <row r="977" spans="1:28" x14ac:dyDescent="0.2">
      <c r="A977" s="9">
        <f>IFERROR(VLOOKUP(B977,'[1]DADOS (OCULTAR)'!$P$3:$R$56,3,0),"")</f>
        <v>10583920000800</v>
      </c>
      <c r="B977" s="10" t="str">
        <f>'[1]TCE - ANEXO III - Preencher'!C986</f>
        <v>HOSPITAL MESTRE VITALINO</v>
      </c>
      <c r="C977" s="11"/>
      <c r="D977" s="12" t="str">
        <f>'[1]TCE - ANEXO III - Preencher'!E986</f>
        <v>MARIA IVANIA DE SENA SILVA</v>
      </c>
      <c r="E977" s="10" t="str">
        <f>IF('[1]TCE - ANEXO III - Preencher'!F986="4 - Assistência Odontológica","2 - Outros Profissionais da Saúde",'[1]TCE - ANEXO III - Preencher'!F986)</f>
        <v>2 - Outros Profissionais da Saúde</v>
      </c>
      <c r="F977" s="13">
        <f>'[1]TCE - ANEXO III - Preencher'!G986</f>
        <v>322205</v>
      </c>
      <c r="G977" s="14" t="str">
        <f>IF('[1]TCE - ANEXO III - Preencher'!H986="","",'[1]TCE - ANEXO III - Preencher'!H986)</f>
        <v>08/2020</v>
      </c>
      <c r="H977" s="15">
        <f>'[1]TCE - ANEXO III - Preencher'!I986</f>
        <v>0</v>
      </c>
      <c r="I977" s="15">
        <f>'[1]TCE - ANEXO III - Preencher'!J986</f>
        <v>119.31</v>
      </c>
      <c r="J977" s="15">
        <f>'[1]TCE - ANEXO III - Preencher'!K986</f>
        <v>0</v>
      </c>
      <c r="K977" s="16">
        <f>'[1]TCE - ANEXO III - Preencher'!L986</f>
        <v>79.652114183699993</v>
      </c>
      <c r="L977" s="16">
        <f>'[1]TCE - ANEXO III - Preencher'!M986</f>
        <v>24.25</v>
      </c>
      <c r="M977" s="16">
        <f t="shared" si="91"/>
        <v>55.402114183699993</v>
      </c>
      <c r="N977" s="16">
        <f>'[1]TCE - ANEXO III - Preencher'!O986</f>
        <v>2.0099999999999998</v>
      </c>
      <c r="O977" s="16">
        <f>'[1]TCE - ANEXO III - Preencher'!P986</f>
        <v>0</v>
      </c>
      <c r="P977" s="17">
        <f t="shared" si="92"/>
        <v>2.0099999999999998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176.7221141837</v>
      </c>
    </row>
    <row r="978" spans="1:28" x14ac:dyDescent="0.2">
      <c r="A978" s="9">
        <f>IFERROR(VLOOKUP(B978,'[1]DADOS (OCULTAR)'!$P$3:$R$56,3,0),"")</f>
        <v>10583920000800</v>
      </c>
      <c r="B978" s="10" t="str">
        <f>'[1]TCE - ANEXO III - Preencher'!C987</f>
        <v>HOSPITAL MESTRE VITALINO</v>
      </c>
      <c r="C978" s="11"/>
      <c r="D978" s="12" t="str">
        <f>'[1]TCE - ANEXO III - Preencher'!E987</f>
        <v>MARIA IZABEL FREITAS DE JESUS</v>
      </c>
      <c r="E978" s="10" t="str">
        <f>IF('[1]TCE - ANEXO III - Preencher'!F987="4 - Assistência Odontológica","2 - Outros Profissionais da Saúde",'[1]TCE - ANEXO III - Preencher'!F987)</f>
        <v>2 - Outros Profissionais da Saúde</v>
      </c>
      <c r="F978" s="13">
        <f>'[1]TCE - ANEXO III - Preencher'!G987</f>
        <v>251605</v>
      </c>
      <c r="G978" s="14" t="str">
        <f>IF('[1]TCE - ANEXO III - Preencher'!H987="","",'[1]TCE - ANEXO III - Preencher'!H987)</f>
        <v>08/2020</v>
      </c>
      <c r="H978" s="15">
        <f>'[1]TCE - ANEXO III - Preencher'!I987</f>
        <v>0</v>
      </c>
      <c r="I978" s="15">
        <f>'[1]TCE - ANEXO III - Preencher'!J987</f>
        <v>185.94</v>
      </c>
      <c r="J978" s="15">
        <f>'[1]TCE - ANEXO III - Preencher'!K987</f>
        <v>0</v>
      </c>
      <c r="K978" s="16">
        <f>'[1]TCE - ANEXO III - Preencher'!L987</f>
        <v>79.652114183699993</v>
      </c>
      <c r="L978" s="16">
        <f>'[1]TCE - ANEXO III - Preencher'!M987</f>
        <v>37.82</v>
      </c>
      <c r="M978" s="16">
        <f t="shared" si="91"/>
        <v>41.832114183699993</v>
      </c>
      <c r="N978" s="16">
        <f>'[1]TCE - ANEXO III - Preencher'!O987</f>
        <v>2.0099999999999998</v>
      </c>
      <c r="O978" s="16">
        <f>'[1]TCE - ANEXO III - Preencher'!P987</f>
        <v>0</v>
      </c>
      <c r="P978" s="17">
        <f t="shared" si="92"/>
        <v>2.0099999999999998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229.78211418369997</v>
      </c>
    </row>
    <row r="979" spans="1:28" x14ac:dyDescent="0.2">
      <c r="A979" s="9">
        <f>IFERROR(VLOOKUP(B979,'[1]DADOS (OCULTAR)'!$P$3:$R$56,3,0),"")</f>
        <v>10583920000800</v>
      </c>
      <c r="B979" s="10" t="str">
        <f>'[1]TCE - ANEXO III - Preencher'!C988</f>
        <v>HOSPITAL MESTRE VITALINO</v>
      </c>
      <c r="C979" s="11"/>
      <c r="D979" s="12" t="str">
        <f>'[1]TCE - ANEXO III - Preencher'!E988</f>
        <v>MARIA JANAINA BEZERRA</v>
      </c>
      <c r="E979" s="10" t="str">
        <f>IF('[1]TCE - ANEXO III - Preencher'!F988="4 - Assistência Odontológica","2 - Outros Profissionais da Saúde",'[1]TCE - ANEXO III - Preencher'!F988)</f>
        <v>2 - Outros Profissionais da Saúde</v>
      </c>
      <c r="F979" s="13">
        <f>'[1]TCE - ANEXO III - Preencher'!G988</f>
        <v>223505</v>
      </c>
      <c r="G979" s="14" t="str">
        <f>IF('[1]TCE - ANEXO III - Preencher'!H988="","",'[1]TCE - ANEXO III - Preencher'!H988)</f>
        <v>08/2020</v>
      </c>
      <c r="H979" s="15">
        <f>'[1]TCE - ANEXO III - Preencher'!I988</f>
        <v>0</v>
      </c>
      <c r="I979" s="15">
        <f>'[1]TCE - ANEXO III - Preencher'!J988</f>
        <v>287.74</v>
      </c>
      <c r="J979" s="15">
        <f>'[1]TCE - ANEXO III - Preencher'!K988</f>
        <v>0</v>
      </c>
      <c r="K979" s="16">
        <f>'[1]TCE - ANEXO III - Preencher'!L988</f>
        <v>79.652114183699993</v>
      </c>
      <c r="L979" s="16">
        <f>'[1]TCE - ANEXO III - Preencher'!M988</f>
        <v>3.53</v>
      </c>
      <c r="M979" s="16">
        <f t="shared" si="91"/>
        <v>76.122114183699992</v>
      </c>
      <c r="N979" s="16">
        <f>'[1]TCE - ANEXO III - Preencher'!O988</f>
        <v>1.68</v>
      </c>
      <c r="O979" s="16">
        <f>'[1]TCE - ANEXO III - Preencher'!P988</f>
        <v>0</v>
      </c>
      <c r="P979" s="17">
        <f t="shared" si="92"/>
        <v>1.68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365.54211418369999</v>
      </c>
    </row>
    <row r="980" spans="1:28" x14ac:dyDescent="0.2">
      <c r="A980" s="9">
        <f>IFERROR(VLOOKUP(B980,'[1]DADOS (OCULTAR)'!$P$3:$R$56,3,0),"")</f>
        <v>10583920000800</v>
      </c>
      <c r="B980" s="10" t="str">
        <f>'[1]TCE - ANEXO III - Preencher'!C989</f>
        <v>HOSPITAL MESTRE VITALINO</v>
      </c>
      <c r="C980" s="11"/>
      <c r="D980" s="12" t="str">
        <f>'[1]TCE - ANEXO III - Preencher'!E989</f>
        <v>MARIA JANICLEIDE GOMES DA SILVA</v>
      </c>
      <c r="E980" s="10" t="str">
        <f>IF('[1]TCE - ANEXO III - Preencher'!F989="4 - Assistência Odontológica","2 - Outros Profissionais da Saúde",'[1]TCE - ANEXO III - Preencher'!F989)</f>
        <v>2 - Outros Profissionais da Saúde</v>
      </c>
      <c r="F980" s="13">
        <f>'[1]TCE - ANEXO III - Preencher'!G989</f>
        <v>322205</v>
      </c>
      <c r="G980" s="14" t="str">
        <f>IF('[1]TCE - ANEXO III - Preencher'!H989="","",'[1]TCE - ANEXO III - Preencher'!H989)</f>
        <v>08/2020</v>
      </c>
      <c r="H980" s="15">
        <f>'[1]TCE - ANEXO III - Preencher'!I989</f>
        <v>0</v>
      </c>
      <c r="I980" s="15">
        <f>'[1]TCE - ANEXO III - Preencher'!J989</f>
        <v>124.91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2.0099999999999998</v>
      </c>
      <c r="O980" s="16">
        <f>'[1]TCE - ANEXO III - Preencher'!P989</f>
        <v>0</v>
      </c>
      <c r="P980" s="17">
        <f t="shared" si="92"/>
        <v>2.0099999999999998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126.92</v>
      </c>
    </row>
    <row r="981" spans="1:28" x14ac:dyDescent="0.2">
      <c r="A981" s="9">
        <f>IFERROR(VLOOKUP(B981,'[1]DADOS (OCULTAR)'!$P$3:$R$56,3,0),"")</f>
        <v>10583920000800</v>
      </c>
      <c r="B981" s="10" t="str">
        <f>'[1]TCE - ANEXO III - Preencher'!C990</f>
        <v>HOSPITAL MESTRE VITALINO</v>
      </c>
      <c r="C981" s="11"/>
      <c r="D981" s="12" t="str">
        <f>'[1]TCE - ANEXO III - Preencher'!E990</f>
        <v>MARIA JOSE DA SILVA</v>
      </c>
      <c r="E981" s="10" t="str">
        <f>IF('[1]TCE - ANEXO III - Preencher'!F990="4 - Assistência Odontológica","2 - Outros Profissionais da Saúde",'[1]TCE - ANEXO III - Preencher'!F990)</f>
        <v>3 - Administrativo</v>
      </c>
      <c r="F981" s="13">
        <f>'[1]TCE - ANEXO III - Preencher'!G990</f>
        <v>411010</v>
      </c>
      <c r="G981" s="14" t="str">
        <f>IF('[1]TCE - ANEXO III - Preencher'!H990="","",'[1]TCE - ANEXO III - Preencher'!H990)</f>
        <v>08/2020</v>
      </c>
      <c r="H981" s="15">
        <f>'[1]TCE - ANEXO III - Preencher'!I990</f>
        <v>0</v>
      </c>
      <c r="I981" s="15">
        <f>'[1]TCE - ANEXO III - Preencher'!J990</f>
        <v>92.73</v>
      </c>
      <c r="J981" s="15">
        <f>'[1]TCE - ANEXO III - Preencher'!K990</f>
        <v>0</v>
      </c>
      <c r="K981" s="16">
        <f>'[1]TCE - ANEXO III - Preencher'!L990</f>
        <v>79.652114183699993</v>
      </c>
      <c r="L981" s="16">
        <f>'[1]TCE - ANEXO III - Preencher'!M990</f>
        <v>23.18</v>
      </c>
      <c r="M981" s="16">
        <f t="shared" si="91"/>
        <v>56.472114183699993</v>
      </c>
      <c r="N981" s="16">
        <f>'[1]TCE - ANEXO III - Preencher'!O990</f>
        <v>2.0099999999999998</v>
      </c>
      <c r="O981" s="16">
        <f>'[1]TCE - ANEXO III - Preencher'!P990</f>
        <v>0</v>
      </c>
      <c r="P981" s="17">
        <f t="shared" si="92"/>
        <v>2.0099999999999998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151.21211418369998</v>
      </c>
    </row>
    <row r="982" spans="1:28" x14ac:dyDescent="0.2">
      <c r="A982" s="9">
        <f>IFERROR(VLOOKUP(B982,'[1]DADOS (OCULTAR)'!$P$3:$R$56,3,0),"")</f>
        <v>10583920000800</v>
      </c>
      <c r="B982" s="10" t="str">
        <f>'[1]TCE - ANEXO III - Preencher'!C991</f>
        <v>HOSPITAL MESTRE VITALINO</v>
      </c>
      <c r="C982" s="11"/>
      <c r="D982" s="12" t="str">
        <f>'[1]TCE - ANEXO III - Preencher'!E991</f>
        <v>MARIA JOSE DA SILVA</v>
      </c>
      <c r="E982" s="10" t="str">
        <f>IF('[1]TCE - ANEXO III - Preencher'!F991="4 - Assistência Odontológica","2 - Outros Profissionais da Saúde",'[1]TCE - ANEXO III - Preencher'!F991)</f>
        <v>2 - Outros Profissionais da Saúde</v>
      </c>
      <c r="F982" s="13">
        <f>'[1]TCE - ANEXO III - Preencher'!G991</f>
        <v>322205</v>
      </c>
      <c r="G982" s="14" t="str">
        <f>IF('[1]TCE - ANEXO III - Preencher'!H991="","",'[1]TCE - ANEXO III - Preencher'!H991)</f>
        <v>08/2020</v>
      </c>
      <c r="H982" s="15">
        <f>'[1]TCE - ANEXO III - Preencher'!I991</f>
        <v>0</v>
      </c>
      <c r="I982" s="15">
        <f>'[1]TCE - ANEXO III - Preencher'!J991</f>
        <v>148.09</v>
      </c>
      <c r="J982" s="15">
        <f>'[1]TCE - ANEXO III - Preencher'!K991</f>
        <v>0</v>
      </c>
      <c r="K982" s="16">
        <f>'[1]TCE - ANEXO III - Preencher'!L991</f>
        <v>79.652114183699993</v>
      </c>
      <c r="L982" s="16">
        <f>'[1]TCE - ANEXO III - Preencher'!M991</f>
        <v>24.25</v>
      </c>
      <c r="M982" s="16">
        <f t="shared" si="91"/>
        <v>55.402114183699993</v>
      </c>
      <c r="N982" s="16">
        <f>'[1]TCE - ANEXO III - Preencher'!O991</f>
        <v>2.0099999999999998</v>
      </c>
      <c r="O982" s="16">
        <f>'[1]TCE - ANEXO III - Preencher'!P991</f>
        <v>0</v>
      </c>
      <c r="P982" s="17">
        <f t="shared" si="92"/>
        <v>2.0099999999999998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205.50211418369997</v>
      </c>
    </row>
    <row r="983" spans="1:28" x14ac:dyDescent="0.2">
      <c r="A983" s="9">
        <f>IFERROR(VLOOKUP(B983,'[1]DADOS (OCULTAR)'!$P$3:$R$56,3,0),"")</f>
        <v>10583920000800</v>
      </c>
      <c r="B983" s="10" t="str">
        <f>'[1]TCE - ANEXO III - Preencher'!C992</f>
        <v>HOSPITAL MESTRE VITALINO</v>
      </c>
      <c r="C983" s="11"/>
      <c r="D983" s="12" t="str">
        <f>'[1]TCE - ANEXO III - Preencher'!E992</f>
        <v>MARIA JOSE DA SILVA TEIXEIRA</v>
      </c>
      <c r="E983" s="10" t="str">
        <f>IF('[1]TCE - ANEXO III - Preencher'!F992="4 - Assistência Odontológica","2 - Outros Profissionais da Saúde",'[1]TCE - ANEXO III - Preencher'!F992)</f>
        <v>2 - Outros Profissionais da Saúde</v>
      </c>
      <c r="F983" s="13">
        <f>'[1]TCE - ANEXO III - Preencher'!G992</f>
        <v>322205</v>
      </c>
      <c r="G983" s="14" t="str">
        <f>IF('[1]TCE - ANEXO III - Preencher'!H992="","",'[1]TCE - ANEXO III - Preencher'!H992)</f>
        <v>08/2020</v>
      </c>
      <c r="H983" s="15">
        <f>'[1]TCE - ANEXO III - Preencher'!I992</f>
        <v>0</v>
      </c>
      <c r="I983" s="15">
        <f>'[1]TCE - ANEXO III - Preencher'!J992</f>
        <v>149.51</v>
      </c>
      <c r="J983" s="15">
        <f>'[1]TCE - ANEXO III - Preencher'!K992</f>
        <v>0</v>
      </c>
      <c r="K983" s="16">
        <f>'[1]TCE - ANEXO III - Preencher'!L992</f>
        <v>79.652114183699993</v>
      </c>
      <c r="L983" s="16">
        <f>'[1]TCE - ANEXO III - Preencher'!M992</f>
        <v>24.25</v>
      </c>
      <c r="M983" s="16">
        <f t="shared" si="91"/>
        <v>55.402114183699993</v>
      </c>
      <c r="N983" s="16">
        <f>'[1]TCE - ANEXO III - Preencher'!O992</f>
        <v>2.0099999999999998</v>
      </c>
      <c r="O983" s="16">
        <f>'[1]TCE - ANEXO III - Preencher'!P992</f>
        <v>0</v>
      </c>
      <c r="P983" s="17">
        <f t="shared" si="92"/>
        <v>2.0099999999999998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206.92211418369999</v>
      </c>
    </row>
    <row r="984" spans="1:28" x14ac:dyDescent="0.2">
      <c r="A984" s="9">
        <f>IFERROR(VLOOKUP(B984,'[1]DADOS (OCULTAR)'!$P$3:$R$56,3,0),"")</f>
        <v>10583920000800</v>
      </c>
      <c r="B984" s="10" t="str">
        <f>'[1]TCE - ANEXO III - Preencher'!C993</f>
        <v>HOSPITAL MESTRE VITALINO</v>
      </c>
      <c r="C984" s="11"/>
      <c r="D984" s="12" t="str">
        <f>'[1]TCE - ANEXO III - Preencher'!E993</f>
        <v>MARIA JOSE DA SILVA TORRES</v>
      </c>
      <c r="E984" s="10" t="str">
        <f>IF('[1]TCE - ANEXO III - Preencher'!F993="4 - Assistência Odontológica","2 - Outros Profissionais da Saúde",'[1]TCE - ANEXO III - Preencher'!F993)</f>
        <v>2 - Outros Profissionais da Saúde</v>
      </c>
      <c r="F984" s="13">
        <f>'[1]TCE - ANEXO III - Preencher'!G993</f>
        <v>251520</v>
      </c>
      <c r="G984" s="14" t="str">
        <f>IF('[1]TCE - ANEXO III - Preencher'!H993="","",'[1]TCE - ANEXO III - Preencher'!H993)</f>
        <v>08/2020</v>
      </c>
      <c r="H984" s="15">
        <f>'[1]TCE - ANEXO III - Preencher'!I993</f>
        <v>0</v>
      </c>
      <c r="I984" s="15">
        <f>'[1]TCE - ANEXO III - Preencher'!J993</f>
        <v>168.02</v>
      </c>
      <c r="J984" s="15">
        <f>'[1]TCE - ANEXO III - Preencher'!K993</f>
        <v>0</v>
      </c>
      <c r="K984" s="16">
        <f>'[1]TCE - ANEXO III - Preencher'!L993</f>
        <v>79.652114183699993</v>
      </c>
      <c r="L984" s="16">
        <f>'[1]TCE - ANEXO III - Preencher'!M993</f>
        <v>37.82</v>
      </c>
      <c r="M984" s="16">
        <f t="shared" si="91"/>
        <v>41.832114183699993</v>
      </c>
      <c r="N984" s="16">
        <f>'[1]TCE - ANEXO III - Preencher'!O993</f>
        <v>2.0099999999999998</v>
      </c>
      <c r="O984" s="16">
        <f>'[1]TCE - ANEXO III - Preencher'!P993</f>
        <v>0</v>
      </c>
      <c r="P984" s="17">
        <f t="shared" si="92"/>
        <v>2.0099999999999998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211.86211418369999</v>
      </c>
    </row>
    <row r="985" spans="1:28" x14ac:dyDescent="0.2">
      <c r="A985" s="9">
        <f>IFERROR(VLOOKUP(B985,'[1]DADOS (OCULTAR)'!$P$3:$R$56,3,0),"")</f>
        <v>10583920000800</v>
      </c>
      <c r="B985" s="10" t="str">
        <f>'[1]TCE - ANEXO III - Preencher'!C994</f>
        <v>HOSPITAL MESTRE VITALINO</v>
      </c>
      <c r="C985" s="11"/>
      <c r="D985" s="12" t="str">
        <f>'[1]TCE - ANEXO III - Preencher'!E994</f>
        <v>MARIA JOSE DE MOURA</v>
      </c>
      <c r="E985" s="10" t="str">
        <f>IF('[1]TCE - ANEXO III - Preencher'!F994="4 - Assistência Odontológica","2 - Outros Profissionais da Saúde",'[1]TCE - ANEXO III - Preencher'!F994)</f>
        <v>2 - Outros Profissionais da Saúde</v>
      </c>
      <c r="F985" s="13">
        <f>'[1]TCE - ANEXO III - Preencher'!G994</f>
        <v>223505</v>
      </c>
      <c r="G985" s="14" t="str">
        <f>IF('[1]TCE - ANEXO III - Preencher'!H994="","",'[1]TCE - ANEXO III - Preencher'!H994)</f>
        <v>08/2020</v>
      </c>
      <c r="H985" s="15">
        <f>'[1]TCE - ANEXO III - Preencher'!I994</f>
        <v>0</v>
      </c>
      <c r="I985" s="15">
        <f>'[1]TCE - ANEXO III - Preencher'!J994</f>
        <v>297.8</v>
      </c>
      <c r="J985" s="15">
        <f>'[1]TCE - ANEXO III - Preencher'!K994</f>
        <v>0</v>
      </c>
      <c r="K985" s="16">
        <f>'[1]TCE - ANEXO III - Preencher'!L994</f>
        <v>79.652114183699993</v>
      </c>
      <c r="L985" s="16">
        <f>'[1]TCE - ANEXO III - Preencher'!M994</f>
        <v>3.53</v>
      </c>
      <c r="M985" s="16">
        <f t="shared" si="91"/>
        <v>76.122114183699992</v>
      </c>
      <c r="N985" s="16">
        <f>'[1]TCE - ANEXO III - Preencher'!O994</f>
        <v>1.68</v>
      </c>
      <c r="O985" s="16">
        <f>'[1]TCE - ANEXO III - Preencher'!P994</f>
        <v>0</v>
      </c>
      <c r="P985" s="17">
        <f t="shared" si="92"/>
        <v>1.68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375.6021141837</v>
      </c>
    </row>
    <row r="986" spans="1:28" x14ac:dyDescent="0.2">
      <c r="A986" s="9">
        <f>IFERROR(VLOOKUP(B986,'[1]DADOS (OCULTAR)'!$P$3:$R$56,3,0),"")</f>
        <v>10583920000800</v>
      </c>
      <c r="B986" s="10" t="str">
        <f>'[1]TCE - ANEXO III - Preencher'!C995</f>
        <v>HOSPITAL MESTRE VITALINO</v>
      </c>
      <c r="C986" s="11"/>
      <c r="D986" s="12" t="str">
        <f>'[1]TCE - ANEXO III - Preencher'!E995</f>
        <v>MARIA JOSE DE OLIVEIRA SILVA</v>
      </c>
      <c r="E986" s="10" t="str">
        <f>IF('[1]TCE - ANEXO III - Preencher'!F995="4 - Assistência Odontológica","2 - Outros Profissionais da Saúde",'[1]TCE - ANEXO III - Preencher'!F995)</f>
        <v>3 - Administrativo</v>
      </c>
      <c r="F986" s="13">
        <f>'[1]TCE - ANEXO III - Preencher'!G995</f>
        <v>513505</v>
      </c>
      <c r="G986" s="14" t="str">
        <f>IF('[1]TCE - ANEXO III - Preencher'!H995="","",'[1]TCE - ANEXO III - Preencher'!H995)</f>
        <v>08/2020</v>
      </c>
      <c r="H986" s="15">
        <f>'[1]TCE - ANEXO III - Preencher'!I995</f>
        <v>0</v>
      </c>
      <c r="I986" s="15">
        <f>'[1]TCE - ANEXO III - Preencher'!J995</f>
        <v>144.22</v>
      </c>
      <c r="J986" s="15">
        <f>'[1]TCE - ANEXO III - Preencher'!K995</f>
        <v>0</v>
      </c>
      <c r="K986" s="16">
        <f>'[1]TCE - ANEXO III - Preencher'!L995</f>
        <v>79.652114183699993</v>
      </c>
      <c r="L986" s="16">
        <f>'[1]TCE - ANEXO III - Preencher'!M995</f>
        <v>20.95</v>
      </c>
      <c r="M986" s="16">
        <f t="shared" si="91"/>
        <v>58.70211418369999</v>
      </c>
      <c r="N986" s="16">
        <f>'[1]TCE - ANEXO III - Preencher'!O995</f>
        <v>2.0099999999999998</v>
      </c>
      <c r="O986" s="16">
        <f>'[1]TCE - ANEXO III - Preencher'!P995</f>
        <v>0</v>
      </c>
      <c r="P986" s="17">
        <f t="shared" si="92"/>
        <v>2.0099999999999998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204.93211418369998</v>
      </c>
    </row>
    <row r="987" spans="1:28" x14ac:dyDescent="0.2">
      <c r="A987" s="9">
        <f>IFERROR(VLOOKUP(B987,'[1]DADOS (OCULTAR)'!$P$3:$R$56,3,0),"")</f>
        <v>10583920000800</v>
      </c>
      <c r="B987" s="10" t="str">
        <f>'[1]TCE - ANEXO III - Preencher'!C996</f>
        <v>HOSPITAL MESTRE VITALINO</v>
      </c>
      <c r="C987" s="11"/>
      <c r="D987" s="12" t="str">
        <f>'[1]TCE - ANEXO III - Preencher'!E996</f>
        <v>MARIA JOSE NASCIMENTO OLIVEIRA CARVALHO</v>
      </c>
      <c r="E987" s="10" t="str">
        <f>IF('[1]TCE - ANEXO III - Preencher'!F996="4 - Assistência Odontológica","2 - Outros Profissionais da Saúde",'[1]TCE - ANEXO III - Preencher'!F996)</f>
        <v>3 - Administrativo</v>
      </c>
      <c r="F987" s="13">
        <f>'[1]TCE - ANEXO III - Preencher'!G996</f>
        <v>513505</v>
      </c>
      <c r="G987" s="14" t="str">
        <f>IF('[1]TCE - ANEXO III - Preencher'!H996="","",'[1]TCE - ANEXO III - Preencher'!H996)</f>
        <v>08/2020</v>
      </c>
      <c r="H987" s="15">
        <f>'[1]TCE - ANEXO III - Preencher'!I996</f>
        <v>0</v>
      </c>
      <c r="I987" s="15">
        <f>'[1]TCE - ANEXO III - Preencher'!J996</f>
        <v>132.52000000000001</v>
      </c>
      <c r="J987" s="15">
        <f>'[1]TCE - ANEXO III - Preencher'!K996</f>
        <v>0</v>
      </c>
      <c r="K987" s="16">
        <f>'[1]TCE - ANEXO III - Preencher'!L996</f>
        <v>79.652114183699993</v>
      </c>
      <c r="L987" s="16">
        <f>'[1]TCE - ANEXO III - Preencher'!M996</f>
        <v>20.95</v>
      </c>
      <c r="M987" s="16">
        <f t="shared" si="91"/>
        <v>58.70211418369999</v>
      </c>
      <c r="N987" s="16">
        <f>'[1]TCE - ANEXO III - Preencher'!O996</f>
        <v>2.0099999999999998</v>
      </c>
      <c r="O987" s="16">
        <f>'[1]TCE - ANEXO III - Preencher'!P996</f>
        <v>0</v>
      </c>
      <c r="P987" s="17">
        <f t="shared" si="92"/>
        <v>2.0099999999999998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193.23211418369999</v>
      </c>
    </row>
    <row r="988" spans="1:28" x14ac:dyDescent="0.2">
      <c r="A988" s="9">
        <f>IFERROR(VLOOKUP(B988,'[1]DADOS (OCULTAR)'!$P$3:$R$56,3,0),"")</f>
        <v>10583920000800</v>
      </c>
      <c r="B988" s="10" t="str">
        <f>'[1]TCE - ANEXO III - Preencher'!C997</f>
        <v>HOSPITAL MESTRE VITALINO</v>
      </c>
      <c r="C988" s="11"/>
      <c r="D988" s="12" t="str">
        <f>'[1]TCE - ANEXO III - Preencher'!E997</f>
        <v>MARIA JOSEANE DA SILVA</v>
      </c>
      <c r="E988" s="10" t="str">
        <f>IF('[1]TCE - ANEXO III - Preencher'!F997="4 - Assistência Odontológica","2 - Outros Profissionais da Saúde",'[1]TCE - ANEXO III - Preencher'!F997)</f>
        <v>2 - Outros Profissionais da Saúde</v>
      </c>
      <c r="F988" s="13">
        <f>'[1]TCE - ANEXO III - Preencher'!G997</f>
        <v>322205</v>
      </c>
      <c r="G988" s="14" t="str">
        <f>IF('[1]TCE - ANEXO III - Preencher'!H997="","",'[1]TCE - ANEXO III - Preencher'!H997)</f>
        <v>08/2020</v>
      </c>
      <c r="H988" s="15">
        <f>'[1]TCE - ANEXO III - Preencher'!I997</f>
        <v>0</v>
      </c>
      <c r="I988" s="15">
        <f>'[1]TCE - ANEXO III - Preencher'!J997</f>
        <v>159.19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2.0099999999999998</v>
      </c>
      <c r="O988" s="16">
        <f>'[1]TCE - ANEXO III - Preencher'!P997</f>
        <v>0</v>
      </c>
      <c r="P988" s="17">
        <f t="shared" si="92"/>
        <v>2.0099999999999998</v>
      </c>
      <c r="Q988" s="16">
        <f>'[1]TCE - ANEXO III - Preencher'!R997</f>
        <v>211.2</v>
      </c>
      <c r="R988" s="16">
        <f>'[1]TCE - ANEXO III - Preencher'!S997</f>
        <v>72.739999999999995</v>
      </c>
      <c r="S988" s="17">
        <f t="shared" si="93"/>
        <v>138.45999999999998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299.65999999999997</v>
      </c>
    </row>
    <row r="989" spans="1:28" x14ac:dyDescent="0.2">
      <c r="A989" s="9">
        <f>IFERROR(VLOOKUP(B989,'[1]DADOS (OCULTAR)'!$P$3:$R$56,3,0),"")</f>
        <v>10583920000800</v>
      </c>
      <c r="B989" s="10" t="str">
        <f>'[1]TCE - ANEXO III - Preencher'!C998</f>
        <v>HOSPITAL MESTRE VITALINO</v>
      </c>
      <c r="C989" s="11"/>
      <c r="D989" s="12" t="str">
        <f>'[1]TCE - ANEXO III - Preencher'!E998</f>
        <v>MARIA JOSEFA PEREIRA DE MENEZES</v>
      </c>
      <c r="E989" s="10" t="str">
        <f>IF('[1]TCE - ANEXO III - Preencher'!F998="4 - Assistência Odontológica","2 - Outros Profissionais da Saúde",'[1]TCE - ANEXO III - Preencher'!F998)</f>
        <v>2 - Outros Profissionais da Saúde</v>
      </c>
      <c r="F989" s="13">
        <f>'[1]TCE - ANEXO III - Preencher'!G998</f>
        <v>324205</v>
      </c>
      <c r="G989" s="14" t="str">
        <f>IF('[1]TCE - ANEXO III - Preencher'!H998="","",'[1]TCE - ANEXO III - Preencher'!H998)</f>
        <v>08/2020</v>
      </c>
      <c r="H989" s="15">
        <f>'[1]TCE - ANEXO III - Preencher'!I998</f>
        <v>0</v>
      </c>
      <c r="I989" s="15">
        <f>'[1]TCE - ANEXO III - Preencher'!J998</f>
        <v>143.79</v>
      </c>
      <c r="J989" s="15">
        <f>'[1]TCE - ANEXO III - Preencher'!K998</f>
        <v>0</v>
      </c>
      <c r="K989" s="16">
        <f>'[1]TCE - ANEXO III - Preencher'!L998</f>
        <v>79.652114183699993</v>
      </c>
      <c r="L989" s="16">
        <f>'[1]TCE - ANEXO III - Preencher'!M998</f>
        <v>31.77</v>
      </c>
      <c r="M989" s="16">
        <f t="shared" si="91"/>
        <v>47.882114183699997</v>
      </c>
      <c r="N989" s="16">
        <f>'[1]TCE - ANEXO III - Preencher'!O998</f>
        <v>2.0099999999999998</v>
      </c>
      <c r="O989" s="16">
        <f>'[1]TCE - ANEXO III - Preencher'!P998</f>
        <v>0</v>
      </c>
      <c r="P989" s="17">
        <f t="shared" si="92"/>
        <v>2.0099999999999998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193.68211418369998</v>
      </c>
    </row>
    <row r="990" spans="1:28" x14ac:dyDescent="0.2">
      <c r="A990" s="9">
        <f>IFERROR(VLOOKUP(B990,'[1]DADOS (OCULTAR)'!$P$3:$R$56,3,0),"")</f>
        <v>10583920000800</v>
      </c>
      <c r="B990" s="10" t="str">
        <f>'[1]TCE - ANEXO III - Preencher'!C999</f>
        <v>HOSPITAL MESTRE VITALINO</v>
      </c>
      <c r="C990" s="11"/>
      <c r="D990" s="12" t="str">
        <f>'[1]TCE - ANEXO III - Preencher'!E999</f>
        <v>MARIA JOSICLEIA DA SILVA</v>
      </c>
      <c r="E990" s="10" t="str">
        <f>IF('[1]TCE - ANEXO III - Preencher'!F999="4 - Assistência Odontológica","2 - Outros Profissionais da Saúde",'[1]TCE - ANEXO III - Preencher'!F999)</f>
        <v>2 - Outros Profissionais da Saúde</v>
      </c>
      <c r="F990" s="13">
        <f>'[1]TCE - ANEXO III - Preencher'!G999</f>
        <v>521130</v>
      </c>
      <c r="G990" s="14" t="str">
        <f>IF('[1]TCE - ANEXO III - Preencher'!H999="","",'[1]TCE - ANEXO III - Preencher'!H999)</f>
        <v>08/2020</v>
      </c>
      <c r="H990" s="15">
        <f>'[1]TCE - ANEXO III - Preencher'!I999</f>
        <v>0</v>
      </c>
      <c r="I990" s="15">
        <f>'[1]TCE - ANEXO III - Preencher'!J999</f>
        <v>94.23</v>
      </c>
      <c r="J990" s="15">
        <f>'[1]TCE - ANEXO III - Preencher'!K999</f>
        <v>0</v>
      </c>
      <c r="K990" s="16">
        <f>'[1]TCE - ANEXO III - Preencher'!L999</f>
        <v>79.652114183699993</v>
      </c>
      <c r="L990" s="16">
        <f>'[1]TCE - ANEXO III - Preencher'!M999</f>
        <v>20.95</v>
      </c>
      <c r="M990" s="16">
        <f t="shared" si="91"/>
        <v>58.70211418369999</v>
      </c>
      <c r="N990" s="16">
        <f>'[1]TCE - ANEXO III - Preencher'!O999</f>
        <v>2.0099999999999998</v>
      </c>
      <c r="O990" s="16">
        <f>'[1]TCE - ANEXO III - Preencher'!P999</f>
        <v>0</v>
      </c>
      <c r="P990" s="17">
        <f t="shared" si="92"/>
        <v>2.0099999999999998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154.94211418369997</v>
      </c>
    </row>
    <row r="991" spans="1:28" x14ac:dyDescent="0.2">
      <c r="A991" s="9">
        <f>IFERROR(VLOOKUP(B991,'[1]DADOS (OCULTAR)'!$P$3:$R$56,3,0),"")</f>
        <v>10583920000800</v>
      </c>
      <c r="B991" s="10" t="str">
        <f>'[1]TCE - ANEXO III - Preencher'!C1000</f>
        <v>HOSPITAL MESTRE VITALINO</v>
      </c>
      <c r="C991" s="11"/>
      <c r="D991" s="12" t="str">
        <f>'[1]TCE - ANEXO III - Preencher'!E1000</f>
        <v>MARIA JOSIELE DE SOUZA VASCONCELOS</v>
      </c>
      <c r="E991" s="10" t="str">
        <f>IF('[1]TCE - ANEXO III - Preencher'!F1000="4 - Assistência Odontológica","2 - Outros Profissionais da Saúde",'[1]TCE - ANEXO III - Preencher'!F1000)</f>
        <v>2 - Outros Profissionais da Saúde</v>
      </c>
      <c r="F991" s="13">
        <f>'[1]TCE - ANEXO III - Preencher'!G1000</f>
        <v>322205</v>
      </c>
      <c r="G991" s="14" t="str">
        <f>IF('[1]TCE - ANEXO III - Preencher'!H1000="","",'[1]TCE - ANEXO III - Preencher'!H1000)</f>
        <v>08/2020</v>
      </c>
      <c r="H991" s="15">
        <f>'[1]TCE - ANEXO III - Preencher'!I1000</f>
        <v>0</v>
      </c>
      <c r="I991" s="15">
        <f>'[1]TCE - ANEXO III - Preencher'!J1000</f>
        <v>163.13999999999999</v>
      </c>
      <c r="J991" s="15">
        <f>'[1]TCE - ANEXO III - Preencher'!K1000</f>
        <v>0</v>
      </c>
      <c r="K991" s="16">
        <f>'[1]TCE - ANEXO III - Preencher'!L1000</f>
        <v>79.652114183699993</v>
      </c>
      <c r="L991" s="16">
        <f>'[1]TCE - ANEXO III - Preencher'!M1000</f>
        <v>24.25</v>
      </c>
      <c r="M991" s="16">
        <f t="shared" si="91"/>
        <v>55.402114183699993</v>
      </c>
      <c r="N991" s="16">
        <f>'[1]TCE - ANEXO III - Preencher'!O1000</f>
        <v>2.0099999999999998</v>
      </c>
      <c r="O991" s="16">
        <f>'[1]TCE - ANEXO III - Preencher'!P1000</f>
        <v>0</v>
      </c>
      <c r="P991" s="17">
        <f t="shared" si="92"/>
        <v>2.0099999999999998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70.97</v>
      </c>
      <c r="U991" s="16">
        <f>'[1]TCE - ANEXO III - Preencher'!V1000</f>
        <v>0</v>
      </c>
      <c r="V991" s="17">
        <f t="shared" si="94"/>
        <v>70.97</v>
      </c>
      <c r="W991" s="18" t="str">
        <f>IF('[1]TCE - ANEXO III - Preencher'!X1000="","",'[1]TCE - ANEXO III - Preencher'!X1000)</f>
        <v>AUX. CRECHE I, AUX CRECHE M/ANT (RETROATIVO)</v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291.52211418369995</v>
      </c>
    </row>
    <row r="992" spans="1:28" x14ac:dyDescent="0.2">
      <c r="A992" s="9">
        <f>IFERROR(VLOOKUP(B992,'[1]DADOS (OCULTAR)'!$P$3:$R$56,3,0),"")</f>
        <v>10583920000800</v>
      </c>
      <c r="B992" s="10" t="str">
        <f>'[1]TCE - ANEXO III - Preencher'!C1001</f>
        <v>HOSPITAL MESTRE VITALINO</v>
      </c>
      <c r="C992" s="11"/>
      <c r="D992" s="12" t="str">
        <f>'[1]TCE - ANEXO III - Preencher'!E1001</f>
        <v>MARIA JUCELIA DE SOBRAL</v>
      </c>
      <c r="E992" s="10" t="str">
        <f>IF('[1]TCE - ANEXO III - Preencher'!F1001="4 - Assistência Odontológica","2 - Outros Profissionais da Saúde",'[1]TCE - ANEXO III - Preencher'!F1001)</f>
        <v>3 - Administrativo</v>
      </c>
      <c r="F992" s="13">
        <f>'[1]TCE - ANEXO III - Preencher'!G1001</f>
        <v>411010</v>
      </c>
      <c r="G992" s="14" t="str">
        <f>IF('[1]TCE - ANEXO III - Preencher'!H1001="","",'[1]TCE - ANEXO III - Preencher'!H1001)</f>
        <v>08/2020</v>
      </c>
      <c r="H992" s="15">
        <f>'[1]TCE - ANEXO III - Preencher'!I1001</f>
        <v>0</v>
      </c>
      <c r="I992" s="15">
        <f>'[1]TCE - ANEXO III - Preencher'!J1001</f>
        <v>109.45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2.0099999999999998</v>
      </c>
      <c r="O992" s="16">
        <f>'[1]TCE - ANEXO III - Preencher'!P1001</f>
        <v>0</v>
      </c>
      <c r="P992" s="17">
        <f t="shared" si="92"/>
        <v>2.0099999999999998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111.46000000000001</v>
      </c>
    </row>
    <row r="993" spans="1:28" x14ac:dyDescent="0.2">
      <c r="A993" s="9">
        <f>IFERROR(VLOOKUP(B993,'[1]DADOS (OCULTAR)'!$P$3:$R$56,3,0),"")</f>
        <v>10583920000800</v>
      </c>
      <c r="B993" s="10" t="str">
        <f>'[1]TCE - ANEXO III - Preencher'!C1002</f>
        <v>HOSPITAL MESTRE VITALINO</v>
      </c>
      <c r="C993" s="11"/>
      <c r="D993" s="12" t="str">
        <f>'[1]TCE - ANEXO III - Preencher'!E1002</f>
        <v>MARIA JULIANA DE AQUINO</v>
      </c>
      <c r="E993" s="10" t="str">
        <f>IF('[1]TCE - ANEXO III - Preencher'!F1002="4 - Assistência Odontológica","2 - Outros Profissionais da Saúde",'[1]TCE - ANEXO III - Preencher'!F1002)</f>
        <v>2 - Outros Profissionais da Saúde</v>
      </c>
      <c r="F993" s="13">
        <f>'[1]TCE - ANEXO III - Preencher'!G1002</f>
        <v>322205</v>
      </c>
      <c r="G993" s="14" t="str">
        <f>IF('[1]TCE - ANEXO III - Preencher'!H1002="","",'[1]TCE - ANEXO III - Preencher'!H1002)</f>
        <v>08/2020</v>
      </c>
      <c r="H993" s="15">
        <f>'[1]TCE - ANEXO III - Preencher'!I1002</f>
        <v>0</v>
      </c>
      <c r="I993" s="15">
        <f>'[1]TCE - ANEXO III - Preencher'!J1002</f>
        <v>137.32</v>
      </c>
      <c r="J993" s="15">
        <f>'[1]TCE - ANEXO III - Preencher'!K1002</f>
        <v>0</v>
      </c>
      <c r="K993" s="16">
        <f>'[1]TCE - ANEXO III - Preencher'!L1002</f>
        <v>79.652114183699993</v>
      </c>
      <c r="L993" s="16">
        <f>'[1]TCE - ANEXO III - Preencher'!M1002</f>
        <v>24.25</v>
      </c>
      <c r="M993" s="16">
        <f t="shared" si="91"/>
        <v>55.402114183699993</v>
      </c>
      <c r="N993" s="16">
        <f>'[1]TCE - ANEXO III - Preencher'!O1002</f>
        <v>2.0099999999999998</v>
      </c>
      <c r="O993" s="16">
        <f>'[1]TCE - ANEXO III - Preencher'!P1002</f>
        <v>0</v>
      </c>
      <c r="P993" s="17">
        <f t="shared" si="92"/>
        <v>2.0099999999999998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194.73211418369999</v>
      </c>
    </row>
    <row r="994" spans="1:28" x14ac:dyDescent="0.2">
      <c r="A994" s="9">
        <f>IFERROR(VLOOKUP(B994,'[1]DADOS (OCULTAR)'!$P$3:$R$56,3,0),"")</f>
        <v>10583920000800</v>
      </c>
      <c r="B994" s="10" t="str">
        <f>'[1]TCE - ANEXO III - Preencher'!C1003</f>
        <v>HOSPITAL MESTRE VITALINO</v>
      </c>
      <c r="C994" s="11"/>
      <c r="D994" s="12" t="str">
        <f>'[1]TCE - ANEXO III - Preencher'!E1003</f>
        <v>MARIA KLARA DE OLIVEIRA AQUINO</v>
      </c>
      <c r="E994" s="10" t="str">
        <f>IF('[1]TCE - ANEXO III - Preencher'!F1003="4 - Assistência Odontológica","2 - Outros Profissionais da Saúde",'[1]TCE - ANEXO III - Preencher'!F1003)</f>
        <v>3 - Administrativo</v>
      </c>
      <c r="F994" s="13">
        <f>'[1]TCE - ANEXO III - Preencher'!G1003</f>
        <v>517415</v>
      </c>
      <c r="G994" s="14" t="str">
        <f>IF('[1]TCE - ANEXO III - Preencher'!H1003="","",'[1]TCE - ANEXO III - Preencher'!H1003)</f>
        <v>08/2020</v>
      </c>
      <c r="H994" s="15">
        <f>'[1]TCE - ANEXO III - Preencher'!I1003</f>
        <v>0</v>
      </c>
      <c r="I994" s="15">
        <f>'[1]TCE - ANEXO III - Preencher'!J1003</f>
        <v>117.45</v>
      </c>
      <c r="J994" s="15">
        <f>'[1]TCE - ANEXO III - Preencher'!K1003</f>
        <v>0</v>
      </c>
      <c r="K994" s="16">
        <f>'[1]TCE - ANEXO III - Preencher'!L1003</f>
        <v>79.652114183699993</v>
      </c>
      <c r="L994" s="16">
        <f>'[1]TCE - ANEXO III - Preencher'!M1003</f>
        <v>23.18</v>
      </c>
      <c r="M994" s="16">
        <f t="shared" si="91"/>
        <v>56.472114183699993</v>
      </c>
      <c r="N994" s="16">
        <f>'[1]TCE - ANEXO III - Preencher'!O1003</f>
        <v>2.0099999999999998</v>
      </c>
      <c r="O994" s="16">
        <f>'[1]TCE - ANEXO III - Preencher'!P1003</f>
        <v>0</v>
      </c>
      <c r="P994" s="17">
        <f t="shared" si="92"/>
        <v>2.0099999999999998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175.93211418369998</v>
      </c>
    </row>
    <row r="995" spans="1:28" x14ac:dyDescent="0.2">
      <c r="A995" s="9">
        <f>IFERROR(VLOOKUP(B995,'[1]DADOS (OCULTAR)'!$P$3:$R$56,3,0),"")</f>
        <v>10583920000800</v>
      </c>
      <c r="B995" s="10" t="str">
        <f>'[1]TCE - ANEXO III - Preencher'!C1004</f>
        <v>HOSPITAL MESTRE VITALINO</v>
      </c>
      <c r="C995" s="11"/>
      <c r="D995" s="12" t="str">
        <f>'[1]TCE - ANEXO III - Preencher'!E1004</f>
        <v>MARIA LAURA DA SILVA ARAUJO</v>
      </c>
      <c r="E995" s="10" t="str">
        <f>IF('[1]TCE - ANEXO III - Preencher'!F1004="4 - Assistência Odontológica","2 - Outros Profissionais da Saúde",'[1]TCE - ANEXO III - Preencher'!F1004)</f>
        <v>2 - Outros Profissionais da Saúde</v>
      </c>
      <c r="F995" s="13">
        <f>'[1]TCE - ANEXO III - Preencher'!G1004</f>
        <v>223505</v>
      </c>
      <c r="G995" s="14" t="str">
        <f>IF('[1]TCE - ANEXO III - Preencher'!H1004="","",'[1]TCE - ANEXO III - Preencher'!H1004)</f>
        <v>08/2020</v>
      </c>
      <c r="H995" s="15">
        <f>'[1]TCE - ANEXO III - Preencher'!I1004</f>
        <v>0</v>
      </c>
      <c r="I995" s="15">
        <f>'[1]TCE - ANEXO III - Preencher'!J1004</f>
        <v>284.82</v>
      </c>
      <c r="J995" s="15">
        <f>'[1]TCE - ANEXO III - Preencher'!K1004</f>
        <v>0</v>
      </c>
      <c r="K995" s="16">
        <f>'[1]TCE - ANEXO III - Preencher'!L1004</f>
        <v>79.652114183699993</v>
      </c>
      <c r="L995" s="16">
        <f>'[1]TCE - ANEXO III - Preencher'!M1004</f>
        <v>3.53</v>
      </c>
      <c r="M995" s="16">
        <f t="shared" si="91"/>
        <v>76.122114183699992</v>
      </c>
      <c r="N995" s="16">
        <f>'[1]TCE - ANEXO III - Preencher'!O1004</f>
        <v>1.68</v>
      </c>
      <c r="O995" s="16">
        <f>'[1]TCE - ANEXO III - Preencher'!P1004</f>
        <v>0</v>
      </c>
      <c r="P995" s="17">
        <f t="shared" si="92"/>
        <v>1.68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362.62211418369998</v>
      </c>
    </row>
    <row r="996" spans="1:28" x14ac:dyDescent="0.2">
      <c r="A996" s="9">
        <f>IFERROR(VLOOKUP(B996,'[1]DADOS (OCULTAR)'!$P$3:$R$56,3,0),"")</f>
        <v>10583920000800</v>
      </c>
      <c r="B996" s="10" t="str">
        <f>'[1]TCE - ANEXO III - Preencher'!C1005</f>
        <v>HOSPITAL MESTRE VITALINO</v>
      </c>
      <c r="C996" s="11"/>
      <c r="D996" s="12" t="str">
        <f>'[1]TCE - ANEXO III - Preencher'!E1005</f>
        <v>MARIA LEONARDA DA SILVA GOMES</v>
      </c>
      <c r="E996" s="10" t="str">
        <f>IF('[1]TCE - ANEXO III - Preencher'!F1005="4 - Assistência Odontológica","2 - Outros Profissionais da Saúde",'[1]TCE - ANEXO III - Preencher'!F1005)</f>
        <v>2 - Outros Profissionais da Saúde</v>
      </c>
      <c r="F996" s="13">
        <f>'[1]TCE - ANEXO III - Preencher'!G1005</f>
        <v>322205</v>
      </c>
      <c r="G996" s="14" t="str">
        <f>IF('[1]TCE - ANEXO III - Preencher'!H1005="","",'[1]TCE - ANEXO III - Preencher'!H1005)</f>
        <v>08/2020</v>
      </c>
      <c r="H996" s="15">
        <f>'[1]TCE - ANEXO III - Preencher'!I1005</f>
        <v>0</v>
      </c>
      <c r="I996" s="15">
        <f>'[1]TCE - ANEXO III - Preencher'!J1005</f>
        <v>132.47999999999999</v>
      </c>
      <c r="J996" s="15">
        <f>'[1]TCE - ANEXO III - Preencher'!K1005</f>
        <v>0</v>
      </c>
      <c r="K996" s="16">
        <f>'[1]TCE - ANEXO III - Preencher'!L1005</f>
        <v>79.652114183699993</v>
      </c>
      <c r="L996" s="16">
        <f>'[1]TCE - ANEXO III - Preencher'!M1005</f>
        <v>24.25</v>
      </c>
      <c r="M996" s="16">
        <f t="shared" si="91"/>
        <v>55.402114183699993</v>
      </c>
      <c r="N996" s="16">
        <f>'[1]TCE - ANEXO III - Preencher'!O1005</f>
        <v>2.0099999999999998</v>
      </c>
      <c r="O996" s="16">
        <f>'[1]TCE - ANEXO III - Preencher'!P1005</f>
        <v>0</v>
      </c>
      <c r="P996" s="17">
        <f t="shared" si="92"/>
        <v>2.0099999999999998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189.89211418369996</v>
      </c>
    </row>
    <row r="997" spans="1:28" x14ac:dyDescent="0.2">
      <c r="A997" s="9">
        <f>IFERROR(VLOOKUP(B997,'[1]DADOS (OCULTAR)'!$P$3:$R$56,3,0),"")</f>
        <v>10583920000800</v>
      </c>
      <c r="B997" s="10" t="str">
        <f>'[1]TCE - ANEXO III - Preencher'!C1006</f>
        <v>HOSPITAL MESTRE VITALINO</v>
      </c>
      <c r="C997" s="11"/>
      <c r="D997" s="12" t="str">
        <f>'[1]TCE - ANEXO III - Preencher'!E1006</f>
        <v>MARIA LIDIA VIEIRA DE LIMA OLIVEIRA</v>
      </c>
      <c r="E997" s="10" t="str">
        <f>IF('[1]TCE - ANEXO III - Preencher'!F1006="4 - Assistência Odontológica","2 - Outros Profissionais da Saúde",'[1]TCE - ANEXO III - Preencher'!F1006)</f>
        <v>2 - Outros Profissionais da Saúde</v>
      </c>
      <c r="F997" s="13">
        <f>'[1]TCE - ANEXO III - Preencher'!G1006</f>
        <v>322205</v>
      </c>
      <c r="G997" s="14" t="str">
        <f>IF('[1]TCE - ANEXO III - Preencher'!H1006="","",'[1]TCE - ANEXO III - Preencher'!H1006)</f>
        <v>08/2020</v>
      </c>
      <c r="H997" s="15">
        <f>'[1]TCE - ANEXO III - Preencher'!I1006</f>
        <v>0</v>
      </c>
      <c r="I997" s="15">
        <f>'[1]TCE - ANEXO III - Preencher'!J1006</f>
        <v>52.68</v>
      </c>
      <c r="J997" s="15">
        <f>'[1]TCE - ANEXO III - Preencher'!K1006</f>
        <v>0</v>
      </c>
      <c r="K997" s="16">
        <f>'[1]TCE - ANEXO III - Preencher'!L1006</f>
        <v>79.652114183699993</v>
      </c>
      <c r="L997" s="16">
        <f>'[1]TCE - ANEXO III - Preencher'!M1006</f>
        <v>13.74</v>
      </c>
      <c r="M997" s="16">
        <f t="shared" si="91"/>
        <v>65.912114183699998</v>
      </c>
      <c r="N997" s="16">
        <f>'[1]TCE - ANEXO III - Preencher'!O1006</f>
        <v>2.0099999999999998</v>
      </c>
      <c r="O997" s="16">
        <f>'[1]TCE - ANEXO III - Preencher'!P1006</f>
        <v>0</v>
      </c>
      <c r="P997" s="17">
        <f t="shared" si="92"/>
        <v>2.0099999999999998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120.60211418370001</v>
      </c>
    </row>
    <row r="998" spans="1:28" x14ac:dyDescent="0.2">
      <c r="A998" s="9">
        <f>IFERROR(VLOOKUP(B998,'[1]DADOS (OCULTAR)'!$P$3:$R$56,3,0),"")</f>
        <v>10583920000800</v>
      </c>
      <c r="B998" s="10" t="str">
        <f>'[1]TCE - ANEXO III - Preencher'!C1007</f>
        <v>HOSPITAL MESTRE VITALINO</v>
      </c>
      <c r="C998" s="11"/>
      <c r="D998" s="12" t="str">
        <f>'[1]TCE - ANEXO III - Preencher'!E1007</f>
        <v>MARIA LIDIANE LIMA DA SILVA</v>
      </c>
      <c r="E998" s="10" t="str">
        <f>IF('[1]TCE - ANEXO III - Preencher'!F1007="4 - Assistência Odontológica","2 - Outros Profissionais da Saúde",'[1]TCE - ANEXO III - Preencher'!F1007)</f>
        <v>3 - Administrativo</v>
      </c>
      <c r="F998" s="13">
        <f>'[1]TCE - ANEXO III - Preencher'!G1007</f>
        <v>411010</v>
      </c>
      <c r="G998" s="14" t="str">
        <f>IF('[1]TCE - ANEXO III - Preencher'!H1007="","",'[1]TCE - ANEXO III - Preencher'!H1007)</f>
        <v>08/2020</v>
      </c>
      <c r="H998" s="15">
        <f>'[1]TCE - ANEXO III - Preencher'!I1007</f>
        <v>0</v>
      </c>
      <c r="I998" s="15">
        <f>'[1]TCE - ANEXO III - Preencher'!J1007</f>
        <v>122.19</v>
      </c>
      <c r="J998" s="15">
        <f>'[1]TCE - ANEXO III - Preencher'!K1007</f>
        <v>0</v>
      </c>
      <c r="K998" s="16">
        <f>'[1]TCE - ANEXO III - Preencher'!L1007</f>
        <v>79.652114183699993</v>
      </c>
      <c r="L998" s="16">
        <f>'[1]TCE - ANEXO III - Preencher'!M1007</f>
        <v>23.18</v>
      </c>
      <c r="M998" s="16">
        <f t="shared" si="91"/>
        <v>56.472114183699993</v>
      </c>
      <c r="N998" s="16">
        <f>'[1]TCE - ANEXO III - Preencher'!O1007</f>
        <v>2.0099999999999998</v>
      </c>
      <c r="O998" s="16">
        <f>'[1]TCE - ANEXO III - Preencher'!P1007</f>
        <v>0</v>
      </c>
      <c r="P998" s="17">
        <f t="shared" si="92"/>
        <v>2.0099999999999998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180.67211418369999</v>
      </c>
    </row>
    <row r="999" spans="1:28" x14ac:dyDescent="0.2">
      <c r="A999" s="9">
        <f>IFERROR(VLOOKUP(B999,'[1]DADOS (OCULTAR)'!$P$3:$R$56,3,0),"")</f>
        <v>10583920000800</v>
      </c>
      <c r="B999" s="10" t="str">
        <f>'[1]TCE - ANEXO III - Preencher'!C1008</f>
        <v>HOSPITAL MESTRE VITALINO</v>
      </c>
      <c r="C999" s="11"/>
      <c r="D999" s="12" t="str">
        <f>'[1]TCE - ANEXO III - Preencher'!E1008</f>
        <v>MARIA LUANA SOUZA DA SILVA</v>
      </c>
      <c r="E999" s="10" t="str">
        <f>IF('[1]TCE - ANEXO III - Preencher'!F1008="4 - Assistência Odontológica","2 - Outros Profissionais da Saúde",'[1]TCE - ANEXO III - Preencher'!F1008)</f>
        <v>2 - Outros Profissionais da Saúde</v>
      </c>
      <c r="F999" s="13">
        <f>'[1]TCE - ANEXO III - Preencher'!G1008</f>
        <v>223505</v>
      </c>
      <c r="G999" s="14" t="str">
        <f>IF('[1]TCE - ANEXO III - Preencher'!H1008="","",'[1]TCE - ANEXO III - Preencher'!H1008)</f>
        <v>08/2020</v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1.68</v>
      </c>
      <c r="O999" s="16">
        <f>'[1]TCE - ANEXO III - Preencher'!P1008</f>
        <v>0</v>
      </c>
      <c r="P999" s="17">
        <f t="shared" si="92"/>
        <v>1.68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1.68</v>
      </c>
    </row>
    <row r="1000" spans="1:28" x14ac:dyDescent="0.2">
      <c r="A1000" s="9">
        <f>IFERROR(VLOOKUP(B1000,'[1]DADOS (OCULTAR)'!$P$3:$R$56,3,0),"")</f>
        <v>10583920000800</v>
      </c>
      <c r="B1000" s="10" t="str">
        <f>'[1]TCE - ANEXO III - Preencher'!C1009</f>
        <v>HOSPITAL MESTRE VITALINO</v>
      </c>
      <c r="C1000" s="11"/>
      <c r="D1000" s="12" t="str">
        <f>'[1]TCE - ANEXO III - Preencher'!E1009</f>
        <v>MARIA LUCICLEIDE DA SILVA</v>
      </c>
      <c r="E1000" s="10" t="str">
        <f>IF('[1]TCE - ANEXO III - Preencher'!F1009="4 - Assistência Odontológica","2 - Outros Profissionais da Saúde",'[1]TCE - ANEXO III - Preencher'!F1009)</f>
        <v>3 - Administrativo</v>
      </c>
      <c r="F1000" s="13">
        <f>'[1]TCE - ANEXO III - Preencher'!G1009</f>
        <v>513430</v>
      </c>
      <c r="G1000" s="14" t="str">
        <f>IF('[1]TCE - ANEXO III - Preencher'!H1009="","",'[1]TCE - ANEXO III - Preencher'!H1009)</f>
        <v>08/2020</v>
      </c>
      <c r="H1000" s="15">
        <f>'[1]TCE - ANEXO III - Preencher'!I1009</f>
        <v>0</v>
      </c>
      <c r="I1000" s="15">
        <f>'[1]TCE - ANEXO III - Preencher'!J1009</f>
        <v>24.76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2.0099999999999998</v>
      </c>
      <c r="O1000" s="16">
        <f>'[1]TCE - ANEXO III - Preencher'!P1009</f>
        <v>0</v>
      </c>
      <c r="P1000" s="17">
        <f t="shared" si="92"/>
        <v>2.0099999999999998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26.770000000000003</v>
      </c>
    </row>
    <row r="1001" spans="1:28" x14ac:dyDescent="0.2">
      <c r="A1001" s="9">
        <f>IFERROR(VLOOKUP(B1001,'[1]DADOS (OCULTAR)'!$P$3:$R$56,3,0),"")</f>
        <v>10583920000800</v>
      </c>
      <c r="B1001" s="10" t="str">
        <f>'[1]TCE - ANEXO III - Preencher'!C1010</f>
        <v>HOSPITAL MESTRE VITALINO</v>
      </c>
      <c r="C1001" s="11"/>
      <c r="D1001" s="12" t="str">
        <f>'[1]TCE - ANEXO III - Preencher'!E1010</f>
        <v>MARIA LUCICLEIDE FERREIRA</v>
      </c>
      <c r="E1001" s="10" t="str">
        <f>IF('[1]TCE - ANEXO III - Preencher'!F1010="4 - Assistência Odontológica","2 - Outros Profissionais da Saúde",'[1]TCE - ANEXO III - Preencher'!F1010)</f>
        <v>2 - Outros Profissionais da Saúde</v>
      </c>
      <c r="F1001" s="13">
        <f>'[1]TCE - ANEXO III - Preencher'!G1010</f>
        <v>322205</v>
      </c>
      <c r="G1001" s="14" t="str">
        <f>IF('[1]TCE - ANEXO III - Preencher'!H1010="","",'[1]TCE - ANEXO III - Preencher'!H1010)</f>
        <v>08/2020</v>
      </c>
      <c r="H1001" s="15">
        <f>'[1]TCE - ANEXO III - Preencher'!I1010</f>
        <v>0</v>
      </c>
      <c r="I1001" s="15">
        <f>'[1]TCE - ANEXO III - Preencher'!J1010</f>
        <v>141.41999999999999</v>
      </c>
      <c r="J1001" s="15">
        <f>'[1]TCE - ANEXO III - Preencher'!K1010</f>
        <v>0</v>
      </c>
      <c r="K1001" s="16">
        <f>'[1]TCE - ANEXO III - Preencher'!L1010</f>
        <v>79.652114183699993</v>
      </c>
      <c r="L1001" s="16">
        <f>'[1]TCE - ANEXO III - Preencher'!M1010</f>
        <v>24.25</v>
      </c>
      <c r="M1001" s="16">
        <f t="shared" si="91"/>
        <v>55.402114183699993</v>
      </c>
      <c r="N1001" s="16">
        <f>'[1]TCE - ANEXO III - Preencher'!O1010</f>
        <v>2.0099999999999998</v>
      </c>
      <c r="O1001" s="16">
        <f>'[1]TCE - ANEXO III - Preencher'!P1010</f>
        <v>0</v>
      </c>
      <c r="P1001" s="17">
        <f t="shared" si="92"/>
        <v>2.0099999999999998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198.83211418369996</v>
      </c>
    </row>
    <row r="1002" spans="1:28" x14ac:dyDescent="0.2">
      <c r="A1002" s="9">
        <f>IFERROR(VLOOKUP(B1002,'[1]DADOS (OCULTAR)'!$P$3:$R$56,3,0),"")</f>
        <v>10583920000800</v>
      </c>
      <c r="B1002" s="10" t="str">
        <f>'[1]TCE - ANEXO III - Preencher'!C1011</f>
        <v>HOSPITAL MESTRE VITALINO</v>
      </c>
      <c r="C1002" s="11"/>
      <c r="D1002" s="12" t="str">
        <f>'[1]TCE - ANEXO III - Preencher'!E1011</f>
        <v>MARIA LUIZA LUDERMIR FERREIRA</v>
      </c>
      <c r="E1002" s="10" t="str">
        <f>IF('[1]TCE - ANEXO III - Preencher'!F1011="4 - Assistência Odontológica","2 - Outros Profissionais da Saúde",'[1]TCE - ANEXO III - Preencher'!F1011)</f>
        <v>1 - Médico</v>
      </c>
      <c r="F1002" s="13">
        <f>'[1]TCE - ANEXO III - Preencher'!G1011</f>
        <v>225121</v>
      </c>
      <c r="G1002" s="14" t="str">
        <f>IF('[1]TCE - ANEXO III - Preencher'!H1011="","",'[1]TCE - ANEXO III - Preencher'!H1011)</f>
        <v>08/2020</v>
      </c>
      <c r="H1002" s="15">
        <f>'[1]TCE - ANEXO III - Preencher'!I1011</f>
        <v>0</v>
      </c>
      <c r="I1002" s="15">
        <f>'[1]TCE - ANEXO III - Preencher'!J1011</f>
        <v>848.13</v>
      </c>
      <c r="J1002" s="15">
        <f>'[1]TCE - ANEXO III - Preencher'!K1011</f>
        <v>0</v>
      </c>
      <c r="K1002" s="16">
        <f>'[1]TCE - ANEXO III - Preencher'!L1011</f>
        <v>79.652114183699993</v>
      </c>
      <c r="L1002" s="16">
        <f>'[1]TCE - ANEXO III - Preencher'!M1011</f>
        <v>2.75</v>
      </c>
      <c r="M1002" s="16">
        <f t="shared" si="91"/>
        <v>76.902114183699993</v>
      </c>
      <c r="N1002" s="16">
        <f>'[1]TCE - ANEXO III - Preencher'!O1011</f>
        <v>6.13</v>
      </c>
      <c r="O1002" s="16">
        <f>'[1]TCE - ANEXO III - Preencher'!P1011</f>
        <v>1.23</v>
      </c>
      <c r="P1002" s="17">
        <f t="shared" si="92"/>
        <v>4.9000000000000004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929.93211418369992</v>
      </c>
    </row>
    <row r="1003" spans="1:28" x14ac:dyDescent="0.2">
      <c r="A1003" s="9">
        <f>IFERROR(VLOOKUP(B1003,'[1]DADOS (OCULTAR)'!$P$3:$R$56,3,0),"")</f>
        <v>10583920000800</v>
      </c>
      <c r="B1003" s="10" t="str">
        <f>'[1]TCE - ANEXO III - Preencher'!C1012</f>
        <v>HOSPITAL MESTRE VITALINO</v>
      </c>
      <c r="C1003" s="11"/>
      <c r="D1003" s="12" t="str">
        <f>'[1]TCE - ANEXO III - Preencher'!E1012</f>
        <v>MARIA MARCILENE SILVA</v>
      </c>
      <c r="E1003" s="10" t="str">
        <f>IF('[1]TCE - ANEXO III - Preencher'!F1012="4 - Assistência Odontológica","2 - Outros Profissionais da Saúde",'[1]TCE - ANEXO III - Preencher'!F1012)</f>
        <v>3 - Administrativo</v>
      </c>
      <c r="F1003" s="13">
        <f>'[1]TCE - ANEXO III - Preencher'!G1012</f>
        <v>513430</v>
      </c>
      <c r="G1003" s="14" t="str">
        <f>IF('[1]TCE - ANEXO III - Preencher'!H1012="","",'[1]TCE - ANEXO III - Preencher'!H1012)</f>
        <v>08/2020</v>
      </c>
      <c r="H1003" s="15">
        <f>'[1]TCE - ANEXO III - Preencher'!I1012</f>
        <v>0</v>
      </c>
      <c r="I1003" s="15">
        <f>'[1]TCE - ANEXO III - Preencher'!J1012</f>
        <v>122.84</v>
      </c>
      <c r="J1003" s="15">
        <f>'[1]TCE - ANEXO III - Preencher'!K1012</f>
        <v>0</v>
      </c>
      <c r="K1003" s="16">
        <f>'[1]TCE - ANEXO III - Preencher'!L1012</f>
        <v>79.652114183699993</v>
      </c>
      <c r="L1003" s="16">
        <f>'[1]TCE - ANEXO III - Preencher'!M1012</f>
        <v>20.95</v>
      </c>
      <c r="M1003" s="16">
        <f t="shared" si="91"/>
        <v>58.70211418369999</v>
      </c>
      <c r="N1003" s="16">
        <f>'[1]TCE - ANEXO III - Preencher'!O1012</f>
        <v>2.0099999999999998</v>
      </c>
      <c r="O1003" s="16">
        <f>'[1]TCE - ANEXO III - Preencher'!P1012</f>
        <v>0</v>
      </c>
      <c r="P1003" s="17">
        <f t="shared" si="92"/>
        <v>2.0099999999999998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64</v>
      </c>
      <c r="U1003" s="16">
        <f>'[1]TCE - ANEXO III - Preencher'!V1012</f>
        <v>0</v>
      </c>
      <c r="V1003" s="17">
        <f t="shared" si="94"/>
        <v>64</v>
      </c>
      <c r="W1003" s="18" t="str">
        <f>IF('[1]TCE - ANEXO III - Preencher'!X1012="","",'[1]TCE - ANEXO III - Preencher'!X1012)</f>
        <v>AUX. CRECHE I</v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247.55211418369998</v>
      </c>
    </row>
    <row r="1004" spans="1:28" x14ac:dyDescent="0.2">
      <c r="A1004" s="9">
        <f>IFERROR(VLOOKUP(B1004,'[1]DADOS (OCULTAR)'!$P$3:$R$56,3,0),"")</f>
        <v>10583920000800</v>
      </c>
      <c r="B1004" s="10" t="str">
        <f>'[1]TCE - ANEXO III - Preencher'!C1013</f>
        <v>HOSPITAL MESTRE VITALINO</v>
      </c>
      <c r="C1004" s="11"/>
      <c r="D1004" s="12" t="str">
        <f>'[1]TCE - ANEXO III - Preencher'!E1013</f>
        <v>MARIA MARIANY SILVA</v>
      </c>
      <c r="E1004" s="10" t="str">
        <f>IF('[1]TCE - ANEXO III - Preencher'!F1013="4 - Assistência Odontológica","2 - Outros Profissionais da Saúde",'[1]TCE - ANEXO III - Preencher'!F1013)</f>
        <v>3 - Administrativo</v>
      </c>
      <c r="F1004" s="13">
        <f>'[1]TCE - ANEXO III - Preencher'!G1013</f>
        <v>513430</v>
      </c>
      <c r="G1004" s="14" t="str">
        <f>IF('[1]TCE - ANEXO III - Preencher'!H1013="","",'[1]TCE - ANEXO III - Preencher'!H1013)</f>
        <v>08/2020</v>
      </c>
      <c r="H1004" s="15">
        <f>'[1]TCE - ANEXO III - Preencher'!I1013</f>
        <v>0</v>
      </c>
      <c r="I1004" s="15">
        <f>'[1]TCE - ANEXO III - Preencher'!J1013</f>
        <v>122.84</v>
      </c>
      <c r="J1004" s="15">
        <f>'[1]TCE - ANEXO III - Preencher'!K1013</f>
        <v>0</v>
      </c>
      <c r="K1004" s="16">
        <f>'[1]TCE - ANEXO III - Preencher'!L1013</f>
        <v>79.652114183699993</v>
      </c>
      <c r="L1004" s="16">
        <f>'[1]TCE - ANEXO III - Preencher'!M1013</f>
        <v>20.95</v>
      </c>
      <c r="M1004" s="16">
        <f t="shared" si="91"/>
        <v>58.70211418369999</v>
      </c>
      <c r="N1004" s="16">
        <f>'[1]TCE - ANEXO III - Preencher'!O1013</f>
        <v>2.0099999999999998</v>
      </c>
      <c r="O1004" s="16">
        <f>'[1]TCE - ANEXO III - Preencher'!P1013</f>
        <v>0</v>
      </c>
      <c r="P1004" s="17">
        <f t="shared" si="92"/>
        <v>2.0099999999999998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183.55211418369998</v>
      </c>
    </row>
    <row r="1005" spans="1:28" x14ac:dyDescent="0.2">
      <c r="A1005" s="9">
        <f>IFERROR(VLOOKUP(B1005,'[1]DADOS (OCULTAR)'!$P$3:$R$56,3,0),"")</f>
        <v>10583920000800</v>
      </c>
      <c r="B1005" s="10" t="str">
        <f>'[1]TCE - ANEXO III - Preencher'!C1014</f>
        <v>HOSPITAL MESTRE VITALINO</v>
      </c>
      <c r="C1005" s="11"/>
      <c r="D1005" s="12" t="str">
        <f>'[1]TCE - ANEXO III - Preencher'!E1014</f>
        <v>MARIA MECIA ROCHA DE ANDRADE</v>
      </c>
      <c r="E1005" s="10" t="str">
        <f>IF('[1]TCE - ANEXO III - Preencher'!F1014="4 - Assistência Odontológica","2 - Outros Profissionais da Saúde",'[1]TCE - ANEXO III - Preencher'!F1014)</f>
        <v>2 - Outros Profissionais da Saúde</v>
      </c>
      <c r="F1005" s="13">
        <f>'[1]TCE - ANEXO III - Preencher'!G1014</f>
        <v>322205</v>
      </c>
      <c r="G1005" s="14" t="str">
        <f>IF('[1]TCE - ANEXO III - Preencher'!H1014="","",'[1]TCE - ANEXO III - Preencher'!H1014)</f>
        <v>08/2020</v>
      </c>
      <c r="H1005" s="15">
        <f>'[1]TCE - ANEXO III - Preencher'!I1014</f>
        <v>0</v>
      </c>
      <c r="I1005" s="15">
        <f>'[1]TCE - ANEXO III - Preencher'!J1014</f>
        <v>155.52000000000001</v>
      </c>
      <c r="J1005" s="15">
        <f>'[1]TCE - ANEXO III - Preencher'!K1014</f>
        <v>0</v>
      </c>
      <c r="K1005" s="16">
        <f>'[1]TCE - ANEXO III - Preencher'!L1014</f>
        <v>79.652114183699993</v>
      </c>
      <c r="L1005" s="16">
        <f>'[1]TCE - ANEXO III - Preencher'!M1014</f>
        <v>24.25</v>
      </c>
      <c r="M1005" s="16">
        <f t="shared" si="91"/>
        <v>55.402114183699993</v>
      </c>
      <c r="N1005" s="16">
        <f>'[1]TCE - ANEXO III - Preencher'!O1014</f>
        <v>2.0099999999999998</v>
      </c>
      <c r="O1005" s="16">
        <f>'[1]TCE - ANEXO III - Preencher'!P1014</f>
        <v>0</v>
      </c>
      <c r="P1005" s="17">
        <f t="shared" si="92"/>
        <v>2.0099999999999998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212.93211418369998</v>
      </c>
    </row>
    <row r="1006" spans="1:28" x14ac:dyDescent="0.2">
      <c r="A1006" s="9">
        <f>IFERROR(VLOOKUP(B1006,'[1]DADOS (OCULTAR)'!$P$3:$R$56,3,0),"")</f>
        <v>10583920000800</v>
      </c>
      <c r="B1006" s="10" t="str">
        <f>'[1]TCE - ANEXO III - Preencher'!C1015</f>
        <v>HOSPITAL MESTRE VITALINO</v>
      </c>
      <c r="C1006" s="11"/>
      <c r="D1006" s="12" t="str">
        <f>'[1]TCE - ANEXO III - Preencher'!E1015</f>
        <v>MARIA NADJA DE BARROS SANTOS</v>
      </c>
      <c r="E1006" s="10" t="str">
        <f>IF('[1]TCE - ANEXO III - Preencher'!F1015="4 - Assistência Odontológica","2 - Outros Profissionais da Saúde",'[1]TCE - ANEXO III - Preencher'!F1015)</f>
        <v>2 - Outros Profissionais da Saúde</v>
      </c>
      <c r="F1006" s="13">
        <f>'[1]TCE - ANEXO III - Preencher'!G1015</f>
        <v>322205</v>
      </c>
      <c r="G1006" s="14" t="str">
        <f>IF('[1]TCE - ANEXO III - Preencher'!H1015="","",'[1]TCE - ANEXO III - Preencher'!H1015)</f>
        <v>08/2020</v>
      </c>
      <c r="H1006" s="15">
        <f>'[1]TCE - ANEXO III - Preencher'!I1015</f>
        <v>0</v>
      </c>
      <c r="I1006" s="15">
        <f>'[1]TCE - ANEXO III - Preencher'!J1015</f>
        <v>147.02000000000001</v>
      </c>
      <c r="J1006" s="15">
        <f>'[1]TCE - ANEXO III - Preencher'!K1015</f>
        <v>0</v>
      </c>
      <c r="K1006" s="16">
        <f>'[1]TCE - ANEXO III - Preencher'!L1015</f>
        <v>79.652114183699993</v>
      </c>
      <c r="L1006" s="16">
        <f>'[1]TCE - ANEXO III - Preencher'!M1015</f>
        <v>24.25</v>
      </c>
      <c r="M1006" s="16">
        <f t="shared" si="91"/>
        <v>55.402114183699993</v>
      </c>
      <c r="N1006" s="16">
        <f>'[1]TCE - ANEXO III - Preencher'!O1015</f>
        <v>2.0099999999999998</v>
      </c>
      <c r="O1006" s="16">
        <f>'[1]TCE - ANEXO III - Preencher'!P1015</f>
        <v>0</v>
      </c>
      <c r="P1006" s="17">
        <f t="shared" si="92"/>
        <v>2.0099999999999998</v>
      </c>
      <c r="Q1006" s="16">
        <f>'[1]TCE - ANEXO III - Preencher'!R1015</f>
        <v>211.2</v>
      </c>
      <c r="R1006" s="16">
        <f>'[1]TCE - ANEXO III - Preencher'!S1015</f>
        <v>72.739999999999995</v>
      </c>
      <c r="S1006" s="17">
        <f t="shared" si="93"/>
        <v>138.45999999999998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342.89211418369996</v>
      </c>
    </row>
    <row r="1007" spans="1:28" x14ac:dyDescent="0.2">
      <c r="A1007" s="9">
        <f>IFERROR(VLOOKUP(B1007,'[1]DADOS (OCULTAR)'!$P$3:$R$56,3,0),"")</f>
        <v>10583920000800</v>
      </c>
      <c r="B1007" s="10" t="str">
        <f>'[1]TCE - ANEXO III - Preencher'!C1016</f>
        <v>HOSPITAL MESTRE VITALINO</v>
      </c>
      <c r="C1007" s="11"/>
      <c r="D1007" s="12" t="str">
        <f>'[1]TCE - ANEXO III - Preencher'!E1016</f>
        <v>MARIA PAULA MARTINS DE LIMA</v>
      </c>
      <c r="E1007" s="10" t="str">
        <f>IF('[1]TCE - ANEXO III - Preencher'!F1016="4 - Assistência Odontológica","2 - Outros Profissionais da Saúde",'[1]TCE - ANEXO III - Preencher'!F1016)</f>
        <v>1 - Médico</v>
      </c>
      <c r="F1007" s="13">
        <f>'[1]TCE - ANEXO III - Preencher'!G1016</f>
        <v>225125</v>
      </c>
      <c r="G1007" s="14" t="str">
        <f>IF('[1]TCE - ANEXO III - Preencher'!H1016="","",'[1]TCE - ANEXO III - Preencher'!H1016)</f>
        <v>08/2020</v>
      </c>
      <c r="H1007" s="15">
        <f>'[1]TCE - ANEXO III - Preencher'!I1016</f>
        <v>0</v>
      </c>
      <c r="I1007" s="15">
        <f>'[1]TCE - ANEXO III - Preencher'!J1016</f>
        <v>1247.3699999999999</v>
      </c>
      <c r="J1007" s="15">
        <f>'[1]TCE - ANEXO III - Preencher'!K1016</f>
        <v>0</v>
      </c>
      <c r="K1007" s="16">
        <f>'[1]TCE - ANEXO III - Preencher'!L1016</f>
        <v>79.652114183699993</v>
      </c>
      <c r="L1007" s="16">
        <f>'[1]TCE - ANEXO III - Preencher'!M1016</f>
        <v>2.75</v>
      </c>
      <c r="M1007" s="16">
        <f t="shared" si="91"/>
        <v>76.902114183699993</v>
      </c>
      <c r="N1007" s="16">
        <f>'[1]TCE - ANEXO III - Preencher'!O1016</f>
        <v>6.13</v>
      </c>
      <c r="O1007" s="16">
        <f>'[1]TCE - ANEXO III - Preencher'!P1016</f>
        <v>1.23</v>
      </c>
      <c r="P1007" s="17">
        <f t="shared" si="92"/>
        <v>4.9000000000000004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1329.1721141836999</v>
      </c>
    </row>
    <row r="1008" spans="1:28" x14ac:dyDescent="0.2">
      <c r="A1008" s="9">
        <f>IFERROR(VLOOKUP(B1008,'[1]DADOS (OCULTAR)'!$P$3:$R$56,3,0),"")</f>
        <v>10583920000800</v>
      </c>
      <c r="B1008" s="10" t="str">
        <f>'[1]TCE - ANEXO III - Preencher'!C1017</f>
        <v>HOSPITAL MESTRE VITALINO</v>
      </c>
      <c r="C1008" s="11"/>
      <c r="D1008" s="12" t="str">
        <f>'[1]TCE - ANEXO III - Preencher'!E1017</f>
        <v>MARIA QUIRINO DE ALBUQUERQUE</v>
      </c>
      <c r="E1008" s="10" t="str">
        <f>IF('[1]TCE - ANEXO III - Preencher'!F1017="4 - Assistência Odontológica","2 - Outros Profissionais da Saúde",'[1]TCE - ANEXO III - Preencher'!F1017)</f>
        <v>2 - Outros Profissionais da Saúde</v>
      </c>
      <c r="F1008" s="13">
        <f>'[1]TCE - ANEXO III - Preencher'!G1017</f>
        <v>322205</v>
      </c>
      <c r="G1008" s="14" t="str">
        <f>IF('[1]TCE - ANEXO III - Preencher'!H1017="","",'[1]TCE - ANEXO III - Preencher'!H1017)</f>
        <v>08/2020</v>
      </c>
      <c r="H1008" s="15">
        <f>'[1]TCE - ANEXO III - Preencher'!I1017</f>
        <v>0</v>
      </c>
      <c r="I1008" s="15">
        <f>'[1]TCE - ANEXO III - Preencher'!J1017</f>
        <v>121.82</v>
      </c>
      <c r="J1008" s="15">
        <f>'[1]TCE - ANEXO III - Preencher'!K1017</f>
        <v>0</v>
      </c>
      <c r="K1008" s="16">
        <f>'[1]TCE - ANEXO III - Preencher'!L1017</f>
        <v>79.652114183699993</v>
      </c>
      <c r="L1008" s="16">
        <f>'[1]TCE - ANEXO III - Preencher'!M1017</f>
        <v>24.25</v>
      </c>
      <c r="M1008" s="16">
        <f t="shared" si="91"/>
        <v>55.402114183699993</v>
      </c>
      <c r="N1008" s="16">
        <f>'[1]TCE - ANEXO III - Preencher'!O1017</f>
        <v>2.0099999999999998</v>
      </c>
      <c r="O1008" s="16">
        <f>'[1]TCE - ANEXO III - Preencher'!P1017</f>
        <v>0</v>
      </c>
      <c r="P1008" s="17">
        <f t="shared" si="92"/>
        <v>2.0099999999999998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74.55</v>
      </c>
      <c r="U1008" s="16">
        <f>'[1]TCE - ANEXO III - Preencher'!V1017</f>
        <v>0</v>
      </c>
      <c r="V1008" s="17">
        <f t="shared" si="94"/>
        <v>74.55</v>
      </c>
      <c r="W1008" s="18" t="str">
        <f>IF('[1]TCE - ANEXO III - Preencher'!X1017="","",'[1]TCE - ANEXO III - Preencher'!X1017)</f>
        <v>AUX. CRECHE I, AUX CRECHE M/ANT (RETROATIVO)</v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253.7821141837</v>
      </c>
    </row>
    <row r="1009" spans="1:28" x14ac:dyDescent="0.2">
      <c r="A1009" s="9">
        <f>IFERROR(VLOOKUP(B1009,'[1]DADOS (OCULTAR)'!$P$3:$R$56,3,0),"")</f>
        <v>10583920000800</v>
      </c>
      <c r="B1009" s="10" t="str">
        <f>'[1]TCE - ANEXO III - Preencher'!C1018</f>
        <v>HOSPITAL MESTRE VITALINO</v>
      </c>
      <c r="C1009" s="11"/>
      <c r="D1009" s="12" t="str">
        <f>'[1]TCE - ANEXO III - Preencher'!E1018</f>
        <v>MARIA RAFAELA SOBRAL DA SILVA</v>
      </c>
      <c r="E1009" s="10" t="str">
        <f>IF('[1]TCE - ANEXO III - Preencher'!F1018="4 - Assistência Odontológica","2 - Outros Profissionais da Saúde",'[1]TCE - ANEXO III - Preencher'!F1018)</f>
        <v>3 - Administrativo</v>
      </c>
      <c r="F1009" s="13">
        <f>'[1]TCE - ANEXO III - Preencher'!G1018</f>
        <v>513430</v>
      </c>
      <c r="G1009" s="14" t="str">
        <f>IF('[1]TCE - ANEXO III - Preencher'!H1018="","",'[1]TCE - ANEXO III - Preencher'!H1018)</f>
        <v>08/2020</v>
      </c>
      <c r="H1009" s="15">
        <f>'[1]TCE - ANEXO III - Preencher'!I1018</f>
        <v>0</v>
      </c>
      <c r="I1009" s="15">
        <f>'[1]TCE - ANEXO III - Preencher'!J1018</f>
        <v>100.52</v>
      </c>
      <c r="J1009" s="15">
        <f>'[1]TCE - ANEXO III - Preencher'!K1018</f>
        <v>0</v>
      </c>
      <c r="K1009" s="16">
        <f>'[1]TCE - ANEXO III - Preencher'!L1018</f>
        <v>79.652114183699993</v>
      </c>
      <c r="L1009" s="16">
        <f>'[1]TCE - ANEXO III - Preencher'!M1018</f>
        <v>20.95</v>
      </c>
      <c r="M1009" s="16">
        <f t="shared" si="91"/>
        <v>58.70211418369999</v>
      </c>
      <c r="N1009" s="16">
        <f>'[1]TCE - ANEXO III - Preencher'!O1018</f>
        <v>2.0099999999999998</v>
      </c>
      <c r="O1009" s="16">
        <f>'[1]TCE - ANEXO III - Preencher'!P1018</f>
        <v>0</v>
      </c>
      <c r="P1009" s="17">
        <f t="shared" si="92"/>
        <v>2.0099999999999998</v>
      </c>
      <c r="Q1009" s="16">
        <f>'[1]TCE - ANEXO III - Preencher'!R1018</f>
        <v>211.2</v>
      </c>
      <c r="R1009" s="16">
        <f>'[1]TCE - ANEXO III - Preencher'!S1018</f>
        <v>62.85</v>
      </c>
      <c r="S1009" s="17">
        <f t="shared" si="93"/>
        <v>148.35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309.58211418370001</v>
      </c>
    </row>
    <row r="1010" spans="1:28" x14ac:dyDescent="0.2">
      <c r="A1010" s="9">
        <f>IFERROR(VLOOKUP(B1010,'[1]DADOS (OCULTAR)'!$P$3:$R$56,3,0),"")</f>
        <v>10583920000800</v>
      </c>
      <c r="B1010" s="10" t="str">
        <f>'[1]TCE - ANEXO III - Preencher'!C1019</f>
        <v>HOSPITAL MESTRE VITALINO</v>
      </c>
      <c r="C1010" s="11"/>
      <c r="D1010" s="12" t="str">
        <f>'[1]TCE - ANEXO III - Preencher'!E1019</f>
        <v>MARIA ROSIMERY DE SOUZA</v>
      </c>
      <c r="E1010" s="10" t="str">
        <f>IF('[1]TCE - ANEXO III - Preencher'!F1019="4 - Assistência Odontológica","2 - Outros Profissionais da Saúde",'[1]TCE - ANEXO III - Preencher'!F1019)</f>
        <v>2 - Outros Profissionais da Saúde</v>
      </c>
      <c r="F1010" s="13">
        <f>'[1]TCE - ANEXO III - Preencher'!G1019</f>
        <v>223505</v>
      </c>
      <c r="G1010" s="14" t="str">
        <f>IF('[1]TCE - ANEXO III - Preencher'!H1019="","",'[1]TCE - ANEXO III - Preencher'!H1019)</f>
        <v>08/2020</v>
      </c>
      <c r="H1010" s="15">
        <f>'[1]TCE - ANEXO III - Preencher'!I1019</f>
        <v>0</v>
      </c>
      <c r="I1010" s="15">
        <f>'[1]TCE - ANEXO III - Preencher'!J1019</f>
        <v>282.76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1.68</v>
      </c>
      <c r="O1010" s="16">
        <f>'[1]TCE - ANEXO III - Preencher'!P1019</f>
        <v>0</v>
      </c>
      <c r="P1010" s="17">
        <f t="shared" si="92"/>
        <v>1.68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284.44</v>
      </c>
    </row>
    <row r="1011" spans="1:28" x14ac:dyDescent="0.2">
      <c r="A1011" s="9">
        <f>IFERROR(VLOOKUP(B1011,'[1]DADOS (OCULTAR)'!$P$3:$R$56,3,0),"")</f>
        <v>10583920000800</v>
      </c>
      <c r="B1011" s="10" t="str">
        <f>'[1]TCE - ANEXO III - Preencher'!C1020</f>
        <v>HOSPITAL MESTRE VITALINO</v>
      </c>
      <c r="C1011" s="11"/>
      <c r="D1011" s="12" t="str">
        <f>'[1]TCE - ANEXO III - Preencher'!E1020</f>
        <v>MARIA SOARES LINS PEREIRA</v>
      </c>
      <c r="E1011" s="10" t="str">
        <f>IF('[1]TCE - ANEXO III - Preencher'!F1020="4 - Assistência Odontológica","2 - Outros Profissionais da Saúde",'[1]TCE - ANEXO III - Preencher'!F1020)</f>
        <v>2 - Outros Profissionais da Saúde</v>
      </c>
      <c r="F1011" s="13">
        <f>'[1]TCE - ANEXO III - Preencher'!G1020</f>
        <v>223605</v>
      </c>
      <c r="G1011" s="14" t="str">
        <f>IF('[1]TCE - ANEXO III - Preencher'!H1020="","",'[1]TCE - ANEXO III - Preencher'!H1020)</f>
        <v>08/2020</v>
      </c>
      <c r="H1011" s="15">
        <f>'[1]TCE - ANEXO III - Preencher'!I1020</f>
        <v>0</v>
      </c>
      <c r="I1011" s="15">
        <f>'[1]TCE - ANEXO III - Preencher'!J1020</f>
        <v>166.91</v>
      </c>
      <c r="J1011" s="15">
        <f>'[1]TCE - ANEXO III - Preencher'!K1020</f>
        <v>0</v>
      </c>
      <c r="K1011" s="16">
        <f>'[1]TCE - ANEXO III - Preencher'!L1020</f>
        <v>79.652114183699993</v>
      </c>
      <c r="L1011" s="16">
        <f>'[1]TCE - ANEXO III - Preencher'!M1020</f>
        <v>2.3199999999999998</v>
      </c>
      <c r="M1011" s="16">
        <f t="shared" si="91"/>
        <v>77.3321141837</v>
      </c>
      <c r="N1011" s="16">
        <f>'[1]TCE - ANEXO III - Preencher'!O1020</f>
        <v>1.68</v>
      </c>
      <c r="O1011" s="16">
        <f>'[1]TCE - ANEXO III - Preencher'!P1020</f>
        <v>0</v>
      </c>
      <c r="P1011" s="17">
        <f t="shared" si="92"/>
        <v>1.68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245.92211418369999</v>
      </c>
    </row>
    <row r="1012" spans="1:28" x14ac:dyDescent="0.2">
      <c r="A1012" s="9">
        <f>IFERROR(VLOOKUP(B1012,'[1]DADOS (OCULTAR)'!$P$3:$R$56,3,0),"")</f>
        <v>10583920000800</v>
      </c>
      <c r="B1012" s="10" t="str">
        <f>'[1]TCE - ANEXO III - Preencher'!C1021</f>
        <v>HOSPITAL MESTRE VITALINO</v>
      </c>
      <c r="C1012" s="11"/>
      <c r="D1012" s="12" t="str">
        <f>'[1]TCE - ANEXO III - Preencher'!E1021</f>
        <v>MARIA SONIA DA CONCEICAO SILVA</v>
      </c>
      <c r="E1012" s="10" t="str">
        <f>IF('[1]TCE - ANEXO III - Preencher'!F1021="4 - Assistência Odontológica","2 - Outros Profissionais da Saúde",'[1]TCE - ANEXO III - Preencher'!F1021)</f>
        <v>3 - Administrativo</v>
      </c>
      <c r="F1012" s="13">
        <f>'[1]TCE - ANEXO III - Preencher'!G1021</f>
        <v>514320</v>
      </c>
      <c r="G1012" s="14" t="str">
        <f>IF('[1]TCE - ANEXO III - Preencher'!H1021="","",'[1]TCE - ANEXO III - Preencher'!H1021)</f>
        <v>08/2020</v>
      </c>
      <c r="H1012" s="15">
        <f>'[1]TCE - ANEXO III - Preencher'!I1021</f>
        <v>0</v>
      </c>
      <c r="I1012" s="15">
        <f>'[1]TCE - ANEXO III - Preencher'!J1021</f>
        <v>125.63</v>
      </c>
      <c r="J1012" s="15">
        <f>'[1]TCE - ANEXO III - Preencher'!K1021</f>
        <v>0</v>
      </c>
      <c r="K1012" s="16">
        <f>'[1]TCE - ANEXO III - Preencher'!L1021</f>
        <v>79.652114183699993</v>
      </c>
      <c r="L1012" s="16">
        <f>'[1]TCE - ANEXO III - Preencher'!M1021</f>
        <v>20.95</v>
      </c>
      <c r="M1012" s="16">
        <f t="shared" si="91"/>
        <v>58.70211418369999</v>
      </c>
      <c r="N1012" s="16">
        <f>'[1]TCE - ANEXO III - Preencher'!O1021</f>
        <v>2.0099999999999998</v>
      </c>
      <c r="O1012" s="16">
        <f>'[1]TCE - ANEXO III - Preencher'!P1021</f>
        <v>0</v>
      </c>
      <c r="P1012" s="17">
        <f t="shared" si="92"/>
        <v>2.0099999999999998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186.34211418369998</v>
      </c>
    </row>
    <row r="1013" spans="1:28" x14ac:dyDescent="0.2">
      <c r="A1013" s="9">
        <f>IFERROR(VLOOKUP(B1013,'[1]DADOS (OCULTAR)'!$P$3:$R$56,3,0),"")</f>
        <v>10583920000800</v>
      </c>
      <c r="B1013" s="10" t="str">
        <f>'[1]TCE - ANEXO III - Preencher'!C1022</f>
        <v>HOSPITAL MESTRE VITALINO</v>
      </c>
      <c r="C1013" s="11"/>
      <c r="D1013" s="12" t="str">
        <f>'[1]TCE - ANEXO III - Preencher'!E1022</f>
        <v>MARIA SUPERTILHA DA SILVA SANTOS</v>
      </c>
      <c r="E1013" s="10" t="str">
        <f>IF('[1]TCE - ANEXO III - Preencher'!F1022="4 - Assistência Odontológica","2 - Outros Profissionais da Saúde",'[1]TCE - ANEXO III - Preencher'!F1022)</f>
        <v>2 - Outros Profissionais da Saúde</v>
      </c>
      <c r="F1013" s="13">
        <f>'[1]TCE - ANEXO III - Preencher'!G1022</f>
        <v>223405</v>
      </c>
      <c r="G1013" s="14" t="str">
        <f>IF('[1]TCE - ANEXO III - Preencher'!H1022="","",'[1]TCE - ANEXO III - Preencher'!H1022)</f>
        <v>08/2020</v>
      </c>
      <c r="H1013" s="15">
        <f>'[1]TCE - ANEXO III - Preencher'!I1022</f>
        <v>0</v>
      </c>
      <c r="I1013" s="15">
        <f>'[1]TCE - ANEXO III - Preencher'!J1022</f>
        <v>276.64999999999998</v>
      </c>
      <c r="J1013" s="15">
        <f>'[1]TCE - ANEXO III - Preencher'!K1022</f>
        <v>0</v>
      </c>
      <c r="K1013" s="16">
        <f>'[1]TCE - ANEXO III - Preencher'!L1022</f>
        <v>79.652114183699993</v>
      </c>
      <c r="L1013" s="16">
        <f>'[1]TCE - ANEXO III - Preencher'!M1022</f>
        <v>15.66</v>
      </c>
      <c r="M1013" s="16">
        <f t="shared" si="91"/>
        <v>63.992114183699996</v>
      </c>
      <c r="N1013" s="16">
        <f>'[1]TCE - ANEXO III - Preencher'!O1022</f>
        <v>2.0099999999999998</v>
      </c>
      <c r="O1013" s="16">
        <f>'[1]TCE - ANEXO III - Preencher'!P1022</f>
        <v>0</v>
      </c>
      <c r="P1013" s="17">
        <f t="shared" si="92"/>
        <v>2.0099999999999998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342.65211418369995</v>
      </c>
    </row>
    <row r="1014" spans="1:28" x14ac:dyDescent="0.2">
      <c r="A1014" s="9">
        <f>IFERROR(VLOOKUP(B1014,'[1]DADOS (OCULTAR)'!$P$3:$R$56,3,0),"")</f>
        <v>10583920000800</v>
      </c>
      <c r="B1014" s="10" t="str">
        <f>'[1]TCE - ANEXO III - Preencher'!C1023</f>
        <v>HOSPITAL MESTRE VITALINO</v>
      </c>
      <c r="C1014" s="11"/>
      <c r="D1014" s="12" t="str">
        <f>'[1]TCE - ANEXO III - Preencher'!E1023</f>
        <v>MARIA VALQUIRIA DA SILVA</v>
      </c>
      <c r="E1014" s="10" t="str">
        <f>IF('[1]TCE - ANEXO III - Preencher'!F1023="4 - Assistência Odontológica","2 - Outros Profissionais da Saúde",'[1]TCE - ANEXO III - Preencher'!F1023)</f>
        <v>3 - Administrativo</v>
      </c>
      <c r="F1014" s="13">
        <f>'[1]TCE - ANEXO III - Preencher'!G1023</f>
        <v>514320</v>
      </c>
      <c r="G1014" s="14" t="str">
        <f>IF('[1]TCE - ANEXO III - Preencher'!H1023="","",'[1]TCE - ANEXO III - Preencher'!H1023)</f>
        <v>08/2020</v>
      </c>
      <c r="H1014" s="15">
        <f>'[1]TCE - ANEXO III - Preencher'!I1023</f>
        <v>0</v>
      </c>
      <c r="I1014" s="15">
        <f>'[1]TCE - ANEXO III - Preencher'!J1023</f>
        <v>117.09</v>
      </c>
      <c r="J1014" s="15">
        <f>'[1]TCE - ANEXO III - Preencher'!K1023</f>
        <v>0</v>
      </c>
      <c r="K1014" s="16">
        <f>'[1]TCE - ANEXO III - Preencher'!L1023</f>
        <v>79.652114183699993</v>
      </c>
      <c r="L1014" s="16">
        <f>'[1]TCE - ANEXO III - Preencher'!M1023</f>
        <v>20.95</v>
      </c>
      <c r="M1014" s="16">
        <f t="shared" si="91"/>
        <v>58.70211418369999</v>
      </c>
      <c r="N1014" s="16">
        <f>'[1]TCE - ANEXO III - Preencher'!O1023</f>
        <v>2.0099999999999998</v>
      </c>
      <c r="O1014" s="16">
        <f>'[1]TCE - ANEXO III - Preencher'!P1023</f>
        <v>0</v>
      </c>
      <c r="P1014" s="17">
        <f t="shared" si="92"/>
        <v>2.0099999999999998</v>
      </c>
      <c r="Q1014" s="16">
        <f>'[1]TCE - ANEXO III - Preencher'!R1023</f>
        <v>211.2</v>
      </c>
      <c r="R1014" s="16">
        <f>'[1]TCE - ANEXO III - Preencher'!S1023</f>
        <v>62.85</v>
      </c>
      <c r="S1014" s="17">
        <f t="shared" si="93"/>
        <v>148.35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326.15211418369995</v>
      </c>
    </row>
    <row r="1015" spans="1:28" x14ac:dyDescent="0.2">
      <c r="A1015" s="9">
        <f>IFERROR(VLOOKUP(B1015,'[1]DADOS (OCULTAR)'!$P$3:$R$56,3,0),"")</f>
        <v>10583920000800</v>
      </c>
      <c r="B1015" s="10" t="str">
        <f>'[1]TCE - ANEXO III - Preencher'!C1024</f>
        <v>HOSPITAL MESTRE VITALINO</v>
      </c>
      <c r="C1015" s="11"/>
      <c r="D1015" s="12" t="str">
        <f>'[1]TCE - ANEXO III - Preencher'!E1024</f>
        <v>MARIA VIVIANE DA SILVA</v>
      </c>
      <c r="E1015" s="10" t="str">
        <f>IF('[1]TCE - ANEXO III - Preencher'!F1024="4 - Assistência Odontológica","2 - Outros Profissionais da Saúde",'[1]TCE - ANEXO III - Preencher'!F1024)</f>
        <v>3 - Administrativo</v>
      </c>
      <c r="F1015" s="13">
        <f>'[1]TCE - ANEXO III - Preencher'!G1024</f>
        <v>514320</v>
      </c>
      <c r="G1015" s="14" t="str">
        <f>IF('[1]TCE - ANEXO III - Preencher'!H1024="","",'[1]TCE - ANEXO III - Preencher'!H1024)</f>
        <v>08/2020</v>
      </c>
      <c r="H1015" s="15">
        <f>'[1]TCE - ANEXO III - Preencher'!I1024</f>
        <v>0</v>
      </c>
      <c r="I1015" s="15">
        <f>'[1]TCE - ANEXO III - Preencher'!J1024</f>
        <v>106.12</v>
      </c>
      <c r="J1015" s="15">
        <f>'[1]TCE - ANEXO III - Preencher'!K1024</f>
        <v>0</v>
      </c>
      <c r="K1015" s="16">
        <f>'[1]TCE - ANEXO III - Preencher'!L1024</f>
        <v>79.652114183699993</v>
      </c>
      <c r="L1015" s="16">
        <f>'[1]TCE - ANEXO III - Preencher'!M1024</f>
        <v>20.95</v>
      </c>
      <c r="M1015" s="16">
        <f t="shared" si="91"/>
        <v>58.70211418369999</v>
      </c>
      <c r="N1015" s="16">
        <f>'[1]TCE - ANEXO III - Preencher'!O1024</f>
        <v>2.0099999999999998</v>
      </c>
      <c r="O1015" s="16">
        <f>'[1]TCE - ANEXO III - Preencher'!P1024</f>
        <v>0</v>
      </c>
      <c r="P1015" s="17">
        <f t="shared" si="92"/>
        <v>2.0099999999999998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166.83211418369999</v>
      </c>
    </row>
    <row r="1016" spans="1:28" x14ac:dyDescent="0.2">
      <c r="A1016" s="9">
        <f>IFERROR(VLOOKUP(B1016,'[1]DADOS (OCULTAR)'!$P$3:$R$56,3,0),"")</f>
        <v>10583920000800</v>
      </c>
      <c r="B1016" s="10" t="str">
        <f>'[1]TCE - ANEXO III - Preencher'!C1025</f>
        <v>HOSPITAL MESTRE VITALINO</v>
      </c>
      <c r="C1016" s="11"/>
      <c r="D1016" s="12" t="str">
        <f>'[1]TCE - ANEXO III - Preencher'!E1025</f>
        <v>MARIA WCILENE GOMES DA SILVA</v>
      </c>
      <c r="E1016" s="10" t="str">
        <f>IF('[1]TCE - ANEXO III - Preencher'!F1025="4 - Assistência Odontológica","2 - Outros Profissionais da Saúde",'[1]TCE - ANEXO III - Preencher'!F1025)</f>
        <v>2 - Outros Profissionais da Saúde</v>
      </c>
      <c r="F1016" s="13">
        <f>'[1]TCE - ANEXO III - Preencher'!G1025</f>
        <v>322205</v>
      </c>
      <c r="G1016" s="14" t="str">
        <f>IF('[1]TCE - ANEXO III - Preencher'!H1025="","",'[1]TCE - ANEXO III - Preencher'!H1025)</f>
        <v>08/2020</v>
      </c>
      <c r="H1016" s="15">
        <f>'[1]TCE - ANEXO III - Preencher'!I1025</f>
        <v>0</v>
      </c>
      <c r="I1016" s="15">
        <f>'[1]TCE - ANEXO III - Preencher'!J1025</f>
        <v>142.58000000000001</v>
      </c>
      <c r="J1016" s="15">
        <f>'[1]TCE - ANEXO III - Preencher'!K1025</f>
        <v>0</v>
      </c>
      <c r="K1016" s="16">
        <f>'[1]TCE - ANEXO III - Preencher'!L1025</f>
        <v>79.652114183699993</v>
      </c>
      <c r="L1016" s="16">
        <f>'[1]TCE - ANEXO III - Preencher'!M1025</f>
        <v>24.25</v>
      </c>
      <c r="M1016" s="16">
        <f t="shared" si="91"/>
        <v>55.402114183699993</v>
      </c>
      <c r="N1016" s="16">
        <f>'[1]TCE - ANEXO III - Preencher'!O1025</f>
        <v>2.0099999999999998</v>
      </c>
      <c r="O1016" s="16">
        <f>'[1]TCE - ANEXO III - Preencher'!P1025</f>
        <v>0</v>
      </c>
      <c r="P1016" s="17">
        <f t="shared" si="92"/>
        <v>2.0099999999999998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199.99211418369998</v>
      </c>
    </row>
    <row r="1017" spans="1:28" x14ac:dyDescent="0.2">
      <c r="A1017" s="9">
        <f>IFERROR(VLOOKUP(B1017,'[1]DADOS (OCULTAR)'!$P$3:$R$56,3,0),"")</f>
        <v>10583920000800</v>
      </c>
      <c r="B1017" s="10" t="str">
        <f>'[1]TCE - ANEXO III - Preencher'!C1026</f>
        <v>HOSPITAL MESTRE VITALINO</v>
      </c>
      <c r="C1017" s="11"/>
      <c r="D1017" s="12" t="str">
        <f>'[1]TCE - ANEXO III - Preencher'!E1026</f>
        <v>MARIANA MENDES BRANDAO</v>
      </c>
      <c r="E1017" s="10" t="str">
        <f>IF('[1]TCE - ANEXO III - Preencher'!F1026="4 - Assistência Odontológica","2 - Outros Profissionais da Saúde",'[1]TCE - ANEXO III - Preencher'!F1026)</f>
        <v>1 - Médico</v>
      </c>
      <c r="F1017" s="13">
        <f>'[1]TCE - ANEXO III - Preencher'!G1026</f>
        <v>225120</v>
      </c>
      <c r="G1017" s="14" t="str">
        <f>IF('[1]TCE - ANEXO III - Preencher'!H1026="","",'[1]TCE - ANEXO III - Preencher'!H1026)</f>
        <v>08/2020</v>
      </c>
      <c r="H1017" s="15">
        <f>'[1]TCE - ANEXO III - Preencher'!I1026</f>
        <v>0</v>
      </c>
      <c r="I1017" s="15">
        <f>'[1]TCE - ANEXO III - Preencher'!J1026</f>
        <v>845.82</v>
      </c>
      <c r="J1017" s="15">
        <f>'[1]TCE - ANEXO III - Preencher'!K1026</f>
        <v>0</v>
      </c>
      <c r="K1017" s="16">
        <f>'[1]TCE - ANEXO III - Preencher'!L1026</f>
        <v>79.652114183699993</v>
      </c>
      <c r="L1017" s="16">
        <f>'[1]TCE - ANEXO III - Preencher'!M1026</f>
        <v>2.75</v>
      </c>
      <c r="M1017" s="16">
        <f t="shared" si="91"/>
        <v>76.902114183699993</v>
      </c>
      <c r="N1017" s="16">
        <f>'[1]TCE - ANEXO III - Preencher'!O1026</f>
        <v>6.13</v>
      </c>
      <c r="O1017" s="16">
        <f>'[1]TCE - ANEXO III - Preencher'!P1026</f>
        <v>1.23</v>
      </c>
      <c r="P1017" s="17">
        <f t="shared" si="92"/>
        <v>4.9000000000000004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927.62211418369998</v>
      </c>
    </row>
    <row r="1018" spans="1:28" x14ac:dyDescent="0.2">
      <c r="A1018" s="9">
        <f>IFERROR(VLOOKUP(B1018,'[1]DADOS (OCULTAR)'!$P$3:$R$56,3,0),"")</f>
        <v>10583920000800</v>
      </c>
      <c r="B1018" s="10" t="str">
        <f>'[1]TCE - ANEXO III - Preencher'!C1027</f>
        <v>HOSPITAL MESTRE VITALINO</v>
      </c>
      <c r="C1018" s="11"/>
      <c r="D1018" s="12" t="str">
        <f>'[1]TCE - ANEXO III - Preencher'!E1027</f>
        <v>MARILANIA GONCALVES DE LIMA</v>
      </c>
      <c r="E1018" s="10" t="str">
        <f>IF('[1]TCE - ANEXO III - Preencher'!F1027="4 - Assistência Odontológica","2 - Outros Profissionais da Saúde",'[1]TCE - ANEXO III - Preencher'!F1027)</f>
        <v>2 - Outros Profissionais da Saúde</v>
      </c>
      <c r="F1018" s="13">
        <f>'[1]TCE - ANEXO III - Preencher'!G1027</f>
        <v>322205</v>
      </c>
      <c r="G1018" s="14" t="str">
        <f>IF('[1]TCE - ANEXO III - Preencher'!H1027="","",'[1]TCE - ANEXO III - Preencher'!H1027)</f>
        <v>08/2020</v>
      </c>
      <c r="H1018" s="15">
        <f>'[1]TCE - ANEXO III - Preencher'!I1027</f>
        <v>0</v>
      </c>
      <c r="I1018" s="15">
        <f>'[1]TCE - ANEXO III - Preencher'!J1027</f>
        <v>161.01</v>
      </c>
      <c r="J1018" s="15">
        <f>'[1]TCE - ANEXO III - Preencher'!K1027</f>
        <v>0</v>
      </c>
      <c r="K1018" s="16">
        <f>'[1]TCE - ANEXO III - Preencher'!L1027</f>
        <v>79.652114183699993</v>
      </c>
      <c r="L1018" s="16">
        <f>'[1]TCE - ANEXO III - Preencher'!M1027</f>
        <v>24.25</v>
      </c>
      <c r="M1018" s="16">
        <f t="shared" si="91"/>
        <v>55.402114183699993</v>
      </c>
      <c r="N1018" s="16">
        <f>'[1]TCE - ANEXO III - Preencher'!O1027</f>
        <v>2.0099999999999998</v>
      </c>
      <c r="O1018" s="16">
        <f>'[1]TCE - ANEXO III - Preencher'!P1027</f>
        <v>0</v>
      </c>
      <c r="P1018" s="17">
        <f t="shared" si="92"/>
        <v>2.0099999999999998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74.55</v>
      </c>
      <c r="U1018" s="16">
        <f>'[1]TCE - ANEXO III - Preencher'!V1027</f>
        <v>0</v>
      </c>
      <c r="V1018" s="17">
        <f t="shared" si="94"/>
        <v>74.55</v>
      </c>
      <c r="W1018" s="18" t="str">
        <f>IF('[1]TCE - ANEXO III - Preencher'!X1027="","",'[1]TCE - ANEXO III - Preencher'!X1027)</f>
        <v>AUX. CRECHE I, AUX CRECHE M/ANT (RETROATIVO)</v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292.9721141837</v>
      </c>
    </row>
    <row r="1019" spans="1:28" x14ac:dyDescent="0.2">
      <c r="A1019" s="9">
        <f>IFERROR(VLOOKUP(B1019,'[1]DADOS (OCULTAR)'!$P$3:$R$56,3,0),"")</f>
        <v>10583920000800</v>
      </c>
      <c r="B1019" s="10" t="str">
        <f>'[1]TCE - ANEXO III - Preencher'!C1028</f>
        <v>HOSPITAL MESTRE VITALINO</v>
      </c>
      <c r="C1019" s="11"/>
      <c r="D1019" s="12" t="str">
        <f>'[1]TCE - ANEXO III - Preencher'!E1028</f>
        <v>MARILENE MORAIS DA SILVA</v>
      </c>
      <c r="E1019" s="10" t="str">
        <f>IF('[1]TCE - ANEXO III - Preencher'!F1028="4 - Assistência Odontológica","2 - Outros Profissionais da Saúde",'[1]TCE - ANEXO III - Preencher'!F1028)</f>
        <v>2 - Outros Profissionais da Saúde</v>
      </c>
      <c r="F1019" s="13">
        <f>'[1]TCE - ANEXO III - Preencher'!G1028</f>
        <v>322205</v>
      </c>
      <c r="G1019" s="14" t="str">
        <f>IF('[1]TCE - ANEXO III - Preencher'!H1028="","",'[1]TCE - ANEXO III - Preencher'!H1028)</f>
        <v>08/2020</v>
      </c>
      <c r="H1019" s="15">
        <f>'[1]TCE - ANEXO III - Preencher'!I1028</f>
        <v>0</v>
      </c>
      <c r="I1019" s="15">
        <f>'[1]TCE - ANEXO III - Preencher'!J1028</f>
        <v>124.91</v>
      </c>
      <c r="J1019" s="15">
        <f>'[1]TCE - ANEXO III - Preencher'!K1028</f>
        <v>0</v>
      </c>
      <c r="K1019" s="16">
        <f>'[1]TCE - ANEXO III - Preencher'!L1028</f>
        <v>79.652114183699993</v>
      </c>
      <c r="L1019" s="16">
        <f>'[1]TCE - ANEXO III - Preencher'!M1028</f>
        <v>24.25</v>
      </c>
      <c r="M1019" s="16">
        <f t="shared" si="91"/>
        <v>55.402114183699993</v>
      </c>
      <c r="N1019" s="16">
        <f>'[1]TCE - ANEXO III - Preencher'!O1028</f>
        <v>2.0099999999999998</v>
      </c>
      <c r="O1019" s="16">
        <f>'[1]TCE - ANEXO III - Preencher'!P1028</f>
        <v>0</v>
      </c>
      <c r="P1019" s="17">
        <f t="shared" si="92"/>
        <v>2.0099999999999998</v>
      </c>
      <c r="Q1019" s="16">
        <f>'[1]TCE - ANEXO III - Preencher'!R1028</f>
        <v>277.2</v>
      </c>
      <c r="R1019" s="16">
        <f>'[1]TCE - ANEXO III - Preencher'!S1028</f>
        <v>72.739999999999995</v>
      </c>
      <c r="S1019" s="17">
        <f t="shared" si="93"/>
        <v>204.45999999999998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386.78211418369995</v>
      </c>
    </row>
    <row r="1020" spans="1:28" x14ac:dyDescent="0.2">
      <c r="A1020" s="9">
        <f>IFERROR(VLOOKUP(B1020,'[1]DADOS (OCULTAR)'!$P$3:$R$56,3,0),"")</f>
        <v>10583920000800</v>
      </c>
      <c r="B1020" s="10" t="str">
        <f>'[1]TCE - ANEXO III - Preencher'!C1029</f>
        <v>HOSPITAL MESTRE VITALINO</v>
      </c>
      <c r="C1020" s="11"/>
      <c r="D1020" s="12" t="str">
        <f>'[1]TCE - ANEXO III - Preencher'!E1029</f>
        <v>MARILIA ALVES SILVA</v>
      </c>
      <c r="E1020" s="10" t="str">
        <f>IF('[1]TCE - ANEXO III - Preencher'!F1029="4 - Assistência Odontológica","2 - Outros Profissionais da Saúde",'[1]TCE - ANEXO III - Preencher'!F1029)</f>
        <v>3 - Administrativo</v>
      </c>
      <c r="F1020" s="13">
        <f>'[1]TCE - ANEXO III - Preencher'!G1029</f>
        <v>411005</v>
      </c>
      <c r="G1020" s="14" t="str">
        <f>IF('[1]TCE - ANEXO III - Preencher'!H1029="","",'[1]TCE - ANEXO III - Preencher'!H1029)</f>
        <v>08/2020</v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2.0099999999999998</v>
      </c>
      <c r="O1020" s="16">
        <f>'[1]TCE - ANEXO III - Preencher'!P1029</f>
        <v>0</v>
      </c>
      <c r="P1020" s="17">
        <f t="shared" si="92"/>
        <v>2.0099999999999998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2.0099999999999998</v>
      </c>
    </row>
    <row r="1021" spans="1:28" x14ac:dyDescent="0.2">
      <c r="A1021" s="9">
        <f>IFERROR(VLOOKUP(B1021,'[1]DADOS (OCULTAR)'!$P$3:$R$56,3,0),"")</f>
        <v>10583920000800</v>
      </c>
      <c r="B1021" s="10" t="str">
        <f>'[1]TCE - ANEXO III - Preencher'!C1030</f>
        <v>HOSPITAL MESTRE VITALINO</v>
      </c>
      <c r="C1021" s="11"/>
      <c r="D1021" s="12" t="str">
        <f>'[1]TCE - ANEXO III - Preencher'!E1030</f>
        <v>MARILIA BARROS LUCIO</v>
      </c>
      <c r="E1021" s="10" t="str">
        <f>IF('[1]TCE - ANEXO III - Preencher'!F1030="4 - Assistência Odontológica","2 - Outros Profissionais da Saúde",'[1]TCE - ANEXO III - Preencher'!F1030)</f>
        <v>2 - Outros Profissionais da Saúde</v>
      </c>
      <c r="F1021" s="13">
        <f>'[1]TCE - ANEXO III - Preencher'!G1030</f>
        <v>251605</v>
      </c>
      <c r="G1021" s="14" t="str">
        <f>IF('[1]TCE - ANEXO III - Preencher'!H1030="","",'[1]TCE - ANEXO III - Preencher'!H1030)</f>
        <v>08/2020</v>
      </c>
      <c r="H1021" s="15">
        <f>'[1]TCE - ANEXO III - Preencher'!I1030</f>
        <v>0</v>
      </c>
      <c r="I1021" s="15">
        <f>'[1]TCE - ANEXO III - Preencher'!J1030</f>
        <v>171.05</v>
      </c>
      <c r="J1021" s="15">
        <f>'[1]TCE - ANEXO III - Preencher'!K1030</f>
        <v>0</v>
      </c>
      <c r="K1021" s="16">
        <f>'[1]TCE - ANEXO III - Preencher'!L1030</f>
        <v>79.652114183699993</v>
      </c>
      <c r="L1021" s="16">
        <f>'[1]TCE - ANEXO III - Preencher'!M1030</f>
        <v>37.82</v>
      </c>
      <c r="M1021" s="16">
        <f t="shared" si="91"/>
        <v>41.832114183699993</v>
      </c>
      <c r="N1021" s="16">
        <f>'[1]TCE - ANEXO III - Preencher'!O1030</f>
        <v>2.0099999999999998</v>
      </c>
      <c r="O1021" s="16">
        <f>'[1]TCE - ANEXO III - Preencher'!P1030</f>
        <v>0</v>
      </c>
      <c r="P1021" s="17">
        <f t="shared" si="92"/>
        <v>2.0099999999999998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214.89211418369999</v>
      </c>
    </row>
    <row r="1022" spans="1:28" x14ac:dyDescent="0.2">
      <c r="A1022" s="9">
        <f>IFERROR(VLOOKUP(B1022,'[1]DADOS (OCULTAR)'!$P$3:$R$56,3,0),"")</f>
        <v>10583920000800</v>
      </c>
      <c r="B1022" s="10" t="str">
        <f>'[1]TCE - ANEXO III - Preencher'!C1031</f>
        <v>HOSPITAL MESTRE VITALINO</v>
      </c>
      <c r="C1022" s="11"/>
      <c r="D1022" s="12" t="str">
        <f>'[1]TCE - ANEXO III - Preencher'!E1031</f>
        <v>MARILIA DA SILVA PAULINA</v>
      </c>
      <c r="E1022" s="10" t="str">
        <f>IF('[1]TCE - ANEXO III - Preencher'!F1031="4 - Assistência Odontológica","2 - Outros Profissionais da Saúde",'[1]TCE - ANEXO III - Preencher'!F1031)</f>
        <v>2 - Outros Profissionais da Saúde</v>
      </c>
      <c r="F1022" s="13">
        <f>'[1]TCE - ANEXO III - Preencher'!G1031</f>
        <v>515205</v>
      </c>
      <c r="G1022" s="14" t="str">
        <f>IF('[1]TCE - ANEXO III - Preencher'!H1031="","",'[1]TCE - ANEXO III - Preencher'!H1031)</f>
        <v>08/2020</v>
      </c>
      <c r="H1022" s="15">
        <f>'[1]TCE - ANEXO III - Preencher'!I1031</f>
        <v>0</v>
      </c>
      <c r="I1022" s="15">
        <f>'[1]TCE - ANEXO III - Preencher'!J1031</f>
        <v>140.76</v>
      </c>
      <c r="J1022" s="15">
        <f>'[1]TCE - ANEXO III - Preencher'!K1031</f>
        <v>0</v>
      </c>
      <c r="K1022" s="16">
        <f>'[1]TCE - ANEXO III - Preencher'!L1031</f>
        <v>79.652114183699993</v>
      </c>
      <c r="L1022" s="16">
        <f>'[1]TCE - ANEXO III - Preencher'!M1031</f>
        <v>21.6</v>
      </c>
      <c r="M1022" s="16">
        <f t="shared" si="91"/>
        <v>58.052114183699992</v>
      </c>
      <c r="N1022" s="16">
        <f>'[1]TCE - ANEXO III - Preencher'!O1031</f>
        <v>2.0099999999999998</v>
      </c>
      <c r="O1022" s="16">
        <f>'[1]TCE - ANEXO III - Preencher'!P1031</f>
        <v>0</v>
      </c>
      <c r="P1022" s="17">
        <f t="shared" si="92"/>
        <v>2.0099999999999998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200.82211418369997</v>
      </c>
    </row>
    <row r="1023" spans="1:28" x14ac:dyDescent="0.2">
      <c r="A1023" s="9">
        <f>IFERROR(VLOOKUP(B1023,'[1]DADOS (OCULTAR)'!$P$3:$R$56,3,0),"")</f>
        <v>10583920000800</v>
      </c>
      <c r="B1023" s="10" t="str">
        <f>'[1]TCE - ANEXO III - Preencher'!C1032</f>
        <v>HOSPITAL MESTRE VITALINO</v>
      </c>
      <c r="C1023" s="11"/>
      <c r="D1023" s="12" t="str">
        <f>'[1]TCE - ANEXO III - Preencher'!E1032</f>
        <v>MARILIA DANIELLA DE ALMEIDA ANDRADE SILVA</v>
      </c>
      <c r="E1023" s="10" t="str">
        <f>IF('[1]TCE - ANEXO III - Preencher'!F1032="4 - Assistência Odontológica","2 - Outros Profissionais da Saúde",'[1]TCE - ANEXO III - Preencher'!F1032)</f>
        <v>2 - Outros Profissionais da Saúde</v>
      </c>
      <c r="F1023" s="13">
        <f>'[1]TCE - ANEXO III - Preencher'!G1032</f>
        <v>223505</v>
      </c>
      <c r="G1023" s="14" t="str">
        <f>IF('[1]TCE - ANEXO III - Preencher'!H1032="","",'[1]TCE - ANEXO III - Preencher'!H1032)</f>
        <v>08/2020</v>
      </c>
      <c r="H1023" s="15">
        <f>'[1]TCE - ANEXO III - Preencher'!I1032</f>
        <v>0</v>
      </c>
      <c r="I1023" s="15">
        <f>'[1]TCE - ANEXO III - Preencher'!J1032</f>
        <v>134.61000000000001</v>
      </c>
      <c r="J1023" s="15">
        <f>'[1]TCE - ANEXO III - Preencher'!K1032</f>
        <v>0</v>
      </c>
      <c r="K1023" s="16">
        <f>'[1]TCE - ANEXO III - Preencher'!L1032</f>
        <v>79.652114183699993</v>
      </c>
      <c r="L1023" s="16">
        <f>'[1]TCE - ANEXO III - Preencher'!M1032</f>
        <v>24.25</v>
      </c>
      <c r="M1023" s="16">
        <f t="shared" si="91"/>
        <v>55.402114183699993</v>
      </c>
      <c r="N1023" s="16">
        <f>'[1]TCE - ANEXO III - Preencher'!O1032</f>
        <v>2.0099999999999998</v>
      </c>
      <c r="O1023" s="16">
        <f>'[1]TCE - ANEXO III - Preencher'!P1032</f>
        <v>0</v>
      </c>
      <c r="P1023" s="17">
        <f t="shared" si="92"/>
        <v>2.0099999999999998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192.02211418370001</v>
      </c>
    </row>
    <row r="1024" spans="1:28" x14ac:dyDescent="0.2">
      <c r="A1024" s="9">
        <f>IFERROR(VLOOKUP(B1024,'[1]DADOS (OCULTAR)'!$P$3:$R$56,3,0),"")</f>
        <v>10583920000800</v>
      </c>
      <c r="B1024" s="10" t="str">
        <f>'[1]TCE - ANEXO III - Preencher'!C1033</f>
        <v>HOSPITAL MESTRE VITALINO</v>
      </c>
      <c r="C1024" s="11"/>
      <c r="D1024" s="12" t="str">
        <f>'[1]TCE - ANEXO III - Preencher'!E1033</f>
        <v>MARILIA LINS NUNES</v>
      </c>
      <c r="E1024" s="10" t="str">
        <f>IF('[1]TCE - ANEXO III - Preencher'!F1033="4 - Assistência Odontológica","2 - Outros Profissionais da Saúde",'[1]TCE - ANEXO III - Preencher'!F1033)</f>
        <v>1 - Médico</v>
      </c>
      <c r="F1024" s="13">
        <f>'[1]TCE - ANEXO III - Preencher'!G1033</f>
        <v>225225</v>
      </c>
      <c r="G1024" s="14" t="str">
        <f>IF('[1]TCE - ANEXO III - Preencher'!H1033="","",'[1]TCE - ANEXO III - Preencher'!H1033)</f>
        <v>08/2020</v>
      </c>
      <c r="H1024" s="15">
        <f>'[1]TCE - ANEXO III - Preencher'!I1033</f>
        <v>0</v>
      </c>
      <c r="I1024" s="15">
        <f>'[1]TCE - ANEXO III - Preencher'!J1033</f>
        <v>925.82</v>
      </c>
      <c r="J1024" s="15">
        <f>'[1]TCE - ANEXO III - Preencher'!K1033</f>
        <v>0</v>
      </c>
      <c r="K1024" s="16">
        <f>'[1]TCE - ANEXO III - Preencher'!L1033</f>
        <v>79.652114183699993</v>
      </c>
      <c r="L1024" s="16">
        <f>'[1]TCE - ANEXO III - Preencher'!M1033</f>
        <v>2.75</v>
      </c>
      <c r="M1024" s="16">
        <f t="shared" si="91"/>
        <v>76.902114183699993</v>
      </c>
      <c r="N1024" s="16">
        <f>'[1]TCE - ANEXO III - Preencher'!O1033</f>
        <v>6.13</v>
      </c>
      <c r="O1024" s="16">
        <f>'[1]TCE - ANEXO III - Preencher'!P1033</f>
        <v>1.23</v>
      </c>
      <c r="P1024" s="17">
        <f t="shared" si="92"/>
        <v>4.9000000000000004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1007.6221141837</v>
      </c>
    </row>
    <row r="1025" spans="1:28" x14ac:dyDescent="0.2">
      <c r="A1025" s="9">
        <f>IFERROR(VLOOKUP(B1025,'[1]DADOS (OCULTAR)'!$P$3:$R$56,3,0),"")</f>
        <v>10583920000800</v>
      </c>
      <c r="B1025" s="10" t="str">
        <f>'[1]TCE - ANEXO III - Preencher'!C1034</f>
        <v>HOSPITAL MESTRE VITALINO</v>
      </c>
      <c r="C1025" s="11"/>
      <c r="D1025" s="12" t="str">
        <f>'[1]TCE - ANEXO III - Preencher'!E1034</f>
        <v xml:space="preserve">MARILIA MORAIS VASCONCELOS MENDONÇA </v>
      </c>
      <c r="E1025" s="10" t="str">
        <f>IF('[1]TCE - ANEXO III - Preencher'!F1034="4 - Assistência Odontológica","2 - Outros Profissionais da Saúde",'[1]TCE - ANEXO III - Preencher'!F1034)</f>
        <v>2 - Outros Profissionais da Saúde</v>
      </c>
      <c r="F1025" s="13">
        <f>'[1]TCE - ANEXO III - Preencher'!G1034</f>
        <v>223605</v>
      </c>
      <c r="G1025" s="14" t="str">
        <f>IF('[1]TCE - ANEXO III - Preencher'!H1034="","",'[1]TCE - ANEXO III - Preencher'!H1034)</f>
        <v>08/2020</v>
      </c>
      <c r="H1025" s="15">
        <f>'[1]TCE - ANEXO III - Preencher'!I1034</f>
        <v>0</v>
      </c>
      <c r="I1025" s="15">
        <f>'[1]TCE - ANEXO III - Preencher'!J1034</f>
        <v>201.18</v>
      </c>
      <c r="J1025" s="15">
        <f>'[1]TCE - ANEXO III - Preencher'!K1034</f>
        <v>0</v>
      </c>
      <c r="K1025" s="16">
        <f>'[1]TCE - ANEXO III - Preencher'!L1034</f>
        <v>79.652114183699993</v>
      </c>
      <c r="L1025" s="16">
        <f>'[1]TCE - ANEXO III - Preencher'!M1034</f>
        <v>3.01</v>
      </c>
      <c r="M1025" s="16">
        <f t="shared" si="91"/>
        <v>76.642114183699988</v>
      </c>
      <c r="N1025" s="16">
        <f>'[1]TCE - ANEXO III - Preencher'!O1034</f>
        <v>1.68</v>
      </c>
      <c r="O1025" s="16">
        <f>'[1]TCE - ANEXO III - Preencher'!P1034</f>
        <v>0</v>
      </c>
      <c r="P1025" s="17">
        <f t="shared" si="92"/>
        <v>1.68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279.50211418370003</v>
      </c>
    </row>
    <row r="1026" spans="1:28" x14ac:dyDescent="0.2">
      <c r="A1026" s="9">
        <f>IFERROR(VLOOKUP(B1026,'[1]DADOS (OCULTAR)'!$P$3:$R$56,3,0),"")</f>
        <v>10583920000800</v>
      </c>
      <c r="B1026" s="10" t="str">
        <f>'[1]TCE - ANEXO III - Preencher'!C1035</f>
        <v>HOSPITAL MESTRE VITALINO</v>
      </c>
      <c r="C1026" s="11"/>
      <c r="D1026" s="12" t="str">
        <f>'[1]TCE - ANEXO III - Preencher'!E1035</f>
        <v>MARINALVA MARIA DE MOURA</v>
      </c>
      <c r="E1026" s="10" t="str">
        <f>IF('[1]TCE - ANEXO III - Preencher'!F1035="4 - Assistência Odontológica","2 - Outros Profissionais da Saúde",'[1]TCE - ANEXO III - Preencher'!F1035)</f>
        <v>2 - Outros Profissionais da Saúde</v>
      </c>
      <c r="F1026" s="13">
        <f>'[1]TCE - ANEXO III - Preencher'!G1035</f>
        <v>322205</v>
      </c>
      <c r="G1026" s="14" t="str">
        <f>IF('[1]TCE - ANEXO III - Preencher'!H1035="","",'[1]TCE - ANEXO III - Preencher'!H1035)</f>
        <v>08/2020</v>
      </c>
      <c r="H1026" s="15">
        <f>'[1]TCE - ANEXO III - Preencher'!I1035</f>
        <v>0</v>
      </c>
      <c r="I1026" s="15">
        <f>'[1]TCE - ANEXO III - Preencher'!J1035</f>
        <v>130.38999999999999</v>
      </c>
      <c r="J1026" s="15">
        <f>'[1]TCE - ANEXO III - Preencher'!K1035</f>
        <v>0</v>
      </c>
      <c r="K1026" s="16">
        <f>'[1]TCE - ANEXO III - Preencher'!L1035</f>
        <v>79.652114183699993</v>
      </c>
      <c r="L1026" s="16">
        <f>'[1]TCE - ANEXO III - Preencher'!M1035</f>
        <v>24.25</v>
      </c>
      <c r="M1026" s="16">
        <f t="shared" si="91"/>
        <v>55.402114183699993</v>
      </c>
      <c r="N1026" s="16">
        <f>'[1]TCE - ANEXO III - Preencher'!O1035</f>
        <v>2.0099999999999998</v>
      </c>
      <c r="O1026" s="16">
        <f>'[1]TCE - ANEXO III - Preencher'!P1035</f>
        <v>0</v>
      </c>
      <c r="P1026" s="17">
        <f t="shared" si="92"/>
        <v>2.0099999999999998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187.80211418369998</v>
      </c>
    </row>
    <row r="1027" spans="1:28" x14ac:dyDescent="0.2">
      <c r="A1027" s="9">
        <f>IFERROR(VLOOKUP(B1027,'[1]DADOS (OCULTAR)'!$P$3:$R$56,3,0),"")</f>
        <v>10583920000800</v>
      </c>
      <c r="B1027" s="10" t="str">
        <f>'[1]TCE - ANEXO III - Preencher'!C1036</f>
        <v>HOSPITAL MESTRE VITALINO</v>
      </c>
      <c r="C1027" s="11"/>
      <c r="D1027" s="12" t="str">
        <f>'[1]TCE - ANEXO III - Preencher'!E1036</f>
        <v>MARINALVA MARIA VIEIRA DA SILVA</v>
      </c>
      <c r="E1027" s="10" t="str">
        <f>IF('[1]TCE - ANEXO III - Preencher'!F1036="4 - Assistência Odontológica","2 - Outros Profissionais da Saúde",'[1]TCE - ANEXO III - Preencher'!F1036)</f>
        <v>2 - Outros Profissionais da Saúde</v>
      </c>
      <c r="F1027" s="13">
        <f>'[1]TCE - ANEXO III - Preencher'!G1036</f>
        <v>322205</v>
      </c>
      <c r="G1027" s="14" t="str">
        <f>IF('[1]TCE - ANEXO III - Preencher'!H1036="","",'[1]TCE - ANEXO III - Preencher'!H1036)</f>
        <v>08/2020</v>
      </c>
      <c r="H1027" s="15">
        <f>'[1]TCE - ANEXO III - Preencher'!I1036</f>
        <v>0</v>
      </c>
      <c r="I1027" s="15">
        <f>'[1]TCE - ANEXO III - Preencher'!J1036</f>
        <v>147.46</v>
      </c>
      <c r="J1027" s="15">
        <f>'[1]TCE - ANEXO III - Preencher'!K1036</f>
        <v>0</v>
      </c>
      <c r="K1027" s="16">
        <f>'[1]TCE - ANEXO III - Preencher'!L1036</f>
        <v>79.652114183699993</v>
      </c>
      <c r="L1027" s="16">
        <f>'[1]TCE - ANEXO III - Preencher'!M1036</f>
        <v>24.25</v>
      </c>
      <c r="M1027" s="16">
        <f t="shared" si="91"/>
        <v>55.402114183699993</v>
      </c>
      <c r="N1027" s="16">
        <f>'[1]TCE - ANEXO III - Preencher'!O1036</f>
        <v>2.0099999999999998</v>
      </c>
      <c r="O1027" s="16">
        <f>'[1]TCE - ANEXO III - Preencher'!P1036</f>
        <v>0</v>
      </c>
      <c r="P1027" s="17">
        <f t="shared" si="92"/>
        <v>2.0099999999999998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204.87211418369998</v>
      </c>
    </row>
    <row r="1028" spans="1:28" x14ac:dyDescent="0.2">
      <c r="A1028" s="9">
        <f>IFERROR(VLOOKUP(B1028,'[1]DADOS (OCULTAR)'!$P$3:$R$56,3,0),"")</f>
        <v>10583920000800</v>
      </c>
      <c r="B1028" s="10" t="str">
        <f>'[1]TCE - ANEXO III - Preencher'!C1037</f>
        <v>HOSPITAL MESTRE VITALINO</v>
      </c>
      <c r="C1028" s="11"/>
      <c r="D1028" s="12" t="str">
        <f>'[1]TCE - ANEXO III - Preencher'!E1037</f>
        <v>MARINEIDE QUITERIA DA SILVA</v>
      </c>
      <c r="E1028" s="10" t="str">
        <f>IF('[1]TCE - ANEXO III - Preencher'!F1037="4 - Assistência Odontológica","2 - Outros Profissionais da Saúde",'[1]TCE - ANEXO III - Preencher'!F1037)</f>
        <v>3 - Administrativo</v>
      </c>
      <c r="F1028" s="13">
        <f>'[1]TCE - ANEXO III - Preencher'!G1037</f>
        <v>514320</v>
      </c>
      <c r="G1028" s="14" t="str">
        <f>IF('[1]TCE - ANEXO III - Preencher'!H1037="","",'[1]TCE - ANEXO III - Preencher'!H1037)</f>
        <v>08/2020</v>
      </c>
      <c r="H1028" s="15">
        <f>'[1]TCE - ANEXO III - Preencher'!I1037</f>
        <v>0</v>
      </c>
      <c r="I1028" s="15">
        <f>'[1]TCE - ANEXO III - Preencher'!J1037</f>
        <v>132.58000000000001</v>
      </c>
      <c r="J1028" s="15">
        <f>'[1]TCE - ANEXO III - Preencher'!K1037</f>
        <v>0</v>
      </c>
      <c r="K1028" s="16">
        <f>'[1]TCE - ANEXO III - Preencher'!L1037</f>
        <v>79.652114183699993</v>
      </c>
      <c r="L1028" s="16">
        <f>'[1]TCE - ANEXO III - Preencher'!M1037</f>
        <v>20.95</v>
      </c>
      <c r="M1028" s="16">
        <f t="shared" ref="M1028:M1091" si="97">K1028-L1028</f>
        <v>58.70211418369999</v>
      </c>
      <c r="N1028" s="16">
        <f>'[1]TCE - ANEXO III - Preencher'!O1037</f>
        <v>2.0099999999999998</v>
      </c>
      <c r="O1028" s="16">
        <f>'[1]TCE - ANEXO III - Preencher'!P1037</f>
        <v>0</v>
      </c>
      <c r="P1028" s="17">
        <f t="shared" ref="P1028:P1091" si="98">N1028-O1028</f>
        <v>2.0099999999999998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193.29211418369999</v>
      </c>
    </row>
    <row r="1029" spans="1:28" x14ac:dyDescent="0.2">
      <c r="A1029" s="9">
        <f>IFERROR(VLOOKUP(B1029,'[1]DADOS (OCULTAR)'!$P$3:$R$56,3,0),"")</f>
        <v>10583920000800</v>
      </c>
      <c r="B1029" s="10" t="str">
        <f>'[1]TCE - ANEXO III - Preencher'!C1038</f>
        <v>HOSPITAL MESTRE VITALINO</v>
      </c>
      <c r="C1029" s="11"/>
      <c r="D1029" s="12" t="str">
        <f>'[1]TCE - ANEXO III - Preencher'!E1038</f>
        <v>MARIO ANGELO MIGUEL DA SILVA</v>
      </c>
      <c r="E1029" s="10" t="str">
        <f>IF('[1]TCE - ANEXO III - Preencher'!F1038="4 - Assistência Odontológica","2 - Outros Profissionais da Saúde",'[1]TCE - ANEXO III - Preencher'!F1038)</f>
        <v>3 - Administrativo</v>
      </c>
      <c r="F1029" s="13">
        <f>'[1]TCE - ANEXO III - Preencher'!G1038</f>
        <v>410105</v>
      </c>
      <c r="G1029" s="14" t="str">
        <f>IF('[1]TCE - ANEXO III - Preencher'!H1038="","",'[1]TCE - ANEXO III - Preencher'!H1038)</f>
        <v>08/2020</v>
      </c>
      <c r="H1029" s="15">
        <f>'[1]TCE - ANEXO III - Preencher'!I1038</f>
        <v>0</v>
      </c>
      <c r="I1029" s="15">
        <f>'[1]TCE - ANEXO III - Preencher'!J1038</f>
        <v>415.36</v>
      </c>
      <c r="J1029" s="15">
        <f>'[1]TCE - ANEXO III - Preencher'!K1038</f>
        <v>0</v>
      </c>
      <c r="K1029" s="16">
        <f>'[1]TCE - ANEXO III - Preencher'!L1038</f>
        <v>79.652114183699993</v>
      </c>
      <c r="L1029" s="16">
        <f>'[1]TCE - ANEXO III - Preencher'!M1038</f>
        <v>37.82</v>
      </c>
      <c r="M1029" s="16">
        <f t="shared" si="97"/>
        <v>41.832114183699993</v>
      </c>
      <c r="N1029" s="16">
        <f>'[1]TCE - ANEXO III - Preencher'!O1038</f>
        <v>2.0099999999999998</v>
      </c>
      <c r="O1029" s="16">
        <f>'[1]TCE - ANEXO III - Preencher'!P1038</f>
        <v>0</v>
      </c>
      <c r="P1029" s="17">
        <f t="shared" si="98"/>
        <v>2.0099999999999998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459.20211418370002</v>
      </c>
    </row>
    <row r="1030" spans="1:28" x14ac:dyDescent="0.2">
      <c r="A1030" s="9">
        <f>IFERROR(VLOOKUP(B1030,'[1]DADOS (OCULTAR)'!$P$3:$R$56,3,0),"")</f>
        <v>10583920000800</v>
      </c>
      <c r="B1030" s="10" t="str">
        <f>'[1]TCE - ANEXO III - Preencher'!C1039</f>
        <v>HOSPITAL MESTRE VITALINO</v>
      </c>
      <c r="C1030" s="11"/>
      <c r="D1030" s="12" t="str">
        <f>'[1]TCE - ANEXO III - Preencher'!E1039</f>
        <v>MARIVALDO PAULO DOS SANTOS</v>
      </c>
      <c r="E1030" s="10" t="str">
        <f>IF('[1]TCE - ANEXO III - Preencher'!F1039="4 - Assistência Odontológica","2 - Outros Profissionais da Saúde",'[1]TCE - ANEXO III - Preencher'!F1039)</f>
        <v>3 - Administrativo</v>
      </c>
      <c r="F1030" s="13">
        <f>'[1]TCE - ANEXO III - Preencher'!G1039</f>
        <v>514320</v>
      </c>
      <c r="G1030" s="14" t="str">
        <f>IF('[1]TCE - ANEXO III - Preencher'!H1039="","",'[1]TCE - ANEXO III - Preencher'!H1039)</f>
        <v>08/2020</v>
      </c>
      <c r="H1030" s="15">
        <f>'[1]TCE - ANEXO III - Preencher'!I1039</f>
        <v>0</v>
      </c>
      <c r="I1030" s="15">
        <f>'[1]TCE - ANEXO III - Preencher'!J1039</f>
        <v>106.12</v>
      </c>
      <c r="J1030" s="15">
        <f>'[1]TCE - ANEXO III - Preencher'!K1039</f>
        <v>0</v>
      </c>
      <c r="K1030" s="16">
        <f>'[1]TCE - ANEXO III - Preencher'!L1039</f>
        <v>79.652114183699993</v>
      </c>
      <c r="L1030" s="16">
        <f>'[1]TCE - ANEXO III - Preencher'!M1039</f>
        <v>20.95</v>
      </c>
      <c r="M1030" s="16">
        <f t="shared" si="97"/>
        <v>58.70211418369999</v>
      </c>
      <c r="N1030" s="16">
        <f>'[1]TCE - ANEXO III - Preencher'!O1039</f>
        <v>2.0099999999999998</v>
      </c>
      <c r="O1030" s="16">
        <f>'[1]TCE - ANEXO III - Preencher'!P1039</f>
        <v>0</v>
      </c>
      <c r="P1030" s="17">
        <f t="shared" si="98"/>
        <v>2.0099999999999998</v>
      </c>
      <c r="Q1030" s="16">
        <f>'[1]TCE - ANEXO III - Preencher'!R1039</f>
        <v>211.2</v>
      </c>
      <c r="R1030" s="16">
        <f>'[1]TCE - ANEXO III - Preencher'!S1039</f>
        <v>62.85</v>
      </c>
      <c r="S1030" s="17">
        <f t="shared" si="99"/>
        <v>148.35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315.18211418369998</v>
      </c>
    </row>
    <row r="1031" spans="1:28" x14ac:dyDescent="0.2">
      <c r="A1031" s="9">
        <f>IFERROR(VLOOKUP(B1031,'[1]DADOS (OCULTAR)'!$P$3:$R$56,3,0),"")</f>
        <v>10583920000800</v>
      </c>
      <c r="B1031" s="10" t="str">
        <f>'[1]TCE - ANEXO III - Preencher'!C1040</f>
        <v>HOSPITAL MESTRE VITALINO</v>
      </c>
      <c r="C1031" s="11"/>
      <c r="D1031" s="12" t="str">
        <f>'[1]TCE - ANEXO III - Preencher'!E1040</f>
        <v>MARLENE JULIA DA SILVA FREIRE</v>
      </c>
      <c r="E1031" s="10" t="str">
        <f>IF('[1]TCE - ANEXO III - Preencher'!F1040="4 - Assistência Odontológica","2 - Outros Profissionais da Saúde",'[1]TCE - ANEXO III - Preencher'!F1040)</f>
        <v>3 - Administrativo</v>
      </c>
      <c r="F1031" s="13">
        <f>'[1]TCE - ANEXO III - Preencher'!G1040</f>
        <v>514320</v>
      </c>
      <c r="G1031" s="14" t="str">
        <f>IF('[1]TCE - ANEXO III - Preencher'!H1040="","",'[1]TCE - ANEXO III - Preencher'!H1040)</f>
        <v>08/2020</v>
      </c>
      <c r="H1031" s="15">
        <f>'[1]TCE - ANEXO III - Preencher'!I1040</f>
        <v>0</v>
      </c>
      <c r="I1031" s="15">
        <f>'[1]TCE - ANEXO III - Preencher'!J1040</f>
        <v>133.5</v>
      </c>
      <c r="J1031" s="15">
        <f>'[1]TCE - ANEXO III - Preencher'!K1040</f>
        <v>0</v>
      </c>
      <c r="K1031" s="16">
        <f>'[1]TCE - ANEXO III - Preencher'!L1040</f>
        <v>79.652114183699993</v>
      </c>
      <c r="L1031" s="16">
        <f>'[1]TCE - ANEXO III - Preencher'!M1040</f>
        <v>20.95</v>
      </c>
      <c r="M1031" s="16">
        <f t="shared" si="97"/>
        <v>58.70211418369999</v>
      </c>
      <c r="N1031" s="16">
        <f>'[1]TCE - ANEXO III - Preencher'!O1040</f>
        <v>2.0099999999999998</v>
      </c>
      <c r="O1031" s="16">
        <f>'[1]TCE - ANEXO III - Preencher'!P1040</f>
        <v>0</v>
      </c>
      <c r="P1031" s="17">
        <f t="shared" si="98"/>
        <v>2.0099999999999998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194.21211418369998</v>
      </c>
    </row>
    <row r="1032" spans="1:28" x14ac:dyDescent="0.2">
      <c r="A1032" s="9">
        <f>IFERROR(VLOOKUP(B1032,'[1]DADOS (OCULTAR)'!$P$3:$R$56,3,0),"")</f>
        <v>10583920000800</v>
      </c>
      <c r="B1032" s="10" t="str">
        <f>'[1]TCE - ANEXO III - Preencher'!C1041</f>
        <v>HOSPITAL MESTRE VITALINO</v>
      </c>
      <c r="C1032" s="11"/>
      <c r="D1032" s="12" t="str">
        <f>'[1]TCE - ANEXO III - Preencher'!E1041</f>
        <v>MARLISSON IGOR BRAGA DO NASCIM</v>
      </c>
      <c r="E1032" s="10" t="str">
        <f>IF('[1]TCE - ANEXO III - Preencher'!F1041="4 - Assistência Odontológica","2 - Outros Profissionais da Saúde",'[1]TCE - ANEXO III - Preencher'!F1041)</f>
        <v>3 - Administrativo</v>
      </c>
      <c r="F1032" s="13">
        <f>'[1]TCE - ANEXO III - Preencher'!G1041</f>
        <v>411005</v>
      </c>
      <c r="G1032" s="14" t="str">
        <f>IF('[1]TCE - ANEXO III - Preencher'!H1041="","",'[1]TCE - ANEXO III - Preencher'!H1041)</f>
        <v>08/2020</v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2.0099999999999998</v>
      </c>
      <c r="O1032" s="16">
        <f>'[1]TCE - ANEXO III - Preencher'!P1041</f>
        <v>0</v>
      </c>
      <c r="P1032" s="17">
        <f t="shared" si="98"/>
        <v>2.0099999999999998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2.0099999999999998</v>
      </c>
    </row>
    <row r="1033" spans="1:28" x14ac:dyDescent="0.2">
      <c r="A1033" s="9">
        <f>IFERROR(VLOOKUP(B1033,'[1]DADOS (OCULTAR)'!$P$3:$R$56,3,0),"")</f>
        <v>10583920000800</v>
      </c>
      <c r="B1033" s="10" t="str">
        <f>'[1]TCE - ANEXO III - Preencher'!C1042</f>
        <v>HOSPITAL MESTRE VITALINO</v>
      </c>
      <c r="C1033" s="11"/>
      <c r="D1033" s="12" t="str">
        <f>'[1]TCE - ANEXO III - Preencher'!E1042</f>
        <v>MARTA MARIA DE OLIVEIRA</v>
      </c>
      <c r="E1033" s="10" t="str">
        <f>IF('[1]TCE - ANEXO III - Preencher'!F1042="4 - Assistência Odontológica","2 - Outros Profissionais da Saúde",'[1]TCE - ANEXO III - Preencher'!F1042)</f>
        <v>2 - Outros Profissionais da Saúde</v>
      </c>
      <c r="F1033" s="13">
        <f>'[1]TCE - ANEXO III - Preencher'!G1042</f>
        <v>223505</v>
      </c>
      <c r="G1033" s="14" t="str">
        <f>IF('[1]TCE - ANEXO III - Preencher'!H1042="","",'[1]TCE - ANEXO III - Preencher'!H1042)</f>
        <v>08/2020</v>
      </c>
      <c r="H1033" s="15">
        <f>'[1]TCE - ANEXO III - Preencher'!I1042</f>
        <v>0</v>
      </c>
      <c r="I1033" s="15">
        <f>'[1]TCE - ANEXO III - Preencher'!J1042</f>
        <v>295.44</v>
      </c>
      <c r="J1033" s="15">
        <f>'[1]TCE - ANEXO III - Preencher'!K1042</f>
        <v>0</v>
      </c>
      <c r="K1033" s="16">
        <f>'[1]TCE - ANEXO III - Preencher'!L1042</f>
        <v>79.652114183699993</v>
      </c>
      <c r="L1033" s="16">
        <f>'[1]TCE - ANEXO III - Preencher'!M1042</f>
        <v>2.59</v>
      </c>
      <c r="M1033" s="16">
        <f t="shared" si="97"/>
        <v>77.06211418369999</v>
      </c>
      <c r="N1033" s="16">
        <f>'[1]TCE - ANEXO III - Preencher'!O1042</f>
        <v>1.68</v>
      </c>
      <c r="O1033" s="16">
        <f>'[1]TCE - ANEXO III - Preencher'!P1042</f>
        <v>0</v>
      </c>
      <c r="P1033" s="17">
        <f t="shared" si="98"/>
        <v>1.68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374.18211418369998</v>
      </c>
    </row>
    <row r="1034" spans="1:28" x14ac:dyDescent="0.2">
      <c r="A1034" s="9">
        <f>IFERROR(VLOOKUP(B1034,'[1]DADOS (OCULTAR)'!$P$3:$R$56,3,0),"")</f>
        <v>10583920000800</v>
      </c>
      <c r="B1034" s="10" t="str">
        <f>'[1]TCE - ANEXO III - Preencher'!C1043</f>
        <v>HOSPITAL MESTRE VITALINO</v>
      </c>
      <c r="C1034" s="11"/>
      <c r="D1034" s="12" t="str">
        <f>'[1]TCE - ANEXO III - Preencher'!E1043</f>
        <v>MARTHIA MORGANA GONCALVES COUTO</v>
      </c>
      <c r="E1034" s="10" t="str">
        <f>IF('[1]TCE - ANEXO III - Preencher'!F1043="4 - Assistência Odontológica","2 - Outros Profissionais da Saúde",'[1]TCE - ANEXO III - Preencher'!F1043)</f>
        <v>2 - Outros Profissionais da Saúde</v>
      </c>
      <c r="F1034" s="13">
        <f>'[1]TCE - ANEXO III - Preencher'!G1043</f>
        <v>322205</v>
      </c>
      <c r="G1034" s="14" t="str">
        <f>IF('[1]TCE - ANEXO III - Preencher'!H1043="","",'[1]TCE - ANEXO III - Preencher'!H1043)</f>
        <v>08/2020</v>
      </c>
      <c r="H1034" s="15">
        <f>'[1]TCE - ANEXO III - Preencher'!I1043</f>
        <v>0</v>
      </c>
      <c r="I1034" s="15">
        <f>'[1]TCE - ANEXO III - Preencher'!J1043</f>
        <v>124.91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2.0099999999999998</v>
      </c>
      <c r="O1034" s="16">
        <f>'[1]TCE - ANEXO III - Preencher'!P1043</f>
        <v>0</v>
      </c>
      <c r="P1034" s="17">
        <f t="shared" si="98"/>
        <v>2.0099999999999998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126.92</v>
      </c>
    </row>
    <row r="1035" spans="1:28" x14ac:dyDescent="0.2">
      <c r="A1035" s="9">
        <f>IFERROR(VLOOKUP(B1035,'[1]DADOS (OCULTAR)'!$P$3:$R$56,3,0),"")</f>
        <v>10583920000800</v>
      </c>
      <c r="B1035" s="10" t="str">
        <f>'[1]TCE - ANEXO III - Preencher'!C1044</f>
        <v>HOSPITAL MESTRE VITALINO</v>
      </c>
      <c r="C1035" s="11"/>
      <c r="D1035" s="12" t="str">
        <f>'[1]TCE - ANEXO III - Preencher'!E1044</f>
        <v>MARY EFRAINE FERREIRA GOMES</v>
      </c>
      <c r="E1035" s="10" t="str">
        <f>IF('[1]TCE - ANEXO III - Preencher'!F1044="4 - Assistência Odontológica","2 - Outros Profissionais da Saúde",'[1]TCE - ANEXO III - Preencher'!F1044)</f>
        <v>2 - Outros Profissionais da Saúde</v>
      </c>
      <c r="F1035" s="13">
        <f>'[1]TCE - ANEXO III - Preencher'!G1044</f>
        <v>322205</v>
      </c>
      <c r="G1035" s="14" t="str">
        <f>IF('[1]TCE - ANEXO III - Preencher'!H1044="","",'[1]TCE - ANEXO III - Preencher'!H1044)</f>
        <v>08/2020</v>
      </c>
      <c r="H1035" s="15">
        <f>'[1]TCE - ANEXO III - Preencher'!I1044</f>
        <v>0</v>
      </c>
      <c r="I1035" s="15">
        <f>'[1]TCE - ANEXO III - Preencher'!J1044</f>
        <v>174.1</v>
      </c>
      <c r="J1035" s="15">
        <f>'[1]TCE - ANEXO III - Preencher'!K1044</f>
        <v>0</v>
      </c>
      <c r="K1035" s="16">
        <f>'[1]TCE - ANEXO III - Preencher'!L1044</f>
        <v>79.652114183699993</v>
      </c>
      <c r="L1035" s="16">
        <f>'[1]TCE - ANEXO III - Preencher'!M1044</f>
        <v>24.25</v>
      </c>
      <c r="M1035" s="16">
        <f t="shared" si="97"/>
        <v>55.402114183699993</v>
      </c>
      <c r="N1035" s="16">
        <f>'[1]TCE - ANEXO III - Preencher'!O1044</f>
        <v>2.0099999999999998</v>
      </c>
      <c r="O1035" s="16">
        <f>'[1]TCE - ANEXO III - Preencher'!P1044</f>
        <v>0</v>
      </c>
      <c r="P1035" s="17">
        <f t="shared" si="98"/>
        <v>2.0099999999999998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231.51211418369996</v>
      </c>
    </row>
    <row r="1036" spans="1:28" x14ac:dyDescent="0.2">
      <c r="A1036" s="9">
        <f>IFERROR(VLOOKUP(B1036,'[1]DADOS (OCULTAR)'!$P$3:$R$56,3,0),"")</f>
        <v>10583920000800</v>
      </c>
      <c r="B1036" s="10" t="str">
        <f>'[1]TCE - ANEXO III - Preencher'!C1045</f>
        <v>HOSPITAL MESTRE VITALINO</v>
      </c>
      <c r="C1036" s="11"/>
      <c r="D1036" s="12" t="str">
        <f>'[1]TCE - ANEXO III - Preencher'!E1045</f>
        <v>MARYANA KATARYNE CARVALHO DA CRUZ</v>
      </c>
      <c r="E1036" s="10" t="str">
        <f>IF('[1]TCE - ANEXO III - Preencher'!F1045="4 - Assistência Odontológica","2 - Outros Profissionais da Saúde",'[1]TCE - ANEXO III - Preencher'!F1045)</f>
        <v>2 - Outros Profissionais da Saúde</v>
      </c>
      <c r="F1036" s="13">
        <f>'[1]TCE - ANEXO III - Preencher'!G1045</f>
        <v>223505</v>
      </c>
      <c r="G1036" s="14" t="str">
        <f>IF('[1]TCE - ANEXO III - Preencher'!H1045="","",'[1]TCE - ANEXO III - Preencher'!H1045)</f>
        <v>08/2020</v>
      </c>
      <c r="H1036" s="15">
        <f>'[1]TCE - ANEXO III - Preencher'!I1045</f>
        <v>0</v>
      </c>
      <c r="I1036" s="15">
        <f>'[1]TCE - ANEXO III - Preencher'!J1045</f>
        <v>290.2</v>
      </c>
      <c r="J1036" s="15">
        <f>'[1]TCE - ANEXO III - Preencher'!K1045</f>
        <v>0</v>
      </c>
      <c r="K1036" s="16">
        <f>'[1]TCE - ANEXO III - Preencher'!L1045</f>
        <v>79.652114183699993</v>
      </c>
      <c r="L1036" s="16">
        <f>'[1]TCE - ANEXO III - Preencher'!M1045</f>
        <v>3.53</v>
      </c>
      <c r="M1036" s="16">
        <f t="shared" si="97"/>
        <v>76.122114183699992</v>
      </c>
      <c r="N1036" s="16">
        <f>'[1]TCE - ANEXO III - Preencher'!O1045</f>
        <v>1.68</v>
      </c>
      <c r="O1036" s="16">
        <f>'[1]TCE - ANEXO III - Preencher'!P1045</f>
        <v>0</v>
      </c>
      <c r="P1036" s="17">
        <f t="shared" si="98"/>
        <v>1.68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368.00211418369997</v>
      </c>
    </row>
    <row r="1037" spans="1:28" x14ac:dyDescent="0.2">
      <c r="A1037" s="9">
        <f>IFERROR(VLOOKUP(B1037,'[1]DADOS (OCULTAR)'!$P$3:$R$56,3,0),"")</f>
        <v>10583920000800</v>
      </c>
      <c r="B1037" s="10" t="str">
        <f>'[1]TCE - ANEXO III - Preencher'!C1046</f>
        <v>HOSPITAL MESTRE VITALINO</v>
      </c>
      <c r="C1037" s="11"/>
      <c r="D1037" s="12" t="str">
        <f>'[1]TCE - ANEXO III - Preencher'!E1046</f>
        <v>MATEUS GOMES DA PAZ</v>
      </c>
      <c r="E1037" s="10" t="str">
        <f>IF('[1]TCE - ANEXO III - Preencher'!F1046="4 - Assistência Odontológica","2 - Outros Profissionais da Saúde",'[1]TCE - ANEXO III - Preencher'!F1046)</f>
        <v>2 - Outros Profissionais da Saúde</v>
      </c>
      <c r="F1037" s="13">
        <f>'[1]TCE - ANEXO III - Preencher'!G1046</f>
        <v>322205</v>
      </c>
      <c r="G1037" s="14" t="str">
        <f>IF('[1]TCE - ANEXO III - Preencher'!H1046="","",'[1]TCE - ANEXO III - Preencher'!H1046)</f>
        <v>08/2020</v>
      </c>
      <c r="H1037" s="15">
        <f>'[1]TCE - ANEXO III - Preencher'!I1046</f>
        <v>0</v>
      </c>
      <c r="I1037" s="15">
        <f>'[1]TCE - ANEXO III - Preencher'!J1046</f>
        <v>138.13999999999999</v>
      </c>
      <c r="J1037" s="15">
        <f>'[1]TCE - ANEXO III - Preencher'!K1046</f>
        <v>0</v>
      </c>
      <c r="K1037" s="16">
        <f>'[1]TCE - ANEXO III - Preencher'!L1046</f>
        <v>79.652114183699993</v>
      </c>
      <c r="L1037" s="16">
        <f>'[1]TCE - ANEXO III - Preencher'!M1046</f>
        <v>24.25</v>
      </c>
      <c r="M1037" s="16">
        <f t="shared" si="97"/>
        <v>55.402114183699993</v>
      </c>
      <c r="N1037" s="16">
        <f>'[1]TCE - ANEXO III - Preencher'!O1046</f>
        <v>2.0099999999999998</v>
      </c>
      <c r="O1037" s="16">
        <f>'[1]TCE - ANEXO III - Preencher'!P1046</f>
        <v>0</v>
      </c>
      <c r="P1037" s="17">
        <f t="shared" si="98"/>
        <v>2.0099999999999998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195.55211418369998</v>
      </c>
    </row>
    <row r="1038" spans="1:28" x14ac:dyDescent="0.2">
      <c r="A1038" s="9">
        <f>IFERROR(VLOOKUP(B1038,'[1]DADOS (OCULTAR)'!$P$3:$R$56,3,0),"")</f>
        <v>10583920000800</v>
      </c>
      <c r="B1038" s="10" t="str">
        <f>'[1]TCE - ANEXO III - Preencher'!C1047</f>
        <v>HOSPITAL MESTRE VITALINO</v>
      </c>
      <c r="C1038" s="11"/>
      <c r="D1038" s="12" t="str">
        <f>'[1]TCE - ANEXO III - Preencher'!E1047</f>
        <v>MATHEUS LUCIANO SILVA GUIMARAES</v>
      </c>
      <c r="E1038" s="10" t="str">
        <f>IF('[1]TCE - ANEXO III - Preencher'!F1047="4 - Assistência Odontológica","2 - Outros Profissionais da Saúde",'[1]TCE - ANEXO III - Preencher'!F1047)</f>
        <v>2 - Outros Profissionais da Saúde</v>
      </c>
      <c r="F1038" s="13">
        <f>'[1]TCE - ANEXO III - Preencher'!G1047</f>
        <v>322205</v>
      </c>
      <c r="G1038" s="14" t="str">
        <f>IF('[1]TCE - ANEXO III - Preencher'!H1047="","",'[1]TCE - ANEXO III - Preencher'!H1047)</f>
        <v>08/2020</v>
      </c>
      <c r="H1038" s="15">
        <f>'[1]TCE - ANEXO III - Preencher'!I1047</f>
        <v>0</v>
      </c>
      <c r="I1038" s="15">
        <f>'[1]TCE - ANEXO III - Preencher'!J1047</f>
        <v>151.33000000000001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2.0099999999999998</v>
      </c>
      <c r="O1038" s="16">
        <f>'[1]TCE - ANEXO III - Preencher'!P1047</f>
        <v>0</v>
      </c>
      <c r="P1038" s="17">
        <f t="shared" si="98"/>
        <v>2.0099999999999998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153.34</v>
      </c>
    </row>
    <row r="1039" spans="1:28" x14ac:dyDescent="0.2">
      <c r="A1039" s="9">
        <f>IFERROR(VLOOKUP(B1039,'[1]DADOS (OCULTAR)'!$P$3:$R$56,3,0),"")</f>
        <v>10583920000800</v>
      </c>
      <c r="B1039" s="10" t="str">
        <f>'[1]TCE - ANEXO III - Preencher'!C1048</f>
        <v>HOSPITAL MESTRE VITALINO</v>
      </c>
      <c r="C1039" s="11"/>
      <c r="D1039" s="12" t="str">
        <f>'[1]TCE - ANEXO III - Preencher'!E1048</f>
        <v>MATHEUS TAVARES MONTEIRO</v>
      </c>
      <c r="E1039" s="10" t="str">
        <f>IF('[1]TCE - ANEXO III - Preencher'!F1048="4 - Assistência Odontológica","2 - Outros Profissionais da Saúde",'[1]TCE - ANEXO III - Preencher'!F1048)</f>
        <v>2 - Outros Profissionais da Saúde</v>
      </c>
      <c r="F1039" s="13">
        <f>'[1]TCE - ANEXO III - Preencher'!G1048</f>
        <v>521130</v>
      </c>
      <c r="G1039" s="14" t="str">
        <f>IF('[1]TCE - ANEXO III - Preencher'!H1048="","",'[1]TCE - ANEXO III - Preencher'!H1048)</f>
        <v>08/2020</v>
      </c>
      <c r="H1039" s="15">
        <f>'[1]TCE - ANEXO III - Preencher'!I1048</f>
        <v>0</v>
      </c>
      <c r="I1039" s="15">
        <f>'[1]TCE - ANEXO III - Preencher'!J1048</f>
        <v>117.24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2.0099999999999998</v>
      </c>
      <c r="O1039" s="16">
        <f>'[1]TCE - ANEXO III - Preencher'!P1048</f>
        <v>0</v>
      </c>
      <c r="P1039" s="17">
        <f t="shared" si="98"/>
        <v>2.0099999999999998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119.25</v>
      </c>
    </row>
    <row r="1040" spans="1:28" x14ac:dyDescent="0.2">
      <c r="A1040" s="9">
        <f>IFERROR(VLOOKUP(B1040,'[1]DADOS (OCULTAR)'!$P$3:$R$56,3,0),"")</f>
        <v>10583920000800</v>
      </c>
      <c r="B1040" s="10" t="str">
        <f>'[1]TCE - ANEXO III - Preencher'!C1049</f>
        <v>HOSPITAL MESTRE VITALINO</v>
      </c>
      <c r="C1040" s="11"/>
      <c r="D1040" s="12" t="str">
        <f>'[1]TCE - ANEXO III - Preencher'!E1049</f>
        <v>MAURA DANIELY PEREIRA DE SOUZA</v>
      </c>
      <c r="E1040" s="10" t="str">
        <f>IF('[1]TCE - ANEXO III - Preencher'!F1049="4 - Assistência Odontológica","2 - Outros Profissionais da Saúde",'[1]TCE - ANEXO III - Preencher'!F1049)</f>
        <v>2 - Outros Profissionais da Saúde</v>
      </c>
      <c r="F1040" s="13">
        <f>'[1]TCE - ANEXO III - Preencher'!G1049</f>
        <v>322205</v>
      </c>
      <c r="G1040" s="14" t="str">
        <f>IF('[1]TCE - ANEXO III - Preencher'!H1049="","",'[1]TCE - ANEXO III - Preencher'!H1049)</f>
        <v>08/2020</v>
      </c>
      <c r="H1040" s="15">
        <f>'[1]TCE - ANEXO III - Preencher'!I1049</f>
        <v>0</v>
      </c>
      <c r="I1040" s="15">
        <f>'[1]TCE - ANEXO III - Preencher'!J1049</f>
        <v>144.41999999999999</v>
      </c>
      <c r="J1040" s="15">
        <f>'[1]TCE - ANEXO III - Preencher'!K1049</f>
        <v>0</v>
      </c>
      <c r="K1040" s="16">
        <f>'[1]TCE - ANEXO III - Preencher'!L1049</f>
        <v>79.652114183699993</v>
      </c>
      <c r="L1040" s="16">
        <f>'[1]TCE - ANEXO III - Preencher'!M1049</f>
        <v>24.25</v>
      </c>
      <c r="M1040" s="16">
        <f t="shared" si="97"/>
        <v>55.402114183699993</v>
      </c>
      <c r="N1040" s="16">
        <f>'[1]TCE - ANEXO III - Preencher'!O1049</f>
        <v>2.0099999999999998</v>
      </c>
      <c r="O1040" s="16">
        <f>'[1]TCE - ANEXO III - Preencher'!P1049</f>
        <v>0</v>
      </c>
      <c r="P1040" s="17">
        <f t="shared" si="98"/>
        <v>2.0099999999999998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201.83211418369996</v>
      </c>
    </row>
    <row r="1041" spans="1:28" x14ac:dyDescent="0.2">
      <c r="A1041" s="9">
        <f>IFERROR(VLOOKUP(B1041,'[1]DADOS (OCULTAR)'!$P$3:$R$56,3,0),"")</f>
        <v>10583920000800</v>
      </c>
      <c r="B1041" s="10" t="str">
        <f>'[1]TCE - ANEXO III - Preencher'!C1050</f>
        <v>HOSPITAL MESTRE VITALINO</v>
      </c>
      <c r="C1041" s="11"/>
      <c r="D1041" s="12" t="str">
        <f>'[1]TCE - ANEXO III - Preencher'!E1050</f>
        <v>MAURO MAURICIO JOSE CARVALHO</v>
      </c>
      <c r="E1041" s="10" t="str">
        <f>IF('[1]TCE - ANEXO III - Preencher'!F1050="4 - Assistência Odontológica","2 - Outros Profissionais da Saúde",'[1]TCE - ANEXO III - Preencher'!F1050)</f>
        <v>2 - Outros Profissionais da Saúde</v>
      </c>
      <c r="F1041" s="13">
        <f>'[1]TCE - ANEXO III - Preencher'!G1050</f>
        <v>324205</v>
      </c>
      <c r="G1041" s="14" t="str">
        <f>IF('[1]TCE - ANEXO III - Preencher'!H1050="","",'[1]TCE - ANEXO III - Preencher'!H1050)</f>
        <v>08/2020</v>
      </c>
      <c r="H1041" s="15">
        <f>'[1]TCE - ANEXO III - Preencher'!I1050</f>
        <v>0</v>
      </c>
      <c r="I1041" s="15">
        <f>'[1]TCE - ANEXO III - Preencher'!J1050</f>
        <v>143.79</v>
      </c>
      <c r="J1041" s="15">
        <f>'[1]TCE - ANEXO III - Preencher'!K1050</f>
        <v>0</v>
      </c>
      <c r="K1041" s="16">
        <f>'[1]TCE - ANEXO III - Preencher'!L1050</f>
        <v>79.652114183699993</v>
      </c>
      <c r="L1041" s="16">
        <f>'[1]TCE - ANEXO III - Preencher'!M1050</f>
        <v>31.77</v>
      </c>
      <c r="M1041" s="16">
        <f t="shared" si="97"/>
        <v>47.882114183699997</v>
      </c>
      <c r="N1041" s="16">
        <f>'[1]TCE - ANEXO III - Preencher'!O1050</f>
        <v>2.0099999999999998</v>
      </c>
      <c r="O1041" s="16">
        <f>'[1]TCE - ANEXO III - Preencher'!P1050</f>
        <v>0</v>
      </c>
      <c r="P1041" s="17">
        <f t="shared" si="98"/>
        <v>2.0099999999999998</v>
      </c>
      <c r="Q1041" s="16">
        <f>'[1]TCE - ANEXO III - Preencher'!R1050</f>
        <v>105.6</v>
      </c>
      <c r="R1041" s="16">
        <f>'[1]TCE - ANEXO III - Preencher'!S1050</f>
        <v>95.3</v>
      </c>
      <c r="S1041" s="17">
        <f t="shared" si="99"/>
        <v>10.299999999999997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203.98211418369999</v>
      </c>
    </row>
    <row r="1042" spans="1:28" x14ac:dyDescent="0.2">
      <c r="A1042" s="9">
        <f>IFERROR(VLOOKUP(B1042,'[1]DADOS (OCULTAR)'!$P$3:$R$56,3,0),"")</f>
        <v>10583920000800</v>
      </c>
      <c r="B1042" s="10" t="str">
        <f>'[1]TCE - ANEXO III - Preencher'!C1051</f>
        <v>HOSPITAL MESTRE VITALINO</v>
      </c>
      <c r="C1042" s="11"/>
      <c r="D1042" s="12" t="str">
        <f>'[1]TCE - ANEXO III - Preencher'!E1051</f>
        <v>MAXDAEL PEDROSA DA SILVA</v>
      </c>
      <c r="E1042" s="10" t="str">
        <f>IF('[1]TCE - ANEXO III - Preencher'!F1051="4 - Assistência Odontológica","2 - Outros Profissionais da Saúde",'[1]TCE - ANEXO III - Preencher'!F1051)</f>
        <v>3 - Administrativo</v>
      </c>
      <c r="F1042" s="13">
        <f>'[1]TCE - ANEXO III - Preencher'!G1051</f>
        <v>513430</v>
      </c>
      <c r="G1042" s="14" t="str">
        <f>IF('[1]TCE - ANEXO III - Preencher'!H1051="","",'[1]TCE - ANEXO III - Preencher'!H1051)</f>
        <v>08/2020</v>
      </c>
      <c r="H1042" s="15">
        <f>'[1]TCE - ANEXO III - Preencher'!I1051</f>
        <v>0</v>
      </c>
      <c r="I1042" s="15">
        <f>'[1]TCE - ANEXO III - Preencher'!J1051</f>
        <v>132.22</v>
      </c>
      <c r="J1042" s="15">
        <f>'[1]TCE - ANEXO III - Preencher'!K1051</f>
        <v>0</v>
      </c>
      <c r="K1042" s="16">
        <f>'[1]TCE - ANEXO III - Preencher'!L1051</f>
        <v>79.652114183699993</v>
      </c>
      <c r="L1042" s="16">
        <f>'[1]TCE - ANEXO III - Preencher'!M1051</f>
        <v>20.95</v>
      </c>
      <c r="M1042" s="16">
        <f t="shared" si="97"/>
        <v>58.70211418369999</v>
      </c>
      <c r="N1042" s="16">
        <f>'[1]TCE - ANEXO III - Preencher'!O1051</f>
        <v>2.0099999999999998</v>
      </c>
      <c r="O1042" s="16">
        <f>'[1]TCE - ANEXO III - Preencher'!P1051</f>
        <v>0</v>
      </c>
      <c r="P1042" s="17">
        <f t="shared" si="98"/>
        <v>2.0099999999999998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192.93211418369998</v>
      </c>
    </row>
    <row r="1043" spans="1:28" x14ac:dyDescent="0.2">
      <c r="A1043" s="9">
        <f>IFERROR(VLOOKUP(B1043,'[1]DADOS (OCULTAR)'!$P$3:$R$56,3,0),"")</f>
        <v>10583920000800</v>
      </c>
      <c r="B1043" s="10" t="str">
        <f>'[1]TCE - ANEXO III - Preencher'!C1052</f>
        <v>HOSPITAL MESTRE VITALINO</v>
      </c>
      <c r="C1043" s="11"/>
      <c r="D1043" s="12" t="str">
        <f>'[1]TCE - ANEXO III - Preencher'!E1052</f>
        <v>MAYARA AMORIM DE SOUZA BESSA</v>
      </c>
      <c r="E1043" s="10" t="str">
        <f>IF('[1]TCE - ANEXO III - Preencher'!F1052="4 - Assistência Odontológica","2 - Outros Profissionais da Saúde",'[1]TCE - ANEXO III - Preencher'!F1052)</f>
        <v>1 - Médico</v>
      </c>
      <c r="F1043" s="13">
        <f>'[1]TCE - ANEXO III - Preencher'!G1052</f>
        <v>225120</v>
      </c>
      <c r="G1043" s="14" t="str">
        <f>IF('[1]TCE - ANEXO III - Preencher'!H1052="","",'[1]TCE - ANEXO III - Preencher'!H1052)</f>
        <v>08/2020</v>
      </c>
      <c r="H1043" s="15">
        <f>'[1]TCE - ANEXO III - Preencher'!I1052</f>
        <v>0</v>
      </c>
      <c r="I1043" s="15">
        <f>'[1]TCE - ANEXO III - Preencher'!J1052</f>
        <v>925.82</v>
      </c>
      <c r="J1043" s="15">
        <f>'[1]TCE - ANEXO III - Preencher'!K1052</f>
        <v>0</v>
      </c>
      <c r="K1043" s="16">
        <f>'[1]TCE - ANEXO III - Preencher'!L1052</f>
        <v>79.652114183699993</v>
      </c>
      <c r="L1043" s="16">
        <f>'[1]TCE - ANEXO III - Preencher'!M1052</f>
        <v>2.75</v>
      </c>
      <c r="M1043" s="16">
        <f t="shared" si="97"/>
        <v>76.902114183699993</v>
      </c>
      <c r="N1043" s="16">
        <f>'[1]TCE - ANEXO III - Preencher'!O1052</f>
        <v>6.13</v>
      </c>
      <c r="O1043" s="16">
        <f>'[1]TCE - ANEXO III - Preencher'!P1052</f>
        <v>1.23</v>
      </c>
      <c r="P1043" s="17">
        <f t="shared" si="98"/>
        <v>4.9000000000000004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1007.6221141837</v>
      </c>
    </row>
    <row r="1044" spans="1:28" x14ac:dyDescent="0.2">
      <c r="A1044" s="9">
        <f>IFERROR(VLOOKUP(B1044,'[1]DADOS (OCULTAR)'!$P$3:$R$56,3,0),"")</f>
        <v>10583920000800</v>
      </c>
      <c r="B1044" s="10" t="str">
        <f>'[1]TCE - ANEXO III - Preencher'!C1053</f>
        <v>HOSPITAL MESTRE VITALINO</v>
      </c>
      <c r="C1044" s="11"/>
      <c r="D1044" s="12" t="str">
        <f>'[1]TCE - ANEXO III - Preencher'!E1053</f>
        <v>MAYARA ARAUJO DE LIMA</v>
      </c>
      <c r="E1044" s="10" t="str">
        <f>IF('[1]TCE - ANEXO III - Preencher'!F1053="4 - Assistência Odontológica","2 - Outros Profissionais da Saúde",'[1]TCE - ANEXO III - Preencher'!F1053)</f>
        <v>3 - Administrativo</v>
      </c>
      <c r="F1044" s="13">
        <f>'[1]TCE - ANEXO III - Preencher'!G1053</f>
        <v>223505</v>
      </c>
      <c r="G1044" s="14" t="str">
        <f>IF('[1]TCE - ANEXO III - Preencher'!H1053="","",'[1]TCE - ANEXO III - Preencher'!H1053)</f>
        <v>08/2020</v>
      </c>
      <c r="H1044" s="15">
        <f>'[1]TCE - ANEXO III - Preencher'!I1053</f>
        <v>0</v>
      </c>
      <c r="I1044" s="15">
        <f>'[1]TCE - ANEXO III - Preencher'!J1053</f>
        <v>295.16000000000003</v>
      </c>
      <c r="J1044" s="15">
        <f>'[1]TCE - ANEXO III - Preencher'!K1053</f>
        <v>0</v>
      </c>
      <c r="K1044" s="16">
        <f>'[1]TCE - ANEXO III - Preencher'!L1053</f>
        <v>79.652114183699993</v>
      </c>
      <c r="L1044" s="16">
        <f>'[1]TCE - ANEXO III - Preencher'!M1053</f>
        <v>3.53</v>
      </c>
      <c r="M1044" s="16">
        <f t="shared" si="97"/>
        <v>76.122114183699992</v>
      </c>
      <c r="N1044" s="16">
        <f>'[1]TCE - ANEXO III - Preencher'!O1053</f>
        <v>1.68</v>
      </c>
      <c r="O1044" s="16">
        <f>'[1]TCE - ANEXO III - Preencher'!P1053</f>
        <v>0</v>
      </c>
      <c r="P1044" s="17">
        <f t="shared" si="98"/>
        <v>1.68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372.96211418370001</v>
      </c>
    </row>
    <row r="1045" spans="1:28" x14ac:dyDescent="0.2">
      <c r="A1045" s="9">
        <f>IFERROR(VLOOKUP(B1045,'[1]DADOS (OCULTAR)'!$P$3:$R$56,3,0),"")</f>
        <v>10583920000800</v>
      </c>
      <c r="B1045" s="10" t="str">
        <f>'[1]TCE - ANEXO III - Preencher'!C1054</f>
        <v>HOSPITAL MESTRE VITALINO</v>
      </c>
      <c r="C1045" s="11"/>
      <c r="D1045" s="12" t="str">
        <f>'[1]TCE - ANEXO III - Preencher'!E1054</f>
        <v>MAYARA EDUARDA PEREIRA JUSTINO</v>
      </c>
      <c r="E1045" s="10" t="str">
        <f>IF('[1]TCE - ANEXO III - Preencher'!F1054="4 - Assistência Odontológica","2 - Outros Profissionais da Saúde",'[1]TCE - ANEXO III - Preencher'!F1054)</f>
        <v>2 - Outros Profissionais da Saúde</v>
      </c>
      <c r="F1045" s="13">
        <f>'[1]TCE - ANEXO III - Preencher'!G1054</f>
        <v>223605</v>
      </c>
      <c r="G1045" s="14" t="str">
        <f>IF('[1]TCE - ANEXO III - Preencher'!H1054="","",'[1]TCE - ANEXO III - Preencher'!H1054)</f>
        <v>08/2020</v>
      </c>
      <c r="H1045" s="15">
        <f>'[1]TCE - ANEXO III - Preencher'!I1054</f>
        <v>0</v>
      </c>
      <c r="I1045" s="15">
        <f>'[1]TCE - ANEXO III - Preencher'!J1054</f>
        <v>179.69</v>
      </c>
      <c r="J1045" s="15">
        <f>'[1]TCE - ANEXO III - Preencher'!K1054</f>
        <v>0</v>
      </c>
      <c r="K1045" s="16">
        <f>'[1]TCE - ANEXO III - Preencher'!L1054</f>
        <v>79.652114183699993</v>
      </c>
      <c r="L1045" s="16">
        <f>'[1]TCE - ANEXO III - Preencher'!M1054</f>
        <v>2.3199999999999998</v>
      </c>
      <c r="M1045" s="16">
        <f t="shared" si="97"/>
        <v>77.3321141837</v>
      </c>
      <c r="N1045" s="16">
        <f>'[1]TCE - ANEXO III - Preencher'!O1054</f>
        <v>1.68</v>
      </c>
      <c r="O1045" s="16">
        <f>'[1]TCE - ANEXO III - Preencher'!P1054</f>
        <v>0</v>
      </c>
      <c r="P1045" s="17">
        <f t="shared" si="98"/>
        <v>1.68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258.70211418370002</v>
      </c>
    </row>
    <row r="1046" spans="1:28" x14ac:dyDescent="0.2">
      <c r="A1046" s="9">
        <f>IFERROR(VLOOKUP(B1046,'[1]DADOS (OCULTAR)'!$P$3:$R$56,3,0),"")</f>
        <v>10583920000800</v>
      </c>
      <c r="B1046" s="10" t="str">
        <f>'[1]TCE - ANEXO III - Preencher'!C1055</f>
        <v>HOSPITAL MESTRE VITALINO</v>
      </c>
      <c r="C1046" s="11"/>
      <c r="D1046" s="12" t="str">
        <f>'[1]TCE - ANEXO III - Preencher'!E1055</f>
        <v>MAYARA KATIANE DA SILVA SOUSA</v>
      </c>
      <c r="E1046" s="10" t="str">
        <f>IF('[1]TCE - ANEXO III - Preencher'!F1055="4 - Assistência Odontológica","2 - Outros Profissionais da Saúde",'[1]TCE - ANEXO III - Preencher'!F1055)</f>
        <v>3 - Administrativo</v>
      </c>
      <c r="F1046" s="13">
        <f>'[1]TCE - ANEXO III - Preencher'!G1055</f>
        <v>411010</v>
      </c>
      <c r="G1046" s="14" t="str">
        <f>IF('[1]TCE - ANEXO III - Preencher'!H1055="","",'[1]TCE - ANEXO III - Preencher'!H1055)</f>
        <v>08/2020</v>
      </c>
      <c r="H1046" s="15">
        <f>'[1]TCE - ANEXO III - Preencher'!I1055</f>
        <v>0</v>
      </c>
      <c r="I1046" s="15">
        <f>'[1]TCE - ANEXO III - Preencher'!J1055</f>
        <v>122.62</v>
      </c>
      <c r="J1046" s="15">
        <f>'[1]TCE - ANEXO III - Preencher'!K1055</f>
        <v>0</v>
      </c>
      <c r="K1046" s="16">
        <f>'[1]TCE - ANEXO III - Preencher'!L1055</f>
        <v>79.652114183699993</v>
      </c>
      <c r="L1046" s="16">
        <f>'[1]TCE - ANEXO III - Preencher'!M1055</f>
        <v>0.77</v>
      </c>
      <c r="M1046" s="16">
        <f t="shared" si="97"/>
        <v>78.882114183699997</v>
      </c>
      <c r="N1046" s="16">
        <f>'[1]TCE - ANEXO III - Preencher'!O1055</f>
        <v>2.0099999999999998</v>
      </c>
      <c r="O1046" s="16">
        <f>'[1]TCE - ANEXO III - Preencher'!P1055</f>
        <v>0</v>
      </c>
      <c r="P1046" s="17">
        <f t="shared" si="98"/>
        <v>2.0099999999999998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64</v>
      </c>
      <c r="U1046" s="16">
        <f>'[1]TCE - ANEXO III - Preencher'!V1055</f>
        <v>0</v>
      </c>
      <c r="V1046" s="17">
        <f t="shared" si="100"/>
        <v>64</v>
      </c>
      <c r="W1046" s="18" t="str">
        <f>IF('[1]TCE - ANEXO III - Preencher'!X1055="","",'[1]TCE - ANEXO III - Preencher'!X1055)</f>
        <v>AUX.CRECHE FERIAS</v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267.51211418369996</v>
      </c>
    </row>
    <row r="1047" spans="1:28" x14ac:dyDescent="0.2">
      <c r="A1047" s="9">
        <f>IFERROR(VLOOKUP(B1047,'[1]DADOS (OCULTAR)'!$P$3:$R$56,3,0),"")</f>
        <v>10583920000800</v>
      </c>
      <c r="B1047" s="10" t="str">
        <f>'[1]TCE - ANEXO III - Preencher'!C1056</f>
        <v>HOSPITAL MESTRE VITALINO</v>
      </c>
      <c r="C1047" s="11"/>
      <c r="D1047" s="12" t="str">
        <f>'[1]TCE - ANEXO III - Preencher'!E1056</f>
        <v>MAYLLA KETULLY TORRES DA SILVA</v>
      </c>
      <c r="E1047" s="10" t="str">
        <f>IF('[1]TCE - ANEXO III - Preencher'!F1056="4 - Assistência Odontológica","2 - Outros Profissionais da Saúde",'[1]TCE - ANEXO III - Preencher'!F1056)</f>
        <v>2 - Outros Profissionais da Saúde</v>
      </c>
      <c r="F1047" s="13">
        <f>'[1]TCE - ANEXO III - Preencher'!G1056</f>
        <v>322205</v>
      </c>
      <c r="G1047" s="14" t="str">
        <f>IF('[1]TCE - ANEXO III - Preencher'!H1056="","",'[1]TCE - ANEXO III - Preencher'!H1056)</f>
        <v>08/2020</v>
      </c>
      <c r="H1047" s="15">
        <f>'[1]TCE - ANEXO III - Preencher'!I1056</f>
        <v>0</v>
      </c>
      <c r="I1047" s="15">
        <f>'[1]TCE - ANEXO III - Preencher'!J1056</f>
        <v>146.99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2.0099999999999998</v>
      </c>
      <c r="O1047" s="16">
        <f>'[1]TCE - ANEXO III - Preencher'!P1056</f>
        <v>0</v>
      </c>
      <c r="P1047" s="17">
        <f t="shared" si="98"/>
        <v>2.0099999999999998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149</v>
      </c>
    </row>
    <row r="1048" spans="1:28" x14ac:dyDescent="0.2">
      <c r="A1048" s="9">
        <f>IFERROR(VLOOKUP(B1048,'[1]DADOS (OCULTAR)'!$P$3:$R$56,3,0),"")</f>
        <v>10583920000800</v>
      </c>
      <c r="B1048" s="10" t="str">
        <f>'[1]TCE - ANEXO III - Preencher'!C1057</f>
        <v>HOSPITAL MESTRE VITALINO</v>
      </c>
      <c r="C1048" s="11"/>
      <c r="D1048" s="12" t="str">
        <f>'[1]TCE - ANEXO III - Preencher'!E1057</f>
        <v>MELYSSA RODRIGUES DA SILVA</v>
      </c>
      <c r="E1048" s="10" t="str">
        <f>IF('[1]TCE - ANEXO III - Preencher'!F1057="4 - Assistência Odontológica","2 - Outros Profissionais da Saúde",'[1]TCE - ANEXO III - Preencher'!F1057)</f>
        <v>2 - Outros Profissionais da Saúde</v>
      </c>
      <c r="F1048" s="13">
        <f>'[1]TCE - ANEXO III - Preencher'!G1057</f>
        <v>322205</v>
      </c>
      <c r="G1048" s="14" t="str">
        <f>IF('[1]TCE - ANEXO III - Preencher'!H1057="","",'[1]TCE - ANEXO III - Preencher'!H1057)</f>
        <v>08/2020</v>
      </c>
      <c r="H1048" s="15">
        <f>'[1]TCE - ANEXO III - Preencher'!I1057</f>
        <v>0</v>
      </c>
      <c r="I1048" s="15">
        <f>'[1]TCE - ANEXO III - Preencher'!J1057</f>
        <v>137.32</v>
      </c>
      <c r="J1048" s="15">
        <f>'[1]TCE - ANEXO III - Preencher'!K1057</f>
        <v>0</v>
      </c>
      <c r="K1048" s="16">
        <f>'[1]TCE - ANEXO III - Preencher'!L1057</f>
        <v>79.652114183699993</v>
      </c>
      <c r="L1048" s="16">
        <f>'[1]TCE - ANEXO III - Preencher'!M1057</f>
        <v>24.25</v>
      </c>
      <c r="M1048" s="16">
        <f t="shared" si="97"/>
        <v>55.402114183699993</v>
      </c>
      <c r="N1048" s="16">
        <f>'[1]TCE - ANEXO III - Preencher'!O1057</f>
        <v>2.0099999999999998</v>
      </c>
      <c r="O1048" s="16">
        <f>'[1]TCE - ANEXO III - Preencher'!P1057</f>
        <v>0</v>
      </c>
      <c r="P1048" s="17">
        <f t="shared" si="98"/>
        <v>2.0099999999999998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194.73211418369999</v>
      </c>
    </row>
    <row r="1049" spans="1:28" x14ac:dyDescent="0.2">
      <c r="A1049" s="9">
        <f>IFERROR(VLOOKUP(B1049,'[1]DADOS (OCULTAR)'!$P$3:$R$56,3,0),"")</f>
        <v>10583920000800</v>
      </c>
      <c r="B1049" s="10" t="str">
        <f>'[1]TCE - ANEXO III - Preencher'!C1058</f>
        <v>HOSPITAL MESTRE VITALINO</v>
      </c>
      <c r="C1049" s="11"/>
      <c r="D1049" s="12" t="str">
        <f>'[1]TCE - ANEXO III - Preencher'!E1058</f>
        <v>MERCIA MORGANA DA CONCEICAO CH</v>
      </c>
      <c r="E1049" s="10" t="str">
        <f>IF('[1]TCE - ANEXO III - Preencher'!F1058="4 - Assistência Odontológica","2 - Outros Profissionais da Saúde",'[1]TCE - ANEXO III - Preencher'!F1058)</f>
        <v>2 - Outros Profissionais da Saúde</v>
      </c>
      <c r="F1049" s="13">
        <f>'[1]TCE - ANEXO III - Preencher'!G1058</f>
        <v>322205</v>
      </c>
      <c r="G1049" s="14" t="str">
        <f>IF('[1]TCE - ANEXO III - Preencher'!H1058="","",'[1]TCE - ANEXO III - Preencher'!H1058)</f>
        <v>08/2020</v>
      </c>
      <c r="H1049" s="15">
        <f>'[1]TCE - ANEXO III - Preencher'!I1058</f>
        <v>0</v>
      </c>
      <c r="I1049" s="15">
        <f>'[1]TCE - ANEXO III - Preencher'!J1058</f>
        <v>137.51</v>
      </c>
      <c r="J1049" s="15">
        <f>'[1]TCE - ANEXO III - Preencher'!K1058</f>
        <v>0</v>
      </c>
      <c r="K1049" s="16">
        <f>'[1]TCE - ANEXO III - Preencher'!L1058</f>
        <v>79.652114183699993</v>
      </c>
      <c r="L1049" s="16">
        <f>'[1]TCE - ANEXO III - Preencher'!M1058</f>
        <v>24.25</v>
      </c>
      <c r="M1049" s="16">
        <f t="shared" si="97"/>
        <v>55.402114183699993</v>
      </c>
      <c r="N1049" s="16">
        <f>'[1]TCE - ANEXO III - Preencher'!O1058</f>
        <v>2.0099999999999998</v>
      </c>
      <c r="O1049" s="16">
        <f>'[1]TCE - ANEXO III - Preencher'!P1058</f>
        <v>0</v>
      </c>
      <c r="P1049" s="17">
        <f t="shared" si="98"/>
        <v>2.0099999999999998</v>
      </c>
      <c r="Q1049" s="16">
        <f>'[1]TCE - ANEXO III - Preencher'!R1058</f>
        <v>105.6</v>
      </c>
      <c r="R1049" s="16">
        <f>'[1]TCE - ANEXO III - Preencher'!S1058</f>
        <v>72.739999999999995</v>
      </c>
      <c r="S1049" s="17">
        <f t="shared" si="99"/>
        <v>32.86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227.7821141837</v>
      </c>
    </row>
    <row r="1050" spans="1:28" x14ac:dyDescent="0.2">
      <c r="A1050" s="9">
        <f>IFERROR(VLOOKUP(B1050,'[1]DADOS (OCULTAR)'!$P$3:$R$56,3,0),"")</f>
        <v>10583920000800</v>
      </c>
      <c r="B1050" s="10" t="str">
        <f>'[1]TCE - ANEXO III - Preencher'!C1059</f>
        <v>HOSPITAL MESTRE VITALINO</v>
      </c>
      <c r="C1050" s="11"/>
      <c r="D1050" s="12" t="str">
        <f>'[1]TCE - ANEXO III - Preencher'!E1059</f>
        <v>MICAELA LARISSA ALVES DA SILVA</v>
      </c>
      <c r="E1050" s="10" t="str">
        <f>IF('[1]TCE - ANEXO III - Preencher'!F1059="4 - Assistência Odontológica","2 - Outros Profissionais da Saúde",'[1]TCE - ANEXO III - Preencher'!F1059)</f>
        <v>3 - Administrativo</v>
      </c>
      <c r="F1050" s="13">
        <f>'[1]TCE - ANEXO III - Preencher'!G1059</f>
        <v>410105</v>
      </c>
      <c r="G1050" s="14" t="str">
        <f>IF('[1]TCE - ANEXO III - Preencher'!H1059="","",'[1]TCE - ANEXO III - Preencher'!H1059)</f>
        <v>08/2020</v>
      </c>
      <c r="H1050" s="15">
        <f>'[1]TCE - ANEXO III - Preencher'!I1059</f>
        <v>0</v>
      </c>
      <c r="I1050" s="15">
        <f>'[1]TCE - ANEXO III - Preencher'!J1059</f>
        <v>128.72999999999999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2.0099999999999998</v>
      </c>
      <c r="O1050" s="16">
        <f>'[1]TCE - ANEXO III - Preencher'!P1059</f>
        <v>0</v>
      </c>
      <c r="P1050" s="17">
        <f t="shared" si="98"/>
        <v>2.0099999999999998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130.73999999999998</v>
      </c>
    </row>
    <row r="1051" spans="1:28" x14ac:dyDescent="0.2">
      <c r="A1051" s="9">
        <f>IFERROR(VLOOKUP(B1051,'[1]DADOS (OCULTAR)'!$P$3:$R$56,3,0),"")</f>
        <v>10583920000800</v>
      </c>
      <c r="B1051" s="10" t="str">
        <f>'[1]TCE - ANEXO III - Preencher'!C1060</f>
        <v>HOSPITAL MESTRE VITALINO</v>
      </c>
      <c r="C1051" s="11"/>
      <c r="D1051" s="12" t="str">
        <f>'[1]TCE - ANEXO III - Preencher'!E1060</f>
        <v>MICAELLA MARIA ARRUDA MIRANDA</v>
      </c>
      <c r="E1051" s="10" t="str">
        <f>IF('[1]TCE - ANEXO III - Preencher'!F1060="4 - Assistência Odontológica","2 - Outros Profissionais da Saúde",'[1]TCE - ANEXO III - Preencher'!F1060)</f>
        <v>2 - Outros Profissionais da Saúde</v>
      </c>
      <c r="F1051" s="13">
        <f>'[1]TCE - ANEXO III - Preencher'!G1060</f>
        <v>223405</v>
      </c>
      <c r="G1051" s="14" t="str">
        <f>IF('[1]TCE - ANEXO III - Preencher'!H1060="","",'[1]TCE - ANEXO III - Preencher'!H1060)</f>
        <v>08/2020</v>
      </c>
      <c r="H1051" s="15">
        <f>'[1]TCE - ANEXO III - Preencher'!I1060</f>
        <v>0</v>
      </c>
      <c r="I1051" s="15">
        <f>'[1]TCE - ANEXO III - Preencher'!J1060</f>
        <v>279.5</v>
      </c>
      <c r="J1051" s="15">
        <f>'[1]TCE - ANEXO III - Preencher'!K1060</f>
        <v>0</v>
      </c>
      <c r="K1051" s="16">
        <f>'[1]TCE - ANEXO III - Preencher'!L1060</f>
        <v>79.652114183699993</v>
      </c>
      <c r="L1051" s="16">
        <f>'[1]TCE - ANEXO III - Preencher'!M1060</f>
        <v>13.16</v>
      </c>
      <c r="M1051" s="16">
        <f t="shared" si="97"/>
        <v>66.492114183699996</v>
      </c>
      <c r="N1051" s="16">
        <f>'[1]TCE - ANEXO III - Preencher'!O1060</f>
        <v>2.0099999999999998</v>
      </c>
      <c r="O1051" s="16">
        <f>'[1]TCE - ANEXO III - Preencher'!P1060</f>
        <v>0</v>
      </c>
      <c r="P1051" s="17">
        <f t="shared" si="98"/>
        <v>2.0099999999999998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348.00211418369997</v>
      </c>
    </row>
    <row r="1052" spans="1:28" x14ac:dyDescent="0.2">
      <c r="A1052" s="9">
        <f>IFERROR(VLOOKUP(B1052,'[1]DADOS (OCULTAR)'!$P$3:$R$56,3,0),"")</f>
        <v>10583920000800</v>
      </c>
      <c r="B1052" s="10" t="str">
        <f>'[1]TCE - ANEXO III - Preencher'!C1061</f>
        <v>HOSPITAL MESTRE VITALINO</v>
      </c>
      <c r="C1052" s="11"/>
      <c r="D1052" s="12" t="str">
        <f>'[1]TCE - ANEXO III - Preencher'!E1061</f>
        <v>MICHAEL DOUGLAS PEREIRA DA SILVA</v>
      </c>
      <c r="E1052" s="10" t="str">
        <f>IF('[1]TCE - ANEXO III - Preencher'!F1061="4 - Assistência Odontológica","2 - Outros Profissionais da Saúde",'[1]TCE - ANEXO III - Preencher'!F1061)</f>
        <v>2 - Outros Profissionais da Saúde</v>
      </c>
      <c r="F1052" s="13">
        <f>'[1]TCE - ANEXO III - Preencher'!G1061</f>
        <v>223405</v>
      </c>
      <c r="G1052" s="14" t="str">
        <f>IF('[1]TCE - ANEXO III - Preencher'!H1061="","",'[1]TCE - ANEXO III - Preencher'!H1061)</f>
        <v>08/2020</v>
      </c>
      <c r="H1052" s="15">
        <f>'[1]TCE - ANEXO III - Preencher'!I1061</f>
        <v>0</v>
      </c>
      <c r="I1052" s="15">
        <f>'[1]TCE - ANEXO III - Preencher'!J1061</f>
        <v>359.22</v>
      </c>
      <c r="J1052" s="15">
        <f>'[1]TCE - ANEXO III - Preencher'!K1061</f>
        <v>0</v>
      </c>
      <c r="K1052" s="16">
        <f>'[1]TCE - ANEXO III - Preencher'!L1061</f>
        <v>79.652114183699993</v>
      </c>
      <c r="L1052" s="16">
        <f>'[1]TCE - ANEXO III - Preencher'!M1061</f>
        <v>20.88</v>
      </c>
      <c r="M1052" s="16">
        <f t="shared" si="97"/>
        <v>58.772114183699998</v>
      </c>
      <c r="N1052" s="16">
        <f>'[1]TCE - ANEXO III - Preencher'!O1061</f>
        <v>2.0099999999999998</v>
      </c>
      <c r="O1052" s="16">
        <f>'[1]TCE - ANEXO III - Preencher'!P1061</f>
        <v>0</v>
      </c>
      <c r="P1052" s="17">
        <f t="shared" si="98"/>
        <v>2.0099999999999998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420.00211418370003</v>
      </c>
    </row>
    <row r="1053" spans="1:28" x14ac:dyDescent="0.2">
      <c r="A1053" s="9">
        <f>IFERROR(VLOOKUP(B1053,'[1]DADOS (OCULTAR)'!$P$3:$R$56,3,0),"")</f>
        <v>10583920000800</v>
      </c>
      <c r="B1053" s="10" t="str">
        <f>'[1]TCE - ANEXO III - Preencher'!C1062</f>
        <v>HOSPITAL MESTRE VITALINO</v>
      </c>
      <c r="C1053" s="11"/>
      <c r="D1053" s="12" t="str">
        <f>'[1]TCE - ANEXO III - Preencher'!E1062</f>
        <v>MICHAEL WILLAMS DA SILVA</v>
      </c>
      <c r="E1053" s="10" t="str">
        <f>IF('[1]TCE - ANEXO III - Preencher'!F1062="4 - Assistência Odontológica","2 - Outros Profissionais da Saúde",'[1]TCE - ANEXO III - Preencher'!F1062)</f>
        <v>3 - Administrativo</v>
      </c>
      <c r="F1053" s="13">
        <f>'[1]TCE - ANEXO III - Preencher'!G1062</f>
        <v>517410</v>
      </c>
      <c r="G1053" s="14" t="str">
        <f>IF('[1]TCE - ANEXO III - Preencher'!H1062="","",'[1]TCE - ANEXO III - Preencher'!H1062)</f>
        <v>08/2020</v>
      </c>
      <c r="H1053" s="15">
        <f>'[1]TCE - ANEXO III - Preencher'!I1062</f>
        <v>0</v>
      </c>
      <c r="I1053" s="15">
        <f>'[1]TCE - ANEXO III - Preencher'!J1062</f>
        <v>91.8</v>
      </c>
      <c r="J1053" s="15">
        <f>'[1]TCE - ANEXO III - Preencher'!K1062</f>
        <v>0</v>
      </c>
      <c r="K1053" s="16">
        <f>'[1]TCE - ANEXO III - Preencher'!L1062</f>
        <v>79.652114183699993</v>
      </c>
      <c r="L1053" s="16">
        <f>'[1]TCE - ANEXO III - Preencher'!M1062</f>
        <v>20.95</v>
      </c>
      <c r="M1053" s="16">
        <f t="shared" si="97"/>
        <v>58.70211418369999</v>
      </c>
      <c r="N1053" s="16">
        <f>'[1]TCE - ANEXO III - Preencher'!O1062</f>
        <v>2.0099999999999998</v>
      </c>
      <c r="O1053" s="16">
        <f>'[1]TCE - ANEXO III - Preencher'!P1062</f>
        <v>0</v>
      </c>
      <c r="P1053" s="17">
        <f t="shared" si="98"/>
        <v>2.0099999999999998</v>
      </c>
      <c r="Q1053" s="16">
        <f>'[1]TCE - ANEXO III - Preencher'!R1062</f>
        <v>211.2</v>
      </c>
      <c r="R1053" s="16">
        <f>'[1]TCE - ANEXO III - Preencher'!S1062</f>
        <v>62.85</v>
      </c>
      <c r="S1053" s="17">
        <f t="shared" si="99"/>
        <v>148.35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300.86211418369999</v>
      </c>
    </row>
    <row r="1054" spans="1:28" x14ac:dyDescent="0.2">
      <c r="A1054" s="9">
        <f>IFERROR(VLOOKUP(B1054,'[1]DADOS (OCULTAR)'!$P$3:$R$56,3,0),"")</f>
        <v>10583920000800</v>
      </c>
      <c r="B1054" s="10" t="str">
        <f>'[1]TCE - ANEXO III - Preencher'!C1063</f>
        <v>HOSPITAL MESTRE VITALINO</v>
      </c>
      <c r="C1054" s="11"/>
      <c r="D1054" s="12" t="str">
        <f>'[1]TCE - ANEXO III - Preencher'!E1063</f>
        <v>MICHAELLY MACEDO SOUZA</v>
      </c>
      <c r="E1054" s="10" t="str">
        <f>IF('[1]TCE - ANEXO III - Preencher'!F1063="4 - Assistência Odontológica","2 - Outros Profissionais da Saúde",'[1]TCE - ANEXO III - Preencher'!F1063)</f>
        <v>2 - Outros Profissionais da Saúde</v>
      </c>
      <c r="F1054" s="13">
        <f>'[1]TCE - ANEXO III - Preencher'!G1063</f>
        <v>223505</v>
      </c>
      <c r="G1054" s="14" t="str">
        <f>IF('[1]TCE - ANEXO III - Preencher'!H1063="","",'[1]TCE - ANEXO III - Preencher'!H1063)</f>
        <v>08/2020</v>
      </c>
      <c r="H1054" s="15">
        <f>'[1]TCE - ANEXO III - Preencher'!I1063</f>
        <v>0</v>
      </c>
      <c r="I1054" s="15">
        <f>'[1]TCE - ANEXO III - Preencher'!J1063</f>
        <v>206.46</v>
      </c>
      <c r="J1054" s="15">
        <f>'[1]TCE - ANEXO III - Preencher'!K1063</f>
        <v>0</v>
      </c>
      <c r="K1054" s="16">
        <f>'[1]TCE - ANEXO III - Preencher'!L1063</f>
        <v>79.652114183699993</v>
      </c>
      <c r="L1054" s="16">
        <f>'[1]TCE - ANEXO III - Preencher'!M1063</f>
        <v>2.66</v>
      </c>
      <c r="M1054" s="16">
        <f t="shared" si="97"/>
        <v>76.992114183699996</v>
      </c>
      <c r="N1054" s="16">
        <f>'[1]TCE - ANEXO III - Preencher'!O1063</f>
        <v>1.68</v>
      </c>
      <c r="O1054" s="16">
        <f>'[1]TCE - ANEXO III - Preencher'!P1063</f>
        <v>0</v>
      </c>
      <c r="P1054" s="17">
        <f t="shared" si="98"/>
        <v>1.68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285.13211418370003</v>
      </c>
    </row>
    <row r="1055" spans="1:28" x14ac:dyDescent="0.2">
      <c r="A1055" s="9">
        <f>IFERROR(VLOOKUP(B1055,'[1]DADOS (OCULTAR)'!$P$3:$R$56,3,0),"")</f>
        <v>10583920000800</v>
      </c>
      <c r="B1055" s="10" t="str">
        <f>'[1]TCE - ANEXO III - Preencher'!C1064</f>
        <v>HOSPITAL MESTRE VITALINO</v>
      </c>
      <c r="C1055" s="11"/>
      <c r="D1055" s="12" t="str">
        <f>'[1]TCE - ANEXO III - Preencher'!E1064</f>
        <v>MICHEANGELA DOS SANTOS GOMES</v>
      </c>
      <c r="E1055" s="10" t="str">
        <f>IF('[1]TCE - ANEXO III - Preencher'!F1064="4 - Assistência Odontológica","2 - Outros Profissionais da Saúde",'[1]TCE - ANEXO III - Preencher'!F1064)</f>
        <v>3 - Administrativo</v>
      </c>
      <c r="F1055" s="13">
        <f>'[1]TCE - ANEXO III - Preencher'!G1064</f>
        <v>513430</v>
      </c>
      <c r="G1055" s="14" t="str">
        <f>IF('[1]TCE - ANEXO III - Preencher'!H1064="","",'[1]TCE - ANEXO III - Preencher'!H1064)</f>
        <v>08/2020</v>
      </c>
      <c r="H1055" s="15">
        <f>'[1]TCE - ANEXO III - Preencher'!I1064</f>
        <v>0</v>
      </c>
      <c r="I1055" s="15">
        <f>'[1]TCE - ANEXO III - Preencher'!J1064</f>
        <v>135.63</v>
      </c>
      <c r="J1055" s="15">
        <f>'[1]TCE - ANEXO III - Preencher'!K1064</f>
        <v>0</v>
      </c>
      <c r="K1055" s="16">
        <f>'[1]TCE - ANEXO III - Preencher'!L1064</f>
        <v>79.652114183699993</v>
      </c>
      <c r="L1055" s="16">
        <f>'[1]TCE - ANEXO III - Preencher'!M1064</f>
        <v>20.95</v>
      </c>
      <c r="M1055" s="16">
        <f t="shared" si="97"/>
        <v>58.70211418369999</v>
      </c>
      <c r="N1055" s="16">
        <f>'[1]TCE - ANEXO III - Preencher'!O1064</f>
        <v>2.0099999999999998</v>
      </c>
      <c r="O1055" s="16">
        <f>'[1]TCE - ANEXO III - Preencher'!P1064</f>
        <v>0</v>
      </c>
      <c r="P1055" s="17">
        <f t="shared" si="98"/>
        <v>2.0099999999999998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196.34211418369998</v>
      </c>
    </row>
    <row r="1056" spans="1:28" x14ac:dyDescent="0.2">
      <c r="A1056" s="9">
        <f>IFERROR(VLOOKUP(B1056,'[1]DADOS (OCULTAR)'!$P$3:$R$56,3,0),"")</f>
        <v>10583920000800</v>
      </c>
      <c r="B1056" s="10" t="str">
        <f>'[1]TCE - ANEXO III - Preencher'!C1065</f>
        <v>HOSPITAL MESTRE VITALINO</v>
      </c>
      <c r="C1056" s="11"/>
      <c r="D1056" s="12" t="str">
        <f>'[1]TCE - ANEXO III - Preencher'!E1065</f>
        <v>MICHELA CINDY MODESTO COELHO</v>
      </c>
      <c r="E1056" s="10" t="str">
        <f>IF('[1]TCE - ANEXO III - Preencher'!F1065="4 - Assistência Odontológica","2 - Outros Profissionais da Saúde",'[1]TCE - ANEXO III - Preencher'!F1065)</f>
        <v>1 - Médico</v>
      </c>
      <c r="F1056" s="13">
        <f>'[1]TCE - ANEXO III - Preencher'!G1065</f>
        <v>225124</v>
      </c>
      <c r="G1056" s="14" t="str">
        <f>IF('[1]TCE - ANEXO III - Preencher'!H1065="","",'[1]TCE - ANEXO III - Preencher'!H1065)</f>
        <v>08/2020</v>
      </c>
      <c r="H1056" s="15">
        <f>'[1]TCE - ANEXO III - Preencher'!I1065</f>
        <v>0</v>
      </c>
      <c r="I1056" s="15">
        <f>'[1]TCE - ANEXO III - Preencher'!J1065</f>
        <v>845.82</v>
      </c>
      <c r="J1056" s="15">
        <f>'[1]TCE - ANEXO III - Preencher'!K1065</f>
        <v>0</v>
      </c>
      <c r="K1056" s="16">
        <f>'[1]TCE - ANEXO III - Preencher'!L1065</f>
        <v>79.652114183699993</v>
      </c>
      <c r="L1056" s="16">
        <f>'[1]TCE - ANEXO III - Preencher'!M1065</f>
        <v>2.75</v>
      </c>
      <c r="M1056" s="16">
        <f t="shared" si="97"/>
        <v>76.902114183699993</v>
      </c>
      <c r="N1056" s="16">
        <f>'[1]TCE - ANEXO III - Preencher'!O1065</f>
        <v>6.13</v>
      </c>
      <c r="O1056" s="16">
        <f>'[1]TCE - ANEXO III - Preencher'!P1065</f>
        <v>1.23</v>
      </c>
      <c r="P1056" s="17">
        <f t="shared" si="98"/>
        <v>4.9000000000000004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927.62211418369998</v>
      </c>
    </row>
    <row r="1057" spans="1:28" x14ac:dyDescent="0.2">
      <c r="A1057" s="9">
        <f>IFERROR(VLOOKUP(B1057,'[1]DADOS (OCULTAR)'!$P$3:$R$56,3,0),"")</f>
        <v>10583920000800</v>
      </c>
      <c r="B1057" s="10" t="str">
        <f>'[1]TCE - ANEXO III - Preencher'!C1066</f>
        <v>HOSPITAL MESTRE VITALINO</v>
      </c>
      <c r="C1057" s="11"/>
      <c r="D1057" s="12" t="str">
        <f>'[1]TCE - ANEXO III - Preencher'!E1066</f>
        <v>MICHELE CRISTINA DA SILVA</v>
      </c>
      <c r="E1057" s="10" t="str">
        <f>IF('[1]TCE - ANEXO III - Preencher'!F1066="4 - Assistência Odontológica","2 - Outros Profissionais da Saúde",'[1]TCE - ANEXO III - Preencher'!F1066)</f>
        <v>3 - Administrativo</v>
      </c>
      <c r="F1057" s="13">
        <f>'[1]TCE - ANEXO III - Preencher'!G1066</f>
        <v>763305</v>
      </c>
      <c r="G1057" s="14" t="str">
        <f>IF('[1]TCE - ANEXO III - Preencher'!H1066="","",'[1]TCE - ANEXO III - Preencher'!H1066)</f>
        <v>08/2020</v>
      </c>
      <c r="H1057" s="15">
        <f>'[1]TCE - ANEXO III - Preencher'!I1066</f>
        <v>0</v>
      </c>
      <c r="I1057" s="15">
        <f>'[1]TCE - ANEXO III - Preencher'!J1066</f>
        <v>110.76</v>
      </c>
      <c r="J1057" s="15">
        <f>'[1]TCE - ANEXO III - Preencher'!K1066</f>
        <v>0</v>
      </c>
      <c r="K1057" s="16">
        <f>'[1]TCE - ANEXO III - Preencher'!L1066</f>
        <v>79.652114183699993</v>
      </c>
      <c r="L1057" s="16">
        <f>'[1]TCE - ANEXO III - Preencher'!M1066</f>
        <v>20.95</v>
      </c>
      <c r="M1057" s="16">
        <f t="shared" si="97"/>
        <v>58.70211418369999</v>
      </c>
      <c r="N1057" s="16">
        <f>'[1]TCE - ANEXO III - Preencher'!O1066</f>
        <v>2.0099999999999998</v>
      </c>
      <c r="O1057" s="16">
        <f>'[1]TCE - ANEXO III - Preencher'!P1066</f>
        <v>0</v>
      </c>
      <c r="P1057" s="17">
        <f t="shared" si="98"/>
        <v>2.0099999999999998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64</v>
      </c>
      <c r="U1057" s="16">
        <f>'[1]TCE - ANEXO III - Preencher'!V1066</f>
        <v>0</v>
      </c>
      <c r="V1057" s="17">
        <f t="shared" si="100"/>
        <v>64</v>
      </c>
      <c r="W1057" s="18" t="str">
        <f>IF('[1]TCE - ANEXO III - Preencher'!X1066="","",'[1]TCE - ANEXO III - Preencher'!X1066)</f>
        <v>AUX. CRECHE I</v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235.4721141837</v>
      </c>
    </row>
    <row r="1058" spans="1:28" x14ac:dyDescent="0.2">
      <c r="A1058" s="9">
        <f>IFERROR(VLOOKUP(B1058,'[1]DADOS (OCULTAR)'!$P$3:$R$56,3,0),"")</f>
        <v>10583920000800</v>
      </c>
      <c r="B1058" s="10" t="str">
        <f>'[1]TCE - ANEXO III - Preencher'!C1067</f>
        <v>HOSPITAL MESTRE VITALINO</v>
      </c>
      <c r="C1058" s="11"/>
      <c r="D1058" s="12" t="str">
        <f>'[1]TCE - ANEXO III - Preencher'!E1067</f>
        <v>MICHELLE ALVES DE SANTANA</v>
      </c>
      <c r="E1058" s="10" t="str">
        <f>IF('[1]TCE - ANEXO III - Preencher'!F1067="4 - Assistência Odontológica","2 - Outros Profissionais da Saúde",'[1]TCE - ANEXO III - Preencher'!F1067)</f>
        <v>3 - Administrativo</v>
      </c>
      <c r="F1058" s="13">
        <f>'[1]TCE - ANEXO III - Preencher'!G1067</f>
        <v>514320</v>
      </c>
      <c r="G1058" s="14" t="str">
        <f>IF('[1]TCE - ANEXO III - Preencher'!H1067="","",'[1]TCE - ANEXO III - Preencher'!H1067)</f>
        <v>08/2020</v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79.652114183699993</v>
      </c>
      <c r="L1058" s="16">
        <f>'[1]TCE - ANEXO III - Preencher'!M1067</f>
        <v>18.16</v>
      </c>
      <c r="M1058" s="16">
        <f t="shared" si="97"/>
        <v>61.492114183699996</v>
      </c>
      <c r="N1058" s="16">
        <f>'[1]TCE - ANEXO III - Preencher'!O1067</f>
        <v>2.0099999999999998</v>
      </c>
      <c r="O1058" s="16">
        <f>'[1]TCE - ANEXO III - Preencher'!P1067</f>
        <v>0</v>
      </c>
      <c r="P1058" s="17">
        <f t="shared" si="98"/>
        <v>2.0099999999999998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110.94</v>
      </c>
      <c r="U1058" s="16">
        <f>'[1]TCE - ANEXO III - Preencher'!V1067</f>
        <v>0</v>
      </c>
      <c r="V1058" s="17">
        <f t="shared" si="100"/>
        <v>110.94</v>
      </c>
      <c r="W1058" s="18" t="str">
        <f>IF('[1]TCE - ANEXO III - Preencher'!X1067="","",'[1]TCE - ANEXO III - Preencher'!X1067)</f>
        <v>AUX. CRECHE I, AUX. CRECHE II</v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174.4421141837</v>
      </c>
    </row>
    <row r="1059" spans="1:28" x14ac:dyDescent="0.2">
      <c r="A1059" s="9">
        <f>IFERROR(VLOOKUP(B1059,'[1]DADOS (OCULTAR)'!$P$3:$R$56,3,0),"")</f>
        <v>10583920000800</v>
      </c>
      <c r="B1059" s="10" t="str">
        <f>'[1]TCE - ANEXO III - Preencher'!C1068</f>
        <v>HOSPITAL MESTRE VITALINO</v>
      </c>
      <c r="C1059" s="11"/>
      <c r="D1059" s="12" t="str">
        <f>'[1]TCE - ANEXO III - Preencher'!E1068</f>
        <v>MICHELLY JOINA FERREIRA VIANA</v>
      </c>
      <c r="E1059" s="10" t="str">
        <f>IF('[1]TCE - ANEXO III - Preencher'!F1068="4 - Assistência Odontológica","2 - Outros Profissionais da Saúde",'[1]TCE - ANEXO III - Preencher'!F1068)</f>
        <v>2 - Outros Profissionais da Saúde</v>
      </c>
      <c r="F1059" s="13">
        <f>'[1]TCE - ANEXO III - Preencher'!G1068</f>
        <v>322205</v>
      </c>
      <c r="G1059" s="14" t="str">
        <f>IF('[1]TCE - ANEXO III - Preencher'!H1068="","",'[1]TCE - ANEXO III - Preencher'!H1068)</f>
        <v>08/2020</v>
      </c>
      <c r="H1059" s="15">
        <f>'[1]TCE - ANEXO III - Preencher'!I1068</f>
        <v>0</v>
      </c>
      <c r="I1059" s="15">
        <f>'[1]TCE - ANEXO III - Preencher'!J1068</f>
        <v>146.47999999999999</v>
      </c>
      <c r="J1059" s="15">
        <f>'[1]TCE - ANEXO III - Preencher'!K1068</f>
        <v>0</v>
      </c>
      <c r="K1059" s="16">
        <f>'[1]TCE - ANEXO III - Preencher'!L1068</f>
        <v>79.652114183699993</v>
      </c>
      <c r="L1059" s="16">
        <f>'[1]TCE - ANEXO III - Preencher'!M1068</f>
        <v>24.25</v>
      </c>
      <c r="M1059" s="16">
        <f t="shared" si="97"/>
        <v>55.402114183699993</v>
      </c>
      <c r="N1059" s="16">
        <f>'[1]TCE - ANEXO III - Preencher'!O1068</f>
        <v>2.0099999999999998</v>
      </c>
      <c r="O1059" s="16">
        <f>'[1]TCE - ANEXO III - Preencher'!P1068</f>
        <v>0</v>
      </c>
      <c r="P1059" s="17">
        <f t="shared" si="98"/>
        <v>2.0099999999999998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203.89211418369996</v>
      </c>
    </row>
    <row r="1060" spans="1:28" x14ac:dyDescent="0.2">
      <c r="A1060" s="9">
        <f>IFERROR(VLOOKUP(B1060,'[1]DADOS (OCULTAR)'!$P$3:$R$56,3,0),"")</f>
        <v>10583920000800</v>
      </c>
      <c r="B1060" s="10" t="str">
        <f>'[1]TCE - ANEXO III - Preencher'!C1069</f>
        <v>HOSPITAL MESTRE VITALINO</v>
      </c>
      <c r="C1060" s="11"/>
      <c r="D1060" s="12" t="str">
        <f>'[1]TCE - ANEXO III - Preencher'!E1069</f>
        <v>MICHERLANE SOARES DE LUCENA</v>
      </c>
      <c r="E1060" s="10" t="str">
        <f>IF('[1]TCE - ANEXO III - Preencher'!F1069="4 - Assistência Odontológica","2 - Outros Profissionais da Saúde",'[1]TCE - ANEXO III - Preencher'!F1069)</f>
        <v>2 - Outros Profissionais da Saúde</v>
      </c>
      <c r="F1060" s="13">
        <f>'[1]TCE - ANEXO III - Preencher'!G1069</f>
        <v>322205</v>
      </c>
      <c r="G1060" s="14" t="str">
        <f>IF('[1]TCE - ANEXO III - Preencher'!H1069="","",'[1]TCE - ANEXO III - Preencher'!H1069)</f>
        <v>08/2020</v>
      </c>
      <c r="H1060" s="15">
        <f>'[1]TCE - ANEXO III - Preencher'!I1069</f>
        <v>0</v>
      </c>
      <c r="I1060" s="15">
        <f>'[1]TCE - ANEXO III - Preencher'!J1069</f>
        <v>145.47999999999999</v>
      </c>
      <c r="J1060" s="15">
        <f>'[1]TCE - ANEXO III - Preencher'!K1069</f>
        <v>0</v>
      </c>
      <c r="K1060" s="16">
        <f>'[1]TCE - ANEXO III - Preencher'!L1069</f>
        <v>79.652114183699993</v>
      </c>
      <c r="L1060" s="16">
        <f>'[1]TCE - ANEXO III - Preencher'!M1069</f>
        <v>24.25</v>
      </c>
      <c r="M1060" s="16">
        <f t="shared" si="97"/>
        <v>55.402114183699993</v>
      </c>
      <c r="N1060" s="16">
        <f>'[1]TCE - ANEXO III - Preencher'!O1069</f>
        <v>2.0099999999999998</v>
      </c>
      <c r="O1060" s="16">
        <f>'[1]TCE - ANEXO III - Preencher'!P1069</f>
        <v>0</v>
      </c>
      <c r="P1060" s="17">
        <f t="shared" si="98"/>
        <v>2.0099999999999998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202.89211418369996</v>
      </c>
    </row>
    <row r="1061" spans="1:28" x14ac:dyDescent="0.2">
      <c r="A1061" s="9">
        <f>IFERROR(VLOOKUP(B1061,'[1]DADOS (OCULTAR)'!$P$3:$R$56,3,0),"")</f>
        <v>10583920000800</v>
      </c>
      <c r="B1061" s="10" t="str">
        <f>'[1]TCE - ANEXO III - Preencher'!C1070</f>
        <v>HOSPITAL MESTRE VITALINO</v>
      </c>
      <c r="C1061" s="11"/>
      <c r="D1061" s="12" t="str">
        <f>'[1]TCE - ANEXO III - Preencher'!E1070</f>
        <v>MIKAELLI DE OLIVEIRA SILVA</v>
      </c>
      <c r="E1061" s="10" t="str">
        <f>IF('[1]TCE - ANEXO III - Preencher'!F1070="4 - Assistência Odontológica","2 - Outros Profissionais da Saúde",'[1]TCE - ANEXO III - Preencher'!F1070)</f>
        <v>3 - Administrativo</v>
      </c>
      <c r="F1061" s="13">
        <f>'[1]TCE - ANEXO III - Preencher'!G1070</f>
        <v>514320</v>
      </c>
      <c r="G1061" s="14" t="str">
        <f>IF('[1]TCE - ANEXO III - Preencher'!H1070="","",'[1]TCE - ANEXO III - Preencher'!H1070)</f>
        <v>08/2020</v>
      </c>
      <c r="H1061" s="15">
        <f>'[1]TCE - ANEXO III - Preencher'!I1070</f>
        <v>0</v>
      </c>
      <c r="I1061" s="15">
        <f>'[1]TCE - ANEXO III - Preencher'!J1070</f>
        <v>133.81</v>
      </c>
      <c r="J1061" s="15">
        <f>'[1]TCE - ANEXO III - Preencher'!K1070</f>
        <v>0</v>
      </c>
      <c r="K1061" s="16">
        <f>'[1]TCE - ANEXO III - Preencher'!L1070</f>
        <v>79.652114183699993</v>
      </c>
      <c r="L1061" s="16">
        <f>'[1]TCE - ANEXO III - Preencher'!M1070</f>
        <v>20.95</v>
      </c>
      <c r="M1061" s="16">
        <f t="shared" si="97"/>
        <v>58.70211418369999</v>
      </c>
      <c r="N1061" s="16">
        <f>'[1]TCE - ANEXO III - Preencher'!O1070</f>
        <v>2.0099999999999998</v>
      </c>
      <c r="O1061" s="16">
        <f>'[1]TCE - ANEXO III - Preencher'!P1070</f>
        <v>0</v>
      </c>
      <c r="P1061" s="17">
        <f t="shared" si="98"/>
        <v>2.0099999999999998</v>
      </c>
      <c r="Q1061" s="16">
        <f>'[1]TCE - ANEXO III - Preencher'!R1070</f>
        <v>211.2</v>
      </c>
      <c r="R1061" s="16">
        <f>'[1]TCE - ANEXO III - Preencher'!S1070</f>
        <v>62.85</v>
      </c>
      <c r="S1061" s="17">
        <f t="shared" si="99"/>
        <v>148.35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342.87211418369998</v>
      </c>
    </row>
    <row r="1062" spans="1:28" x14ac:dyDescent="0.2">
      <c r="A1062" s="9">
        <f>IFERROR(VLOOKUP(B1062,'[1]DADOS (OCULTAR)'!$P$3:$R$56,3,0),"")</f>
        <v>10583920000800</v>
      </c>
      <c r="B1062" s="10" t="str">
        <f>'[1]TCE - ANEXO III - Preencher'!C1071</f>
        <v>HOSPITAL MESTRE VITALINO</v>
      </c>
      <c r="C1062" s="11"/>
      <c r="D1062" s="12" t="str">
        <f>'[1]TCE - ANEXO III - Preencher'!E1071</f>
        <v>MIKAELLY DOS SANTOS ANTUNES</v>
      </c>
      <c r="E1062" s="10" t="str">
        <f>IF('[1]TCE - ANEXO III - Preencher'!F1071="4 - Assistência Odontológica","2 - Outros Profissionais da Saúde",'[1]TCE - ANEXO III - Preencher'!F1071)</f>
        <v>2 - Outros Profissionais da Saúde</v>
      </c>
      <c r="F1062" s="13">
        <f>'[1]TCE - ANEXO III - Preencher'!G1071</f>
        <v>322205</v>
      </c>
      <c r="G1062" s="14" t="str">
        <f>IF('[1]TCE - ANEXO III - Preencher'!H1071="","",'[1]TCE - ANEXO III - Preencher'!H1071)</f>
        <v>08/2020</v>
      </c>
      <c r="H1062" s="15">
        <f>'[1]TCE - ANEXO III - Preencher'!I1071</f>
        <v>0</v>
      </c>
      <c r="I1062" s="15">
        <f>'[1]TCE - ANEXO III - Preencher'!J1071</f>
        <v>148.33000000000001</v>
      </c>
      <c r="J1062" s="15">
        <f>'[1]TCE - ANEXO III - Preencher'!K1071</f>
        <v>0</v>
      </c>
      <c r="K1062" s="16">
        <f>'[1]TCE - ANEXO III - Preencher'!L1071</f>
        <v>79.652114183699993</v>
      </c>
      <c r="L1062" s="16">
        <f>'[1]TCE - ANEXO III - Preencher'!M1071</f>
        <v>24.25</v>
      </c>
      <c r="M1062" s="16">
        <f t="shared" si="97"/>
        <v>55.402114183699993</v>
      </c>
      <c r="N1062" s="16">
        <f>'[1]TCE - ANEXO III - Preencher'!O1071</f>
        <v>2.0099999999999998</v>
      </c>
      <c r="O1062" s="16">
        <f>'[1]TCE - ANEXO III - Preencher'!P1071</f>
        <v>0</v>
      </c>
      <c r="P1062" s="17">
        <f t="shared" si="98"/>
        <v>2.0099999999999998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66.11</v>
      </c>
      <c r="U1062" s="16">
        <f>'[1]TCE - ANEXO III - Preencher'!V1071</f>
        <v>0</v>
      </c>
      <c r="V1062" s="17">
        <f t="shared" si="100"/>
        <v>66.11</v>
      </c>
      <c r="W1062" s="18" t="str">
        <f>IF('[1]TCE - ANEXO III - Preencher'!X1071="","",'[1]TCE - ANEXO III - Preencher'!X1071)</f>
        <v>AUX. CRECHE I</v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271.8521141837</v>
      </c>
    </row>
    <row r="1063" spans="1:28" x14ac:dyDescent="0.2">
      <c r="A1063" s="9">
        <f>IFERROR(VLOOKUP(B1063,'[1]DADOS (OCULTAR)'!$P$3:$R$56,3,0),"")</f>
        <v>10583920000800</v>
      </c>
      <c r="B1063" s="10" t="str">
        <f>'[1]TCE - ANEXO III - Preencher'!C1072</f>
        <v>HOSPITAL MESTRE VITALINO</v>
      </c>
      <c r="C1063" s="11"/>
      <c r="D1063" s="12" t="str">
        <f>'[1]TCE - ANEXO III - Preencher'!E1072</f>
        <v>MILENA ARAGAO GUIMARAES</v>
      </c>
      <c r="E1063" s="10" t="str">
        <f>IF('[1]TCE - ANEXO III - Preencher'!F1072="4 - Assistência Odontológica","2 - Outros Profissionais da Saúde",'[1]TCE - ANEXO III - Preencher'!F1072)</f>
        <v>1 - Médico</v>
      </c>
      <c r="F1063" s="13">
        <f>'[1]TCE - ANEXO III - Preencher'!G1072</f>
        <v>225120</v>
      </c>
      <c r="G1063" s="14" t="str">
        <f>IF('[1]TCE - ANEXO III - Preencher'!H1072="","",'[1]TCE - ANEXO III - Preencher'!H1072)</f>
        <v>08/2020</v>
      </c>
      <c r="H1063" s="15">
        <f>'[1]TCE - ANEXO III - Preencher'!I1072</f>
        <v>0</v>
      </c>
      <c r="I1063" s="15">
        <f>'[1]TCE - ANEXO III - Preencher'!J1072</f>
        <v>808</v>
      </c>
      <c r="J1063" s="15">
        <f>'[1]TCE - ANEXO III - Preencher'!K1072</f>
        <v>0</v>
      </c>
      <c r="K1063" s="16">
        <f>'[1]TCE - ANEXO III - Preencher'!L1072</f>
        <v>79.652114183699993</v>
      </c>
      <c r="L1063" s="16">
        <f>'[1]TCE - ANEXO III - Preencher'!M1072</f>
        <v>2.75</v>
      </c>
      <c r="M1063" s="16">
        <f t="shared" si="97"/>
        <v>76.902114183699993</v>
      </c>
      <c r="N1063" s="16">
        <f>'[1]TCE - ANEXO III - Preencher'!O1072</f>
        <v>6.13</v>
      </c>
      <c r="O1063" s="16">
        <f>'[1]TCE - ANEXO III - Preencher'!P1072</f>
        <v>1.23</v>
      </c>
      <c r="P1063" s="17">
        <f t="shared" si="98"/>
        <v>4.9000000000000004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889.80211418369993</v>
      </c>
    </row>
    <row r="1064" spans="1:28" x14ac:dyDescent="0.2">
      <c r="A1064" s="9">
        <f>IFERROR(VLOOKUP(B1064,'[1]DADOS (OCULTAR)'!$P$3:$R$56,3,0),"")</f>
        <v>10583920000800</v>
      </c>
      <c r="B1064" s="10" t="str">
        <f>'[1]TCE - ANEXO III - Preencher'!C1073</f>
        <v>HOSPITAL MESTRE VITALINO</v>
      </c>
      <c r="C1064" s="11"/>
      <c r="D1064" s="12" t="str">
        <f>'[1]TCE - ANEXO III - Preencher'!E1073</f>
        <v>MILENA VALERIA SILVA LIMA</v>
      </c>
      <c r="E1064" s="10" t="str">
        <f>IF('[1]TCE - ANEXO III - Preencher'!F1073="4 - Assistência Odontológica","2 - Outros Profissionais da Saúde",'[1]TCE - ANEXO III - Preencher'!F1073)</f>
        <v>2 - Outros Profissionais da Saúde</v>
      </c>
      <c r="F1064" s="13">
        <f>'[1]TCE - ANEXO III - Preencher'!G1073</f>
        <v>322205</v>
      </c>
      <c r="G1064" s="14" t="str">
        <f>IF('[1]TCE - ANEXO III - Preencher'!H1073="","",'[1]TCE - ANEXO III - Preencher'!H1073)</f>
        <v>08/2020</v>
      </c>
      <c r="H1064" s="15">
        <f>'[1]TCE - ANEXO III - Preencher'!I1073</f>
        <v>0</v>
      </c>
      <c r="I1064" s="15">
        <f>'[1]TCE - ANEXO III - Preencher'!J1073</f>
        <v>125.98</v>
      </c>
      <c r="J1064" s="15">
        <f>'[1]TCE - ANEXO III - Preencher'!K1073</f>
        <v>0</v>
      </c>
      <c r="K1064" s="16">
        <f>'[1]TCE - ANEXO III - Preencher'!L1073</f>
        <v>79.652114183699993</v>
      </c>
      <c r="L1064" s="16">
        <f>'[1]TCE - ANEXO III - Preencher'!M1073</f>
        <v>24.25</v>
      </c>
      <c r="M1064" s="16">
        <f t="shared" si="97"/>
        <v>55.402114183699993</v>
      </c>
      <c r="N1064" s="16">
        <f>'[1]TCE - ANEXO III - Preencher'!O1073</f>
        <v>2.0099999999999998</v>
      </c>
      <c r="O1064" s="16">
        <f>'[1]TCE - ANEXO III - Preencher'!P1073</f>
        <v>0</v>
      </c>
      <c r="P1064" s="17">
        <f t="shared" si="98"/>
        <v>2.0099999999999998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74.55</v>
      </c>
      <c r="U1064" s="16">
        <f>'[1]TCE - ANEXO III - Preencher'!V1073</f>
        <v>0</v>
      </c>
      <c r="V1064" s="17">
        <f t="shared" si="100"/>
        <v>74.55</v>
      </c>
      <c r="W1064" s="18" t="str">
        <f>IF('[1]TCE - ANEXO III - Preencher'!X1073="","",'[1]TCE - ANEXO III - Preencher'!X1073)</f>
        <v>AUX. CRECHE I, AUX CRECHE M/ANT (RETROATIVO)</v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257.94211418369997</v>
      </c>
    </row>
    <row r="1065" spans="1:28" x14ac:dyDescent="0.2">
      <c r="A1065" s="9">
        <f>IFERROR(VLOOKUP(B1065,'[1]DADOS (OCULTAR)'!$P$3:$R$56,3,0),"")</f>
        <v>10583920000800</v>
      </c>
      <c r="B1065" s="10" t="str">
        <f>'[1]TCE - ANEXO III - Preencher'!C1074</f>
        <v>HOSPITAL MESTRE VITALINO</v>
      </c>
      <c r="C1065" s="11"/>
      <c r="D1065" s="12" t="str">
        <f>'[1]TCE - ANEXO III - Preencher'!E1074</f>
        <v>MILENE DE CARVALHO RODRIGUES DA SILVA</v>
      </c>
      <c r="E1065" s="10" t="str">
        <f>IF('[1]TCE - ANEXO III - Preencher'!F1074="4 - Assistência Odontológica","2 - Outros Profissionais da Saúde",'[1]TCE - ANEXO III - Preencher'!F1074)</f>
        <v>3 - Administrativo</v>
      </c>
      <c r="F1065" s="13">
        <f>'[1]TCE - ANEXO III - Preencher'!G1074</f>
        <v>411010</v>
      </c>
      <c r="G1065" s="14" t="str">
        <f>IF('[1]TCE - ANEXO III - Preencher'!H1074="","",'[1]TCE - ANEXO III - Preencher'!H1074)</f>
        <v>08/2020</v>
      </c>
      <c r="H1065" s="15">
        <f>'[1]TCE - ANEXO III - Preencher'!I1074</f>
        <v>0</v>
      </c>
      <c r="I1065" s="15">
        <f>'[1]TCE - ANEXO III - Preencher'!J1074</f>
        <v>92.73</v>
      </c>
      <c r="J1065" s="15">
        <f>'[1]TCE - ANEXO III - Preencher'!K1074</f>
        <v>0</v>
      </c>
      <c r="K1065" s="16">
        <f>'[1]TCE - ANEXO III - Preencher'!L1074</f>
        <v>79.652114183699993</v>
      </c>
      <c r="L1065" s="16">
        <f>'[1]TCE - ANEXO III - Preencher'!M1074</f>
        <v>23.18</v>
      </c>
      <c r="M1065" s="16">
        <f t="shared" si="97"/>
        <v>56.472114183699993</v>
      </c>
      <c r="N1065" s="16">
        <f>'[1]TCE - ANEXO III - Preencher'!O1074</f>
        <v>2.0099999999999998</v>
      </c>
      <c r="O1065" s="16">
        <f>'[1]TCE - ANEXO III - Preencher'!P1074</f>
        <v>0</v>
      </c>
      <c r="P1065" s="17">
        <f t="shared" si="98"/>
        <v>2.0099999999999998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151.21211418369998</v>
      </c>
    </row>
    <row r="1066" spans="1:28" x14ac:dyDescent="0.2">
      <c r="A1066" s="9">
        <f>IFERROR(VLOOKUP(B1066,'[1]DADOS (OCULTAR)'!$P$3:$R$56,3,0),"")</f>
        <v>10583920000800</v>
      </c>
      <c r="B1066" s="10" t="str">
        <f>'[1]TCE - ANEXO III - Preencher'!C1075</f>
        <v>HOSPITAL MESTRE VITALINO</v>
      </c>
      <c r="C1066" s="11"/>
      <c r="D1066" s="12" t="str">
        <f>'[1]TCE - ANEXO III - Preencher'!E1075</f>
        <v>MILKA EMANUELY DA SILVA</v>
      </c>
      <c r="E1066" s="10" t="str">
        <f>IF('[1]TCE - ANEXO III - Preencher'!F1075="4 - Assistência Odontológica","2 - Outros Profissionais da Saúde",'[1]TCE - ANEXO III - Preencher'!F1075)</f>
        <v>2 - Outros Profissionais da Saúde</v>
      </c>
      <c r="F1066" s="13">
        <f>'[1]TCE - ANEXO III - Preencher'!G1075</f>
        <v>223505</v>
      </c>
      <c r="G1066" s="14" t="str">
        <f>IF('[1]TCE - ANEXO III - Preencher'!H1075="","",'[1]TCE - ANEXO III - Preencher'!H1075)</f>
        <v>08/2020</v>
      </c>
      <c r="H1066" s="15">
        <f>'[1]TCE - ANEXO III - Preencher'!I1075</f>
        <v>0</v>
      </c>
      <c r="I1066" s="15">
        <f>'[1]TCE - ANEXO III - Preencher'!J1075</f>
        <v>239.67</v>
      </c>
      <c r="J1066" s="15">
        <f>'[1]TCE - ANEXO III - Preencher'!K1075</f>
        <v>0</v>
      </c>
      <c r="K1066" s="16">
        <f>'[1]TCE - ANEXO III - Preencher'!L1075</f>
        <v>79.652114183699993</v>
      </c>
      <c r="L1066" s="16">
        <f>'[1]TCE - ANEXO III - Preencher'!M1075</f>
        <v>2.66</v>
      </c>
      <c r="M1066" s="16">
        <f t="shared" si="97"/>
        <v>76.992114183699996</v>
      </c>
      <c r="N1066" s="16">
        <f>'[1]TCE - ANEXO III - Preencher'!O1075</f>
        <v>1.68</v>
      </c>
      <c r="O1066" s="16">
        <f>'[1]TCE - ANEXO III - Preencher'!P1075</f>
        <v>0</v>
      </c>
      <c r="P1066" s="17">
        <f t="shared" si="98"/>
        <v>1.68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318.34211418370001</v>
      </c>
    </row>
    <row r="1067" spans="1:28" x14ac:dyDescent="0.2">
      <c r="A1067" s="9">
        <f>IFERROR(VLOOKUP(B1067,'[1]DADOS (OCULTAR)'!$P$3:$R$56,3,0),"")</f>
        <v>10583920000800</v>
      </c>
      <c r="B1067" s="10" t="str">
        <f>'[1]TCE - ANEXO III - Preencher'!C1076</f>
        <v>HOSPITAL MESTRE VITALINO</v>
      </c>
      <c r="C1067" s="11"/>
      <c r="D1067" s="12" t="str">
        <f>'[1]TCE - ANEXO III - Preencher'!E1076</f>
        <v>MIRELE ANA DA SILVA</v>
      </c>
      <c r="E1067" s="10" t="str">
        <f>IF('[1]TCE - ANEXO III - Preencher'!F1076="4 - Assistência Odontológica","2 - Outros Profissionais da Saúde",'[1]TCE - ANEXO III - Preencher'!F1076)</f>
        <v>2 - Outros Profissionais da Saúde</v>
      </c>
      <c r="F1067" s="13">
        <f>'[1]TCE - ANEXO III - Preencher'!G1076</f>
        <v>322205</v>
      </c>
      <c r="G1067" s="14" t="str">
        <f>IF('[1]TCE - ANEXO III - Preencher'!H1076="","",'[1]TCE - ANEXO III - Preencher'!H1076)</f>
        <v>08/2020</v>
      </c>
      <c r="H1067" s="15">
        <f>'[1]TCE - ANEXO III - Preencher'!I1076</f>
        <v>0</v>
      </c>
      <c r="I1067" s="15">
        <f>'[1]TCE - ANEXO III - Preencher'!J1076</f>
        <v>137.63999999999999</v>
      </c>
      <c r="J1067" s="15">
        <f>'[1]TCE - ANEXO III - Preencher'!K1076</f>
        <v>0</v>
      </c>
      <c r="K1067" s="16">
        <f>'[1]TCE - ANEXO III - Preencher'!L1076</f>
        <v>79.652114183699993</v>
      </c>
      <c r="L1067" s="16">
        <f>'[1]TCE - ANEXO III - Preencher'!M1076</f>
        <v>24.25</v>
      </c>
      <c r="M1067" s="16">
        <f t="shared" si="97"/>
        <v>55.402114183699993</v>
      </c>
      <c r="N1067" s="16">
        <f>'[1]TCE - ANEXO III - Preencher'!O1076</f>
        <v>2.0099999999999998</v>
      </c>
      <c r="O1067" s="16">
        <f>'[1]TCE - ANEXO III - Preencher'!P1076</f>
        <v>0</v>
      </c>
      <c r="P1067" s="17">
        <f t="shared" si="98"/>
        <v>2.0099999999999998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195.05211418369998</v>
      </c>
    </row>
    <row r="1068" spans="1:28" x14ac:dyDescent="0.2">
      <c r="A1068" s="9">
        <f>IFERROR(VLOOKUP(B1068,'[1]DADOS (OCULTAR)'!$P$3:$R$56,3,0),"")</f>
        <v>10583920000800</v>
      </c>
      <c r="B1068" s="10" t="str">
        <f>'[1]TCE - ANEXO III - Preencher'!C1077</f>
        <v>HOSPITAL MESTRE VITALINO</v>
      </c>
      <c r="C1068" s="11"/>
      <c r="D1068" s="12" t="str">
        <f>'[1]TCE - ANEXO III - Preencher'!E1077</f>
        <v>MIRELLA DE LIMA PIRES RAPOSO</v>
      </c>
      <c r="E1068" s="10" t="str">
        <f>IF('[1]TCE - ANEXO III - Preencher'!F1077="4 - Assistência Odontológica","2 - Outros Profissionais da Saúde",'[1]TCE - ANEXO III - Preencher'!F1077)</f>
        <v>1 - Médico</v>
      </c>
      <c r="F1068" s="13">
        <f>'[1]TCE - ANEXO III - Preencher'!G1077</f>
        <v>225225</v>
      </c>
      <c r="G1068" s="14" t="str">
        <f>IF('[1]TCE - ANEXO III - Preencher'!H1077="","",'[1]TCE - ANEXO III - Preencher'!H1077)</f>
        <v>08/2020</v>
      </c>
      <c r="H1068" s="15">
        <f>'[1]TCE - ANEXO III - Preencher'!I1077</f>
        <v>0</v>
      </c>
      <c r="I1068" s="15">
        <f>'[1]TCE - ANEXO III - Preencher'!J1077</f>
        <v>845.82</v>
      </c>
      <c r="J1068" s="15">
        <f>'[1]TCE - ANEXO III - Preencher'!K1077</f>
        <v>0</v>
      </c>
      <c r="K1068" s="16">
        <f>'[1]TCE - ANEXO III - Preencher'!L1077</f>
        <v>79.652114183699993</v>
      </c>
      <c r="L1068" s="16">
        <f>'[1]TCE - ANEXO III - Preencher'!M1077</f>
        <v>2.75</v>
      </c>
      <c r="M1068" s="16">
        <f t="shared" si="97"/>
        <v>76.902114183699993</v>
      </c>
      <c r="N1068" s="16">
        <f>'[1]TCE - ANEXO III - Preencher'!O1077</f>
        <v>6.13</v>
      </c>
      <c r="O1068" s="16">
        <f>'[1]TCE - ANEXO III - Preencher'!P1077</f>
        <v>1.23</v>
      </c>
      <c r="P1068" s="17">
        <f t="shared" si="98"/>
        <v>4.9000000000000004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927.62211418369998</v>
      </c>
    </row>
    <row r="1069" spans="1:28" x14ac:dyDescent="0.2">
      <c r="A1069" s="9">
        <f>IFERROR(VLOOKUP(B1069,'[1]DADOS (OCULTAR)'!$P$3:$R$56,3,0),"")</f>
        <v>10583920000800</v>
      </c>
      <c r="B1069" s="10" t="str">
        <f>'[1]TCE - ANEXO III - Preencher'!C1078</f>
        <v>HOSPITAL MESTRE VITALINO</v>
      </c>
      <c r="C1069" s="11"/>
      <c r="D1069" s="12" t="str">
        <f>'[1]TCE - ANEXO III - Preencher'!E1078</f>
        <v>MIRIAM MARIA DA SILVA</v>
      </c>
      <c r="E1069" s="10" t="str">
        <f>IF('[1]TCE - ANEXO III - Preencher'!F1078="4 - Assistência Odontológica","2 - Outros Profissionais da Saúde",'[1]TCE - ANEXO III - Preencher'!F1078)</f>
        <v>2 - Outros Profissionais da Saúde</v>
      </c>
      <c r="F1069" s="13">
        <f>'[1]TCE - ANEXO III - Preencher'!G1078</f>
        <v>322205</v>
      </c>
      <c r="G1069" s="14" t="str">
        <f>IF('[1]TCE - ANEXO III - Preencher'!H1078="","",'[1]TCE - ANEXO III - Preencher'!H1078)</f>
        <v>08/2020</v>
      </c>
      <c r="H1069" s="15">
        <f>'[1]TCE - ANEXO III - Preencher'!I1078</f>
        <v>0</v>
      </c>
      <c r="I1069" s="15">
        <f>'[1]TCE - ANEXO III - Preencher'!J1078</f>
        <v>121.55</v>
      </c>
      <c r="J1069" s="15">
        <f>'[1]TCE - ANEXO III - Preencher'!K1078</f>
        <v>0</v>
      </c>
      <c r="K1069" s="16">
        <f>'[1]TCE - ANEXO III - Preencher'!L1078</f>
        <v>79.652114183699993</v>
      </c>
      <c r="L1069" s="16">
        <f>'[1]TCE - ANEXO III - Preencher'!M1078</f>
        <v>24.25</v>
      </c>
      <c r="M1069" s="16">
        <f t="shared" si="97"/>
        <v>55.402114183699993</v>
      </c>
      <c r="N1069" s="16">
        <f>'[1]TCE - ANEXO III - Preencher'!O1078</f>
        <v>2.0099999999999998</v>
      </c>
      <c r="O1069" s="16">
        <f>'[1]TCE - ANEXO III - Preencher'!P1078</f>
        <v>0</v>
      </c>
      <c r="P1069" s="17">
        <f t="shared" si="98"/>
        <v>2.0099999999999998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178.96211418369998</v>
      </c>
    </row>
    <row r="1070" spans="1:28" x14ac:dyDescent="0.2">
      <c r="A1070" s="9">
        <f>IFERROR(VLOOKUP(B1070,'[1]DADOS (OCULTAR)'!$P$3:$R$56,3,0),"")</f>
        <v>10583920000800</v>
      </c>
      <c r="B1070" s="10" t="str">
        <f>'[1]TCE - ANEXO III - Preencher'!C1079</f>
        <v>HOSPITAL MESTRE VITALINO</v>
      </c>
      <c r="C1070" s="11"/>
      <c r="D1070" s="12" t="str">
        <f>'[1]TCE - ANEXO III - Preencher'!E1079</f>
        <v>MIRIAN JOSEFA DA SILVA DO ESPI</v>
      </c>
      <c r="E1070" s="10" t="str">
        <f>IF('[1]TCE - ANEXO III - Preencher'!F1079="4 - Assistência Odontológica","2 - Outros Profissionais da Saúde",'[1]TCE - ANEXO III - Preencher'!F1079)</f>
        <v>2 - Outros Profissionais da Saúde</v>
      </c>
      <c r="F1070" s="13">
        <f>'[1]TCE - ANEXO III - Preencher'!G1079</f>
        <v>322205</v>
      </c>
      <c r="G1070" s="14" t="str">
        <f>IF('[1]TCE - ANEXO III - Preencher'!H1079="","",'[1]TCE - ANEXO III - Preencher'!H1079)</f>
        <v>08/2020</v>
      </c>
      <c r="H1070" s="15">
        <f>'[1]TCE - ANEXO III - Preencher'!I1079</f>
        <v>0</v>
      </c>
      <c r="I1070" s="15">
        <f>'[1]TCE - ANEXO III - Preencher'!J1079</f>
        <v>124.91</v>
      </c>
      <c r="J1070" s="15">
        <f>'[1]TCE - ANEXO III - Preencher'!K1079</f>
        <v>0</v>
      </c>
      <c r="K1070" s="16">
        <f>'[1]TCE - ANEXO III - Preencher'!L1079</f>
        <v>79.652114183699993</v>
      </c>
      <c r="L1070" s="16">
        <f>'[1]TCE - ANEXO III - Preencher'!M1079</f>
        <v>24.25</v>
      </c>
      <c r="M1070" s="16">
        <f t="shared" si="97"/>
        <v>55.402114183699993</v>
      </c>
      <c r="N1070" s="16">
        <f>'[1]TCE - ANEXO III - Preencher'!O1079</f>
        <v>2.0099999999999998</v>
      </c>
      <c r="O1070" s="16">
        <f>'[1]TCE - ANEXO III - Preencher'!P1079</f>
        <v>0</v>
      </c>
      <c r="P1070" s="17">
        <f t="shared" si="98"/>
        <v>2.0099999999999998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182.32211418369997</v>
      </c>
    </row>
    <row r="1071" spans="1:28" x14ac:dyDescent="0.2">
      <c r="A1071" s="9">
        <f>IFERROR(VLOOKUP(B1071,'[1]DADOS (OCULTAR)'!$P$3:$R$56,3,0),"")</f>
        <v>10583920000800</v>
      </c>
      <c r="B1071" s="10" t="str">
        <f>'[1]TCE - ANEXO III - Preencher'!C1080</f>
        <v>HOSPITAL MESTRE VITALINO</v>
      </c>
      <c r="C1071" s="11"/>
      <c r="D1071" s="12" t="str">
        <f>'[1]TCE - ANEXO III - Preencher'!E1080</f>
        <v>MIRIAN OLIVEIRA DE ARAUJO VASCONCELOS</v>
      </c>
      <c r="E1071" s="10" t="str">
        <f>IF('[1]TCE - ANEXO III - Preencher'!F1080="4 - Assistência Odontológica","2 - Outros Profissionais da Saúde",'[1]TCE - ANEXO III - Preencher'!F1080)</f>
        <v>2 - Outros Profissionais da Saúde</v>
      </c>
      <c r="F1071" s="13">
        <f>'[1]TCE - ANEXO III - Preencher'!G1080</f>
        <v>322205</v>
      </c>
      <c r="G1071" s="14" t="str">
        <f>IF('[1]TCE - ANEXO III - Preencher'!H1080="","",'[1]TCE - ANEXO III - Preencher'!H1080)</f>
        <v>08/2020</v>
      </c>
      <c r="H1071" s="15">
        <f>'[1]TCE - ANEXO III - Preencher'!I1080</f>
        <v>0</v>
      </c>
      <c r="I1071" s="15">
        <f>'[1]TCE - ANEXO III - Preencher'!J1080</f>
        <v>124.85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2.0099999999999998</v>
      </c>
      <c r="O1071" s="16">
        <f>'[1]TCE - ANEXO III - Preencher'!P1080</f>
        <v>0</v>
      </c>
      <c r="P1071" s="17">
        <f t="shared" si="98"/>
        <v>2.0099999999999998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74.55</v>
      </c>
      <c r="U1071" s="16">
        <f>'[1]TCE - ANEXO III - Preencher'!V1080</f>
        <v>0</v>
      </c>
      <c r="V1071" s="17">
        <f t="shared" si="100"/>
        <v>74.55</v>
      </c>
      <c r="W1071" s="18" t="str">
        <f>IF('[1]TCE - ANEXO III - Preencher'!X1080="","",'[1]TCE - ANEXO III - Preencher'!X1080)</f>
        <v>AUX. CRECHE I, AUX CRECHE M/ANT (RETROATIVO)</v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201.41</v>
      </c>
    </row>
    <row r="1072" spans="1:28" x14ac:dyDescent="0.2">
      <c r="A1072" s="9">
        <f>IFERROR(VLOOKUP(B1072,'[1]DADOS (OCULTAR)'!$P$3:$R$56,3,0),"")</f>
        <v>10583920000800</v>
      </c>
      <c r="B1072" s="10" t="str">
        <f>'[1]TCE - ANEXO III - Preencher'!C1081</f>
        <v>HOSPITAL MESTRE VITALINO</v>
      </c>
      <c r="C1072" s="11"/>
      <c r="D1072" s="12" t="str">
        <f>'[1]TCE - ANEXO III - Preencher'!E1081</f>
        <v>MONALIZA CRISTINA RODRIGUES DA SILVA</v>
      </c>
      <c r="E1072" s="10" t="str">
        <f>IF('[1]TCE - ANEXO III - Preencher'!F1081="4 - Assistência Odontológica","2 - Outros Profissionais da Saúde",'[1]TCE - ANEXO III - Preencher'!F1081)</f>
        <v>2 - Outros Profissionais da Saúde</v>
      </c>
      <c r="F1072" s="13">
        <f>'[1]TCE - ANEXO III - Preencher'!G1081</f>
        <v>223505</v>
      </c>
      <c r="G1072" s="14" t="str">
        <f>IF('[1]TCE - ANEXO III - Preencher'!H1081="","",'[1]TCE - ANEXO III - Preencher'!H1081)</f>
        <v>08/2020</v>
      </c>
      <c r="H1072" s="15">
        <f>'[1]TCE - ANEXO III - Preencher'!I1081</f>
        <v>0</v>
      </c>
      <c r="I1072" s="15">
        <f>'[1]TCE - ANEXO III - Preencher'!J1081</f>
        <v>289.77999999999997</v>
      </c>
      <c r="J1072" s="15">
        <f>'[1]TCE - ANEXO III - Preencher'!K1081</f>
        <v>0</v>
      </c>
      <c r="K1072" s="16">
        <f>'[1]TCE - ANEXO III - Preencher'!L1081</f>
        <v>79.652114183699993</v>
      </c>
      <c r="L1072" s="16">
        <f>'[1]TCE - ANEXO III - Preencher'!M1081</f>
        <v>3.31</v>
      </c>
      <c r="M1072" s="16">
        <f t="shared" si="97"/>
        <v>76.342114183699991</v>
      </c>
      <c r="N1072" s="16">
        <f>'[1]TCE - ANEXO III - Preencher'!O1081</f>
        <v>1.68</v>
      </c>
      <c r="O1072" s="16">
        <f>'[1]TCE - ANEXO III - Preencher'!P1081</f>
        <v>0</v>
      </c>
      <c r="P1072" s="17">
        <f t="shared" si="98"/>
        <v>1.68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367.80211418369998</v>
      </c>
    </row>
    <row r="1073" spans="1:28" x14ac:dyDescent="0.2">
      <c r="A1073" s="9">
        <f>IFERROR(VLOOKUP(B1073,'[1]DADOS (OCULTAR)'!$P$3:$R$56,3,0),"")</f>
        <v>10583920000800</v>
      </c>
      <c r="B1073" s="10" t="str">
        <f>'[1]TCE - ANEXO III - Preencher'!C1082</f>
        <v>HOSPITAL MESTRE VITALINO</v>
      </c>
      <c r="C1073" s="11"/>
      <c r="D1073" s="12" t="str">
        <f>'[1]TCE - ANEXO III - Preencher'!E1082</f>
        <v>MONICA BARBOSA DE MELO</v>
      </c>
      <c r="E1073" s="10" t="str">
        <f>IF('[1]TCE - ANEXO III - Preencher'!F1082="4 - Assistência Odontológica","2 - Outros Profissionais da Saúde",'[1]TCE - ANEXO III - Preencher'!F1082)</f>
        <v>2 - Outros Profissionais da Saúde</v>
      </c>
      <c r="F1073" s="13">
        <f>'[1]TCE - ANEXO III - Preencher'!G1082</f>
        <v>322205</v>
      </c>
      <c r="G1073" s="14" t="str">
        <f>IF('[1]TCE - ANEXO III - Preencher'!H1082="","",'[1]TCE - ANEXO III - Preencher'!H1082)</f>
        <v>08/2020</v>
      </c>
      <c r="H1073" s="15">
        <f>'[1]TCE - ANEXO III - Preencher'!I1082</f>
        <v>0</v>
      </c>
      <c r="I1073" s="15">
        <f>'[1]TCE - ANEXO III - Preencher'!J1082</f>
        <v>125.15</v>
      </c>
      <c r="J1073" s="15">
        <f>'[1]TCE - ANEXO III - Preencher'!K1082</f>
        <v>0</v>
      </c>
      <c r="K1073" s="16">
        <f>'[1]TCE - ANEXO III - Preencher'!L1082</f>
        <v>79.652114183699993</v>
      </c>
      <c r="L1073" s="16">
        <f>'[1]TCE - ANEXO III - Preencher'!M1082</f>
        <v>24.25</v>
      </c>
      <c r="M1073" s="16">
        <f t="shared" si="97"/>
        <v>55.402114183699993</v>
      </c>
      <c r="N1073" s="16">
        <f>'[1]TCE - ANEXO III - Preencher'!O1082</f>
        <v>2.0099999999999998</v>
      </c>
      <c r="O1073" s="16">
        <f>'[1]TCE - ANEXO III - Preencher'!P1082</f>
        <v>0</v>
      </c>
      <c r="P1073" s="17">
        <f t="shared" si="98"/>
        <v>2.0099999999999998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182.56211418369998</v>
      </c>
    </row>
    <row r="1074" spans="1:28" x14ac:dyDescent="0.2">
      <c r="A1074" s="9">
        <f>IFERROR(VLOOKUP(B1074,'[1]DADOS (OCULTAR)'!$P$3:$R$56,3,0),"")</f>
        <v>10583920000800</v>
      </c>
      <c r="B1074" s="10" t="str">
        <f>'[1]TCE - ANEXO III - Preencher'!C1083</f>
        <v>HOSPITAL MESTRE VITALINO</v>
      </c>
      <c r="C1074" s="11"/>
      <c r="D1074" s="12" t="str">
        <f>'[1]TCE - ANEXO III - Preencher'!E1083</f>
        <v>MONICA LETICIA DE LIMA DOS SANTOS</v>
      </c>
      <c r="E1074" s="10" t="str">
        <f>IF('[1]TCE - ANEXO III - Preencher'!F1083="4 - Assistência Odontológica","2 - Outros Profissionais da Saúde",'[1]TCE - ANEXO III - Preencher'!F1083)</f>
        <v>2 - Outros Profissionais da Saúde</v>
      </c>
      <c r="F1074" s="13">
        <f>'[1]TCE - ANEXO III - Preencher'!G1083</f>
        <v>515205</v>
      </c>
      <c r="G1074" s="14" t="str">
        <f>IF('[1]TCE - ANEXO III - Preencher'!H1083="","",'[1]TCE - ANEXO III - Preencher'!H1083)</f>
        <v>08/2020</v>
      </c>
      <c r="H1074" s="15">
        <f>'[1]TCE - ANEXO III - Preencher'!I1083</f>
        <v>0</v>
      </c>
      <c r="I1074" s="15">
        <f>'[1]TCE - ANEXO III - Preencher'!J1083</f>
        <v>119.84</v>
      </c>
      <c r="J1074" s="15">
        <f>'[1]TCE - ANEXO III - Preencher'!K1083</f>
        <v>0</v>
      </c>
      <c r="K1074" s="16">
        <f>'[1]TCE - ANEXO III - Preencher'!L1083</f>
        <v>79.652114183699993</v>
      </c>
      <c r="L1074" s="16">
        <f>'[1]TCE - ANEXO III - Preencher'!M1083</f>
        <v>21.6</v>
      </c>
      <c r="M1074" s="16">
        <f t="shared" si="97"/>
        <v>58.052114183699992</v>
      </c>
      <c r="N1074" s="16">
        <f>'[1]TCE - ANEXO III - Preencher'!O1083</f>
        <v>2.0099999999999998</v>
      </c>
      <c r="O1074" s="16">
        <f>'[1]TCE - ANEXO III - Preencher'!P1083</f>
        <v>0</v>
      </c>
      <c r="P1074" s="17">
        <f t="shared" si="98"/>
        <v>2.0099999999999998</v>
      </c>
      <c r="Q1074" s="16">
        <f>'[1]TCE - ANEXO III - Preencher'!R1083</f>
        <v>211.2</v>
      </c>
      <c r="R1074" s="16">
        <f>'[1]TCE - ANEXO III - Preencher'!S1083</f>
        <v>64.8</v>
      </c>
      <c r="S1074" s="17">
        <f t="shared" si="99"/>
        <v>146.39999999999998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326.30211418369993</v>
      </c>
    </row>
    <row r="1075" spans="1:28" x14ac:dyDescent="0.2">
      <c r="A1075" s="9">
        <f>IFERROR(VLOOKUP(B1075,'[1]DADOS (OCULTAR)'!$P$3:$R$56,3,0),"")</f>
        <v>10583920000800</v>
      </c>
      <c r="B1075" s="10" t="str">
        <f>'[1]TCE - ANEXO III - Preencher'!C1084</f>
        <v>HOSPITAL MESTRE VITALINO</v>
      </c>
      <c r="C1075" s="11"/>
      <c r="D1075" s="12" t="str">
        <f>'[1]TCE - ANEXO III - Preencher'!E1084</f>
        <v>MONICA MARIA DE OLIVEIRA SOUZA</v>
      </c>
      <c r="E1075" s="10" t="str">
        <f>IF('[1]TCE - ANEXO III - Preencher'!F1084="4 - Assistência Odontológica","2 - Outros Profissionais da Saúde",'[1]TCE - ANEXO III - Preencher'!F1084)</f>
        <v>2 - Outros Profissionais da Saúde</v>
      </c>
      <c r="F1075" s="13">
        <f>'[1]TCE - ANEXO III - Preencher'!G1084</f>
        <v>322205</v>
      </c>
      <c r="G1075" s="14" t="str">
        <f>IF('[1]TCE - ANEXO III - Preencher'!H1084="","",'[1]TCE - ANEXO III - Preencher'!H1084)</f>
        <v>08/2020</v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2.0099999999999998</v>
      </c>
      <c r="O1075" s="16">
        <f>'[1]TCE - ANEXO III - Preencher'!P1084</f>
        <v>0</v>
      </c>
      <c r="P1075" s="17">
        <f t="shared" si="98"/>
        <v>2.0099999999999998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2.0099999999999998</v>
      </c>
    </row>
    <row r="1076" spans="1:28" x14ac:dyDescent="0.2">
      <c r="A1076" s="9">
        <f>IFERROR(VLOOKUP(B1076,'[1]DADOS (OCULTAR)'!$P$3:$R$56,3,0),"")</f>
        <v>10583920000800</v>
      </c>
      <c r="B1076" s="10" t="str">
        <f>'[1]TCE - ANEXO III - Preencher'!C1085</f>
        <v>HOSPITAL MESTRE VITALINO</v>
      </c>
      <c r="C1076" s="11"/>
      <c r="D1076" s="12" t="str">
        <f>'[1]TCE - ANEXO III - Preencher'!E1085</f>
        <v>MONIQUE GRECO VILA NOVA MAGALHAES</v>
      </c>
      <c r="E1076" s="10" t="str">
        <f>IF('[1]TCE - ANEXO III - Preencher'!F1085="4 - Assistência Odontológica","2 - Outros Profissionais da Saúde",'[1]TCE - ANEXO III - Preencher'!F1085)</f>
        <v>2 - Outros Profissionais da Saúde</v>
      </c>
      <c r="F1076" s="13">
        <f>'[1]TCE - ANEXO III - Preencher'!G1085</f>
        <v>322205</v>
      </c>
      <c r="G1076" s="14" t="str">
        <f>IF('[1]TCE - ANEXO III - Preencher'!H1085="","",'[1]TCE - ANEXO III - Preencher'!H1085)</f>
        <v>08/2020</v>
      </c>
      <c r="H1076" s="15">
        <f>'[1]TCE - ANEXO III - Preencher'!I1085</f>
        <v>0</v>
      </c>
      <c r="I1076" s="15">
        <f>'[1]TCE - ANEXO III - Preencher'!J1085</f>
        <v>146.99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2.0099999999999998</v>
      </c>
      <c r="O1076" s="16">
        <f>'[1]TCE - ANEXO III - Preencher'!P1085</f>
        <v>0</v>
      </c>
      <c r="P1076" s="17">
        <f t="shared" si="98"/>
        <v>2.0099999999999998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149</v>
      </c>
    </row>
    <row r="1077" spans="1:28" x14ac:dyDescent="0.2">
      <c r="A1077" s="9">
        <f>IFERROR(VLOOKUP(B1077,'[1]DADOS (OCULTAR)'!$P$3:$R$56,3,0),"")</f>
        <v>10583920000800</v>
      </c>
      <c r="B1077" s="10" t="str">
        <f>'[1]TCE - ANEXO III - Preencher'!C1086</f>
        <v>HOSPITAL MESTRE VITALINO</v>
      </c>
      <c r="C1077" s="11"/>
      <c r="D1077" s="12" t="str">
        <f>'[1]TCE - ANEXO III - Preencher'!E1086</f>
        <v>MURILO MUCIO BEZERRA ROCHA WAN</v>
      </c>
      <c r="E1077" s="10" t="str">
        <f>IF('[1]TCE - ANEXO III - Preencher'!F1086="4 - Assistência Odontológica","2 - Outros Profissionais da Saúde",'[1]TCE - ANEXO III - Preencher'!F1086)</f>
        <v>3 - Administrativo</v>
      </c>
      <c r="F1077" s="13">
        <f>'[1]TCE - ANEXO III - Preencher'!G1086</f>
        <v>252105</v>
      </c>
      <c r="G1077" s="14" t="str">
        <f>IF('[1]TCE - ANEXO III - Preencher'!H1086="","",'[1]TCE - ANEXO III - Preencher'!H1086)</f>
        <v>08/2020</v>
      </c>
      <c r="H1077" s="15">
        <f>'[1]TCE - ANEXO III - Preencher'!I1086</f>
        <v>0</v>
      </c>
      <c r="I1077" s="15">
        <f>'[1]TCE - ANEXO III - Preencher'!J1086</f>
        <v>979.72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2.0099999999999998</v>
      </c>
      <c r="O1077" s="16">
        <f>'[1]TCE - ANEXO III - Preencher'!P1086</f>
        <v>0</v>
      </c>
      <c r="P1077" s="17">
        <f t="shared" si="98"/>
        <v>2.0099999999999998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981.73</v>
      </c>
    </row>
    <row r="1078" spans="1:28" x14ac:dyDescent="0.2">
      <c r="A1078" s="9">
        <f>IFERROR(VLOOKUP(B1078,'[1]DADOS (OCULTAR)'!$P$3:$R$56,3,0),"")</f>
        <v>10583920000800</v>
      </c>
      <c r="B1078" s="10" t="str">
        <f>'[1]TCE - ANEXO III - Preencher'!C1087</f>
        <v>HOSPITAL MESTRE VITALINO</v>
      </c>
      <c r="C1078" s="11"/>
      <c r="D1078" s="12" t="str">
        <f>'[1]TCE - ANEXO III - Preencher'!E1087</f>
        <v>MYKAEL SILVA DOS SANTOS</v>
      </c>
      <c r="E1078" s="10" t="str">
        <f>IF('[1]TCE - ANEXO III - Preencher'!F1087="4 - Assistência Odontológica","2 - Outros Profissionais da Saúde",'[1]TCE - ANEXO III - Preencher'!F1087)</f>
        <v>2 - Outros Profissionais da Saúde</v>
      </c>
      <c r="F1078" s="13">
        <f>'[1]TCE - ANEXO III - Preencher'!G1087</f>
        <v>223505</v>
      </c>
      <c r="G1078" s="14" t="str">
        <f>IF('[1]TCE - ANEXO III - Preencher'!H1087="","",'[1]TCE - ANEXO III - Preencher'!H1087)</f>
        <v>08/2020</v>
      </c>
      <c r="H1078" s="15">
        <f>'[1]TCE - ANEXO III - Preencher'!I1087</f>
        <v>0</v>
      </c>
      <c r="I1078" s="15">
        <f>'[1]TCE - ANEXO III - Preencher'!J1087</f>
        <v>292.66000000000003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1.68</v>
      </c>
      <c r="O1078" s="16">
        <f>'[1]TCE - ANEXO III - Preencher'!P1087</f>
        <v>0</v>
      </c>
      <c r="P1078" s="17">
        <f t="shared" si="98"/>
        <v>1.68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294.34000000000003</v>
      </c>
    </row>
    <row r="1079" spans="1:28" x14ac:dyDescent="0.2">
      <c r="A1079" s="9">
        <f>IFERROR(VLOOKUP(B1079,'[1]DADOS (OCULTAR)'!$P$3:$R$56,3,0),"")</f>
        <v>10583920000800</v>
      </c>
      <c r="B1079" s="10" t="str">
        <f>'[1]TCE - ANEXO III - Preencher'!C1088</f>
        <v>HOSPITAL MESTRE VITALINO</v>
      </c>
      <c r="C1079" s="11"/>
      <c r="D1079" s="12" t="str">
        <f>'[1]TCE - ANEXO III - Preencher'!E1088</f>
        <v>NADJA MARIA ASSIS DO NASCIMENTO CUNHA</v>
      </c>
      <c r="E1079" s="10" t="str">
        <f>IF('[1]TCE - ANEXO III - Preencher'!F1088="4 - Assistência Odontológica","2 - Outros Profissionais da Saúde",'[1]TCE - ANEXO III - Preencher'!F1088)</f>
        <v>2 - Outros Profissionais da Saúde</v>
      </c>
      <c r="F1079" s="13">
        <f>'[1]TCE - ANEXO III - Preencher'!G1088</f>
        <v>322205</v>
      </c>
      <c r="G1079" s="14" t="str">
        <f>IF('[1]TCE - ANEXO III - Preencher'!H1088="","",'[1]TCE - ANEXO III - Preencher'!H1088)</f>
        <v>08/2020</v>
      </c>
      <c r="H1079" s="15">
        <f>'[1]TCE - ANEXO III - Preencher'!I1088</f>
        <v>0</v>
      </c>
      <c r="I1079" s="15">
        <f>'[1]TCE - ANEXO III - Preencher'!J1088</f>
        <v>119.31</v>
      </c>
      <c r="J1079" s="15">
        <f>'[1]TCE - ANEXO III - Preencher'!K1088</f>
        <v>0</v>
      </c>
      <c r="K1079" s="16">
        <f>'[1]TCE - ANEXO III - Preencher'!L1088</f>
        <v>79.652114183699993</v>
      </c>
      <c r="L1079" s="16">
        <f>'[1]TCE - ANEXO III - Preencher'!M1088</f>
        <v>24.25</v>
      </c>
      <c r="M1079" s="16">
        <f t="shared" si="97"/>
        <v>55.402114183699993</v>
      </c>
      <c r="N1079" s="16">
        <f>'[1]TCE - ANEXO III - Preencher'!O1088</f>
        <v>2.0099999999999998</v>
      </c>
      <c r="O1079" s="16">
        <f>'[1]TCE - ANEXO III - Preencher'!P1088</f>
        <v>0</v>
      </c>
      <c r="P1079" s="17">
        <f t="shared" si="98"/>
        <v>2.0099999999999998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176.7221141837</v>
      </c>
    </row>
    <row r="1080" spans="1:28" x14ac:dyDescent="0.2">
      <c r="A1080" s="9">
        <f>IFERROR(VLOOKUP(B1080,'[1]DADOS (OCULTAR)'!$P$3:$R$56,3,0),"")</f>
        <v>10583920000800</v>
      </c>
      <c r="B1080" s="10" t="str">
        <f>'[1]TCE - ANEXO III - Preencher'!C1089</f>
        <v>HOSPITAL MESTRE VITALINO</v>
      </c>
      <c r="C1080" s="11"/>
      <c r="D1080" s="12" t="str">
        <f>'[1]TCE - ANEXO III - Preencher'!E1089</f>
        <v>NAIANE FERREIRA  DA SILVA NEVES</v>
      </c>
      <c r="E1080" s="10" t="str">
        <f>IF('[1]TCE - ANEXO III - Preencher'!F1089="4 - Assistência Odontológica","2 - Outros Profissionais da Saúde",'[1]TCE - ANEXO III - Preencher'!F1089)</f>
        <v>3 - Administrativo</v>
      </c>
      <c r="F1080" s="13">
        <f>'[1]TCE - ANEXO III - Preencher'!G1089</f>
        <v>252545</v>
      </c>
      <c r="G1080" s="14" t="str">
        <f>IF('[1]TCE - ANEXO III - Preencher'!H1089="","",'[1]TCE - ANEXO III - Preencher'!H1089)</f>
        <v>08/2020</v>
      </c>
      <c r="H1080" s="15">
        <f>'[1]TCE - ANEXO III - Preencher'!I1089</f>
        <v>0</v>
      </c>
      <c r="I1080" s="15">
        <f>'[1]TCE - ANEXO III - Preencher'!J1089</f>
        <v>220.21</v>
      </c>
      <c r="J1080" s="15">
        <f>'[1]TCE - ANEXO III - Preencher'!K1089</f>
        <v>0</v>
      </c>
      <c r="K1080" s="16">
        <f>'[1]TCE - ANEXO III - Preencher'!L1089</f>
        <v>79.652114183699993</v>
      </c>
      <c r="L1080" s="16">
        <f>'[1]TCE - ANEXO III - Preencher'!M1089</f>
        <v>29.76</v>
      </c>
      <c r="M1080" s="16">
        <f t="shared" si="97"/>
        <v>49.892114183699988</v>
      </c>
      <c r="N1080" s="16">
        <f>'[1]TCE - ANEXO III - Preencher'!O1089</f>
        <v>2.0099999999999998</v>
      </c>
      <c r="O1080" s="16">
        <f>'[1]TCE - ANEXO III - Preencher'!P1089</f>
        <v>0</v>
      </c>
      <c r="P1080" s="17">
        <f t="shared" si="98"/>
        <v>2.0099999999999998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64</v>
      </c>
      <c r="U1080" s="16">
        <f>'[1]TCE - ANEXO III - Preencher'!V1089</f>
        <v>0</v>
      </c>
      <c r="V1080" s="17">
        <f t="shared" si="100"/>
        <v>64</v>
      </c>
      <c r="W1080" s="18" t="str">
        <f>IF('[1]TCE - ANEXO III - Preencher'!X1089="","",'[1]TCE - ANEXO III - Preencher'!X1089)</f>
        <v>AUX. CRECHE I</v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336.11211418369999</v>
      </c>
    </row>
    <row r="1081" spans="1:28" x14ac:dyDescent="0.2">
      <c r="A1081" s="9">
        <f>IFERROR(VLOOKUP(B1081,'[1]DADOS (OCULTAR)'!$P$3:$R$56,3,0),"")</f>
        <v>10583920000800</v>
      </c>
      <c r="B1081" s="10" t="str">
        <f>'[1]TCE - ANEXO III - Preencher'!C1090</f>
        <v>HOSPITAL MESTRE VITALINO</v>
      </c>
      <c r="C1081" s="11"/>
      <c r="D1081" s="12" t="str">
        <f>'[1]TCE - ANEXO III - Preencher'!E1090</f>
        <v>NAILZA FERREIRA GOMES</v>
      </c>
      <c r="E1081" s="10" t="str">
        <f>IF('[1]TCE - ANEXO III - Preencher'!F1090="4 - Assistência Odontológica","2 - Outros Profissionais da Saúde",'[1]TCE - ANEXO III - Preencher'!F1090)</f>
        <v>3 - Administrativo</v>
      </c>
      <c r="F1081" s="13">
        <f>'[1]TCE - ANEXO III - Preencher'!G1090</f>
        <v>513430</v>
      </c>
      <c r="G1081" s="14" t="str">
        <f>IF('[1]TCE - ANEXO III - Preencher'!H1090="","",'[1]TCE - ANEXO III - Preencher'!H1090)</f>
        <v>08/2020</v>
      </c>
      <c r="H1081" s="15">
        <f>'[1]TCE - ANEXO III - Preencher'!I1090</f>
        <v>0</v>
      </c>
      <c r="I1081" s="15">
        <f>'[1]TCE - ANEXO III - Preencher'!J1090</f>
        <v>87.71</v>
      </c>
      <c r="J1081" s="15">
        <f>'[1]TCE - ANEXO III - Preencher'!K1090</f>
        <v>0</v>
      </c>
      <c r="K1081" s="16">
        <f>'[1]TCE - ANEXO III - Preencher'!L1090</f>
        <v>79.652114183699993</v>
      </c>
      <c r="L1081" s="16">
        <f>'[1]TCE - ANEXO III - Preencher'!M1090</f>
        <v>19.55</v>
      </c>
      <c r="M1081" s="16">
        <f t="shared" si="97"/>
        <v>60.102114183699996</v>
      </c>
      <c r="N1081" s="16">
        <f>'[1]TCE - ANEXO III - Preencher'!O1090</f>
        <v>2.0099999999999998</v>
      </c>
      <c r="O1081" s="16">
        <f>'[1]TCE - ANEXO III - Preencher'!P1090</f>
        <v>0</v>
      </c>
      <c r="P1081" s="17">
        <f t="shared" si="98"/>
        <v>2.0099999999999998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149.82211418369997</v>
      </c>
    </row>
    <row r="1082" spans="1:28" x14ac:dyDescent="0.2">
      <c r="A1082" s="9">
        <f>IFERROR(VLOOKUP(B1082,'[1]DADOS (OCULTAR)'!$P$3:$R$56,3,0),"")</f>
        <v>10583920000800</v>
      </c>
      <c r="B1082" s="10" t="str">
        <f>'[1]TCE - ANEXO III - Preencher'!C1091</f>
        <v>HOSPITAL MESTRE VITALINO</v>
      </c>
      <c r="C1082" s="11"/>
      <c r="D1082" s="12" t="str">
        <f>'[1]TCE - ANEXO III - Preencher'!E1091</f>
        <v>NAIR DE OLIVEIRA GALVAO</v>
      </c>
      <c r="E1082" s="10" t="str">
        <f>IF('[1]TCE - ANEXO III - Preencher'!F1091="4 - Assistência Odontológica","2 - Outros Profissionais da Saúde",'[1]TCE - ANEXO III - Preencher'!F1091)</f>
        <v>2 - Outros Profissionais da Saúde</v>
      </c>
      <c r="F1082" s="13">
        <f>'[1]TCE - ANEXO III - Preencher'!G1091</f>
        <v>322205</v>
      </c>
      <c r="G1082" s="14" t="str">
        <f>IF('[1]TCE - ANEXO III - Preencher'!H1091="","",'[1]TCE - ANEXO III - Preencher'!H1091)</f>
        <v>08/2020</v>
      </c>
      <c r="H1082" s="15">
        <f>'[1]TCE - ANEXO III - Preencher'!I1091</f>
        <v>0</v>
      </c>
      <c r="I1082" s="15">
        <f>'[1]TCE - ANEXO III - Preencher'!J1091</f>
        <v>151.33000000000001</v>
      </c>
      <c r="J1082" s="15">
        <f>'[1]TCE - ANEXO III - Preencher'!K1091</f>
        <v>0</v>
      </c>
      <c r="K1082" s="16">
        <f>'[1]TCE - ANEXO III - Preencher'!L1091</f>
        <v>79.652114183699993</v>
      </c>
      <c r="L1082" s="16">
        <f>'[1]TCE - ANEXO III - Preencher'!M1091</f>
        <v>24.25</v>
      </c>
      <c r="M1082" s="16">
        <f t="shared" si="97"/>
        <v>55.402114183699993</v>
      </c>
      <c r="N1082" s="16">
        <f>'[1]TCE - ANEXO III - Preencher'!O1091</f>
        <v>2.0099999999999998</v>
      </c>
      <c r="O1082" s="16">
        <f>'[1]TCE - ANEXO III - Preencher'!P1091</f>
        <v>0</v>
      </c>
      <c r="P1082" s="17">
        <f t="shared" si="98"/>
        <v>2.0099999999999998</v>
      </c>
      <c r="Q1082" s="16">
        <f>'[1]TCE - ANEXO III - Preencher'!R1091</f>
        <v>211.2</v>
      </c>
      <c r="R1082" s="16">
        <f>'[1]TCE - ANEXO III - Preencher'!S1091</f>
        <v>72.739999999999995</v>
      </c>
      <c r="S1082" s="17">
        <f t="shared" si="99"/>
        <v>138.45999999999998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347.20211418369996</v>
      </c>
    </row>
    <row r="1083" spans="1:28" x14ac:dyDescent="0.2">
      <c r="A1083" s="9">
        <f>IFERROR(VLOOKUP(B1083,'[1]DADOS (OCULTAR)'!$P$3:$R$56,3,0),"")</f>
        <v>10583920000800</v>
      </c>
      <c r="B1083" s="10" t="str">
        <f>'[1]TCE - ANEXO III - Preencher'!C1092</f>
        <v>HOSPITAL MESTRE VITALINO</v>
      </c>
      <c r="C1083" s="11"/>
      <c r="D1083" s="12" t="str">
        <f>'[1]TCE - ANEXO III - Preencher'!E1092</f>
        <v>NAJARA REMIGIO FIGUEIREDO</v>
      </c>
      <c r="E1083" s="10" t="str">
        <f>IF('[1]TCE - ANEXO III - Preencher'!F1092="4 - Assistência Odontológica","2 - Outros Profissionais da Saúde",'[1]TCE - ANEXO III - Preencher'!F1092)</f>
        <v>1 - Médico</v>
      </c>
      <c r="F1083" s="13">
        <f>'[1]TCE - ANEXO III - Preencher'!G1092</f>
        <v>225124</v>
      </c>
      <c r="G1083" s="14" t="str">
        <f>IF('[1]TCE - ANEXO III - Preencher'!H1092="","",'[1]TCE - ANEXO III - Preencher'!H1092)</f>
        <v>08/2020</v>
      </c>
      <c r="H1083" s="15">
        <f>'[1]TCE - ANEXO III - Preencher'!I1092</f>
        <v>0</v>
      </c>
      <c r="I1083" s="15">
        <f>'[1]TCE - ANEXO III - Preencher'!J1092</f>
        <v>675.33</v>
      </c>
      <c r="J1083" s="15">
        <f>'[1]TCE - ANEXO III - Preencher'!K1092</f>
        <v>0</v>
      </c>
      <c r="K1083" s="16">
        <f>'[1]TCE - ANEXO III - Preencher'!L1092</f>
        <v>79.652114183699993</v>
      </c>
      <c r="L1083" s="16">
        <f>'[1]TCE - ANEXO III - Preencher'!M1092</f>
        <v>2.75</v>
      </c>
      <c r="M1083" s="16">
        <f t="shared" si="97"/>
        <v>76.902114183699993</v>
      </c>
      <c r="N1083" s="16">
        <f>'[1]TCE - ANEXO III - Preencher'!O1092</f>
        <v>6.13</v>
      </c>
      <c r="O1083" s="16">
        <f>'[1]TCE - ANEXO III - Preencher'!P1092</f>
        <v>1.23</v>
      </c>
      <c r="P1083" s="17">
        <f t="shared" si="98"/>
        <v>4.9000000000000004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757.13211418369997</v>
      </c>
    </row>
    <row r="1084" spans="1:28" x14ac:dyDescent="0.2">
      <c r="A1084" s="9">
        <f>IFERROR(VLOOKUP(B1084,'[1]DADOS (OCULTAR)'!$P$3:$R$56,3,0),"")</f>
        <v>10583920000800</v>
      </c>
      <c r="B1084" s="10" t="str">
        <f>'[1]TCE - ANEXO III - Preencher'!C1093</f>
        <v>HOSPITAL MESTRE VITALINO</v>
      </c>
      <c r="C1084" s="11"/>
      <c r="D1084" s="12" t="str">
        <f>'[1]TCE - ANEXO III - Preencher'!E1093</f>
        <v>NANCY BARBOSA DA SILVA</v>
      </c>
      <c r="E1084" s="10" t="str">
        <f>IF('[1]TCE - ANEXO III - Preencher'!F1093="4 - Assistência Odontológica","2 - Outros Profissionais da Saúde",'[1]TCE - ANEXO III - Preencher'!F1093)</f>
        <v>2 - Outros Profissionais da Saúde</v>
      </c>
      <c r="F1084" s="13">
        <f>'[1]TCE - ANEXO III - Preencher'!G1093</f>
        <v>324115</v>
      </c>
      <c r="G1084" s="14" t="str">
        <f>IF('[1]TCE - ANEXO III - Preencher'!H1093="","",'[1]TCE - ANEXO III - Preencher'!H1093)</f>
        <v>08/2020</v>
      </c>
      <c r="H1084" s="15">
        <f>'[1]TCE - ANEXO III - Preencher'!I1093</f>
        <v>0</v>
      </c>
      <c r="I1084" s="15">
        <f>'[1]TCE - ANEXO III - Preencher'!J1093</f>
        <v>261.35000000000002</v>
      </c>
      <c r="J1084" s="15">
        <f>'[1]TCE - ANEXO III - Preencher'!K1093</f>
        <v>0</v>
      </c>
      <c r="K1084" s="16">
        <f>'[1]TCE - ANEXO III - Preencher'!L1093</f>
        <v>79.652114183699993</v>
      </c>
      <c r="L1084" s="16">
        <f>'[1]TCE - ANEXO III - Preencher'!M1093</f>
        <v>2.0299999999999998</v>
      </c>
      <c r="M1084" s="16">
        <f t="shared" si="97"/>
        <v>77.622114183699992</v>
      </c>
      <c r="N1084" s="16">
        <f>'[1]TCE - ANEXO III - Preencher'!O1093</f>
        <v>10.02</v>
      </c>
      <c r="O1084" s="16">
        <f>'[1]TCE - ANEXO III - Preencher'!P1093</f>
        <v>0</v>
      </c>
      <c r="P1084" s="17">
        <f t="shared" si="98"/>
        <v>10.02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348.99211418369998</v>
      </c>
    </row>
    <row r="1085" spans="1:28" x14ac:dyDescent="0.2">
      <c r="A1085" s="9">
        <f>IFERROR(VLOOKUP(B1085,'[1]DADOS (OCULTAR)'!$P$3:$R$56,3,0),"")</f>
        <v>10583920000800</v>
      </c>
      <c r="B1085" s="10" t="str">
        <f>'[1]TCE - ANEXO III - Preencher'!C1094</f>
        <v>HOSPITAL MESTRE VITALINO</v>
      </c>
      <c r="C1085" s="11"/>
      <c r="D1085" s="12" t="str">
        <f>'[1]TCE - ANEXO III - Preencher'!E1094</f>
        <v>NATHALIA EMYLLE RODRIGUES LEANDRO DA SILVA</v>
      </c>
      <c r="E1085" s="10" t="str">
        <f>IF('[1]TCE - ANEXO III - Preencher'!F1094="4 - Assistência Odontológica","2 - Outros Profissionais da Saúde",'[1]TCE - ANEXO III - Preencher'!F1094)</f>
        <v>2 - Outros Profissionais da Saúde</v>
      </c>
      <c r="F1085" s="13">
        <f>'[1]TCE - ANEXO III - Preencher'!G1094</f>
        <v>521130</v>
      </c>
      <c r="G1085" s="14" t="str">
        <f>IF('[1]TCE - ANEXO III - Preencher'!H1094="","",'[1]TCE - ANEXO III - Preencher'!H1094)</f>
        <v>08/2020</v>
      </c>
      <c r="H1085" s="15">
        <f>'[1]TCE - ANEXO III - Preencher'!I1094</f>
        <v>0</v>
      </c>
      <c r="I1085" s="15">
        <f>'[1]TCE - ANEXO III - Preencher'!J1094</f>
        <v>63.07</v>
      </c>
      <c r="J1085" s="15">
        <f>'[1]TCE - ANEXO III - Preencher'!K1094</f>
        <v>0</v>
      </c>
      <c r="K1085" s="16">
        <f>'[1]TCE - ANEXO III - Preencher'!L1094</f>
        <v>79.652114183699993</v>
      </c>
      <c r="L1085" s="16">
        <f>'[1]TCE - ANEXO III - Preencher'!M1094</f>
        <v>11.87</v>
      </c>
      <c r="M1085" s="16">
        <f t="shared" si="97"/>
        <v>67.782114183699989</v>
      </c>
      <c r="N1085" s="16">
        <f>'[1]TCE - ANEXO III - Preencher'!O1094</f>
        <v>2.0099999999999998</v>
      </c>
      <c r="O1085" s="16">
        <f>'[1]TCE - ANEXO III - Preencher'!P1094</f>
        <v>0</v>
      </c>
      <c r="P1085" s="17">
        <f t="shared" si="98"/>
        <v>2.0099999999999998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132.86211418369999</v>
      </c>
    </row>
    <row r="1086" spans="1:28" x14ac:dyDescent="0.2">
      <c r="A1086" s="9">
        <f>IFERROR(VLOOKUP(B1086,'[1]DADOS (OCULTAR)'!$P$3:$R$56,3,0),"")</f>
        <v>10583920000800</v>
      </c>
      <c r="B1086" s="10" t="str">
        <f>'[1]TCE - ANEXO III - Preencher'!C1095</f>
        <v>HOSPITAL MESTRE VITALINO</v>
      </c>
      <c r="C1086" s="11"/>
      <c r="D1086" s="12" t="str">
        <f>'[1]TCE - ANEXO III - Preencher'!E1095</f>
        <v>NATHALIA FERREIRA SANTOS</v>
      </c>
      <c r="E1086" s="10" t="str">
        <f>IF('[1]TCE - ANEXO III - Preencher'!F1095="4 - Assistência Odontológica","2 - Outros Profissionais da Saúde",'[1]TCE - ANEXO III - Preencher'!F1095)</f>
        <v>2 - Outros Profissionais da Saúde</v>
      </c>
      <c r="F1086" s="13">
        <f>'[1]TCE - ANEXO III - Preencher'!G1095</f>
        <v>223605</v>
      </c>
      <c r="G1086" s="14" t="str">
        <f>IF('[1]TCE - ANEXO III - Preencher'!H1095="","",'[1]TCE - ANEXO III - Preencher'!H1095)</f>
        <v>08/2020</v>
      </c>
      <c r="H1086" s="15">
        <f>'[1]TCE - ANEXO III - Preencher'!I1095</f>
        <v>0</v>
      </c>
      <c r="I1086" s="15">
        <f>'[1]TCE - ANEXO III - Preencher'!J1095</f>
        <v>196.58</v>
      </c>
      <c r="J1086" s="15">
        <f>'[1]TCE - ANEXO III - Preencher'!K1095</f>
        <v>0</v>
      </c>
      <c r="K1086" s="16">
        <f>'[1]TCE - ANEXO III - Preencher'!L1095</f>
        <v>79.652114183699993</v>
      </c>
      <c r="L1086" s="16">
        <f>'[1]TCE - ANEXO III - Preencher'!M1095</f>
        <v>2.54</v>
      </c>
      <c r="M1086" s="16">
        <f t="shared" si="97"/>
        <v>77.112114183699987</v>
      </c>
      <c r="N1086" s="16">
        <f>'[1]TCE - ANEXO III - Preencher'!O1095</f>
        <v>1.68</v>
      </c>
      <c r="O1086" s="16">
        <f>'[1]TCE - ANEXO III - Preencher'!P1095</f>
        <v>0</v>
      </c>
      <c r="P1086" s="17">
        <f t="shared" si="98"/>
        <v>1.68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275.37211418370003</v>
      </c>
    </row>
    <row r="1087" spans="1:28" x14ac:dyDescent="0.2">
      <c r="A1087" s="9">
        <f>IFERROR(VLOOKUP(B1087,'[1]DADOS (OCULTAR)'!$P$3:$R$56,3,0),"")</f>
        <v>10583920000800</v>
      </c>
      <c r="B1087" s="10" t="str">
        <f>'[1]TCE - ANEXO III - Preencher'!C1096</f>
        <v>HOSPITAL MESTRE VITALINO</v>
      </c>
      <c r="C1087" s="11"/>
      <c r="D1087" s="12" t="str">
        <f>'[1]TCE - ANEXO III - Preencher'!E1096</f>
        <v>NATHALIA OLIVEIRA DA SILVA</v>
      </c>
      <c r="E1087" s="10" t="str">
        <f>IF('[1]TCE - ANEXO III - Preencher'!F1096="4 - Assistência Odontológica","2 - Outros Profissionais da Saúde",'[1]TCE - ANEXO III - Preencher'!F1096)</f>
        <v>2 - Outros Profissionais da Saúde</v>
      </c>
      <c r="F1087" s="13">
        <f>'[1]TCE - ANEXO III - Preencher'!G1096</f>
        <v>521130</v>
      </c>
      <c r="G1087" s="14" t="str">
        <f>IF('[1]TCE - ANEXO III - Preencher'!H1096="","",'[1]TCE - ANEXO III - Preencher'!H1096)</f>
        <v>08/2020</v>
      </c>
      <c r="H1087" s="15">
        <f>'[1]TCE - ANEXO III - Preencher'!I1096</f>
        <v>0</v>
      </c>
      <c r="I1087" s="15">
        <f>'[1]TCE - ANEXO III - Preencher'!J1096</f>
        <v>172.2</v>
      </c>
      <c r="J1087" s="15">
        <f>'[1]TCE - ANEXO III - Preencher'!K1096</f>
        <v>0</v>
      </c>
      <c r="K1087" s="16">
        <f>'[1]TCE - ANEXO III - Preencher'!L1096</f>
        <v>79.652114183699993</v>
      </c>
      <c r="L1087" s="16">
        <f>'[1]TCE - ANEXO III - Preencher'!M1096</f>
        <v>20.95</v>
      </c>
      <c r="M1087" s="16">
        <f t="shared" si="97"/>
        <v>58.70211418369999</v>
      </c>
      <c r="N1087" s="16">
        <f>'[1]TCE - ANEXO III - Preencher'!O1096</f>
        <v>2.0099999999999998</v>
      </c>
      <c r="O1087" s="16">
        <f>'[1]TCE - ANEXO III - Preencher'!P1096</f>
        <v>0</v>
      </c>
      <c r="P1087" s="17">
        <f t="shared" si="98"/>
        <v>2.0099999999999998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232.91211418369997</v>
      </c>
    </row>
    <row r="1088" spans="1:28" x14ac:dyDescent="0.2">
      <c r="A1088" s="9">
        <f>IFERROR(VLOOKUP(B1088,'[1]DADOS (OCULTAR)'!$P$3:$R$56,3,0),"")</f>
        <v>10583920000800</v>
      </c>
      <c r="B1088" s="10" t="str">
        <f>'[1]TCE - ANEXO III - Preencher'!C1097</f>
        <v>HOSPITAL MESTRE VITALINO</v>
      </c>
      <c r="C1088" s="11"/>
      <c r="D1088" s="12" t="str">
        <f>'[1]TCE - ANEXO III - Preencher'!E1097</f>
        <v>NATHALIA RODRIGUES DE FREITAS</v>
      </c>
      <c r="E1088" s="10" t="str">
        <f>IF('[1]TCE - ANEXO III - Preencher'!F1097="4 - Assistência Odontológica","2 - Outros Profissionais da Saúde",'[1]TCE - ANEXO III - Preencher'!F1097)</f>
        <v>2 - Outros Profissionais da Saúde</v>
      </c>
      <c r="F1088" s="13">
        <f>'[1]TCE - ANEXO III - Preencher'!G1097</f>
        <v>223605</v>
      </c>
      <c r="G1088" s="14" t="str">
        <f>IF('[1]TCE - ANEXO III - Preencher'!H1097="","",'[1]TCE - ANEXO III - Preencher'!H1097)</f>
        <v>08/2020</v>
      </c>
      <c r="H1088" s="15">
        <f>'[1]TCE - ANEXO III - Preencher'!I1097</f>
        <v>0</v>
      </c>
      <c r="I1088" s="15">
        <f>'[1]TCE - ANEXO III - Preencher'!J1097</f>
        <v>272.31</v>
      </c>
      <c r="J1088" s="15">
        <f>'[1]TCE - ANEXO III - Preencher'!K1097</f>
        <v>0</v>
      </c>
      <c r="K1088" s="16">
        <f>'[1]TCE - ANEXO III - Preencher'!L1097</f>
        <v>79.652114183699993</v>
      </c>
      <c r="L1088" s="16">
        <f>'[1]TCE - ANEXO III - Preencher'!M1097</f>
        <v>3.01</v>
      </c>
      <c r="M1088" s="16">
        <f t="shared" si="97"/>
        <v>76.642114183699988</v>
      </c>
      <c r="N1088" s="16">
        <f>'[1]TCE - ANEXO III - Preencher'!O1097</f>
        <v>1.68</v>
      </c>
      <c r="O1088" s="16">
        <f>'[1]TCE - ANEXO III - Preencher'!P1097</f>
        <v>0</v>
      </c>
      <c r="P1088" s="17">
        <f t="shared" si="98"/>
        <v>1.68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350.63211418370003</v>
      </c>
    </row>
    <row r="1089" spans="1:28" x14ac:dyDescent="0.2">
      <c r="A1089" s="9">
        <f>IFERROR(VLOOKUP(B1089,'[1]DADOS (OCULTAR)'!$P$3:$R$56,3,0),"")</f>
        <v>10583920000800</v>
      </c>
      <c r="B1089" s="10" t="str">
        <f>'[1]TCE - ANEXO III - Preencher'!C1098</f>
        <v>HOSPITAL MESTRE VITALINO</v>
      </c>
      <c r="C1089" s="11"/>
      <c r="D1089" s="12" t="str">
        <f>'[1]TCE - ANEXO III - Preencher'!E1098</f>
        <v>NATHALY GEOVANA DA SILVA MOURA</v>
      </c>
      <c r="E1089" s="10" t="str">
        <f>IF('[1]TCE - ANEXO III - Preencher'!F1098="4 - Assistência Odontológica","2 - Outros Profissionais da Saúde",'[1]TCE - ANEXO III - Preencher'!F1098)</f>
        <v>3 - Administrativo</v>
      </c>
      <c r="F1089" s="13">
        <f>'[1]TCE - ANEXO III - Preencher'!G1098</f>
        <v>411005</v>
      </c>
      <c r="G1089" s="14" t="str">
        <f>IF('[1]TCE - ANEXO III - Preencher'!H1098="","",'[1]TCE - ANEXO III - Preencher'!H1098)</f>
        <v>08/2020</v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2.0099999999999998</v>
      </c>
      <c r="O1089" s="16">
        <f>'[1]TCE - ANEXO III - Preencher'!P1098</f>
        <v>0</v>
      </c>
      <c r="P1089" s="17">
        <f t="shared" si="98"/>
        <v>2.0099999999999998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2.0099999999999998</v>
      </c>
    </row>
    <row r="1090" spans="1:28" x14ac:dyDescent="0.2">
      <c r="A1090" s="9">
        <f>IFERROR(VLOOKUP(B1090,'[1]DADOS (OCULTAR)'!$P$3:$R$56,3,0),"")</f>
        <v>10583920000800</v>
      </c>
      <c r="B1090" s="10" t="str">
        <f>'[1]TCE - ANEXO III - Preencher'!C1099</f>
        <v>HOSPITAL MESTRE VITALINO</v>
      </c>
      <c r="C1090" s="11"/>
      <c r="D1090" s="12" t="str">
        <f>'[1]TCE - ANEXO III - Preencher'!E1099</f>
        <v>NAYARA CAROLINA SILVA DE OLIVEIRA</v>
      </c>
      <c r="E1090" s="10" t="str">
        <f>IF('[1]TCE - ANEXO III - Preencher'!F1099="4 - Assistência Odontológica","2 - Outros Profissionais da Saúde",'[1]TCE - ANEXO III - Preencher'!F1099)</f>
        <v>3 - Administrativo</v>
      </c>
      <c r="F1090" s="13">
        <f>'[1]TCE - ANEXO III - Preencher'!G1099</f>
        <v>513430</v>
      </c>
      <c r="G1090" s="14" t="str">
        <f>IF('[1]TCE - ANEXO III - Preencher'!H1099="","",'[1]TCE - ANEXO III - Preencher'!H1099)</f>
        <v>08/2020</v>
      </c>
      <c r="H1090" s="15">
        <f>'[1]TCE - ANEXO III - Preencher'!I1099</f>
        <v>0</v>
      </c>
      <c r="I1090" s="15">
        <f>'[1]TCE - ANEXO III - Preencher'!J1099</f>
        <v>145.19</v>
      </c>
      <c r="J1090" s="15">
        <f>'[1]TCE - ANEXO III - Preencher'!K1099</f>
        <v>0</v>
      </c>
      <c r="K1090" s="16">
        <f>'[1]TCE - ANEXO III - Preencher'!L1099</f>
        <v>79.652114183699993</v>
      </c>
      <c r="L1090" s="16">
        <f>'[1]TCE - ANEXO III - Preencher'!M1099</f>
        <v>25.23</v>
      </c>
      <c r="M1090" s="16">
        <f t="shared" si="97"/>
        <v>54.422114183699989</v>
      </c>
      <c r="N1090" s="16">
        <f>'[1]TCE - ANEXO III - Preencher'!O1099</f>
        <v>2.0099999999999998</v>
      </c>
      <c r="O1090" s="16">
        <f>'[1]TCE - ANEXO III - Preencher'!P1099</f>
        <v>0</v>
      </c>
      <c r="P1090" s="17">
        <f t="shared" si="98"/>
        <v>2.0099999999999998</v>
      </c>
      <c r="Q1090" s="16">
        <f>'[1]TCE - ANEXO III - Preencher'!R1099</f>
        <v>277.2</v>
      </c>
      <c r="R1090" s="16">
        <f>'[1]TCE - ANEXO III - Preencher'!S1099</f>
        <v>75.680000000000007</v>
      </c>
      <c r="S1090" s="17">
        <f t="shared" si="99"/>
        <v>201.51999999999998</v>
      </c>
      <c r="T1090" s="16">
        <f>'[1]TCE - ANEXO III - Preencher'!U1099</f>
        <v>61</v>
      </c>
      <c r="U1090" s="16">
        <f>'[1]TCE - ANEXO III - Preencher'!V1099</f>
        <v>0</v>
      </c>
      <c r="V1090" s="17">
        <f t="shared" si="100"/>
        <v>61</v>
      </c>
      <c r="W1090" s="18" t="str">
        <f>IF('[1]TCE - ANEXO III - Preencher'!X1099="","",'[1]TCE - ANEXO III - Preencher'!X1099)</f>
        <v>AUX. CRECHE I</v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464.14211418369996</v>
      </c>
    </row>
    <row r="1091" spans="1:28" x14ac:dyDescent="0.2">
      <c r="A1091" s="9">
        <f>IFERROR(VLOOKUP(B1091,'[1]DADOS (OCULTAR)'!$P$3:$R$56,3,0),"")</f>
        <v>10583920000800</v>
      </c>
      <c r="B1091" s="10" t="str">
        <f>'[1]TCE - ANEXO III - Preencher'!C1100</f>
        <v>HOSPITAL MESTRE VITALINO</v>
      </c>
      <c r="C1091" s="11"/>
      <c r="D1091" s="12" t="str">
        <f>'[1]TCE - ANEXO III - Preencher'!E1100</f>
        <v>NAYARA GOMES DA SILVA FERREIRA</v>
      </c>
      <c r="E1091" s="10" t="str">
        <f>IF('[1]TCE - ANEXO III - Preencher'!F1100="4 - Assistência Odontológica","2 - Outros Profissionais da Saúde",'[1]TCE - ANEXO III - Preencher'!F1100)</f>
        <v>2 - Outros Profissionais da Saúde</v>
      </c>
      <c r="F1091" s="13">
        <f>'[1]TCE - ANEXO III - Preencher'!G1100</f>
        <v>322205</v>
      </c>
      <c r="G1091" s="14" t="str">
        <f>IF('[1]TCE - ANEXO III - Preencher'!H1100="","",'[1]TCE - ANEXO III - Preencher'!H1100)</f>
        <v>08/2020</v>
      </c>
      <c r="H1091" s="15">
        <f>'[1]TCE - ANEXO III - Preencher'!I1100</f>
        <v>0</v>
      </c>
      <c r="I1091" s="15">
        <f>'[1]TCE - ANEXO III - Preencher'!J1100</f>
        <v>155.9</v>
      </c>
      <c r="J1091" s="15">
        <f>'[1]TCE - ANEXO III - Preencher'!K1100</f>
        <v>0</v>
      </c>
      <c r="K1091" s="16">
        <f>'[1]TCE - ANEXO III - Preencher'!L1100</f>
        <v>79.652114183699993</v>
      </c>
      <c r="L1091" s="16">
        <f>'[1]TCE - ANEXO III - Preencher'!M1100</f>
        <v>24.25</v>
      </c>
      <c r="M1091" s="16">
        <f t="shared" si="97"/>
        <v>55.402114183699993</v>
      </c>
      <c r="N1091" s="16">
        <f>'[1]TCE - ANEXO III - Preencher'!O1100</f>
        <v>2.0099999999999998</v>
      </c>
      <c r="O1091" s="16">
        <f>'[1]TCE - ANEXO III - Preencher'!P1100</f>
        <v>0</v>
      </c>
      <c r="P1091" s="17">
        <f t="shared" si="98"/>
        <v>2.0099999999999998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213.31211418369998</v>
      </c>
    </row>
    <row r="1092" spans="1:28" x14ac:dyDescent="0.2">
      <c r="A1092" s="9">
        <f>IFERROR(VLOOKUP(B1092,'[1]DADOS (OCULTAR)'!$P$3:$R$56,3,0),"")</f>
        <v>10583920000800</v>
      </c>
      <c r="B1092" s="10" t="str">
        <f>'[1]TCE - ANEXO III - Preencher'!C1101</f>
        <v>HOSPITAL MESTRE VITALINO</v>
      </c>
      <c r="C1092" s="11"/>
      <c r="D1092" s="12" t="str">
        <f>'[1]TCE - ANEXO III - Preencher'!E1101</f>
        <v>NETANIAS VILARIM ARAUJO</v>
      </c>
      <c r="E1092" s="10" t="str">
        <f>IF('[1]TCE - ANEXO III - Preencher'!F1101="4 - Assistência Odontológica","2 - Outros Profissionais da Saúde",'[1]TCE - ANEXO III - Preencher'!F1101)</f>
        <v>2 - Outros Profissionais da Saúde</v>
      </c>
      <c r="F1092" s="13">
        <f>'[1]TCE - ANEXO III - Preencher'!G1101</f>
        <v>322205</v>
      </c>
      <c r="G1092" s="14" t="str">
        <f>IF('[1]TCE - ANEXO III - Preencher'!H1101="","",'[1]TCE - ANEXO III - Preencher'!H1101)</f>
        <v>08/2020</v>
      </c>
      <c r="H1092" s="15">
        <f>'[1]TCE - ANEXO III - Preencher'!I1101</f>
        <v>0</v>
      </c>
      <c r="I1092" s="15">
        <f>'[1]TCE - ANEXO III - Preencher'!J1101</f>
        <v>138.13999999999999</v>
      </c>
      <c r="J1092" s="15">
        <f>'[1]TCE - ANEXO III - Preencher'!K1101</f>
        <v>0</v>
      </c>
      <c r="K1092" s="16">
        <f>'[1]TCE - ANEXO III - Preencher'!L1101</f>
        <v>79.652114183699993</v>
      </c>
      <c r="L1092" s="16">
        <f>'[1]TCE - ANEXO III - Preencher'!M1101</f>
        <v>24.25</v>
      </c>
      <c r="M1092" s="16">
        <f t="shared" ref="M1092:M1155" si="103">K1092-L1092</f>
        <v>55.402114183699993</v>
      </c>
      <c r="N1092" s="16">
        <f>'[1]TCE - ANEXO III - Preencher'!O1101</f>
        <v>2.0099999999999998</v>
      </c>
      <c r="O1092" s="16">
        <f>'[1]TCE - ANEXO III - Preencher'!P1101</f>
        <v>0</v>
      </c>
      <c r="P1092" s="17">
        <f t="shared" ref="P1092:P1155" si="104">N1092-O1092</f>
        <v>2.0099999999999998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195.55211418369998</v>
      </c>
    </row>
    <row r="1093" spans="1:28" x14ac:dyDescent="0.2">
      <c r="A1093" s="9">
        <f>IFERROR(VLOOKUP(B1093,'[1]DADOS (OCULTAR)'!$P$3:$R$56,3,0),"")</f>
        <v>10583920000800</v>
      </c>
      <c r="B1093" s="10" t="str">
        <f>'[1]TCE - ANEXO III - Preencher'!C1102</f>
        <v>HOSPITAL MESTRE VITALINO</v>
      </c>
      <c r="C1093" s="11"/>
      <c r="D1093" s="12" t="str">
        <f>'[1]TCE - ANEXO III - Preencher'!E1102</f>
        <v>NICOLAS DE ARAUJO CUNHA</v>
      </c>
      <c r="E1093" s="10" t="str">
        <f>IF('[1]TCE - ANEXO III - Preencher'!F1102="4 - Assistência Odontológica","2 - Outros Profissionais da Saúde",'[1]TCE - ANEXO III - Preencher'!F1102)</f>
        <v>2 - Outros Profissionais da Saúde</v>
      </c>
      <c r="F1093" s="13">
        <f>'[1]TCE - ANEXO III - Preencher'!G1102</f>
        <v>521130</v>
      </c>
      <c r="G1093" s="14" t="str">
        <f>IF('[1]TCE - ANEXO III - Preencher'!H1102="","",'[1]TCE - ANEXO III - Preencher'!H1102)</f>
        <v>08/2020</v>
      </c>
      <c r="H1093" s="15">
        <f>'[1]TCE - ANEXO III - Preencher'!I1102</f>
        <v>0</v>
      </c>
      <c r="I1093" s="15">
        <f>'[1]TCE - ANEXO III - Preencher'!J1102</f>
        <v>100.58</v>
      </c>
      <c r="J1093" s="15">
        <f>'[1]TCE - ANEXO III - Preencher'!K1102</f>
        <v>0</v>
      </c>
      <c r="K1093" s="16">
        <f>'[1]TCE - ANEXO III - Preencher'!L1102</f>
        <v>79.652114183699993</v>
      </c>
      <c r="L1093" s="16">
        <f>'[1]TCE - ANEXO III - Preencher'!M1102</f>
        <v>20.95</v>
      </c>
      <c r="M1093" s="16">
        <f t="shared" si="103"/>
        <v>58.70211418369999</v>
      </c>
      <c r="N1093" s="16">
        <f>'[1]TCE - ANEXO III - Preencher'!O1102</f>
        <v>2.0099999999999998</v>
      </c>
      <c r="O1093" s="16">
        <f>'[1]TCE - ANEXO III - Preencher'!P1102</f>
        <v>0</v>
      </c>
      <c r="P1093" s="17">
        <f t="shared" si="104"/>
        <v>2.0099999999999998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161.29211418369999</v>
      </c>
    </row>
    <row r="1094" spans="1:28" x14ac:dyDescent="0.2">
      <c r="A1094" s="9">
        <f>IFERROR(VLOOKUP(B1094,'[1]DADOS (OCULTAR)'!$P$3:$R$56,3,0),"")</f>
        <v>10583920000800</v>
      </c>
      <c r="B1094" s="10" t="str">
        <f>'[1]TCE - ANEXO III - Preencher'!C1103</f>
        <v>HOSPITAL MESTRE VITALINO</v>
      </c>
      <c r="C1094" s="11"/>
      <c r="D1094" s="12" t="str">
        <f>'[1]TCE - ANEXO III - Preencher'!E1103</f>
        <v>NIVALDO JOSE DA SILVA</v>
      </c>
      <c r="E1094" s="10" t="str">
        <f>IF('[1]TCE - ANEXO III - Preencher'!F1103="4 - Assistência Odontológica","2 - Outros Profissionais da Saúde",'[1]TCE - ANEXO III - Preencher'!F1103)</f>
        <v>3 - Administrativo</v>
      </c>
      <c r="F1094" s="13">
        <f>'[1]TCE - ANEXO III - Preencher'!G1103</f>
        <v>312105</v>
      </c>
      <c r="G1094" s="14" t="str">
        <f>IF('[1]TCE - ANEXO III - Preencher'!H1103="","",'[1]TCE - ANEXO III - Preencher'!H1103)</f>
        <v>08/2020</v>
      </c>
      <c r="H1094" s="15">
        <f>'[1]TCE - ANEXO III - Preencher'!I1103</f>
        <v>0</v>
      </c>
      <c r="I1094" s="15">
        <f>'[1]TCE - ANEXO III - Preencher'!J1103</f>
        <v>165.02</v>
      </c>
      <c r="J1094" s="15">
        <f>'[1]TCE - ANEXO III - Preencher'!K1103</f>
        <v>0</v>
      </c>
      <c r="K1094" s="16">
        <f>'[1]TCE - ANEXO III - Preencher'!L1103</f>
        <v>79.652114183699993</v>
      </c>
      <c r="L1094" s="16">
        <f>'[1]TCE - ANEXO III - Preencher'!M1103</f>
        <v>28.31</v>
      </c>
      <c r="M1094" s="16">
        <f t="shared" si="103"/>
        <v>51.342114183699991</v>
      </c>
      <c r="N1094" s="16">
        <f>'[1]TCE - ANEXO III - Preencher'!O1103</f>
        <v>2.0099999999999998</v>
      </c>
      <c r="O1094" s="16">
        <f>'[1]TCE - ANEXO III - Preencher'!P1103</f>
        <v>0</v>
      </c>
      <c r="P1094" s="17">
        <f t="shared" si="104"/>
        <v>2.0099999999999998</v>
      </c>
      <c r="Q1094" s="16">
        <f>'[1]TCE - ANEXO III - Preencher'!R1103</f>
        <v>277.2</v>
      </c>
      <c r="R1094" s="16">
        <f>'[1]TCE - ANEXO III - Preencher'!S1103</f>
        <v>84.92</v>
      </c>
      <c r="S1094" s="17">
        <f t="shared" si="105"/>
        <v>192.27999999999997</v>
      </c>
      <c r="T1094" s="16">
        <f>'[1]TCE - ANEXO III - Preencher'!U1103</f>
        <v>38.4</v>
      </c>
      <c r="U1094" s="16">
        <f>'[1]TCE - ANEXO III - Preencher'!V1103</f>
        <v>0</v>
      </c>
      <c r="V1094" s="17">
        <f t="shared" si="106"/>
        <v>38.4</v>
      </c>
      <c r="W1094" s="18" t="str">
        <f>IF('[1]TCE - ANEXO III - Preencher'!X1103="","",'[1]TCE - ANEXO III - Preencher'!X1103)</f>
        <v>AUX DE FERRAMENTA</v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449.05211418369993</v>
      </c>
    </row>
    <row r="1095" spans="1:28" x14ac:dyDescent="0.2">
      <c r="A1095" s="9">
        <f>IFERROR(VLOOKUP(B1095,'[1]DADOS (OCULTAR)'!$P$3:$R$56,3,0),"")</f>
        <v>10583920000800</v>
      </c>
      <c r="B1095" s="10" t="str">
        <f>'[1]TCE - ANEXO III - Preencher'!C1104</f>
        <v>HOSPITAL MESTRE VITALINO</v>
      </c>
      <c r="C1095" s="11"/>
      <c r="D1095" s="12" t="str">
        <f>'[1]TCE - ANEXO III - Preencher'!E1104</f>
        <v>NIVEA CAROLLYNE RODRIGUES BEZERRA SILVA</v>
      </c>
      <c r="E1095" s="10" t="str">
        <f>IF('[1]TCE - ANEXO III - Preencher'!F1104="4 - Assistência Odontológica","2 - Outros Profissionais da Saúde",'[1]TCE - ANEXO III - Preencher'!F1104)</f>
        <v>2 - Outros Profissionais da Saúde</v>
      </c>
      <c r="F1095" s="13">
        <f>'[1]TCE - ANEXO III - Preencher'!G1104</f>
        <v>223505</v>
      </c>
      <c r="G1095" s="14" t="str">
        <f>IF('[1]TCE - ANEXO III - Preencher'!H1104="","",'[1]TCE - ANEXO III - Preencher'!H1104)</f>
        <v>08/2020</v>
      </c>
      <c r="H1095" s="15">
        <f>'[1]TCE - ANEXO III - Preencher'!I1104</f>
        <v>0</v>
      </c>
      <c r="I1095" s="15">
        <f>'[1]TCE - ANEXO III - Preencher'!J1104</f>
        <v>282.31</v>
      </c>
      <c r="J1095" s="15">
        <f>'[1]TCE - ANEXO III - Preencher'!K1104</f>
        <v>0</v>
      </c>
      <c r="K1095" s="16">
        <f>'[1]TCE - ANEXO III - Preencher'!L1104</f>
        <v>79.652114183699993</v>
      </c>
      <c r="L1095" s="16">
        <f>'[1]TCE - ANEXO III - Preencher'!M1104</f>
        <v>3.53</v>
      </c>
      <c r="M1095" s="16">
        <f t="shared" si="103"/>
        <v>76.122114183699992</v>
      </c>
      <c r="N1095" s="16">
        <f>'[1]TCE - ANEXO III - Preencher'!O1104</f>
        <v>1.68</v>
      </c>
      <c r="O1095" s="16">
        <f>'[1]TCE - ANEXO III - Preencher'!P1104</f>
        <v>0</v>
      </c>
      <c r="P1095" s="17">
        <f t="shared" si="104"/>
        <v>1.68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360.11211418369999</v>
      </c>
    </row>
    <row r="1096" spans="1:28" x14ac:dyDescent="0.2">
      <c r="A1096" s="9">
        <f>IFERROR(VLOOKUP(B1096,'[1]DADOS (OCULTAR)'!$P$3:$R$56,3,0),"")</f>
        <v>10583920000800</v>
      </c>
      <c r="B1096" s="10" t="str">
        <f>'[1]TCE - ANEXO III - Preencher'!C1105</f>
        <v>HOSPITAL MESTRE VITALINO</v>
      </c>
      <c r="C1096" s="11"/>
      <c r="D1096" s="12" t="str">
        <f>'[1]TCE - ANEXO III - Preencher'!E1105</f>
        <v>NYEJE PEREIRA DOS SANTOS</v>
      </c>
      <c r="E1096" s="10" t="str">
        <f>IF('[1]TCE - ANEXO III - Preencher'!F1105="4 - Assistência Odontológica","2 - Outros Profissionais da Saúde",'[1]TCE - ANEXO III - Preencher'!F1105)</f>
        <v>2 - Outros Profissionais da Saúde</v>
      </c>
      <c r="F1096" s="13">
        <f>'[1]TCE - ANEXO III - Preencher'!G1105</f>
        <v>223505</v>
      </c>
      <c r="G1096" s="14" t="str">
        <f>IF('[1]TCE - ANEXO III - Preencher'!H1105="","",'[1]TCE - ANEXO III - Preencher'!H1105)</f>
        <v>08/2020</v>
      </c>
      <c r="H1096" s="15">
        <f>'[1]TCE - ANEXO III - Preencher'!I1105</f>
        <v>0</v>
      </c>
      <c r="I1096" s="15">
        <f>'[1]TCE - ANEXO III - Preencher'!J1105</f>
        <v>324.69</v>
      </c>
      <c r="J1096" s="15">
        <f>'[1]TCE - ANEXO III - Preencher'!K1105</f>
        <v>0</v>
      </c>
      <c r="K1096" s="16">
        <f>'[1]TCE - ANEXO III - Preencher'!L1105</f>
        <v>79.652114183699993</v>
      </c>
      <c r="L1096" s="16">
        <f>'[1]TCE - ANEXO III - Preencher'!M1105</f>
        <v>3.53</v>
      </c>
      <c r="M1096" s="16">
        <f t="shared" si="103"/>
        <v>76.122114183699992</v>
      </c>
      <c r="N1096" s="16">
        <f>'[1]TCE - ANEXO III - Preencher'!O1105</f>
        <v>1.68</v>
      </c>
      <c r="O1096" s="16">
        <f>'[1]TCE - ANEXO III - Preencher'!P1105</f>
        <v>0</v>
      </c>
      <c r="P1096" s="17">
        <f t="shared" si="104"/>
        <v>1.68</v>
      </c>
      <c r="Q1096" s="16">
        <f>'[1]TCE - ANEXO III - Preencher'!R1105</f>
        <v>138.6</v>
      </c>
      <c r="R1096" s="16">
        <f>'[1]TCE - ANEXO III - Preencher'!S1105</f>
        <v>141.07</v>
      </c>
      <c r="S1096" s="17">
        <f t="shared" si="105"/>
        <v>-2.4699999999999989</v>
      </c>
      <c r="T1096" s="16">
        <f>'[1]TCE - ANEXO III - Preencher'!U1105</f>
        <v>206.56</v>
      </c>
      <c r="U1096" s="16">
        <f>'[1]TCE - ANEXO III - Preencher'!V1105</f>
        <v>0</v>
      </c>
      <c r="V1096" s="17">
        <f t="shared" si="106"/>
        <v>206.56</v>
      </c>
      <c r="W1096" s="18" t="str">
        <f>IF('[1]TCE - ANEXO III - Preencher'!X1105="","",'[1]TCE - ANEXO III - Preencher'!X1105)</f>
        <v>AUX. CRECHE I, AUX. CRECHE II</v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606.58211418370001</v>
      </c>
    </row>
    <row r="1097" spans="1:28" x14ac:dyDescent="0.2">
      <c r="A1097" s="9">
        <f>IFERROR(VLOOKUP(B1097,'[1]DADOS (OCULTAR)'!$P$3:$R$56,3,0),"")</f>
        <v>10583920000800</v>
      </c>
      <c r="B1097" s="10" t="str">
        <f>'[1]TCE - ANEXO III - Preencher'!C1106</f>
        <v>HOSPITAL MESTRE VITALINO</v>
      </c>
      <c r="C1097" s="11"/>
      <c r="D1097" s="12" t="str">
        <f>'[1]TCE - ANEXO III - Preencher'!E1106</f>
        <v>NYELDSON LEANDRO DA SILVA</v>
      </c>
      <c r="E1097" s="10" t="str">
        <f>IF('[1]TCE - ANEXO III - Preencher'!F1106="4 - Assistência Odontológica","2 - Outros Profissionais da Saúde",'[1]TCE - ANEXO III - Preencher'!F1106)</f>
        <v>3 - Administrativo</v>
      </c>
      <c r="F1097" s="13">
        <f>'[1]TCE - ANEXO III - Preencher'!G1106</f>
        <v>515110</v>
      </c>
      <c r="G1097" s="14" t="str">
        <f>IF('[1]TCE - ANEXO III - Preencher'!H1106="","",'[1]TCE - ANEXO III - Preencher'!H1106)</f>
        <v>08/2020</v>
      </c>
      <c r="H1097" s="15">
        <f>'[1]TCE - ANEXO III - Preencher'!I1106</f>
        <v>0</v>
      </c>
      <c r="I1097" s="15">
        <f>'[1]TCE - ANEXO III - Preencher'!J1106</f>
        <v>128.21</v>
      </c>
      <c r="J1097" s="15">
        <f>'[1]TCE - ANEXO III - Preencher'!K1106</f>
        <v>0</v>
      </c>
      <c r="K1097" s="16">
        <f>'[1]TCE - ANEXO III - Preencher'!L1106</f>
        <v>79.652114183699993</v>
      </c>
      <c r="L1097" s="16">
        <f>'[1]TCE - ANEXO III - Preencher'!M1106</f>
        <v>20.95</v>
      </c>
      <c r="M1097" s="16">
        <f t="shared" si="103"/>
        <v>58.70211418369999</v>
      </c>
      <c r="N1097" s="16">
        <f>'[1]TCE - ANEXO III - Preencher'!O1106</f>
        <v>2.0099999999999998</v>
      </c>
      <c r="O1097" s="16">
        <f>'[1]TCE - ANEXO III - Preencher'!P1106</f>
        <v>0</v>
      </c>
      <c r="P1097" s="17">
        <f t="shared" si="104"/>
        <v>2.0099999999999998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188.92211418369999</v>
      </c>
    </row>
    <row r="1098" spans="1:28" x14ac:dyDescent="0.2">
      <c r="A1098" s="9">
        <f>IFERROR(VLOOKUP(B1098,'[1]DADOS (OCULTAR)'!$P$3:$R$56,3,0),"")</f>
        <v>10583920000800</v>
      </c>
      <c r="B1098" s="10" t="str">
        <f>'[1]TCE - ANEXO III - Preencher'!C1107</f>
        <v>HOSPITAL MESTRE VITALINO</v>
      </c>
      <c r="C1098" s="11"/>
      <c r="D1098" s="12" t="str">
        <f>'[1]TCE - ANEXO III - Preencher'!E1107</f>
        <v>OSMAR DOS SANTOS SILVA</v>
      </c>
      <c r="E1098" s="10" t="str">
        <f>IF('[1]TCE - ANEXO III - Preencher'!F1107="4 - Assistência Odontológica","2 - Outros Profissionais da Saúde",'[1]TCE - ANEXO III - Preencher'!F1107)</f>
        <v>3 - Administrativo</v>
      </c>
      <c r="F1098" s="13">
        <f>'[1]TCE - ANEXO III - Preencher'!G1107</f>
        <v>517410</v>
      </c>
      <c r="G1098" s="14" t="str">
        <f>IF('[1]TCE - ANEXO III - Preencher'!H1107="","",'[1]TCE - ANEXO III - Preencher'!H1107)</f>
        <v>08/2020</v>
      </c>
      <c r="H1098" s="15">
        <f>'[1]TCE - ANEXO III - Preencher'!I1107</f>
        <v>0</v>
      </c>
      <c r="I1098" s="15">
        <f>'[1]TCE - ANEXO III - Preencher'!J1107</f>
        <v>101.55</v>
      </c>
      <c r="J1098" s="15">
        <f>'[1]TCE - ANEXO III - Preencher'!K1107</f>
        <v>0</v>
      </c>
      <c r="K1098" s="16">
        <f>'[1]TCE - ANEXO III - Preencher'!L1107</f>
        <v>79.652114183699993</v>
      </c>
      <c r="L1098" s="16">
        <f>'[1]TCE - ANEXO III - Preencher'!M1107</f>
        <v>20.95</v>
      </c>
      <c r="M1098" s="16">
        <f t="shared" si="103"/>
        <v>58.70211418369999</v>
      </c>
      <c r="N1098" s="16">
        <f>'[1]TCE - ANEXO III - Preencher'!O1107</f>
        <v>2.0099999999999998</v>
      </c>
      <c r="O1098" s="16">
        <f>'[1]TCE - ANEXO III - Preencher'!P1107</f>
        <v>0</v>
      </c>
      <c r="P1098" s="17">
        <f t="shared" si="104"/>
        <v>2.0099999999999998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162.26211418369996</v>
      </c>
    </row>
    <row r="1099" spans="1:28" x14ac:dyDescent="0.2">
      <c r="A1099" s="9">
        <f>IFERROR(VLOOKUP(B1099,'[1]DADOS (OCULTAR)'!$P$3:$R$56,3,0),"")</f>
        <v>10583920000800</v>
      </c>
      <c r="B1099" s="10" t="str">
        <f>'[1]TCE - ANEXO III - Preencher'!C1108</f>
        <v>HOSPITAL MESTRE VITALINO</v>
      </c>
      <c r="C1099" s="11"/>
      <c r="D1099" s="12" t="str">
        <f>'[1]TCE - ANEXO III - Preencher'!E1108</f>
        <v>OSMAR MATHEUS SOUSA SILVA</v>
      </c>
      <c r="E1099" s="10" t="str">
        <f>IF('[1]TCE - ANEXO III - Preencher'!F1108="4 - Assistência Odontológica","2 - Outros Profissionais da Saúde",'[1]TCE - ANEXO III - Preencher'!F1108)</f>
        <v>3 - Administrativo</v>
      </c>
      <c r="F1099" s="13">
        <f>'[1]TCE - ANEXO III - Preencher'!G1108</f>
        <v>514320</v>
      </c>
      <c r="G1099" s="14" t="str">
        <f>IF('[1]TCE - ANEXO III - Preencher'!H1108="","",'[1]TCE - ANEXO III - Preencher'!H1108)</f>
        <v>08/2020</v>
      </c>
      <c r="H1099" s="15">
        <f>'[1]TCE - ANEXO III - Preencher'!I1108</f>
        <v>0</v>
      </c>
      <c r="I1099" s="15">
        <f>'[1]TCE - ANEXO III - Preencher'!J1108</f>
        <v>117.82</v>
      </c>
      <c r="J1099" s="15">
        <f>'[1]TCE - ANEXO III - Preencher'!K1108</f>
        <v>0</v>
      </c>
      <c r="K1099" s="16">
        <f>'[1]TCE - ANEXO III - Preencher'!L1108</f>
        <v>79.652114183699993</v>
      </c>
      <c r="L1099" s="16">
        <f>'[1]TCE - ANEXO III - Preencher'!M1108</f>
        <v>20.95</v>
      </c>
      <c r="M1099" s="16">
        <f t="shared" si="103"/>
        <v>58.70211418369999</v>
      </c>
      <c r="N1099" s="16">
        <f>'[1]TCE - ANEXO III - Preencher'!O1108</f>
        <v>2.0099999999999998</v>
      </c>
      <c r="O1099" s="16">
        <f>'[1]TCE - ANEXO III - Preencher'!P1108</f>
        <v>0</v>
      </c>
      <c r="P1099" s="17">
        <f t="shared" si="104"/>
        <v>2.0099999999999998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178.53211418369997</v>
      </c>
    </row>
    <row r="1100" spans="1:28" x14ac:dyDescent="0.2">
      <c r="A1100" s="9">
        <f>IFERROR(VLOOKUP(B1100,'[1]DADOS (OCULTAR)'!$P$3:$R$56,3,0),"")</f>
        <v>10583920000800</v>
      </c>
      <c r="B1100" s="10" t="str">
        <f>'[1]TCE - ANEXO III - Preencher'!C1109</f>
        <v>HOSPITAL MESTRE VITALINO</v>
      </c>
      <c r="C1100" s="11"/>
      <c r="D1100" s="12" t="str">
        <f>'[1]TCE - ANEXO III - Preencher'!E1109</f>
        <v>OSVALDO CORDEIRO GALVAO NETO</v>
      </c>
      <c r="E1100" s="10" t="str">
        <f>IF('[1]TCE - ANEXO III - Preencher'!F1109="4 - Assistência Odontológica","2 - Outros Profissionais da Saúde",'[1]TCE - ANEXO III - Preencher'!F1109)</f>
        <v>2 - Outros Profissionais da Saúde</v>
      </c>
      <c r="F1100" s="13">
        <f>'[1]TCE - ANEXO III - Preencher'!G1109</f>
        <v>223710</v>
      </c>
      <c r="G1100" s="14" t="str">
        <f>IF('[1]TCE - ANEXO III - Preencher'!H1109="","",'[1]TCE - ANEXO III - Preencher'!H1109)</f>
        <v>08/2020</v>
      </c>
      <c r="H1100" s="15">
        <f>'[1]TCE - ANEXO III - Preencher'!I1109</f>
        <v>0</v>
      </c>
      <c r="I1100" s="15">
        <f>'[1]TCE - ANEXO III - Preencher'!J1109</f>
        <v>253.61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2.0099999999999998</v>
      </c>
      <c r="O1100" s="16">
        <f>'[1]TCE - ANEXO III - Preencher'!P1109</f>
        <v>0</v>
      </c>
      <c r="P1100" s="17">
        <f t="shared" si="104"/>
        <v>2.0099999999999998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255.62</v>
      </c>
    </row>
    <row r="1101" spans="1:28" x14ac:dyDescent="0.2">
      <c r="A1101" s="9">
        <f>IFERROR(VLOOKUP(B1101,'[1]DADOS (OCULTAR)'!$P$3:$R$56,3,0),"")</f>
        <v>10583920000800</v>
      </c>
      <c r="B1101" s="10" t="str">
        <f>'[1]TCE - ANEXO III - Preencher'!C1110</f>
        <v>HOSPITAL MESTRE VITALINO</v>
      </c>
      <c r="C1101" s="11"/>
      <c r="D1101" s="12" t="str">
        <f>'[1]TCE - ANEXO III - Preencher'!E1110</f>
        <v>PABLO BENVINDO FERREIRA</v>
      </c>
      <c r="E1101" s="10" t="str">
        <f>IF('[1]TCE - ANEXO III - Preencher'!F1110="4 - Assistência Odontológica","2 - Outros Profissionais da Saúde",'[1]TCE - ANEXO III - Preencher'!F1110)</f>
        <v>1 - Médico</v>
      </c>
      <c r="F1101" s="13">
        <f>'[1]TCE - ANEXO III - Preencher'!G1110</f>
        <v>225124</v>
      </c>
      <c r="G1101" s="14" t="str">
        <f>IF('[1]TCE - ANEXO III - Preencher'!H1110="","",'[1]TCE - ANEXO III - Preencher'!H1110)</f>
        <v>08/2020</v>
      </c>
      <c r="H1101" s="15">
        <f>'[1]TCE - ANEXO III - Preencher'!I1110</f>
        <v>0</v>
      </c>
      <c r="I1101" s="15">
        <f>'[1]TCE - ANEXO III - Preencher'!J1110</f>
        <v>3081.34</v>
      </c>
      <c r="J1101" s="15">
        <f>'[1]TCE - ANEXO III - Preencher'!K1110</f>
        <v>0</v>
      </c>
      <c r="K1101" s="16">
        <f>'[1]TCE - ANEXO III - Preencher'!L1110</f>
        <v>79.652114183699993</v>
      </c>
      <c r="L1101" s="16">
        <f>'[1]TCE - ANEXO III - Preencher'!M1110</f>
        <v>2.75</v>
      </c>
      <c r="M1101" s="16">
        <f t="shared" si="103"/>
        <v>76.902114183699993</v>
      </c>
      <c r="N1101" s="16">
        <f>'[1]TCE - ANEXO III - Preencher'!O1110</f>
        <v>6.13</v>
      </c>
      <c r="O1101" s="16">
        <f>'[1]TCE - ANEXO III - Preencher'!P1110</f>
        <v>1.23</v>
      </c>
      <c r="P1101" s="17">
        <f t="shared" si="104"/>
        <v>4.9000000000000004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3163.1421141837004</v>
      </c>
    </row>
    <row r="1102" spans="1:28" x14ac:dyDescent="0.2">
      <c r="A1102" s="9">
        <f>IFERROR(VLOOKUP(B1102,'[1]DADOS (OCULTAR)'!$P$3:$R$56,3,0),"")</f>
        <v>10583920000800</v>
      </c>
      <c r="B1102" s="10" t="str">
        <f>'[1]TCE - ANEXO III - Preencher'!C1111</f>
        <v>HOSPITAL MESTRE VITALINO</v>
      </c>
      <c r="C1102" s="11"/>
      <c r="D1102" s="12" t="str">
        <f>'[1]TCE - ANEXO III - Preencher'!E1111</f>
        <v>PAMELA STEFANY SALES DE HOLANDA</v>
      </c>
      <c r="E1102" s="10" t="str">
        <f>IF('[1]TCE - ANEXO III - Preencher'!F1111="4 - Assistência Odontológica","2 - Outros Profissionais da Saúde",'[1]TCE - ANEXO III - Preencher'!F1111)</f>
        <v>2 - Outros Profissionais da Saúde</v>
      </c>
      <c r="F1102" s="13">
        <f>'[1]TCE - ANEXO III - Preencher'!G1111</f>
        <v>324205</v>
      </c>
      <c r="G1102" s="14" t="str">
        <f>IF('[1]TCE - ANEXO III - Preencher'!H1111="","",'[1]TCE - ANEXO III - Preencher'!H1111)</f>
        <v>08/2020</v>
      </c>
      <c r="H1102" s="15">
        <f>'[1]TCE - ANEXO III - Preencher'!I1111</f>
        <v>0</v>
      </c>
      <c r="I1102" s="15">
        <f>'[1]TCE - ANEXO III - Preencher'!J1111</f>
        <v>143.79</v>
      </c>
      <c r="J1102" s="15">
        <f>'[1]TCE - ANEXO III - Preencher'!K1111</f>
        <v>0</v>
      </c>
      <c r="K1102" s="16">
        <f>'[1]TCE - ANEXO III - Preencher'!L1111</f>
        <v>79.652114183699993</v>
      </c>
      <c r="L1102" s="16">
        <f>'[1]TCE - ANEXO III - Preencher'!M1111</f>
        <v>31.77</v>
      </c>
      <c r="M1102" s="16">
        <f t="shared" si="103"/>
        <v>47.882114183699997</v>
      </c>
      <c r="N1102" s="16">
        <f>'[1]TCE - ANEXO III - Preencher'!O1111</f>
        <v>2.0099999999999998</v>
      </c>
      <c r="O1102" s="16">
        <f>'[1]TCE - ANEXO III - Preencher'!P1111</f>
        <v>0</v>
      </c>
      <c r="P1102" s="17">
        <f t="shared" si="104"/>
        <v>2.0099999999999998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193.68211418369998</v>
      </c>
    </row>
    <row r="1103" spans="1:28" x14ac:dyDescent="0.2">
      <c r="A1103" s="9">
        <f>IFERROR(VLOOKUP(B1103,'[1]DADOS (OCULTAR)'!$P$3:$R$56,3,0),"")</f>
        <v>10583920000800</v>
      </c>
      <c r="B1103" s="10" t="str">
        <f>'[1]TCE - ANEXO III - Preencher'!C1112</f>
        <v>HOSPITAL MESTRE VITALINO</v>
      </c>
      <c r="C1103" s="11"/>
      <c r="D1103" s="12" t="str">
        <f>'[1]TCE - ANEXO III - Preencher'!E1112</f>
        <v>PATRICIA BEZERRA DA COSTA</v>
      </c>
      <c r="E1103" s="10" t="str">
        <f>IF('[1]TCE - ANEXO III - Preencher'!F1112="4 - Assistência Odontológica","2 - Outros Profissionais da Saúde",'[1]TCE - ANEXO III - Preencher'!F1112)</f>
        <v>2 - Outros Profissionais da Saúde</v>
      </c>
      <c r="F1103" s="13">
        <f>'[1]TCE - ANEXO III - Preencher'!G1112</f>
        <v>131210</v>
      </c>
      <c r="G1103" s="14" t="str">
        <f>IF('[1]TCE - ANEXO III - Preencher'!H1112="","",'[1]TCE - ANEXO III - Preencher'!H1112)</f>
        <v>08/2020</v>
      </c>
      <c r="H1103" s="15">
        <f>'[1]TCE - ANEXO III - Preencher'!I1112</f>
        <v>0</v>
      </c>
      <c r="I1103" s="15">
        <f>'[1]TCE - ANEXO III - Preencher'!J1112</f>
        <v>432.69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1.68</v>
      </c>
      <c r="O1103" s="16">
        <f>'[1]TCE - ANEXO III - Preencher'!P1112</f>
        <v>0</v>
      </c>
      <c r="P1103" s="17">
        <f t="shared" si="104"/>
        <v>1.68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434.37</v>
      </c>
    </row>
    <row r="1104" spans="1:28" x14ac:dyDescent="0.2">
      <c r="A1104" s="9">
        <f>IFERROR(VLOOKUP(B1104,'[1]DADOS (OCULTAR)'!$P$3:$R$56,3,0),"")</f>
        <v>10583920000800</v>
      </c>
      <c r="B1104" s="10" t="str">
        <f>'[1]TCE - ANEXO III - Preencher'!C1113</f>
        <v>HOSPITAL MESTRE VITALINO</v>
      </c>
      <c r="C1104" s="11"/>
      <c r="D1104" s="12" t="str">
        <f>'[1]TCE - ANEXO III - Preencher'!E1113</f>
        <v>PATRICIA LENIDA LEITE DA SILVA</v>
      </c>
      <c r="E1104" s="10" t="str">
        <f>IF('[1]TCE - ANEXO III - Preencher'!F1113="4 - Assistência Odontológica","2 - Outros Profissionais da Saúde",'[1]TCE - ANEXO III - Preencher'!F1113)</f>
        <v>2 - Outros Profissionais da Saúde</v>
      </c>
      <c r="F1104" s="13">
        <f>'[1]TCE - ANEXO III - Preencher'!G1113</f>
        <v>223505</v>
      </c>
      <c r="G1104" s="14" t="str">
        <f>IF('[1]TCE - ANEXO III - Preencher'!H1113="","",'[1]TCE - ANEXO III - Preencher'!H1113)</f>
        <v>08/2020</v>
      </c>
      <c r="H1104" s="15">
        <f>'[1]TCE - ANEXO III - Preencher'!I1113</f>
        <v>0</v>
      </c>
      <c r="I1104" s="15">
        <f>'[1]TCE - ANEXO III - Preencher'!J1113</f>
        <v>237.35</v>
      </c>
      <c r="J1104" s="15">
        <f>'[1]TCE - ANEXO III - Preencher'!K1113</f>
        <v>0</v>
      </c>
      <c r="K1104" s="16">
        <f>'[1]TCE - ANEXO III - Preencher'!L1113</f>
        <v>79.652114183699993</v>
      </c>
      <c r="L1104" s="16">
        <f>'[1]TCE - ANEXO III - Preencher'!M1113</f>
        <v>2.66</v>
      </c>
      <c r="M1104" s="16">
        <f t="shared" si="103"/>
        <v>76.992114183699996</v>
      </c>
      <c r="N1104" s="16">
        <f>'[1]TCE - ANEXO III - Preencher'!O1113</f>
        <v>1.68</v>
      </c>
      <c r="O1104" s="16">
        <f>'[1]TCE - ANEXO III - Preencher'!P1113</f>
        <v>0</v>
      </c>
      <c r="P1104" s="17">
        <f t="shared" si="104"/>
        <v>1.68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316.02211418370001</v>
      </c>
    </row>
    <row r="1105" spans="1:28" x14ac:dyDescent="0.2">
      <c r="A1105" s="9">
        <f>IFERROR(VLOOKUP(B1105,'[1]DADOS (OCULTAR)'!$P$3:$R$56,3,0),"")</f>
        <v>10583920000800</v>
      </c>
      <c r="B1105" s="10" t="str">
        <f>'[1]TCE - ANEXO III - Preencher'!C1114</f>
        <v>HOSPITAL MESTRE VITALINO</v>
      </c>
      <c r="C1105" s="11"/>
      <c r="D1105" s="12" t="str">
        <f>'[1]TCE - ANEXO III - Preencher'!E1114</f>
        <v>PATRICIA LINS DA ROCHA</v>
      </c>
      <c r="E1105" s="10" t="str">
        <f>IF('[1]TCE - ANEXO III - Preencher'!F1114="4 - Assistência Odontológica","2 - Outros Profissionais da Saúde",'[1]TCE - ANEXO III - Preencher'!F1114)</f>
        <v>2 - Outros Profissionais da Saúde</v>
      </c>
      <c r="F1105" s="13">
        <f>'[1]TCE - ANEXO III - Preencher'!G1114</f>
        <v>223505</v>
      </c>
      <c r="G1105" s="14" t="str">
        <f>IF('[1]TCE - ANEXO III - Preencher'!H1114="","",'[1]TCE - ANEXO III - Preencher'!H1114)</f>
        <v>08/2020</v>
      </c>
      <c r="H1105" s="15">
        <f>'[1]TCE - ANEXO III - Preencher'!I1114</f>
        <v>0</v>
      </c>
      <c r="I1105" s="15">
        <f>'[1]TCE - ANEXO III - Preencher'!J1114</f>
        <v>314.08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1.68</v>
      </c>
      <c r="O1105" s="16">
        <f>'[1]TCE - ANEXO III - Preencher'!P1114</f>
        <v>0</v>
      </c>
      <c r="P1105" s="17">
        <f t="shared" si="104"/>
        <v>1.68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315.76</v>
      </c>
    </row>
    <row r="1106" spans="1:28" x14ac:dyDescent="0.2">
      <c r="A1106" s="9">
        <f>IFERROR(VLOOKUP(B1106,'[1]DADOS (OCULTAR)'!$P$3:$R$56,3,0),"")</f>
        <v>10583920000800</v>
      </c>
      <c r="B1106" s="10" t="str">
        <f>'[1]TCE - ANEXO III - Preencher'!C1115</f>
        <v>HOSPITAL MESTRE VITALINO</v>
      </c>
      <c r="C1106" s="11"/>
      <c r="D1106" s="12" t="str">
        <f>'[1]TCE - ANEXO III - Preencher'!E1115</f>
        <v>PATRICIA VERAS DE CARVALHO MENDES</v>
      </c>
      <c r="E1106" s="10" t="str">
        <f>IF('[1]TCE - ANEXO III - Preencher'!F1115="4 - Assistência Odontológica","2 - Outros Profissionais da Saúde",'[1]TCE - ANEXO III - Preencher'!F1115)</f>
        <v>2 - Outros Profissionais da Saúde</v>
      </c>
      <c r="F1106" s="13">
        <f>'[1]TCE - ANEXO III - Preencher'!G1115</f>
        <v>223505</v>
      </c>
      <c r="G1106" s="14" t="str">
        <f>IF('[1]TCE - ANEXO III - Preencher'!H1115="","",'[1]TCE - ANEXO III - Preencher'!H1115)</f>
        <v>08/2020</v>
      </c>
      <c r="H1106" s="15">
        <f>'[1]TCE - ANEXO III - Preencher'!I1115</f>
        <v>0</v>
      </c>
      <c r="I1106" s="15">
        <f>'[1]TCE - ANEXO III - Preencher'!J1115</f>
        <v>214.26</v>
      </c>
      <c r="J1106" s="15">
        <f>'[1]TCE - ANEXO III - Preencher'!K1115</f>
        <v>0</v>
      </c>
      <c r="K1106" s="16">
        <f>'[1]TCE - ANEXO III - Preencher'!L1115</f>
        <v>79.652114183699993</v>
      </c>
      <c r="L1106" s="16">
        <f>'[1]TCE - ANEXO III - Preencher'!M1115</f>
        <v>2.66</v>
      </c>
      <c r="M1106" s="16">
        <f t="shared" si="103"/>
        <v>76.992114183699996</v>
      </c>
      <c r="N1106" s="16">
        <f>'[1]TCE - ANEXO III - Preencher'!O1115</f>
        <v>1.68</v>
      </c>
      <c r="O1106" s="16">
        <f>'[1]TCE - ANEXO III - Preencher'!P1115</f>
        <v>0</v>
      </c>
      <c r="P1106" s="17">
        <f t="shared" si="104"/>
        <v>1.68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292.93211418369998</v>
      </c>
    </row>
    <row r="1107" spans="1:28" x14ac:dyDescent="0.2">
      <c r="A1107" s="9">
        <f>IFERROR(VLOOKUP(B1107,'[1]DADOS (OCULTAR)'!$P$3:$R$56,3,0),"")</f>
        <v>10583920000800</v>
      </c>
      <c r="B1107" s="10" t="str">
        <f>'[1]TCE - ANEXO III - Preencher'!C1116</f>
        <v>HOSPITAL MESTRE VITALINO</v>
      </c>
      <c r="C1107" s="11"/>
      <c r="D1107" s="12" t="str">
        <f>'[1]TCE - ANEXO III - Preencher'!E1116</f>
        <v>PAULA APARECIDA SANTOS GOMES D</v>
      </c>
      <c r="E1107" s="10" t="str">
        <f>IF('[1]TCE - ANEXO III - Preencher'!F1116="4 - Assistência Odontológica","2 - Outros Profissionais da Saúde",'[1]TCE - ANEXO III - Preencher'!F1116)</f>
        <v>2 - Outros Profissionais da Saúde</v>
      </c>
      <c r="F1107" s="13">
        <f>'[1]TCE - ANEXO III - Preencher'!G1116</f>
        <v>521130</v>
      </c>
      <c r="G1107" s="14" t="str">
        <f>IF('[1]TCE - ANEXO III - Preencher'!H1116="","",'[1]TCE - ANEXO III - Preencher'!H1116)</f>
        <v>08/2020</v>
      </c>
      <c r="H1107" s="15">
        <f>'[1]TCE - ANEXO III - Preencher'!I1116</f>
        <v>0</v>
      </c>
      <c r="I1107" s="15">
        <f>'[1]TCE - ANEXO III - Preencher'!J1116</f>
        <v>100.52</v>
      </c>
      <c r="J1107" s="15">
        <f>'[1]TCE - ANEXO III - Preencher'!K1116</f>
        <v>0</v>
      </c>
      <c r="K1107" s="16">
        <f>'[1]TCE - ANEXO III - Preencher'!L1116</f>
        <v>79.652114183699993</v>
      </c>
      <c r="L1107" s="16">
        <f>'[1]TCE - ANEXO III - Preencher'!M1116</f>
        <v>20.95</v>
      </c>
      <c r="M1107" s="16">
        <f t="shared" si="103"/>
        <v>58.70211418369999</v>
      </c>
      <c r="N1107" s="16">
        <f>'[1]TCE - ANEXO III - Preencher'!O1116</f>
        <v>2.0099999999999998</v>
      </c>
      <c r="O1107" s="16">
        <f>'[1]TCE - ANEXO III - Preencher'!P1116</f>
        <v>0</v>
      </c>
      <c r="P1107" s="17">
        <f t="shared" si="104"/>
        <v>2.0099999999999998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161.23211418369999</v>
      </c>
    </row>
    <row r="1108" spans="1:28" x14ac:dyDescent="0.2">
      <c r="A1108" s="9">
        <f>IFERROR(VLOOKUP(B1108,'[1]DADOS (OCULTAR)'!$P$3:$R$56,3,0),"")</f>
        <v>10583920000800</v>
      </c>
      <c r="B1108" s="10" t="str">
        <f>'[1]TCE - ANEXO III - Preencher'!C1117</f>
        <v>HOSPITAL MESTRE VITALINO</v>
      </c>
      <c r="C1108" s="11"/>
      <c r="D1108" s="12" t="str">
        <f>'[1]TCE - ANEXO III - Preencher'!E1117</f>
        <v>PAULA DE CARVALHO FREIRE MAGALHAES</v>
      </c>
      <c r="E1108" s="10" t="str">
        <f>IF('[1]TCE - ANEXO III - Preencher'!F1117="4 - Assistência Odontológica","2 - Outros Profissionais da Saúde",'[1]TCE - ANEXO III - Preencher'!F1117)</f>
        <v>2 - Outros Profissionais da Saúde</v>
      </c>
      <c r="F1108" s="13">
        <f>'[1]TCE - ANEXO III - Preencher'!G1117</f>
        <v>131210</v>
      </c>
      <c r="G1108" s="14" t="str">
        <f>IF('[1]TCE - ANEXO III - Preencher'!H1117="","",'[1]TCE - ANEXO III - Preencher'!H1117)</f>
        <v>08/2020</v>
      </c>
      <c r="H1108" s="15">
        <f>'[1]TCE - ANEXO III - Preencher'!I1117</f>
        <v>0</v>
      </c>
      <c r="I1108" s="15">
        <f>'[1]TCE - ANEXO III - Preencher'!J1117</f>
        <v>486.96</v>
      </c>
      <c r="J1108" s="15">
        <f>'[1]TCE - ANEXO III - Preencher'!K1117</f>
        <v>0</v>
      </c>
      <c r="K1108" s="16">
        <f>'[1]TCE - ANEXO III - Preencher'!L1117</f>
        <v>79.652114183699993</v>
      </c>
      <c r="L1108" s="16">
        <f>'[1]TCE - ANEXO III - Preencher'!M1117</f>
        <v>4.6500000000000004</v>
      </c>
      <c r="M1108" s="16">
        <f t="shared" si="103"/>
        <v>75.002114183699987</v>
      </c>
      <c r="N1108" s="16">
        <f>'[1]TCE - ANEXO III - Preencher'!O1117</f>
        <v>2.0099999999999998</v>
      </c>
      <c r="O1108" s="16">
        <f>'[1]TCE - ANEXO III - Preencher'!P1117</f>
        <v>0</v>
      </c>
      <c r="P1108" s="17">
        <f t="shared" si="104"/>
        <v>2.0099999999999998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563.9721141837</v>
      </c>
    </row>
    <row r="1109" spans="1:28" x14ac:dyDescent="0.2">
      <c r="A1109" s="9">
        <f>IFERROR(VLOOKUP(B1109,'[1]DADOS (OCULTAR)'!$P$3:$R$56,3,0),"")</f>
        <v>10583920000800</v>
      </c>
      <c r="B1109" s="10" t="str">
        <f>'[1]TCE - ANEXO III - Preencher'!C1118</f>
        <v>HOSPITAL MESTRE VITALINO</v>
      </c>
      <c r="C1109" s="11"/>
      <c r="D1109" s="12" t="str">
        <f>'[1]TCE - ANEXO III - Preencher'!E1118</f>
        <v>PAULA FERNANDA BEZERRA LIMA</v>
      </c>
      <c r="E1109" s="10" t="str">
        <f>IF('[1]TCE - ANEXO III - Preencher'!F1118="4 - Assistência Odontológica","2 - Outros Profissionais da Saúde",'[1]TCE - ANEXO III - Preencher'!F1118)</f>
        <v>2 - Outros Profissionais da Saúde</v>
      </c>
      <c r="F1109" s="13">
        <f>'[1]TCE - ANEXO III - Preencher'!G1118</f>
        <v>223605</v>
      </c>
      <c r="G1109" s="14" t="str">
        <f>IF('[1]TCE - ANEXO III - Preencher'!H1118="","",'[1]TCE - ANEXO III - Preencher'!H1118)</f>
        <v>08/2020</v>
      </c>
      <c r="H1109" s="15">
        <f>'[1]TCE - ANEXO III - Preencher'!I1118</f>
        <v>0</v>
      </c>
      <c r="I1109" s="15">
        <f>'[1]TCE - ANEXO III - Preencher'!J1118</f>
        <v>210.61</v>
      </c>
      <c r="J1109" s="15">
        <f>'[1]TCE - ANEXO III - Preencher'!K1118</f>
        <v>0</v>
      </c>
      <c r="K1109" s="16">
        <f>'[1]TCE - ANEXO III - Preencher'!L1118</f>
        <v>79.652114183699993</v>
      </c>
      <c r="L1109" s="16">
        <f>'[1]TCE - ANEXO III - Preencher'!M1118</f>
        <v>2.3199999999999998</v>
      </c>
      <c r="M1109" s="16">
        <f t="shared" si="103"/>
        <v>77.3321141837</v>
      </c>
      <c r="N1109" s="16">
        <f>'[1]TCE - ANEXO III - Preencher'!O1118</f>
        <v>1.68</v>
      </c>
      <c r="O1109" s="16">
        <f>'[1]TCE - ANEXO III - Preencher'!P1118</f>
        <v>0</v>
      </c>
      <c r="P1109" s="17">
        <f t="shared" si="104"/>
        <v>1.68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289.62211418370003</v>
      </c>
    </row>
    <row r="1110" spans="1:28" x14ac:dyDescent="0.2">
      <c r="A1110" s="9">
        <f>IFERROR(VLOOKUP(B1110,'[1]DADOS (OCULTAR)'!$P$3:$R$56,3,0),"")</f>
        <v>10583920000800</v>
      </c>
      <c r="B1110" s="10" t="str">
        <f>'[1]TCE - ANEXO III - Preencher'!C1119</f>
        <v>HOSPITAL MESTRE VITALINO</v>
      </c>
      <c r="C1110" s="11"/>
      <c r="D1110" s="12" t="str">
        <f>'[1]TCE - ANEXO III - Preencher'!E1119</f>
        <v>PAULA FERNANDA DE LIMA SILVA</v>
      </c>
      <c r="E1110" s="10" t="str">
        <f>IF('[1]TCE - ANEXO III - Preencher'!F1119="4 - Assistência Odontológica","2 - Outros Profissionais da Saúde",'[1]TCE - ANEXO III - Preencher'!F1119)</f>
        <v>2 - Outros Profissionais da Saúde</v>
      </c>
      <c r="F1110" s="13">
        <f>'[1]TCE - ANEXO III - Preencher'!G1119</f>
        <v>223605</v>
      </c>
      <c r="G1110" s="14" t="str">
        <f>IF('[1]TCE - ANEXO III - Preencher'!H1119="","",'[1]TCE - ANEXO III - Preencher'!H1119)</f>
        <v>08/2020</v>
      </c>
      <c r="H1110" s="15">
        <f>'[1]TCE - ANEXO III - Preencher'!I1119</f>
        <v>0</v>
      </c>
      <c r="I1110" s="15">
        <f>'[1]TCE - ANEXO III - Preencher'!J1119</f>
        <v>201.18</v>
      </c>
      <c r="J1110" s="15">
        <f>'[1]TCE - ANEXO III - Preencher'!K1119</f>
        <v>0</v>
      </c>
      <c r="K1110" s="16">
        <f>'[1]TCE - ANEXO III - Preencher'!L1119</f>
        <v>79.652114183699993</v>
      </c>
      <c r="L1110" s="16">
        <f>'[1]TCE - ANEXO III - Preencher'!M1119</f>
        <v>3.01</v>
      </c>
      <c r="M1110" s="16">
        <f t="shared" si="103"/>
        <v>76.642114183699988</v>
      </c>
      <c r="N1110" s="16">
        <f>'[1]TCE - ANEXO III - Preencher'!O1119</f>
        <v>1.68</v>
      </c>
      <c r="O1110" s="16">
        <f>'[1]TCE - ANEXO III - Preencher'!P1119</f>
        <v>0</v>
      </c>
      <c r="P1110" s="17">
        <f t="shared" si="104"/>
        <v>1.68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95.41</v>
      </c>
      <c r="U1110" s="16">
        <f>'[1]TCE - ANEXO III - Preencher'!V1119</f>
        <v>0</v>
      </c>
      <c r="V1110" s="17">
        <f t="shared" si="106"/>
        <v>95.41</v>
      </c>
      <c r="W1110" s="18" t="str">
        <f>IF('[1]TCE - ANEXO III - Preencher'!X1119="","",'[1]TCE - ANEXO III - Preencher'!X1119)</f>
        <v>AUX. CRECHE I</v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374.91211418370006</v>
      </c>
    </row>
    <row r="1111" spans="1:28" x14ac:dyDescent="0.2">
      <c r="A1111" s="9">
        <f>IFERROR(VLOOKUP(B1111,'[1]DADOS (OCULTAR)'!$P$3:$R$56,3,0),"")</f>
        <v>10583920000800</v>
      </c>
      <c r="B1111" s="10" t="str">
        <f>'[1]TCE - ANEXO III - Preencher'!C1120</f>
        <v>HOSPITAL MESTRE VITALINO</v>
      </c>
      <c r="C1111" s="11"/>
      <c r="D1111" s="12" t="str">
        <f>'[1]TCE - ANEXO III - Preencher'!E1120</f>
        <v>PAULA KAROLINE DE MOURA CAMPOS</v>
      </c>
      <c r="E1111" s="10" t="str">
        <f>IF('[1]TCE - ANEXO III - Preencher'!F1120="4 - Assistência Odontológica","2 - Outros Profissionais da Saúde",'[1]TCE - ANEXO III - Preencher'!F1120)</f>
        <v>2 - Outros Profissionais da Saúde</v>
      </c>
      <c r="F1111" s="13">
        <f>'[1]TCE - ANEXO III - Preencher'!G1120</f>
        <v>223505</v>
      </c>
      <c r="G1111" s="14" t="str">
        <f>IF('[1]TCE - ANEXO III - Preencher'!H1120="","",'[1]TCE - ANEXO III - Preencher'!H1120)</f>
        <v>08/2020</v>
      </c>
      <c r="H1111" s="15">
        <f>'[1]TCE - ANEXO III - Preencher'!I1120</f>
        <v>0</v>
      </c>
      <c r="I1111" s="15">
        <f>'[1]TCE - ANEXO III - Preencher'!J1120</f>
        <v>263.16000000000003</v>
      </c>
      <c r="J1111" s="15">
        <f>'[1]TCE - ANEXO III - Preencher'!K1120</f>
        <v>0</v>
      </c>
      <c r="K1111" s="16">
        <f>'[1]TCE - ANEXO III - Preencher'!L1120</f>
        <v>79.652114183699993</v>
      </c>
      <c r="L1111" s="16">
        <f>'[1]TCE - ANEXO III - Preencher'!M1120</f>
        <v>3.53</v>
      </c>
      <c r="M1111" s="16">
        <f t="shared" si="103"/>
        <v>76.122114183699992</v>
      </c>
      <c r="N1111" s="16">
        <f>'[1]TCE - ANEXO III - Preencher'!O1120</f>
        <v>1.68</v>
      </c>
      <c r="O1111" s="16">
        <f>'[1]TCE - ANEXO III - Preencher'!P1120</f>
        <v>0</v>
      </c>
      <c r="P1111" s="17">
        <f t="shared" si="104"/>
        <v>1.68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103.28</v>
      </c>
      <c r="U1111" s="16">
        <f>'[1]TCE - ANEXO III - Preencher'!V1120</f>
        <v>0</v>
      </c>
      <c r="V1111" s="17">
        <f t="shared" si="106"/>
        <v>103.28</v>
      </c>
      <c r="W1111" s="18" t="str">
        <f>IF('[1]TCE - ANEXO III - Preencher'!X1120="","",'[1]TCE - ANEXO III - Preencher'!X1120)</f>
        <v>AUX. CRECHE I</v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444.24211418369998</v>
      </c>
    </row>
    <row r="1112" spans="1:28" x14ac:dyDescent="0.2">
      <c r="A1112" s="9">
        <f>IFERROR(VLOOKUP(B1112,'[1]DADOS (OCULTAR)'!$P$3:$R$56,3,0),"")</f>
        <v>10583920000800</v>
      </c>
      <c r="B1112" s="10" t="str">
        <f>'[1]TCE - ANEXO III - Preencher'!C1121</f>
        <v>HOSPITAL MESTRE VITALINO</v>
      </c>
      <c r="C1112" s="11"/>
      <c r="D1112" s="12" t="str">
        <f>'[1]TCE - ANEXO III - Preencher'!E1121</f>
        <v>PAULA LAYNNE ALVES OLIVEIRA</v>
      </c>
      <c r="E1112" s="10" t="str">
        <f>IF('[1]TCE - ANEXO III - Preencher'!F1121="4 - Assistência Odontológica","2 - Outros Profissionais da Saúde",'[1]TCE - ANEXO III - Preencher'!F1121)</f>
        <v>3 - Administrativo</v>
      </c>
      <c r="F1112" s="13">
        <f>'[1]TCE - ANEXO III - Preencher'!G1121</f>
        <v>413115</v>
      </c>
      <c r="G1112" s="14" t="str">
        <f>IF('[1]TCE - ANEXO III - Preencher'!H1121="","",'[1]TCE - ANEXO III - Preencher'!H1121)</f>
        <v>08/2020</v>
      </c>
      <c r="H1112" s="15">
        <f>'[1]TCE - ANEXO III - Preencher'!I1121</f>
        <v>0</v>
      </c>
      <c r="I1112" s="15">
        <f>'[1]TCE - ANEXO III - Preencher'!J1121</f>
        <v>144.91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2.0099999999999998</v>
      </c>
      <c r="O1112" s="16">
        <f>'[1]TCE - ANEXO III - Preencher'!P1121</f>
        <v>0</v>
      </c>
      <c r="P1112" s="17">
        <f t="shared" si="104"/>
        <v>2.0099999999999998</v>
      </c>
      <c r="Q1112" s="16">
        <f>'[1]TCE - ANEXO III - Preencher'!R1121</f>
        <v>138.6</v>
      </c>
      <c r="R1112" s="16">
        <f>'[1]TCE - ANEXO III - Preencher'!S1121</f>
        <v>84.68</v>
      </c>
      <c r="S1112" s="17">
        <f t="shared" si="105"/>
        <v>53.919999999999987</v>
      </c>
      <c r="T1112" s="16">
        <f>'[1]TCE - ANEXO III - Preencher'!U1121</f>
        <v>64</v>
      </c>
      <c r="U1112" s="16">
        <f>'[1]TCE - ANEXO III - Preencher'!V1121</f>
        <v>0</v>
      </c>
      <c r="V1112" s="17">
        <f t="shared" si="106"/>
        <v>64</v>
      </c>
      <c r="W1112" s="18" t="str">
        <f>IF('[1]TCE - ANEXO III - Preencher'!X1121="","",'[1]TCE - ANEXO III - Preencher'!X1121)</f>
        <v>AUX. CRECHE I</v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264.83999999999997</v>
      </c>
    </row>
    <row r="1113" spans="1:28" x14ac:dyDescent="0.2">
      <c r="A1113" s="9">
        <f>IFERROR(VLOOKUP(B1113,'[1]DADOS (OCULTAR)'!$P$3:$R$56,3,0),"")</f>
        <v>10583920000800</v>
      </c>
      <c r="B1113" s="10" t="str">
        <f>'[1]TCE - ANEXO III - Preencher'!C1122</f>
        <v>HOSPITAL MESTRE VITALINO</v>
      </c>
      <c r="C1113" s="11"/>
      <c r="D1113" s="12" t="str">
        <f>'[1]TCE - ANEXO III - Preencher'!E1122</f>
        <v>PAULA PRISCILA PAIXAO DA SILVA</v>
      </c>
      <c r="E1113" s="10" t="str">
        <f>IF('[1]TCE - ANEXO III - Preencher'!F1122="4 - Assistência Odontológica","2 - Outros Profissionais da Saúde",'[1]TCE - ANEXO III - Preencher'!F1122)</f>
        <v>2 - Outros Profissionais da Saúde</v>
      </c>
      <c r="F1113" s="13">
        <f>'[1]TCE - ANEXO III - Preencher'!G1122</f>
        <v>223405</v>
      </c>
      <c r="G1113" s="14" t="str">
        <f>IF('[1]TCE - ANEXO III - Preencher'!H1122="","",'[1]TCE - ANEXO III - Preencher'!H1122)</f>
        <v>08/2020</v>
      </c>
      <c r="H1113" s="15">
        <f>'[1]TCE - ANEXO III - Preencher'!I1122</f>
        <v>0</v>
      </c>
      <c r="I1113" s="15">
        <f>'[1]TCE - ANEXO III - Preencher'!J1122</f>
        <v>235.68</v>
      </c>
      <c r="J1113" s="15">
        <f>'[1]TCE - ANEXO III - Preencher'!K1122</f>
        <v>0</v>
      </c>
      <c r="K1113" s="16">
        <f>'[1]TCE - ANEXO III - Preencher'!L1122</f>
        <v>79.652114183699993</v>
      </c>
      <c r="L1113" s="16">
        <f>'[1]TCE - ANEXO III - Preencher'!M1122</f>
        <v>13.16</v>
      </c>
      <c r="M1113" s="16">
        <f t="shared" si="103"/>
        <v>66.492114183699996</v>
      </c>
      <c r="N1113" s="16">
        <f>'[1]TCE - ANEXO III - Preencher'!O1122</f>
        <v>2.0099999999999998</v>
      </c>
      <c r="O1113" s="16">
        <f>'[1]TCE - ANEXO III - Preencher'!P1122</f>
        <v>0</v>
      </c>
      <c r="P1113" s="17">
        <f t="shared" si="104"/>
        <v>2.0099999999999998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304.18211418369998</v>
      </c>
    </row>
    <row r="1114" spans="1:28" x14ac:dyDescent="0.2">
      <c r="A1114" s="9">
        <f>IFERROR(VLOOKUP(B1114,'[1]DADOS (OCULTAR)'!$P$3:$R$56,3,0),"")</f>
        <v>10583920000800</v>
      </c>
      <c r="B1114" s="10" t="str">
        <f>'[1]TCE - ANEXO III - Preencher'!C1123</f>
        <v>HOSPITAL MESTRE VITALINO</v>
      </c>
      <c r="C1114" s="11"/>
      <c r="D1114" s="12" t="str">
        <f>'[1]TCE - ANEXO III - Preencher'!E1123</f>
        <v>PAULA VIVIANE FRANCA DE SOUZA</v>
      </c>
      <c r="E1114" s="10" t="str">
        <f>IF('[1]TCE - ANEXO III - Preencher'!F1123="4 - Assistência Odontológica","2 - Outros Profissionais da Saúde",'[1]TCE - ANEXO III - Preencher'!F1123)</f>
        <v>2 - Outros Profissionais da Saúde</v>
      </c>
      <c r="F1114" s="13">
        <f>'[1]TCE - ANEXO III - Preencher'!G1123</f>
        <v>521130</v>
      </c>
      <c r="G1114" s="14" t="str">
        <f>IF('[1]TCE - ANEXO III - Preencher'!H1123="","",'[1]TCE - ANEXO III - Preencher'!H1123)</f>
        <v>08/2020</v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79.652114183699993</v>
      </c>
      <c r="L1114" s="16">
        <f>'[1]TCE - ANEXO III - Preencher'!M1123</f>
        <v>0.77</v>
      </c>
      <c r="M1114" s="16">
        <f t="shared" si="103"/>
        <v>78.882114183699997</v>
      </c>
      <c r="N1114" s="16">
        <f>'[1]TCE - ANEXO III - Preencher'!O1123</f>
        <v>2.0099999999999998</v>
      </c>
      <c r="O1114" s="16">
        <f>'[1]TCE - ANEXO III - Preencher'!P1123</f>
        <v>0</v>
      </c>
      <c r="P1114" s="17">
        <f t="shared" si="104"/>
        <v>2.0099999999999998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80.892114183700002</v>
      </c>
    </row>
    <row r="1115" spans="1:28" x14ac:dyDescent="0.2">
      <c r="A1115" s="9">
        <f>IFERROR(VLOOKUP(B1115,'[1]DADOS (OCULTAR)'!$P$3:$R$56,3,0),"")</f>
        <v>10583920000800</v>
      </c>
      <c r="B1115" s="10" t="str">
        <f>'[1]TCE - ANEXO III - Preencher'!C1124</f>
        <v>HOSPITAL MESTRE VITALINO</v>
      </c>
      <c r="C1115" s="11"/>
      <c r="D1115" s="12" t="str">
        <f>'[1]TCE - ANEXO III - Preencher'!E1124</f>
        <v>PAULO BENICIO DA SILVA CAVALCANTI FILHO</v>
      </c>
      <c r="E1115" s="10" t="str">
        <f>IF('[1]TCE - ANEXO III - Preencher'!F1124="4 - Assistência Odontológica","2 - Outros Profissionais da Saúde",'[1]TCE - ANEXO III - Preencher'!F1124)</f>
        <v>2 - Outros Profissionais da Saúde</v>
      </c>
      <c r="F1115" s="13">
        <f>'[1]TCE - ANEXO III - Preencher'!G1124</f>
        <v>322205</v>
      </c>
      <c r="G1115" s="14" t="str">
        <f>IF('[1]TCE - ANEXO III - Preencher'!H1124="","",'[1]TCE - ANEXO III - Preencher'!H1124)</f>
        <v>08/2020</v>
      </c>
      <c r="H1115" s="15">
        <f>'[1]TCE - ANEXO III - Preencher'!I1124</f>
        <v>0</v>
      </c>
      <c r="I1115" s="15">
        <f>'[1]TCE - ANEXO III - Preencher'!J1124</f>
        <v>166.79</v>
      </c>
      <c r="J1115" s="15">
        <f>'[1]TCE - ANEXO III - Preencher'!K1124</f>
        <v>0</v>
      </c>
      <c r="K1115" s="16">
        <f>'[1]TCE - ANEXO III - Preencher'!L1124</f>
        <v>79.652114183699993</v>
      </c>
      <c r="L1115" s="16">
        <f>'[1]TCE - ANEXO III - Preencher'!M1124</f>
        <v>24.25</v>
      </c>
      <c r="M1115" s="16">
        <f t="shared" si="103"/>
        <v>55.402114183699993</v>
      </c>
      <c r="N1115" s="16">
        <f>'[1]TCE - ANEXO III - Preencher'!O1124</f>
        <v>2.0099999999999998</v>
      </c>
      <c r="O1115" s="16">
        <f>'[1]TCE - ANEXO III - Preencher'!P1124</f>
        <v>0</v>
      </c>
      <c r="P1115" s="17">
        <f t="shared" si="104"/>
        <v>2.0099999999999998</v>
      </c>
      <c r="Q1115" s="16">
        <f>'[1]TCE - ANEXO III - Preencher'!R1124</f>
        <v>105.6</v>
      </c>
      <c r="R1115" s="16">
        <f>'[1]TCE - ANEXO III - Preencher'!S1124</f>
        <v>72.739999999999995</v>
      </c>
      <c r="S1115" s="17">
        <f t="shared" si="105"/>
        <v>32.86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257.06211418369998</v>
      </c>
    </row>
    <row r="1116" spans="1:28" x14ac:dyDescent="0.2">
      <c r="A1116" s="9">
        <f>IFERROR(VLOOKUP(B1116,'[1]DADOS (OCULTAR)'!$P$3:$R$56,3,0),"")</f>
        <v>10583920000800</v>
      </c>
      <c r="B1116" s="10" t="str">
        <f>'[1]TCE - ANEXO III - Preencher'!C1125</f>
        <v>HOSPITAL MESTRE VITALINO</v>
      </c>
      <c r="C1116" s="11"/>
      <c r="D1116" s="12" t="str">
        <f>'[1]TCE - ANEXO III - Preencher'!E1125</f>
        <v>PAULO EDUARDO DINIZ BARBOSA</v>
      </c>
      <c r="E1116" s="10" t="str">
        <f>IF('[1]TCE - ANEXO III - Preencher'!F1125="4 - Assistência Odontológica","2 - Outros Profissionais da Saúde",'[1]TCE - ANEXO III - Preencher'!F1125)</f>
        <v>3 - Administrativo</v>
      </c>
      <c r="F1116" s="13">
        <f>'[1]TCE - ANEXO III - Preencher'!G1125</f>
        <v>142115</v>
      </c>
      <c r="G1116" s="14" t="str">
        <f>IF('[1]TCE - ANEXO III - Preencher'!H1125="","",'[1]TCE - ANEXO III - Preencher'!H1125)</f>
        <v>08/2020</v>
      </c>
      <c r="H1116" s="15">
        <f>'[1]TCE - ANEXO III - Preencher'!I1125</f>
        <v>0</v>
      </c>
      <c r="I1116" s="15">
        <f>'[1]TCE - ANEXO III - Preencher'!J1125</f>
        <v>1632.72</v>
      </c>
      <c r="J1116" s="15">
        <f>'[1]TCE - ANEXO III - Preencher'!K1125</f>
        <v>0</v>
      </c>
      <c r="K1116" s="16">
        <f>'[1]TCE - ANEXO III - Preencher'!L1125</f>
        <v>79.652114183699993</v>
      </c>
      <c r="L1116" s="16">
        <f>'[1]TCE - ANEXO III - Preencher'!M1125</f>
        <v>54.63</v>
      </c>
      <c r="M1116" s="16">
        <f t="shared" si="103"/>
        <v>25.022114183699991</v>
      </c>
      <c r="N1116" s="16">
        <f>'[1]TCE - ANEXO III - Preencher'!O1125</f>
        <v>2.0099999999999998</v>
      </c>
      <c r="O1116" s="16">
        <f>'[1]TCE - ANEXO III - Preencher'!P1125</f>
        <v>0</v>
      </c>
      <c r="P1116" s="17">
        <f t="shared" si="104"/>
        <v>2.0099999999999998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1659.7521141837001</v>
      </c>
    </row>
    <row r="1117" spans="1:28" x14ac:dyDescent="0.2">
      <c r="A1117" s="9">
        <f>IFERROR(VLOOKUP(B1117,'[1]DADOS (OCULTAR)'!$P$3:$R$56,3,0),"")</f>
        <v>10583920000800</v>
      </c>
      <c r="B1117" s="10" t="str">
        <f>'[1]TCE - ANEXO III - Preencher'!C1126</f>
        <v>HOSPITAL MESTRE VITALINO</v>
      </c>
      <c r="C1117" s="11"/>
      <c r="D1117" s="12" t="str">
        <f>'[1]TCE - ANEXO III - Preencher'!E1126</f>
        <v>PAULO GEORGE DE FIGUEIREDO MELO</v>
      </c>
      <c r="E1117" s="10" t="str">
        <f>IF('[1]TCE - ANEXO III - Preencher'!F1126="4 - Assistência Odontológica","2 - Outros Profissionais da Saúde",'[1]TCE - ANEXO III - Preencher'!F1126)</f>
        <v>1 - Médico</v>
      </c>
      <c r="F1117" s="13">
        <f>'[1]TCE - ANEXO III - Preencher'!G1126</f>
        <v>225124</v>
      </c>
      <c r="G1117" s="14" t="str">
        <f>IF('[1]TCE - ANEXO III - Preencher'!H1126="","",'[1]TCE - ANEXO III - Preencher'!H1126)</f>
        <v>08/2020</v>
      </c>
      <c r="H1117" s="15">
        <f>'[1]TCE - ANEXO III - Preencher'!I1126</f>
        <v>0</v>
      </c>
      <c r="I1117" s="15">
        <f>'[1]TCE - ANEXO III - Preencher'!J1126</f>
        <v>1194.75</v>
      </c>
      <c r="J1117" s="15">
        <f>'[1]TCE - ANEXO III - Preencher'!K1126</f>
        <v>0</v>
      </c>
      <c r="K1117" s="16">
        <f>'[1]TCE - ANEXO III - Preencher'!L1126</f>
        <v>79.652114183699993</v>
      </c>
      <c r="L1117" s="16">
        <f>'[1]TCE - ANEXO III - Preencher'!M1126</f>
        <v>2.75</v>
      </c>
      <c r="M1117" s="16">
        <f t="shared" si="103"/>
        <v>76.902114183699993</v>
      </c>
      <c r="N1117" s="16">
        <f>'[1]TCE - ANEXO III - Preencher'!O1126</f>
        <v>6.13</v>
      </c>
      <c r="O1117" s="16">
        <f>'[1]TCE - ANEXO III - Preencher'!P1126</f>
        <v>1.23</v>
      </c>
      <c r="P1117" s="17">
        <f t="shared" si="104"/>
        <v>4.9000000000000004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1276.5521141837</v>
      </c>
    </row>
    <row r="1118" spans="1:28" x14ac:dyDescent="0.2">
      <c r="A1118" s="9">
        <f>IFERROR(VLOOKUP(B1118,'[1]DADOS (OCULTAR)'!$P$3:$R$56,3,0),"")</f>
        <v>10583920000800</v>
      </c>
      <c r="B1118" s="10" t="str">
        <f>'[1]TCE - ANEXO III - Preencher'!C1127</f>
        <v>HOSPITAL MESTRE VITALINO</v>
      </c>
      <c r="C1118" s="11"/>
      <c r="D1118" s="12" t="str">
        <f>'[1]TCE - ANEXO III - Preencher'!E1127</f>
        <v>PAULO GUSTAVO XAVIER RAMOS</v>
      </c>
      <c r="E1118" s="10" t="str">
        <f>IF('[1]TCE - ANEXO III - Preencher'!F1127="4 - Assistência Odontológica","2 - Outros Profissionais da Saúde",'[1]TCE - ANEXO III - Preencher'!F1127)</f>
        <v>1 - Médico</v>
      </c>
      <c r="F1118" s="13">
        <f>'[1]TCE - ANEXO III - Preencher'!G1127</f>
        <v>225124</v>
      </c>
      <c r="G1118" s="14" t="str">
        <f>IF('[1]TCE - ANEXO III - Preencher'!H1127="","",'[1]TCE - ANEXO III - Preencher'!H1127)</f>
        <v>08/2020</v>
      </c>
      <c r="H1118" s="15">
        <f>'[1]TCE - ANEXO III - Preencher'!I1127</f>
        <v>0</v>
      </c>
      <c r="I1118" s="15">
        <f>'[1]TCE - ANEXO III - Preencher'!J1127</f>
        <v>3013.32</v>
      </c>
      <c r="J1118" s="15">
        <f>'[1]TCE - ANEXO III - Preencher'!K1127</f>
        <v>0</v>
      </c>
      <c r="K1118" s="16">
        <f>'[1]TCE - ANEXO III - Preencher'!L1127</f>
        <v>79.652114183699993</v>
      </c>
      <c r="L1118" s="16">
        <f>'[1]TCE - ANEXO III - Preencher'!M1127</f>
        <v>2.75</v>
      </c>
      <c r="M1118" s="16">
        <f t="shared" si="103"/>
        <v>76.902114183699993</v>
      </c>
      <c r="N1118" s="16">
        <f>'[1]TCE - ANEXO III - Preencher'!O1127</f>
        <v>6.13</v>
      </c>
      <c r="O1118" s="16">
        <f>'[1]TCE - ANEXO III - Preencher'!P1127</f>
        <v>1.23</v>
      </c>
      <c r="P1118" s="17">
        <f t="shared" si="104"/>
        <v>4.9000000000000004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3095.1221141837004</v>
      </c>
    </row>
    <row r="1119" spans="1:28" x14ac:dyDescent="0.2">
      <c r="A1119" s="9">
        <f>IFERROR(VLOOKUP(B1119,'[1]DADOS (OCULTAR)'!$P$3:$R$56,3,0),"")</f>
        <v>10583920000800</v>
      </c>
      <c r="B1119" s="10" t="str">
        <f>'[1]TCE - ANEXO III - Preencher'!C1128</f>
        <v>HOSPITAL MESTRE VITALINO</v>
      </c>
      <c r="C1119" s="11"/>
      <c r="D1119" s="12" t="str">
        <f>'[1]TCE - ANEXO III - Preencher'!E1128</f>
        <v>PAULO HENRIQUE FONSECA DOS SANTOS</v>
      </c>
      <c r="E1119" s="10" t="str">
        <f>IF('[1]TCE - ANEXO III - Preencher'!F1128="4 - Assistência Odontológica","2 - Outros Profissionais da Saúde",'[1]TCE - ANEXO III - Preencher'!F1128)</f>
        <v>1 - Médico</v>
      </c>
      <c r="F1119" s="13">
        <f>'[1]TCE - ANEXO III - Preencher'!G1128</f>
        <v>225125</v>
      </c>
      <c r="G1119" s="14" t="str">
        <f>IF('[1]TCE - ANEXO III - Preencher'!H1128="","",'[1]TCE - ANEXO III - Preencher'!H1128)</f>
        <v>08/2020</v>
      </c>
      <c r="H1119" s="15">
        <f>'[1]TCE - ANEXO III - Preencher'!I1128</f>
        <v>0</v>
      </c>
      <c r="I1119" s="15">
        <f>'[1]TCE - ANEXO III - Preencher'!J1128</f>
        <v>1118.08</v>
      </c>
      <c r="J1119" s="15">
        <f>'[1]TCE - ANEXO III - Preencher'!K1128</f>
        <v>0</v>
      </c>
      <c r="K1119" s="16">
        <f>'[1]TCE - ANEXO III - Preencher'!L1128</f>
        <v>79.652114183699993</v>
      </c>
      <c r="L1119" s="16">
        <f>'[1]TCE - ANEXO III - Preencher'!M1128</f>
        <v>2.75</v>
      </c>
      <c r="M1119" s="16">
        <f t="shared" si="103"/>
        <v>76.902114183699993</v>
      </c>
      <c r="N1119" s="16">
        <f>'[1]TCE - ANEXO III - Preencher'!O1128</f>
        <v>6.13</v>
      </c>
      <c r="O1119" s="16">
        <f>'[1]TCE - ANEXO III - Preencher'!P1128</f>
        <v>1.23</v>
      </c>
      <c r="P1119" s="17">
        <f t="shared" si="104"/>
        <v>4.9000000000000004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1199.8821141837</v>
      </c>
    </row>
    <row r="1120" spans="1:28" x14ac:dyDescent="0.2">
      <c r="A1120" s="9">
        <f>IFERROR(VLOOKUP(B1120,'[1]DADOS (OCULTAR)'!$P$3:$R$56,3,0),"")</f>
        <v>10583920000800</v>
      </c>
      <c r="B1120" s="10" t="str">
        <f>'[1]TCE - ANEXO III - Preencher'!C1129</f>
        <v>HOSPITAL MESTRE VITALINO</v>
      </c>
      <c r="C1120" s="11"/>
      <c r="D1120" s="12" t="str">
        <f>'[1]TCE - ANEXO III - Preencher'!E1129</f>
        <v>PAULO HENRIQUE TAVARES MONTEIRO</v>
      </c>
      <c r="E1120" s="10" t="str">
        <f>IF('[1]TCE - ANEXO III - Preencher'!F1129="4 - Assistência Odontológica","2 - Outros Profissionais da Saúde",'[1]TCE - ANEXO III - Preencher'!F1129)</f>
        <v>3 - Administrativo</v>
      </c>
      <c r="F1120" s="13">
        <f>'[1]TCE - ANEXO III - Preencher'!G1129</f>
        <v>252545</v>
      </c>
      <c r="G1120" s="14" t="str">
        <f>IF('[1]TCE - ANEXO III - Preencher'!H1129="","",'[1]TCE - ANEXO III - Preencher'!H1129)</f>
        <v>08/2020</v>
      </c>
      <c r="H1120" s="15">
        <f>'[1]TCE - ANEXO III - Preencher'!I1129</f>
        <v>0</v>
      </c>
      <c r="I1120" s="15">
        <f>'[1]TCE - ANEXO III - Preencher'!J1129</f>
        <v>220.21</v>
      </c>
      <c r="J1120" s="15">
        <f>'[1]TCE - ANEXO III - Preencher'!K1129</f>
        <v>0</v>
      </c>
      <c r="K1120" s="16">
        <f>'[1]TCE - ANEXO III - Preencher'!L1129</f>
        <v>79.652114183699993</v>
      </c>
      <c r="L1120" s="16">
        <f>'[1]TCE - ANEXO III - Preencher'!M1129</f>
        <v>29.76</v>
      </c>
      <c r="M1120" s="16">
        <f t="shared" si="103"/>
        <v>49.892114183699988</v>
      </c>
      <c r="N1120" s="16">
        <f>'[1]TCE - ANEXO III - Preencher'!O1129</f>
        <v>2.0099999999999998</v>
      </c>
      <c r="O1120" s="16">
        <f>'[1]TCE - ANEXO III - Preencher'!P1129</f>
        <v>0</v>
      </c>
      <c r="P1120" s="17">
        <f t="shared" si="104"/>
        <v>2.0099999999999998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272.11211418369999</v>
      </c>
    </row>
    <row r="1121" spans="1:28" x14ac:dyDescent="0.2">
      <c r="A1121" s="9">
        <f>IFERROR(VLOOKUP(B1121,'[1]DADOS (OCULTAR)'!$P$3:$R$56,3,0),"")</f>
        <v>10583920000800</v>
      </c>
      <c r="B1121" s="10" t="str">
        <f>'[1]TCE - ANEXO III - Preencher'!C1130</f>
        <v>HOSPITAL MESTRE VITALINO</v>
      </c>
      <c r="C1121" s="11"/>
      <c r="D1121" s="12" t="str">
        <f>'[1]TCE - ANEXO III - Preencher'!E1130</f>
        <v>PAULO ROBERTO COSTA LIMA JUNIOR</v>
      </c>
      <c r="E1121" s="10" t="str">
        <f>IF('[1]TCE - ANEXO III - Preencher'!F1130="4 - Assistência Odontológica","2 - Outros Profissionais da Saúde",'[1]TCE - ANEXO III - Preencher'!F1130)</f>
        <v>1 - Médico</v>
      </c>
      <c r="F1121" s="13">
        <f>'[1]TCE - ANEXO III - Preencher'!G1130</f>
        <v>225125</v>
      </c>
      <c r="G1121" s="14" t="str">
        <f>IF('[1]TCE - ANEXO III - Preencher'!H1130="","",'[1]TCE - ANEXO III - Preencher'!H1130)</f>
        <v>08/2020</v>
      </c>
      <c r="H1121" s="15">
        <f>'[1]TCE - ANEXO III - Preencher'!I1130</f>
        <v>0</v>
      </c>
      <c r="I1121" s="15">
        <f>'[1]TCE - ANEXO III - Preencher'!J1130</f>
        <v>845.82</v>
      </c>
      <c r="J1121" s="15">
        <f>'[1]TCE - ANEXO III - Preencher'!K1130</f>
        <v>0</v>
      </c>
      <c r="K1121" s="16">
        <f>'[1]TCE - ANEXO III - Preencher'!L1130</f>
        <v>79.652114183699993</v>
      </c>
      <c r="L1121" s="16">
        <f>'[1]TCE - ANEXO III - Preencher'!M1130</f>
        <v>2.75</v>
      </c>
      <c r="M1121" s="16">
        <f t="shared" si="103"/>
        <v>76.902114183699993</v>
      </c>
      <c r="N1121" s="16">
        <f>'[1]TCE - ANEXO III - Preencher'!O1130</f>
        <v>6.13</v>
      </c>
      <c r="O1121" s="16">
        <f>'[1]TCE - ANEXO III - Preencher'!P1130</f>
        <v>1.23</v>
      </c>
      <c r="P1121" s="17">
        <f t="shared" si="104"/>
        <v>4.9000000000000004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927.62211418369998</v>
      </c>
    </row>
    <row r="1122" spans="1:28" x14ac:dyDescent="0.2">
      <c r="A1122" s="9">
        <f>IFERROR(VLOOKUP(B1122,'[1]DADOS (OCULTAR)'!$P$3:$R$56,3,0),"")</f>
        <v>10583920000800</v>
      </c>
      <c r="B1122" s="10" t="str">
        <f>'[1]TCE - ANEXO III - Preencher'!C1131</f>
        <v>HOSPITAL MESTRE VITALINO</v>
      </c>
      <c r="C1122" s="11"/>
      <c r="D1122" s="12" t="str">
        <f>'[1]TCE - ANEXO III - Preencher'!E1131</f>
        <v>PAULO VICTOR GONCALVES BARBOSA</v>
      </c>
      <c r="E1122" s="10" t="str">
        <f>IF('[1]TCE - ANEXO III - Preencher'!F1131="4 - Assistência Odontológica","2 - Outros Profissionais da Saúde",'[1]TCE - ANEXO III - Preencher'!F1131)</f>
        <v>2 - Outros Profissionais da Saúde</v>
      </c>
      <c r="F1122" s="13">
        <f>'[1]TCE - ANEXO III - Preencher'!G1131</f>
        <v>223605</v>
      </c>
      <c r="G1122" s="14" t="str">
        <f>IF('[1]TCE - ANEXO III - Preencher'!H1131="","",'[1]TCE - ANEXO III - Preencher'!H1131)</f>
        <v>08/2020</v>
      </c>
      <c r="H1122" s="15">
        <f>'[1]TCE - ANEXO III - Preencher'!I1131</f>
        <v>0</v>
      </c>
      <c r="I1122" s="15">
        <f>'[1]TCE - ANEXO III - Preencher'!J1131</f>
        <v>289.47000000000003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1.68</v>
      </c>
      <c r="O1122" s="16">
        <f>'[1]TCE - ANEXO III - Preencher'!P1131</f>
        <v>0</v>
      </c>
      <c r="P1122" s="17">
        <f t="shared" si="104"/>
        <v>1.68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291.15000000000003</v>
      </c>
    </row>
    <row r="1123" spans="1:28" x14ac:dyDescent="0.2">
      <c r="A1123" s="9">
        <f>IFERROR(VLOOKUP(B1123,'[1]DADOS (OCULTAR)'!$P$3:$R$56,3,0),"")</f>
        <v>10583920000800</v>
      </c>
      <c r="B1123" s="10" t="str">
        <f>'[1]TCE - ANEXO III - Preencher'!C1132</f>
        <v>HOSPITAL MESTRE VITALINO</v>
      </c>
      <c r="C1123" s="11"/>
      <c r="D1123" s="12" t="str">
        <f>'[1]TCE - ANEXO III - Preencher'!E1132</f>
        <v>PAULYANE FERNANDA DE MORAES LIRA</v>
      </c>
      <c r="E1123" s="10" t="str">
        <f>IF('[1]TCE - ANEXO III - Preencher'!F1132="4 - Assistência Odontológica","2 - Outros Profissionais da Saúde",'[1]TCE - ANEXO III - Preencher'!F1132)</f>
        <v>2 - Outros Profissionais da Saúde</v>
      </c>
      <c r="F1123" s="13">
        <f>'[1]TCE - ANEXO III - Preencher'!G1132</f>
        <v>223505</v>
      </c>
      <c r="G1123" s="14" t="str">
        <f>IF('[1]TCE - ANEXO III - Preencher'!H1132="","",'[1]TCE - ANEXO III - Preencher'!H1132)</f>
        <v>08/2020</v>
      </c>
      <c r="H1123" s="15">
        <f>'[1]TCE - ANEXO III - Preencher'!I1132</f>
        <v>0</v>
      </c>
      <c r="I1123" s="15">
        <f>'[1]TCE - ANEXO III - Preencher'!J1132</f>
        <v>311.79000000000002</v>
      </c>
      <c r="J1123" s="15">
        <f>'[1]TCE - ANEXO III - Preencher'!K1132</f>
        <v>0</v>
      </c>
      <c r="K1123" s="16">
        <f>'[1]TCE - ANEXO III - Preencher'!L1132</f>
        <v>79.652114183699993</v>
      </c>
      <c r="L1123" s="16">
        <f>'[1]TCE - ANEXO III - Preencher'!M1132</f>
        <v>3.53</v>
      </c>
      <c r="M1123" s="16">
        <f t="shared" si="103"/>
        <v>76.122114183699992</v>
      </c>
      <c r="N1123" s="16">
        <f>'[1]TCE - ANEXO III - Preencher'!O1132</f>
        <v>1.68</v>
      </c>
      <c r="O1123" s="16">
        <f>'[1]TCE - ANEXO III - Preencher'!P1132</f>
        <v>0</v>
      </c>
      <c r="P1123" s="17">
        <f t="shared" si="104"/>
        <v>1.68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389.59211418370001</v>
      </c>
    </row>
    <row r="1124" spans="1:28" x14ac:dyDescent="0.2">
      <c r="A1124" s="9">
        <f>IFERROR(VLOOKUP(B1124,'[1]DADOS (OCULTAR)'!$P$3:$R$56,3,0),"")</f>
        <v>10583920000800</v>
      </c>
      <c r="B1124" s="10" t="str">
        <f>'[1]TCE - ANEXO III - Preencher'!C1133</f>
        <v>HOSPITAL MESTRE VITALINO</v>
      </c>
      <c r="C1124" s="11"/>
      <c r="D1124" s="12" t="str">
        <f>'[1]TCE - ANEXO III - Preencher'!E1133</f>
        <v>PEDRO BENTO DA SILVA MORAIS</v>
      </c>
      <c r="E1124" s="10" t="str">
        <f>IF('[1]TCE - ANEXO III - Preencher'!F1133="4 - Assistência Odontológica","2 - Outros Profissionais da Saúde",'[1]TCE - ANEXO III - Preencher'!F1133)</f>
        <v>2 - Outros Profissionais da Saúde</v>
      </c>
      <c r="F1124" s="13">
        <f>'[1]TCE - ANEXO III - Preencher'!G1133</f>
        <v>322205</v>
      </c>
      <c r="G1124" s="14" t="str">
        <f>IF('[1]TCE - ANEXO III - Preencher'!H1133="","",'[1]TCE - ANEXO III - Preencher'!H1133)</f>
        <v>08/2020</v>
      </c>
      <c r="H1124" s="15">
        <f>'[1]TCE - ANEXO III - Preencher'!I1133</f>
        <v>0</v>
      </c>
      <c r="I1124" s="15">
        <f>'[1]TCE - ANEXO III - Preencher'!J1133</f>
        <v>145.36000000000001</v>
      </c>
      <c r="J1124" s="15">
        <f>'[1]TCE - ANEXO III - Preencher'!K1133</f>
        <v>0</v>
      </c>
      <c r="K1124" s="16">
        <f>'[1]TCE - ANEXO III - Preencher'!L1133</f>
        <v>79.652114183699993</v>
      </c>
      <c r="L1124" s="16">
        <f>'[1]TCE - ANEXO III - Preencher'!M1133</f>
        <v>24.25</v>
      </c>
      <c r="M1124" s="16">
        <f t="shared" si="103"/>
        <v>55.402114183699993</v>
      </c>
      <c r="N1124" s="16">
        <f>'[1]TCE - ANEXO III - Preencher'!O1133</f>
        <v>2.0099999999999998</v>
      </c>
      <c r="O1124" s="16">
        <f>'[1]TCE - ANEXO III - Preencher'!P1133</f>
        <v>0</v>
      </c>
      <c r="P1124" s="17">
        <f t="shared" si="104"/>
        <v>2.0099999999999998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202.77211418370001</v>
      </c>
    </row>
    <row r="1125" spans="1:28" x14ac:dyDescent="0.2">
      <c r="A1125" s="9">
        <f>IFERROR(VLOOKUP(B1125,'[1]DADOS (OCULTAR)'!$P$3:$R$56,3,0),"")</f>
        <v>10583920000800</v>
      </c>
      <c r="B1125" s="10" t="str">
        <f>'[1]TCE - ANEXO III - Preencher'!C1134</f>
        <v>HOSPITAL MESTRE VITALINO</v>
      </c>
      <c r="C1125" s="11"/>
      <c r="D1125" s="12" t="str">
        <f>'[1]TCE - ANEXO III - Preencher'!E1134</f>
        <v>PEDRO CARLOS LOUREIRO DE ARRUDA</v>
      </c>
      <c r="E1125" s="10" t="str">
        <f>IF('[1]TCE - ANEXO III - Preencher'!F1134="4 - Assistência Odontológica","2 - Outros Profissionais da Saúde",'[1]TCE - ANEXO III - Preencher'!F1134)</f>
        <v>1 - Médico</v>
      </c>
      <c r="F1125" s="13">
        <f>'[1]TCE - ANEXO III - Preencher'!G1134</f>
        <v>225225</v>
      </c>
      <c r="G1125" s="14" t="str">
        <f>IF('[1]TCE - ANEXO III - Preencher'!H1134="","",'[1]TCE - ANEXO III - Preencher'!H1134)</f>
        <v>08/2020</v>
      </c>
      <c r="H1125" s="15">
        <f>'[1]TCE - ANEXO III - Preencher'!I1134</f>
        <v>0</v>
      </c>
      <c r="I1125" s="15">
        <f>'[1]TCE - ANEXO III - Preencher'!J1134</f>
        <v>1497.27</v>
      </c>
      <c r="J1125" s="15">
        <f>'[1]TCE - ANEXO III - Preencher'!K1134</f>
        <v>0</v>
      </c>
      <c r="K1125" s="16">
        <f>'[1]TCE - ANEXO III - Preencher'!L1134</f>
        <v>79.652114183699993</v>
      </c>
      <c r="L1125" s="16">
        <f>'[1]TCE - ANEXO III - Preencher'!M1134</f>
        <v>2.75</v>
      </c>
      <c r="M1125" s="16">
        <f t="shared" si="103"/>
        <v>76.902114183699993</v>
      </c>
      <c r="N1125" s="16">
        <f>'[1]TCE - ANEXO III - Preencher'!O1134</f>
        <v>6.13</v>
      </c>
      <c r="O1125" s="16">
        <f>'[1]TCE - ANEXO III - Preencher'!P1134</f>
        <v>1.23</v>
      </c>
      <c r="P1125" s="17">
        <f t="shared" si="104"/>
        <v>4.9000000000000004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1579.0721141837</v>
      </c>
    </row>
    <row r="1126" spans="1:28" x14ac:dyDescent="0.2">
      <c r="A1126" s="9">
        <f>IFERROR(VLOOKUP(B1126,'[1]DADOS (OCULTAR)'!$P$3:$R$56,3,0),"")</f>
        <v>10583920000800</v>
      </c>
      <c r="B1126" s="10" t="str">
        <f>'[1]TCE - ANEXO III - Preencher'!C1135</f>
        <v>HOSPITAL MESTRE VITALINO</v>
      </c>
      <c r="C1126" s="11"/>
      <c r="D1126" s="12" t="str">
        <f>'[1]TCE - ANEXO III - Preencher'!E1135</f>
        <v>PEDRO DA MATTA SAYAO BARRETO</v>
      </c>
      <c r="E1126" s="10" t="str">
        <f>IF('[1]TCE - ANEXO III - Preencher'!F1135="4 - Assistência Odontológica","2 - Outros Profissionais da Saúde",'[1]TCE - ANEXO III - Preencher'!F1135)</f>
        <v>1 - Médico</v>
      </c>
      <c r="F1126" s="13">
        <f>'[1]TCE - ANEXO III - Preencher'!G1135</f>
        <v>225225</v>
      </c>
      <c r="G1126" s="14" t="str">
        <f>IF('[1]TCE - ANEXO III - Preencher'!H1135="","",'[1]TCE - ANEXO III - Preencher'!H1135)</f>
        <v>08/2020</v>
      </c>
      <c r="H1126" s="15">
        <f>'[1]TCE - ANEXO III - Preencher'!I1135</f>
        <v>0</v>
      </c>
      <c r="I1126" s="15">
        <f>'[1]TCE - ANEXO III - Preencher'!J1135</f>
        <v>1349.11</v>
      </c>
      <c r="J1126" s="15">
        <f>'[1]TCE - ANEXO III - Preencher'!K1135</f>
        <v>0</v>
      </c>
      <c r="K1126" s="16">
        <f>'[1]TCE - ANEXO III - Preencher'!L1135</f>
        <v>79.652114183699993</v>
      </c>
      <c r="L1126" s="16">
        <f>'[1]TCE - ANEXO III - Preencher'!M1135</f>
        <v>2.75</v>
      </c>
      <c r="M1126" s="16">
        <f t="shared" si="103"/>
        <v>76.902114183699993</v>
      </c>
      <c r="N1126" s="16">
        <f>'[1]TCE - ANEXO III - Preencher'!O1135</f>
        <v>6.13</v>
      </c>
      <c r="O1126" s="16">
        <f>'[1]TCE - ANEXO III - Preencher'!P1135</f>
        <v>1.23</v>
      </c>
      <c r="P1126" s="17">
        <f t="shared" si="104"/>
        <v>4.9000000000000004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1430.9121141836999</v>
      </c>
    </row>
    <row r="1127" spans="1:28" x14ac:dyDescent="0.2">
      <c r="A1127" s="9">
        <f>IFERROR(VLOOKUP(B1127,'[1]DADOS (OCULTAR)'!$P$3:$R$56,3,0),"")</f>
        <v>10583920000800</v>
      </c>
      <c r="B1127" s="10" t="str">
        <f>'[1]TCE - ANEXO III - Preencher'!C1136</f>
        <v>HOSPITAL MESTRE VITALINO</v>
      </c>
      <c r="C1127" s="11"/>
      <c r="D1127" s="12" t="str">
        <f>'[1]TCE - ANEXO III - Preencher'!E1136</f>
        <v>PEDRO HENRIQUE JOSE DA SILVA</v>
      </c>
      <c r="E1127" s="10" t="str">
        <f>IF('[1]TCE - ANEXO III - Preencher'!F1136="4 - Assistência Odontológica","2 - Outros Profissionais da Saúde",'[1]TCE - ANEXO III - Preencher'!F1136)</f>
        <v>2 - Outros Profissionais da Saúde</v>
      </c>
      <c r="F1127" s="13">
        <f>'[1]TCE - ANEXO III - Preencher'!G1136</f>
        <v>223605</v>
      </c>
      <c r="G1127" s="14" t="str">
        <f>IF('[1]TCE - ANEXO III - Preencher'!H1136="","",'[1]TCE - ANEXO III - Preencher'!H1136)</f>
        <v>08/2020</v>
      </c>
      <c r="H1127" s="15">
        <f>'[1]TCE - ANEXO III - Preencher'!I1136</f>
        <v>0</v>
      </c>
      <c r="I1127" s="15">
        <f>'[1]TCE - ANEXO III - Preencher'!J1136</f>
        <v>246.25</v>
      </c>
      <c r="J1127" s="15">
        <f>'[1]TCE - ANEXO III - Preencher'!K1136</f>
        <v>0</v>
      </c>
      <c r="K1127" s="16">
        <f>'[1]TCE - ANEXO III - Preencher'!L1136</f>
        <v>79.652114183699993</v>
      </c>
      <c r="L1127" s="16">
        <f>'[1]TCE - ANEXO III - Preencher'!M1136</f>
        <v>3.01</v>
      </c>
      <c r="M1127" s="16">
        <f t="shared" si="103"/>
        <v>76.642114183699988</v>
      </c>
      <c r="N1127" s="16">
        <f>'[1]TCE - ANEXO III - Preencher'!O1136</f>
        <v>1.68</v>
      </c>
      <c r="O1127" s="16">
        <f>'[1]TCE - ANEXO III - Preencher'!P1136</f>
        <v>0</v>
      </c>
      <c r="P1127" s="17">
        <f t="shared" si="104"/>
        <v>1.68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324.57211418369997</v>
      </c>
    </row>
    <row r="1128" spans="1:28" x14ac:dyDescent="0.2">
      <c r="A1128" s="9">
        <f>IFERROR(VLOOKUP(B1128,'[1]DADOS (OCULTAR)'!$P$3:$R$56,3,0),"")</f>
        <v>10583920000800</v>
      </c>
      <c r="B1128" s="10" t="str">
        <f>'[1]TCE - ANEXO III - Preencher'!C1137</f>
        <v>HOSPITAL MESTRE VITALINO</v>
      </c>
      <c r="C1128" s="11"/>
      <c r="D1128" s="12" t="str">
        <f>'[1]TCE - ANEXO III - Preencher'!E1137</f>
        <v>PEDRO ISAIAS DE LIMA</v>
      </c>
      <c r="E1128" s="10" t="str">
        <f>IF('[1]TCE - ANEXO III - Preencher'!F1137="4 - Assistência Odontológica","2 - Outros Profissionais da Saúde",'[1]TCE - ANEXO III - Preencher'!F1137)</f>
        <v>2 - Outros Profissionais da Saúde</v>
      </c>
      <c r="F1128" s="13">
        <f>'[1]TCE - ANEXO III - Preencher'!G1137</f>
        <v>322205</v>
      </c>
      <c r="G1128" s="14" t="str">
        <f>IF('[1]TCE - ANEXO III - Preencher'!H1137="","",'[1]TCE - ANEXO III - Preencher'!H1137)</f>
        <v>08/2020</v>
      </c>
      <c r="H1128" s="15">
        <f>'[1]TCE - ANEXO III - Preencher'!I1137</f>
        <v>0</v>
      </c>
      <c r="I1128" s="15">
        <f>'[1]TCE - ANEXO III - Preencher'!J1137</f>
        <v>125.56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2.0099999999999998</v>
      </c>
      <c r="O1128" s="16">
        <f>'[1]TCE - ANEXO III - Preencher'!P1137</f>
        <v>0</v>
      </c>
      <c r="P1128" s="17">
        <f t="shared" si="104"/>
        <v>2.0099999999999998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127.57000000000001</v>
      </c>
    </row>
    <row r="1129" spans="1:28" x14ac:dyDescent="0.2">
      <c r="A1129" s="9">
        <f>IFERROR(VLOOKUP(B1129,'[1]DADOS (OCULTAR)'!$P$3:$R$56,3,0),"")</f>
        <v>10583920000800</v>
      </c>
      <c r="B1129" s="10" t="str">
        <f>'[1]TCE - ANEXO III - Preencher'!C1138</f>
        <v>HOSPITAL MESTRE VITALINO</v>
      </c>
      <c r="C1129" s="11"/>
      <c r="D1129" s="12" t="str">
        <f>'[1]TCE - ANEXO III - Preencher'!E1138</f>
        <v>PEDRO PAULO MEDEIROS ARAUJO DE MOURA</v>
      </c>
      <c r="E1129" s="10" t="str">
        <f>IF('[1]TCE - ANEXO III - Preencher'!F1138="4 - Assistência Odontológica","2 - Outros Profissionais da Saúde",'[1]TCE - ANEXO III - Preencher'!F1138)</f>
        <v>1 - Médico</v>
      </c>
      <c r="F1129" s="13">
        <f>'[1]TCE - ANEXO III - Preencher'!G1138</f>
        <v>225185</v>
      </c>
      <c r="G1129" s="14" t="str">
        <f>IF('[1]TCE - ANEXO III - Preencher'!H1138="","",'[1]TCE - ANEXO III - Preencher'!H1138)</f>
        <v>08/2020</v>
      </c>
      <c r="H1129" s="15">
        <f>'[1]TCE - ANEXO III - Preencher'!I1138</f>
        <v>0</v>
      </c>
      <c r="I1129" s="15">
        <f>'[1]TCE - ANEXO III - Preencher'!J1138</f>
        <v>1148.3399999999999</v>
      </c>
      <c r="J1129" s="15">
        <f>'[1]TCE - ANEXO III - Preencher'!K1138</f>
        <v>0</v>
      </c>
      <c r="K1129" s="16">
        <f>'[1]TCE - ANEXO III - Preencher'!L1138</f>
        <v>79.652114183699993</v>
      </c>
      <c r="L1129" s="16">
        <f>'[1]TCE - ANEXO III - Preencher'!M1138</f>
        <v>2.75</v>
      </c>
      <c r="M1129" s="16">
        <f t="shared" si="103"/>
        <v>76.902114183699993</v>
      </c>
      <c r="N1129" s="16">
        <f>'[1]TCE - ANEXO III - Preencher'!O1138</f>
        <v>6.13</v>
      </c>
      <c r="O1129" s="16">
        <f>'[1]TCE - ANEXO III - Preencher'!P1138</f>
        <v>1.23</v>
      </c>
      <c r="P1129" s="17">
        <f t="shared" si="104"/>
        <v>4.9000000000000004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1230.1421141837</v>
      </c>
    </row>
    <row r="1130" spans="1:28" x14ac:dyDescent="0.2">
      <c r="A1130" s="9">
        <f>IFERROR(VLOOKUP(B1130,'[1]DADOS (OCULTAR)'!$P$3:$R$56,3,0),"")</f>
        <v>10583920000800</v>
      </c>
      <c r="B1130" s="10" t="str">
        <f>'[1]TCE - ANEXO III - Preencher'!C1139</f>
        <v>HOSPITAL MESTRE VITALINO</v>
      </c>
      <c r="C1130" s="11"/>
      <c r="D1130" s="12" t="str">
        <f>'[1]TCE - ANEXO III - Preencher'!E1139</f>
        <v>POLIANA DE SOUZA FERNANDES</v>
      </c>
      <c r="E1130" s="10" t="str">
        <f>IF('[1]TCE - ANEXO III - Preencher'!F1139="4 - Assistência Odontológica","2 - Outros Profissionais da Saúde",'[1]TCE - ANEXO III - Preencher'!F1139)</f>
        <v>2 - Outros Profissionais da Saúde</v>
      </c>
      <c r="F1130" s="13">
        <f>'[1]TCE - ANEXO III - Preencher'!G1139</f>
        <v>223605</v>
      </c>
      <c r="G1130" s="14" t="str">
        <f>IF('[1]TCE - ANEXO III - Preencher'!H1139="","",'[1]TCE - ANEXO III - Preencher'!H1139)</f>
        <v>08/2020</v>
      </c>
      <c r="H1130" s="15">
        <f>'[1]TCE - ANEXO III - Preencher'!I1139</f>
        <v>0</v>
      </c>
      <c r="I1130" s="15">
        <f>'[1]TCE - ANEXO III - Preencher'!J1139</f>
        <v>16.72</v>
      </c>
      <c r="J1130" s="15">
        <f>'[1]TCE - ANEXO III - Preencher'!K1139</f>
        <v>0</v>
      </c>
      <c r="K1130" s="16">
        <f>'[1]TCE - ANEXO III - Preencher'!L1139</f>
        <v>79.652114183699993</v>
      </c>
      <c r="L1130" s="16">
        <f>'[1]TCE - ANEXO III - Preencher'!M1139</f>
        <v>3.01</v>
      </c>
      <c r="M1130" s="16">
        <f t="shared" si="103"/>
        <v>76.642114183699988</v>
      </c>
      <c r="N1130" s="16">
        <f>'[1]TCE - ANEXO III - Preencher'!O1139</f>
        <v>1.68</v>
      </c>
      <c r="O1130" s="16">
        <f>'[1]TCE - ANEXO III - Preencher'!P1139</f>
        <v>0</v>
      </c>
      <c r="P1130" s="17">
        <f t="shared" si="104"/>
        <v>1.68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95.042114183699994</v>
      </c>
    </row>
    <row r="1131" spans="1:28" x14ac:dyDescent="0.2">
      <c r="A1131" s="9">
        <f>IFERROR(VLOOKUP(B1131,'[1]DADOS (OCULTAR)'!$P$3:$R$56,3,0),"")</f>
        <v>10583920000800</v>
      </c>
      <c r="B1131" s="10" t="str">
        <f>'[1]TCE - ANEXO III - Preencher'!C1140</f>
        <v>HOSPITAL MESTRE VITALINO</v>
      </c>
      <c r="C1131" s="11"/>
      <c r="D1131" s="12" t="str">
        <f>'[1]TCE - ANEXO III - Preencher'!E1140</f>
        <v>POLIANE FEITOSA DOS SANTOS</v>
      </c>
      <c r="E1131" s="10" t="str">
        <f>IF('[1]TCE - ANEXO III - Preencher'!F1140="4 - Assistência Odontológica","2 - Outros Profissionais da Saúde",'[1]TCE - ANEXO III - Preencher'!F1140)</f>
        <v>3 - Administrativo</v>
      </c>
      <c r="F1131" s="13">
        <f>'[1]TCE - ANEXO III - Preencher'!G1140</f>
        <v>351605</v>
      </c>
      <c r="G1131" s="14" t="str">
        <f>IF('[1]TCE - ANEXO III - Preencher'!H1140="","",'[1]TCE - ANEXO III - Preencher'!H1140)</f>
        <v>08/2020</v>
      </c>
      <c r="H1131" s="15">
        <f>'[1]TCE - ANEXO III - Preencher'!I1140</f>
        <v>0</v>
      </c>
      <c r="I1131" s="15">
        <f>'[1]TCE - ANEXO III - Preencher'!J1140</f>
        <v>140.34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2.0099999999999998</v>
      </c>
      <c r="O1131" s="16">
        <f>'[1]TCE - ANEXO III - Preencher'!P1140</f>
        <v>0</v>
      </c>
      <c r="P1131" s="17">
        <f t="shared" si="104"/>
        <v>2.0099999999999998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142.35</v>
      </c>
    </row>
    <row r="1132" spans="1:28" x14ac:dyDescent="0.2">
      <c r="A1132" s="9">
        <f>IFERROR(VLOOKUP(B1132,'[1]DADOS (OCULTAR)'!$P$3:$R$56,3,0),"")</f>
        <v>10583920000800</v>
      </c>
      <c r="B1132" s="10" t="str">
        <f>'[1]TCE - ANEXO III - Preencher'!C1141</f>
        <v>HOSPITAL MESTRE VITALINO</v>
      </c>
      <c r="C1132" s="11"/>
      <c r="D1132" s="12" t="str">
        <f>'[1]TCE - ANEXO III - Preencher'!E1141</f>
        <v>POLLYANA RADINNE BESERRA FERNANDES</v>
      </c>
      <c r="E1132" s="10" t="str">
        <f>IF('[1]TCE - ANEXO III - Preencher'!F1141="4 - Assistência Odontológica","2 - Outros Profissionais da Saúde",'[1]TCE - ANEXO III - Preencher'!F1141)</f>
        <v>2 - Outros Profissionais da Saúde</v>
      </c>
      <c r="F1132" s="13">
        <f>'[1]TCE - ANEXO III - Preencher'!G1141</f>
        <v>223605</v>
      </c>
      <c r="G1132" s="14" t="str">
        <f>IF('[1]TCE - ANEXO III - Preencher'!H1141="","",'[1]TCE - ANEXO III - Preencher'!H1141)</f>
        <v>08/2020</v>
      </c>
      <c r="H1132" s="15">
        <f>'[1]TCE - ANEXO III - Preencher'!I1141</f>
        <v>0</v>
      </c>
      <c r="I1132" s="15">
        <f>'[1]TCE - ANEXO III - Preencher'!J1141</f>
        <v>247.75</v>
      </c>
      <c r="J1132" s="15">
        <f>'[1]TCE - ANEXO III - Preencher'!K1141</f>
        <v>0</v>
      </c>
      <c r="K1132" s="16">
        <f>'[1]TCE - ANEXO III - Preencher'!L1141</f>
        <v>79.652114183699993</v>
      </c>
      <c r="L1132" s="16">
        <f>'[1]TCE - ANEXO III - Preencher'!M1141</f>
        <v>3.01</v>
      </c>
      <c r="M1132" s="16">
        <f t="shared" si="103"/>
        <v>76.642114183699988</v>
      </c>
      <c r="N1132" s="16">
        <f>'[1]TCE - ANEXO III - Preencher'!O1141</f>
        <v>1.68</v>
      </c>
      <c r="O1132" s="16">
        <f>'[1]TCE - ANEXO III - Preencher'!P1141</f>
        <v>0</v>
      </c>
      <c r="P1132" s="17">
        <f t="shared" si="104"/>
        <v>1.68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326.07211418369997</v>
      </c>
    </row>
    <row r="1133" spans="1:28" x14ac:dyDescent="0.2">
      <c r="A1133" s="9">
        <f>IFERROR(VLOOKUP(B1133,'[1]DADOS (OCULTAR)'!$P$3:$R$56,3,0),"")</f>
        <v>10583920000800</v>
      </c>
      <c r="B1133" s="10" t="str">
        <f>'[1]TCE - ANEXO III - Preencher'!C1142</f>
        <v>HOSPITAL MESTRE VITALINO</v>
      </c>
      <c r="C1133" s="11"/>
      <c r="D1133" s="12" t="str">
        <f>'[1]TCE - ANEXO III - Preencher'!E1142</f>
        <v>POLYANNA DO ROSARIO RAMOS</v>
      </c>
      <c r="E1133" s="10" t="str">
        <f>IF('[1]TCE - ANEXO III - Preencher'!F1142="4 - Assistência Odontológica","2 - Outros Profissionais da Saúde",'[1]TCE - ANEXO III - Preencher'!F1142)</f>
        <v>2 - Outros Profissionais da Saúde</v>
      </c>
      <c r="F1133" s="13">
        <f>'[1]TCE - ANEXO III - Preencher'!G1142</f>
        <v>322205</v>
      </c>
      <c r="G1133" s="14" t="str">
        <f>IF('[1]TCE - ANEXO III - Preencher'!H1142="","",'[1]TCE - ANEXO III - Preencher'!H1142)</f>
        <v>08/2020</v>
      </c>
      <c r="H1133" s="15">
        <f>'[1]TCE - ANEXO III - Preencher'!I1142</f>
        <v>0</v>
      </c>
      <c r="I1133" s="15">
        <f>'[1]TCE - ANEXO III - Preencher'!J1142</f>
        <v>137.53</v>
      </c>
      <c r="J1133" s="15">
        <f>'[1]TCE - ANEXO III - Preencher'!K1142</f>
        <v>0</v>
      </c>
      <c r="K1133" s="16">
        <f>'[1]TCE - ANEXO III - Preencher'!L1142</f>
        <v>79.652114183699993</v>
      </c>
      <c r="L1133" s="16">
        <f>'[1]TCE - ANEXO III - Preencher'!M1142</f>
        <v>24.25</v>
      </c>
      <c r="M1133" s="16">
        <f t="shared" si="103"/>
        <v>55.402114183699993</v>
      </c>
      <c r="N1133" s="16">
        <f>'[1]TCE - ANEXO III - Preencher'!O1142</f>
        <v>2.0099999999999998</v>
      </c>
      <c r="O1133" s="16">
        <f>'[1]TCE - ANEXO III - Preencher'!P1142</f>
        <v>0</v>
      </c>
      <c r="P1133" s="17">
        <f t="shared" si="104"/>
        <v>2.0099999999999998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194.94211418369997</v>
      </c>
    </row>
    <row r="1134" spans="1:28" x14ac:dyDescent="0.2">
      <c r="A1134" s="9">
        <f>IFERROR(VLOOKUP(B1134,'[1]DADOS (OCULTAR)'!$P$3:$R$56,3,0),"")</f>
        <v>10583920000800</v>
      </c>
      <c r="B1134" s="10" t="str">
        <f>'[1]TCE - ANEXO III - Preencher'!C1143</f>
        <v>HOSPITAL MESTRE VITALINO</v>
      </c>
      <c r="C1134" s="11"/>
      <c r="D1134" s="12" t="str">
        <f>'[1]TCE - ANEXO III - Preencher'!E1143</f>
        <v>PRISCILA ALVES DE LIRA</v>
      </c>
      <c r="E1134" s="10" t="str">
        <f>IF('[1]TCE - ANEXO III - Preencher'!F1143="4 - Assistência Odontológica","2 - Outros Profissionais da Saúde",'[1]TCE - ANEXO III - Preencher'!F1143)</f>
        <v>2 - Outros Profissionais da Saúde</v>
      </c>
      <c r="F1134" s="13">
        <f>'[1]TCE - ANEXO III - Preencher'!G1143</f>
        <v>223505</v>
      </c>
      <c r="G1134" s="14" t="str">
        <f>IF('[1]TCE - ANEXO III - Preencher'!H1143="","",'[1]TCE - ANEXO III - Preencher'!H1143)</f>
        <v>08/2020</v>
      </c>
      <c r="H1134" s="15">
        <f>'[1]TCE - ANEXO III - Preencher'!I1143</f>
        <v>0</v>
      </c>
      <c r="I1134" s="15">
        <f>'[1]TCE - ANEXO III - Preencher'!J1143</f>
        <v>680.59</v>
      </c>
      <c r="J1134" s="15">
        <f>'[1]TCE - ANEXO III - Preencher'!K1143</f>
        <v>0</v>
      </c>
      <c r="K1134" s="16">
        <f>'[1]TCE - ANEXO III - Preencher'!L1143</f>
        <v>79.652114183699993</v>
      </c>
      <c r="L1134" s="16">
        <f>'[1]TCE - ANEXO III - Preencher'!M1143</f>
        <v>3.53</v>
      </c>
      <c r="M1134" s="16">
        <f t="shared" si="103"/>
        <v>76.122114183699992</v>
      </c>
      <c r="N1134" s="16">
        <f>'[1]TCE - ANEXO III - Preencher'!O1143</f>
        <v>1.68</v>
      </c>
      <c r="O1134" s="16">
        <f>'[1]TCE - ANEXO III - Preencher'!P1143</f>
        <v>0</v>
      </c>
      <c r="P1134" s="17">
        <f t="shared" si="104"/>
        <v>1.68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758.39211418369996</v>
      </c>
    </row>
    <row r="1135" spans="1:28" x14ac:dyDescent="0.2">
      <c r="A1135" s="9">
        <f>IFERROR(VLOOKUP(B1135,'[1]DADOS (OCULTAR)'!$P$3:$R$56,3,0),"")</f>
        <v>10583920000800</v>
      </c>
      <c r="B1135" s="10" t="str">
        <f>'[1]TCE - ANEXO III - Preencher'!C1144</f>
        <v>HOSPITAL MESTRE VITALINO</v>
      </c>
      <c r="C1135" s="11"/>
      <c r="D1135" s="12" t="str">
        <f>'[1]TCE - ANEXO III - Preencher'!E1144</f>
        <v>PRISCILLA CINTHYA MENEZES P DE SIQUEIRA</v>
      </c>
      <c r="E1135" s="10" t="str">
        <f>IF('[1]TCE - ANEXO III - Preencher'!F1144="4 - Assistência Odontológica","2 - Outros Profissionais da Saúde",'[1]TCE - ANEXO III - Preencher'!F1144)</f>
        <v>3 - Administrativo</v>
      </c>
      <c r="F1135" s="13">
        <f>'[1]TCE - ANEXO III - Preencher'!G1144</f>
        <v>413105</v>
      </c>
      <c r="G1135" s="14" t="str">
        <f>IF('[1]TCE - ANEXO III - Preencher'!H1144="","",'[1]TCE - ANEXO III - Preencher'!H1144)</f>
        <v>08/2020</v>
      </c>
      <c r="H1135" s="15">
        <f>'[1]TCE - ANEXO III - Preencher'!I1144</f>
        <v>0</v>
      </c>
      <c r="I1135" s="15">
        <f>'[1]TCE - ANEXO III - Preencher'!J1144</f>
        <v>184.52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2.0099999999999998</v>
      </c>
      <c r="O1135" s="16">
        <f>'[1]TCE - ANEXO III - Preencher'!P1144</f>
        <v>0</v>
      </c>
      <c r="P1135" s="17">
        <f t="shared" si="104"/>
        <v>2.0099999999999998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186.53</v>
      </c>
    </row>
    <row r="1136" spans="1:28" x14ac:dyDescent="0.2">
      <c r="A1136" s="9">
        <f>IFERROR(VLOOKUP(B1136,'[1]DADOS (OCULTAR)'!$P$3:$R$56,3,0),"")</f>
        <v>10583920000800</v>
      </c>
      <c r="B1136" s="10" t="str">
        <f>'[1]TCE - ANEXO III - Preencher'!C1145</f>
        <v>HOSPITAL MESTRE VITALINO</v>
      </c>
      <c r="C1136" s="11"/>
      <c r="D1136" s="12" t="str">
        <f>'[1]TCE - ANEXO III - Preencher'!E1145</f>
        <v>QUITERIA MARIA LINS DE MELO</v>
      </c>
      <c r="E1136" s="10" t="str">
        <f>IF('[1]TCE - ANEXO III - Preencher'!F1145="4 - Assistência Odontológica","2 - Outros Profissionais da Saúde",'[1]TCE - ANEXO III - Preencher'!F1145)</f>
        <v>2 - Outros Profissionais da Saúde</v>
      </c>
      <c r="F1136" s="13">
        <f>'[1]TCE - ANEXO III - Preencher'!G1145</f>
        <v>322205</v>
      </c>
      <c r="G1136" s="14" t="str">
        <f>IF('[1]TCE - ANEXO III - Preencher'!H1145="","",'[1]TCE - ANEXO III - Preencher'!H1145)</f>
        <v>08/2020</v>
      </c>
      <c r="H1136" s="15">
        <f>'[1]TCE - ANEXO III - Preencher'!I1145</f>
        <v>0</v>
      </c>
      <c r="I1136" s="15">
        <f>'[1]TCE - ANEXO III - Preencher'!J1145</f>
        <v>125.15</v>
      </c>
      <c r="J1136" s="15">
        <f>'[1]TCE - ANEXO III - Preencher'!K1145</f>
        <v>0</v>
      </c>
      <c r="K1136" s="16">
        <f>'[1]TCE - ANEXO III - Preencher'!L1145</f>
        <v>79.652114183699993</v>
      </c>
      <c r="L1136" s="16">
        <f>'[1]TCE - ANEXO III - Preencher'!M1145</f>
        <v>24.25</v>
      </c>
      <c r="M1136" s="16">
        <f t="shared" si="103"/>
        <v>55.402114183699993</v>
      </c>
      <c r="N1136" s="16">
        <f>'[1]TCE - ANEXO III - Preencher'!O1145</f>
        <v>2.0099999999999998</v>
      </c>
      <c r="O1136" s="16">
        <f>'[1]TCE - ANEXO III - Preencher'!P1145</f>
        <v>0</v>
      </c>
      <c r="P1136" s="17">
        <f t="shared" si="104"/>
        <v>2.0099999999999998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74.55</v>
      </c>
      <c r="U1136" s="16">
        <f>'[1]TCE - ANEXO III - Preencher'!V1145</f>
        <v>0</v>
      </c>
      <c r="V1136" s="17">
        <f t="shared" si="106"/>
        <v>74.55</v>
      </c>
      <c r="W1136" s="18" t="str">
        <f>IF('[1]TCE - ANEXO III - Preencher'!X1145="","",'[1]TCE - ANEXO III - Preencher'!X1145)</f>
        <v>AUX. CRECHE I, AUX CRECHE M/ANT (RETROATIVO)</v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257.11211418369999</v>
      </c>
    </row>
    <row r="1137" spans="1:28" x14ac:dyDescent="0.2">
      <c r="A1137" s="9">
        <f>IFERROR(VLOOKUP(B1137,'[1]DADOS (OCULTAR)'!$P$3:$R$56,3,0),"")</f>
        <v>10583920000800</v>
      </c>
      <c r="B1137" s="10" t="str">
        <f>'[1]TCE - ANEXO III - Preencher'!C1146</f>
        <v>HOSPITAL MESTRE VITALINO</v>
      </c>
      <c r="C1137" s="11"/>
      <c r="D1137" s="12" t="str">
        <f>'[1]TCE - ANEXO III - Preencher'!E1146</f>
        <v>RAFAEL DO NASCIMENTO SILVA</v>
      </c>
      <c r="E1137" s="10" t="str">
        <f>IF('[1]TCE - ANEXO III - Preencher'!F1146="4 - Assistência Odontológica","2 - Outros Profissionais da Saúde",'[1]TCE - ANEXO III - Preencher'!F1146)</f>
        <v>3 - Administrativo</v>
      </c>
      <c r="F1137" s="13">
        <f>'[1]TCE - ANEXO III - Preencher'!G1146</f>
        <v>515110</v>
      </c>
      <c r="G1137" s="14" t="str">
        <f>IF('[1]TCE - ANEXO III - Preencher'!H1146="","",'[1]TCE - ANEXO III - Preencher'!H1146)</f>
        <v>08/2020</v>
      </c>
      <c r="H1137" s="15">
        <f>'[1]TCE - ANEXO III - Preencher'!I1146</f>
        <v>0</v>
      </c>
      <c r="I1137" s="15">
        <f>'[1]TCE - ANEXO III - Preencher'!J1146</f>
        <v>117.43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2.0099999999999998</v>
      </c>
      <c r="O1137" s="16">
        <f>'[1]TCE - ANEXO III - Preencher'!P1146</f>
        <v>0</v>
      </c>
      <c r="P1137" s="17">
        <f t="shared" si="104"/>
        <v>2.0099999999999998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119.44000000000001</v>
      </c>
    </row>
    <row r="1138" spans="1:28" x14ac:dyDescent="0.2">
      <c r="A1138" s="9">
        <f>IFERROR(VLOOKUP(B1138,'[1]DADOS (OCULTAR)'!$P$3:$R$56,3,0),"")</f>
        <v>10583920000800</v>
      </c>
      <c r="B1138" s="10" t="str">
        <f>'[1]TCE - ANEXO III - Preencher'!C1147</f>
        <v>HOSPITAL MESTRE VITALINO</v>
      </c>
      <c r="C1138" s="11"/>
      <c r="D1138" s="12" t="str">
        <f>'[1]TCE - ANEXO III - Preencher'!E1147</f>
        <v>RAFAEL HENRIQUE DA SILVA</v>
      </c>
      <c r="E1138" s="10" t="str">
        <f>IF('[1]TCE - ANEXO III - Preencher'!F1147="4 - Assistência Odontológica","2 - Outros Profissionais da Saúde",'[1]TCE - ANEXO III - Preencher'!F1147)</f>
        <v>2 - Outros Profissionais da Saúde</v>
      </c>
      <c r="F1138" s="13">
        <f>'[1]TCE - ANEXO III - Preencher'!G1147</f>
        <v>521130</v>
      </c>
      <c r="G1138" s="14" t="str">
        <f>IF('[1]TCE - ANEXO III - Preencher'!H1147="","",'[1]TCE - ANEXO III - Preencher'!H1147)</f>
        <v>08/2020</v>
      </c>
      <c r="H1138" s="15">
        <f>'[1]TCE - ANEXO III - Preencher'!I1147</f>
        <v>0</v>
      </c>
      <c r="I1138" s="15">
        <f>'[1]TCE - ANEXO III - Preencher'!J1147</f>
        <v>124.94</v>
      </c>
      <c r="J1138" s="15">
        <f>'[1]TCE - ANEXO III - Preencher'!K1147</f>
        <v>0</v>
      </c>
      <c r="K1138" s="16">
        <f>'[1]TCE - ANEXO III - Preencher'!L1147</f>
        <v>79.652114183699993</v>
      </c>
      <c r="L1138" s="16">
        <f>'[1]TCE - ANEXO III - Preencher'!M1147</f>
        <v>20.95</v>
      </c>
      <c r="M1138" s="16">
        <f t="shared" si="103"/>
        <v>58.70211418369999</v>
      </c>
      <c r="N1138" s="16">
        <f>'[1]TCE - ANEXO III - Preencher'!O1147</f>
        <v>2.0099999999999998</v>
      </c>
      <c r="O1138" s="16">
        <f>'[1]TCE - ANEXO III - Preencher'!P1147</f>
        <v>0</v>
      </c>
      <c r="P1138" s="17">
        <f t="shared" si="104"/>
        <v>2.0099999999999998</v>
      </c>
      <c r="Q1138" s="16">
        <f>'[1]TCE - ANEXO III - Preencher'!R1147</f>
        <v>277.2</v>
      </c>
      <c r="R1138" s="16">
        <f>'[1]TCE - ANEXO III - Preencher'!S1147</f>
        <v>62.85</v>
      </c>
      <c r="S1138" s="17">
        <f t="shared" si="105"/>
        <v>214.35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400.00211418369997</v>
      </c>
    </row>
    <row r="1139" spans="1:28" x14ac:dyDescent="0.2">
      <c r="A1139" s="9">
        <f>IFERROR(VLOOKUP(B1139,'[1]DADOS (OCULTAR)'!$P$3:$R$56,3,0),"")</f>
        <v>10583920000800</v>
      </c>
      <c r="B1139" s="10" t="str">
        <f>'[1]TCE - ANEXO III - Preencher'!C1148</f>
        <v>HOSPITAL MESTRE VITALINO</v>
      </c>
      <c r="C1139" s="11"/>
      <c r="D1139" s="12" t="str">
        <f>'[1]TCE - ANEXO III - Preencher'!E1148</f>
        <v>RAFAEL HENRIQUE PEREIRA</v>
      </c>
      <c r="E1139" s="10" t="str">
        <f>IF('[1]TCE - ANEXO III - Preencher'!F1148="4 - Assistência Odontológica","2 - Outros Profissionais da Saúde",'[1]TCE - ANEXO III - Preencher'!F1148)</f>
        <v>3 - Administrativo</v>
      </c>
      <c r="F1139" s="13">
        <f>'[1]TCE - ANEXO III - Preencher'!G1148</f>
        <v>312105</v>
      </c>
      <c r="G1139" s="14" t="str">
        <f>IF('[1]TCE - ANEXO III - Preencher'!H1148="","",'[1]TCE - ANEXO III - Preencher'!H1148)</f>
        <v>08/2020</v>
      </c>
      <c r="H1139" s="15">
        <f>'[1]TCE - ANEXO III - Preencher'!I1148</f>
        <v>0</v>
      </c>
      <c r="I1139" s="15">
        <f>'[1]TCE - ANEXO III - Preencher'!J1148</f>
        <v>149.59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2.0099999999999998</v>
      </c>
      <c r="O1139" s="16">
        <f>'[1]TCE - ANEXO III - Preencher'!P1148</f>
        <v>0</v>
      </c>
      <c r="P1139" s="17">
        <f t="shared" si="104"/>
        <v>2.0099999999999998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38.4</v>
      </c>
      <c r="U1139" s="16">
        <f>'[1]TCE - ANEXO III - Preencher'!V1148</f>
        <v>0</v>
      </c>
      <c r="V1139" s="17">
        <f t="shared" si="106"/>
        <v>38.4</v>
      </c>
      <c r="W1139" s="18" t="str">
        <f>IF('[1]TCE - ANEXO III - Preencher'!X1148="","",'[1]TCE - ANEXO III - Preencher'!X1148)</f>
        <v>AUX DE FERRAMENTA</v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190</v>
      </c>
    </row>
    <row r="1140" spans="1:28" x14ac:dyDescent="0.2">
      <c r="A1140" s="9">
        <f>IFERROR(VLOOKUP(B1140,'[1]DADOS (OCULTAR)'!$P$3:$R$56,3,0),"")</f>
        <v>10583920000800</v>
      </c>
      <c r="B1140" s="10" t="str">
        <f>'[1]TCE - ANEXO III - Preencher'!C1149</f>
        <v>HOSPITAL MESTRE VITALINO</v>
      </c>
      <c r="C1140" s="11"/>
      <c r="D1140" s="12" t="str">
        <f>'[1]TCE - ANEXO III - Preencher'!E1149</f>
        <v>RAFAEL KEPLER DOMINGOS SANTOS</v>
      </c>
      <c r="E1140" s="10" t="str">
        <f>IF('[1]TCE - ANEXO III - Preencher'!F1149="4 - Assistência Odontológica","2 - Outros Profissionais da Saúde",'[1]TCE - ANEXO III - Preencher'!F1149)</f>
        <v>2 - Outros Profissionais da Saúde</v>
      </c>
      <c r="F1140" s="13">
        <f>'[1]TCE - ANEXO III - Preencher'!G1149</f>
        <v>322205</v>
      </c>
      <c r="G1140" s="14" t="str">
        <f>IF('[1]TCE - ANEXO III - Preencher'!H1149="","",'[1]TCE - ANEXO III - Preencher'!H1149)</f>
        <v>08/2020</v>
      </c>
      <c r="H1140" s="15">
        <f>'[1]TCE - ANEXO III - Preencher'!I1149</f>
        <v>0</v>
      </c>
      <c r="I1140" s="15">
        <f>'[1]TCE - ANEXO III - Preencher'!J1149</f>
        <v>166.79</v>
      </c>
      <c r="J1140" s="15">
        <f>'[1]TCE - ANEXO III - Preencher'!K1149</f>
        <v>0</v>
      </c>
      <c r="K1140" s="16">
        <f>'[1]TCE - ANEXO III - Preencher'!L1149</f>
        <v>79.652114183699993</v>
      </c>
      <c r="L1140" s="16">
        <f>'[1]TCE - ANEXO III - Preencher'!M1149</f>
        <v>24.25</v>
      </c>
      <c r="M1140" s="16">
        <f t="shared" si="103"/>
        <v>55.402114183699993</v>
      </c>
      <c r="N1140" s="16">
        <f>'[1]TCE - ANEXO III - Preencher'!O1149</f>
        <v>2.0099999999999998</v>
      </c>
      <c r="O1140" s="16">
        <f>'[1]TCE - ANEXO III - Preencher'!P1149</f>
        <v>0</v>
      </c>
      <c r="P1140" s="17">
        <f t="shared" si="104"/>
        <v>2.0099999999999998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224.20211418369996</v>
      </c>
    </row>
    <row r="1141" spans="1:28" x14ac:dyDescent="0.2">
      <c r="A1141" s="9">
        <f>IFERROR(VLOOKUP(B1141,'[1]DADOS (OCULTAR)'!$P$3:$R$56,3,0),"")</f>
        <v>10583920000800</v>
      </c>
      <c r="B1141" s="10" t="str">
        <f>'[1]TCE - ANEXO III - Preencher'!C1150</f>
        <v>HOSPITAL MESTRE VITALINO</v>
      </c>
      <c r="C1141" s="11"/>
      <c r="D1141" s="12" t="str">
        <f>'[1]TCE - ANEXO III - Preencher'!E1150</f>
        <v>RAFAEL OLIVEIRA VIANA</v>
      </c>
      <c r="E1141" s="10" t="str">
        <f>IF('[1]TCE - ANEXO III - Preencher'!F1150="4 - Assistência Odontológica","2 - Outros Profissionais da Saúde",'[1]TCE - ANEXO III - Preencher'!F1150)</f>
        <v>3 - Administrativo</v>
      </c>
      <c r="F1141" s="13">
        <f>'[1]TCE - ANEXO III - Preencher'!G1150</f>
        <v>312105</v>
      </c>
      <c r="G1141" s="14" t="str">
        <f>IF('[1]TCE - ANEXO III - Preencher'!H1150="","",'[1]TCE - ANEXO III - Preencher'!H1150)</f>
        <v>08/2020</v>
      </c>
      <c r="H1141" s="15">
        <f>'[1]TCE - ANEXO III - Preencher'!I1150</f>
        <v>0</v>
      </c>
      <c r="I1141" s="15">
        <f>'[1]TCE - ANEXO III - Preencher'!J1150</f>
        <v>147.19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2.0099999999999998</v>
      </c>
      <c r="O1141" s="16">
        <f>'[1]TCE - ANEXO III - Preencher'!P1150</f>
        <v>0</v>
      </c>
      <c r="P1141" s="17">
        <f t="shared" si="104"/>
        <v>2.0099999999999998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38.4</v>
      </c>
      <c r="U1141" s="16">
        <f>'[1]TCE - ANEXO III - Preencher'!V1150</f>
        <v>0</v>
      </c>
      <c r="V1141" s="17">
        <f t="shared" si="106"/>
        <v>38.4</v>
      </c>
      <c r="W1141" s="18" t="str">
        <f>IF('[1]TCE - ANEXO III - Preencher'!X1150="","",'[1]TCE - ANEXO III - Preencher'!X1150)</f>
        <v>AUX DE FERRAMENTA</v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187.6</v>
      </c>
    </row>
    <row r="1142" spans="1:28" x14ac:dyDescent="0.2">
      <c r="A1142" s="9">
        <f>IFERROR(VLOOKUP(B1142,'[1]DADOS (OCULTAR)'!$P$3:$R$56,3,0),"")</f>
        <v>10583920000800</v>
      </c>
      <c r="B1142" s="10" t="str">
        <f>'[1]TCE - ANEXO III - Preencher'!C1151</f>
        <v>HOSPITAL MESTRE VITALINO</v>
      </c>
      <c r="C1142" s="11"/>
      <c r="D1142" s="12" t="str">
        <f>'[1]TCE - ANEXO III - Preencher'!E1151</f>
        <v>RAFAELA ANDRESA DA SILVA SANTOS</v>
      </c>
      <c r="E1142" s="10" t="str">
        <f>IF('[1]TCE - ANEXO III - Preencher'!F1151="4 - Assistência Odontológica","2 - Outros Profissionais da Saúde",'[1]TCE - ANEXO III - Preencher'!F1151)</f>
        <v>2 - Outros Profissionais da Saúde</v>
      </c>
      <c r="F1142" s="13">
        <f>'[1]TCE - ANEXO III - Preencher'!G1151</f>
        <v>223505</v>
      </c>
      <c r="G1142" s="14" t="str">
        <f>IF('[1]TCE - ANEXO III - Preencher'!H1151="","",'[1]TCE - ANEXO III - Preencher'!H1151)</f>
        <v>08/2020</v>
      </c>
      <c r="H1142" s="15">
        <f>'[1]TCE - ANEXO III - Preencher'!I1151</f>
        <v>0</v>
      </c>
      <c r="I1142" s="15">
        <f>'[1]TCE - ANEXO III - Preencher'!J1151</f>
        <v>282.31</v>
      </c>
      <c r="J1142" s="15">
        <f>'[1]TCE - ANEXO III - Preencher'!K1151</f>
        <v>0</v>
      </c>
      <c r="K1142" s="16">
        <f>'[1]TCE - ANEXO III - Preencher'!L1151</f>
        <v>79.652114183699993</v>
      </c>
      <c r="L1142" s="16">
        <f>'[1]TCE - ANEXO III - Preencher'!M1151</f>
        <v>3.53</v>
      </c>
      <c r="M1142" s="16">
        <f t="shared" si="103"/>
        <v>76.122114183699992</v>
      </c>
      <c r="N1142" s="16">
        <f>'[1]TCE - ANEXO III - Preencher'!O1151</f>
        <v>1.68</v>
      </c>
      <c r="O1142" s="16">
        <f>'[1]TCE - ANEXO III - Preencher'!P1151</f>
        <v>0</v>
      </c>
      <c r="P1142" s="17">
        <f t="shared" si="104"/>
        <v>1.68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360.11211418369999</v>
      </c>
    </row>
    <row r="1143" spans="1:28" x14ac:dyDescent="0.2">
      <c r="A1143" s="9">
        <f>IFERROR(VLOOKUP(B1143,'[1]DADOS (OCULTAR)'!$P$3:$R$56,3,0),"")</f>
        <v>10583920000800</v>
      </c>
      <c r="B1143" s="10" t="str">
        <f>'[1]TCE - ANEXO III - Preencher'!C1152</f>
        <v>HOSPITAL MESTRE VITALINO</v>
      </c>
      <c r="C1143" s="11"/>
      <c r="D1143" s="12" t="str">
        <f>'[1]TCE - ANEXO III - Preencher'!E1152</f>
        <v>RAFAELA BARBOSA DA SILVA</v>
      </c>
      <c r="E1143" s="10" t="str">
        <f>IF('[1]TCE - ANEXO III - Preencher'!F1152="4 - Assistência Odontológica","2 - Outros Profissionais da Saúde",'[1]TCE - ANEXO III - Preencher'!F1152)</f>
        <v>2 - Outros Profissionais da Saúde</v>
      </c>
      <c r="F1143" s="13">
        <f>'[1]TCE - ANEXO III - Preencher'!G1152</f>
        <v>223505</v>
      </c>
      <c r="G1143" s="14" t="str">
        <f>IF('[1]TCE - ANEXO III - Preencher'!H1152="","",'[1]TCE - ANEXO III - Preencher'!H1152)</f>
        <v>08/2020</v>
      </c>
      <c r="H1143" s="15">
        <f>'[1]TCE - ANEXO III - Preencher'!I1152</f>
        <v>0</v>
      </c>
      <c r="I1143" s="15">
        <f>'[1]TCE - ANEXO III - Preencher'!J1152</f>
        <v>221.25</v>
      </c>
      <c r="J1143" s="15">
        <f>'[1]TCE - ANEXO III - Preencher'!K1152</f>
        <v>0</v>
      </c>
      <c r="K1143" s="16">
        <f>'[1]TCE - ANEXO III - Preencher'!L1152</f>
        <v>79.652114183699993</v>
      </c>
      <c r="L1143" s="16">
        <f>'[1]TCE - ANEXO III - Preencher'!M1152</f>
        <v>2.66</v>
      </c>
      <c r="M1143" s="16">
        <f t="shared" si="103"/>
        <v>76.992114183699996</v>
      </c>
      <c r="N1143" s="16">
        <f>'[1]TCE - ANEXO III - Preencher'!O1152</f>
        <v>1.68</v>
      </c>
      <c r="O1143" s="16">
        <f>'[1]TCE - ANEXO III - Preencher'!P1152</f>
        <v>0</v>
      </c>
      <c r="P1143" s="17">
        <f t="shared" si="104"/>
        <v>1.68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299.92211418369999</v>
      </c>
    </row>
    <row r="1144" spans="1:28" x14ac:dyDescent="0.2">
      <c r="A1144" s="9">
        <f>IFERROR(VLOOKUP(B1144,'[1]DADOS (OCULTAR)'!$P$3:$R$56,3,0),"")</f>
        <v>10583920000800</v>
      </c>
      <c r="B1144" s="10" t="str">
        <f>'[1]TCE - ANEXO III - Preencher'!C1153</f>
        <v>HOSPITAL MESTRE VITALINO</v>
      </c>
      <c r="C1144" s="11"/>
      <c r="D1144" s="12" t="str">
        <f>'[1]TCE - ANEXO III - Preencher'!E1153</f>
        <v>RAFAELA CICERA DA SILVA</v>
      </c>
      <c r="E1144" s="10" t="str">
        <f>IF('[1]TCE - ANEXO III - Preencher'!F1153="4 - Assistência Odontológica","2 - Outros Profissionais da Saúde",'[1]TCE - ANEXO III - Preencher'!F1153)</f>
        <v>2 - Outros Profissionais da Saúde</v>
      </c>
      <c r="F1144" s="13">
        <f>'[1]TCE - ANEXO III - Preencher'!G1153</f>
        <v>322205</v>
      </c>
      <c r="G1144" s="14" t="str">
        <f>IF('[1]TCE - ANEXO III - Preencher'!H1153="","",'[1]TCE - ANEXO III - Preencher'!H1153)</f>
        <v>08/2020</v>
      </c>
      <c r="H1144" s="15">
        <f>'[1]TCE - ANEXO III - Preencher'!I1153</f>
        <v>0</v>
      </c>
      <c r="I1144" s="15">
        <f>'[1]TCE - ANEXO III - Preencher'!J1153</f>
        <v>124.91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2.0099999999999998</v>
      </c>
      <c r="O1144" s="16">
        <f>'[1]TCE - ANEXO III - Preencher'!P1153</f>
        <v>0</v>
      </c>
      <c r="P1144" s="17">
        <f t="shared" si="104"/>
        <v>2.0099999999999998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126.92</v>
      </c>
    </row>
    <row r="1145" spans="1:28" x14ac:dyDescent="0.2">
      <c r="A1145" s="9">
        <f>IFERROR(VLOOKUP(B1145,'[1]DADOS (OCULTAR)'!$P$3:$R$56,3,0),"")</f>
        <v>10583920000800</v>
      </c>
      <c r="B1145" s="10" t="str">
        <f>'[1]TCE - ANEXO III - Preencher'!C1154</f>
        <v>HOSPITAL MESTRE VITALINO</v>
      </c>
      <c r="C1145" s="11"/>
      <c r="D1145" s="12" t="str">
        <f>'[1]TCE - ANEXO III - Preencher'!E1154</f>
        <v>RAFAELA DA SILVA MOURA</v>
      </c>
      <c r="E1145" s="10" t="str">
        <f>IF('[1]TCE - ANEXO III - Preencher'!F1154="4 - Assistência Odontológica","2 - Outros Profissionais da Saúde",'[1]TCE - ANEXO III - Preencher'!F1154)</f>
        <v>2 - Outros Profissionais da Saúde</v>
      </c>
      <c r="F1145" s="13">
        <f>'[1]TCE - ANEXO III - Preencher'!G1154</f>
        <v>322205</v>
      </c>
      <c r="G1145" s="14" t="str">
        <f>IF('[1]TCE - ANEXO III - Preencher'!H1154="","",'[1]TCE - ANEXO III - Preencher'!H1154)</f>
        <v>08/2020</v>
      </c>
      <c r="H1145" s="15">
        <f>'[1]TCE - ANEXO III - Preencher'!I1154</f>
        <v>0</v>
      </c>
      <c r="I1145" s="15">
        <f>'[1]TCE - ANEXO III - Preencher'!J1154</f>
        <v>136.26</v>
      </c>
      <c r="J1145" s="15">
        <f>'[1]TCE - ANEXO III - Preencher'!K1154</f>
        <v>0</v>
      </c>
      <c r="K1145" s="16">
        <f>'[1]TCE - ANEXO III - Preencher'!L1154</f>
        <v>79.652114183699993</v>
      </c>
      <c r="L1145" s="16">
        <f>'[1]TCE - ANEXO III - Preencher'!M1154</f>
        <v>24.25</v>
      </c>
      <c r="M1145" s="16">
        <f t="shared" si="103"/>
        <v>55.402114183699993</v>
      </c>
      <c r="N1145" s="16">
        <f>'[1]TCE - ANEXO III - Preencher'!O1154</f>
        <v>2.0099999999999998</v>
      </c>
      <c r="O1145" s="16">
        <f>'[1]TCE - ANEXO III - Preencher'!P1154</f>
        <v>0</v>
      </c>
      <c r="P1145" s="17">
        <f t="shared" si="104"/>
        <v>2.0099999999999998</v>
      </c>
      <c r="Q1145" s="16">
        <f>'[1]TCE - ANEXO III - Preencher'!R1154</f>
        <v>211.2</v>
      </c>
      <c r="R1145" s="16">
        <f>'[1]TCE - ANEXO III - Preencher'!S1154</f>
        <v>72.739999999999995</v>
      </c>
      <c r="S1145" s="17">
        <f t="shared" si="105"/>
        <v>138.45999999999998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332.13211418369997</v>
      </c>
    </row>
    <row r="1146" spans="1:28" x14ac:dyDescent="0.2">
      <c r="A1146" s="9">
        <f>IFERROR(VLOOKUP(B1146,'[1]DADOS (OCULTAR)'!$P$3:$R$56,3,0),"")</f>
        <v>10583920000800</v>
      </c>
      <c r="B1146" s="10" t="str">
        <f>'[1]TCE - ANEXO III - Preencher'!C1155</f>
        <v>HOSPITAL MESTRE VITALINO</v>
      </c>
      <c r="C1146" s="11"/>
      <c r="D1146" s="12" t="str">
        <f>'[1]TCE - ANEXO III - Preencher'!E1155</f>
        <v>RAFAELA GOMES LIBERATO</v>
      </c>
      <c r="E1146" s="10" t="str">
        <f>IF('[1]TCE - ANEXO III - Preencher'!F1155="4 - Assistência Odontológica","2 - Outros Profissionais da Saúde",'[1]TCE - ANEXO III - Preencher'!F1155)</f>
        <v>1 - Médico</v>
      </c>
      <c r="F1146" s="13">
        <f>'[1]TCE - ANEXO III - Preencher'!G1155</f>
        <v>225225</v>
      </c>
      <c r="G1146" s="14" t="str">
        <f>IF('[1]TCE - ANEXO III - Preencher'!H1155="","",'[1]TCE - ANEXO III - Preencher'!H1155)</f>
        <v>08/2020</v>
      </c>
      <c r="H1146" s="15">
        <f>'[1]TCE - ANEXO III - Preencher'!I1155</f>
        <v>0</v>
      </c>
      <c r="I1146" s="15">
        <f>'[1]TCE - ANEXO III - Preencher'!J1155</f>
        <v>918.5</v>
      </c>
      <c r="J1146" s="15">
        <f>'[1]TCE - ANEXO III - Preencher'!K1155</f>
        <v>0</v>
      </c>
      <c r="K1146" s="16">
        <f>'[1]TCE - ANEXO III - Preencher'!L1155</f>
        <v>79.652114183699993</v>
      </c>
      <c r="L1146" s="16">
        <f>'[1]TCE - ANEXO III - Preencher'!M1155</f>
        <v>2.66</v>
      </c>
      <c r="M1146" s="16">
        <f t="shared" si="103"/>
        <v>76.992114183699996</v>
      </c>
      <c r="N1146" s="16">
        <f>'[1]TCE - ANEXO III - Preencher'!O1155</f>
        <v>6.13</v>
      </c>
      <c r="O1146" s="16">
        <f>'[1]TCE - ANEXO III - Preencher'!P1155</f>
        <v>1.23</v>
      </c>
      <c r="P1146" s="17">
        <f t="shared" si="104"/>
        <v>4.9000000000000004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1000.3921141837</v>
      </c>
    </row>
    <row r="1147" spans="1:28" x14ac:dyDescent="0.2">
      <c r="A1147" s="9">
        <f>IFERROR(VLOOKUP(B1147,'[1]DADOS (OCULTAR)'!$P$3:$R$56,3,0),"")</f>
        <v>10583920000800</v>
      </c>
      <c r="B1147" s="10" t="str">
        <f>'[1]TCE - ANEXO III - Preencher'!C1156</f>
        <v>HOSPITAL MESTRE VITALINO</v>
      </c>
      <c r="C1147" s="11"/>
      <c r="D1147" s="12" t="str">
        <f>'[1]TCE - ANEXO III - Preencher'!E1156</f>
        <v>RAFAELA LOPES PEREIRA</v>
      </c>
      <c r="E1147" s="10" t="str">
        <f>IF('[1]TCE - ANEXO III - Preencher'!F1156="4 - Assistência Odontológica","2 - Outros Profissionais da Saúde",'[1]TCE - ANEXO III - Preencher'!F1156)</f>
        <v>3 - Administrativo</v>
      </c>
      <c r="F1147" s="13">
        <f>'[1]TCE - ANEXO III - Preencher'!G1156</f>
        <v>513220</v>
      </c>
      <c r="G1147" s="14" t="str">
        <f>IF('[1]TCE - ANEXO III - Preencher'!H1156="","",'[1]TCE - ANEXO III - Preencher'!H1156)</f>
        <v>08/2020</v>
      </c>
      <c r="H1147" s="15">
        <f>'[1]TCE - ANEXO III - Preencher'!I1156</f>
        <v>0</v>
      </c>
      <c r="I1147" s="15">
        <f>'[1]TCE - ANEXO III - Preencher'!J1156</f>
        <v>106.12</v>
      </c>
      <c r="J1147" s="15">
        <f>'[1]TCE - ANEXO III - Preencher'!K1156</f>
        <v>0</v>
      </c>
      <c r="K1147" s="16">
        <f>'[1]TCE - ANEXO III - Preencher'!L1156</f>
        <v>79.652114183699993</v>
      </c>
      <c r="L1147" s="16">
        <f>'[1]TCE - ANEXO III - Preencher'!M1156</f>
        <v>20.95</v>
      </c>
      <c r="M1147" s="16">
        <f t="shared" si="103"/>
        <v>58.70211418369999</v>
      </c>
      <c r="N1147" s="16">
        <f>'[1]TCE - ANEXO III - Preencher'!O1156</f>
        <v>2.0099999999999998</v>
      </c>
      <c r="O1147" s="16">
        <f>'[1]TCE - ANEXO III - Preencher'!P1156</f>
        <v>0</v>
      </c>
      <c r="P1147" s="17">
        <f t="shared" si="104"/>
        <v>2.0099999999999998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166.83211418369999</v>
      </c>
    </row>
    <row r="1148" spans="1:28" x14ac:dyDescent="0.2">
      <c r="A1148" s="9">
        <f>IFERROR(VLOOKUP(B1148,'[1]DADOS (OCULTAR)'!$P$3:$R$56,3,0),"")</f>
        <v>10583920000800</v>
      </c>
      <c r="B1148" s="10" t="str">
        <f>'[1]TCE - ANEXO III - Preencher'!C1157</f>
        <v>HOSPITAL MESTRE VITALINO</v>
      </c>
      <c r="C1148" s="11"/>
      <c r="D1148" s="12" t="str">
        <f>'[1]TCE - ANEXO III - Preencher'!E1157</f>
        <v>RAFAELA MARIA DE LIMA</v>
      </c>
      <c r="E1148" s="10" t="str">
        <f>IF('[1]TCE - ANEXO III - Preencher'!F1157="4 - Assistência Odontológica","2 - Outros Profissionais da Saúde",'[1]TCE - ANEXO III - Preencher'!F1157)</f>
        <v>2 - Outros Profissionais da Saúde</v>
      </c>
      <c r="F1148" s="13">
        <f>'[1]TCE - ANEXO III - Preencher'!G1157</f>
        <v>223605</v>
      </c>
      <c r="G1148" s="14" t="str">
        <f>IF('[1]TCE - ANEXO III - Preencher'!H1157="","",'[1]TCE - ANEXO III - Preencher'!H1157)</f>
        <v>08/2020</v>
      </c>
      <c r="H1148" s="15">
        <f>'[1]TCE - ANEXO III - Preencher'!I1157</f>
        <v>0</v>
      </c>
      <c r="I1148" s="15">
        <f>'[1]TCE - ANEXO III - Preencher'!J1157</f>
        <v>164.43</v>
      </c>
      <c r="J1148" s="15">
        <f>'[1]TCE - ANEXO III - Preencher'!K1157</f>
        <v>0</v>
      </c>
      <c r="K1148" s="16">
        <f>'[1]TCE - ANEXO III - Preencher'!L1157</f>
        <v>79.652114183699993</v>
      </c>
      <c r="L1148" s="16">
        <f>'[1]TCE - ANEXO III - Preencher'!M1157</f>
        <v>2.3199999999999998</v>
      </c>
      <c r="M1148" s="16">
        <f t="shared" si="103"/>
        <v>77.3321141837</v>
      </c>
      <c r="N1148" s="16">
        <f>'[1]TCE - ANEXO III - Preencher'!O1157</f>
        <v>1.68</v>
      </c>
      <c r="O1148" s="16">
        <f>'[1]TCE - ANEXO III - Preencher'!P1157</f>
        <v>0</v>
      </c>
      <c r="P1148" s="17">
        <f t="shared" si="104"/>
        <v>1.68</v>
      </c>
      <c r="Q1148" s="16">
        <f>'[1]TCE - ANEXO III - Preencher'!R1157</f>
        <v>158.4</v>
      </c>
      <c r="R1148" s="16">
        <f>'[1]TCE - ANEXO III - Preencher'!S1157</f>
        <v>92.78</v>
      </c>
      <c r="S1148" s="17">
        <f t="shared" si="105"/>
        <v>65.62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309.06211418370003</v>
      </c>
    </row>
    <row r="1149" spans="1:28" x14ac:dyDescent="0.2">
      <c r="A1149" s="9">
        <f>IFERROR(VLOOKUP(B1149,'[1]DADOS (OCULTAR)'!$P$3:$R$56,3,0),"")</f>
        <v>10583920000800</v>
      </c>
      <c r="B1149" s="10" t="str">
        <f>'[1]TCE - ANEXO III - Preencher'!C1158</f>
        <v>HOSPITAL MESTRE VITALINO</v>
      </c>
      <c r="C1149" s="11"/>
      <c r="D1149" s="12" t="str">
        <f>'[1]TCE - ANEXO III - Preencher'!E1158</f>
        <v>RAFAELLA ALMEIDA DA SILVA</v>
      </c>
      <c r="E1149" s="10" t="str">
        <f>IF('[1]TCE - ANEXO III - Preencher'!F1158="4 - Assistência Odontológica","2 - Outros Profissionais da Saúde",'[1]TCE - ANEXO III - Preencher'!F1158)</f>
        <v>2 - Outros Profissionais da Saúde</v>
      </c>
      <c r="F1149" s="13">
        <f>'[1]TCE - ANEXO III - Preencher'!G1158</f>
        <v>521130</v>
      </c>
      <c r="G1149" s="14" t="str">
        <f>IF('[1]TCE - ANEXO III - Preencher'!H1158="","",'[1]TCE - ANEXO III - Preencher'!H1158)</f>
        <v>08/2020</v>
      </c>
      <c r="H1149" s="15">
        <f>'[1]TCE - ANEXO III - Preencher'!I1158</f>
        <v>0</v>
      </c>
      <c r="I1149" s="15">
        <f>'[1]TCE - ANEXO III - Preencher'!J1158</f>
        <v>98.24</v>
      </c>
      <c r="J1149" s="15">
        <f>'[1]TCE - ANEXO III - Preencher'!K1158</f>
        <v>0</v>
      </c>
      <c r="K1149" s="16">
        <f>'[1]TCE - ANEXO III - Preencher'!L1158</f>
        <v>79.652114183699993</v>
      </c>
      <c r="L1149" s="16">
        <f>'[1]TCE - ANEXO III - Preencher'!M1158</f>
        <v>20.95</v>
      </c>
      <c r="M1149" s="16">
        <f t="shared" si="103"/>
        <v>58.70211418369999</v>
      </c>
      <c r="N1149" s="16">
        <f>'[1]TCE - ANEXO III - Preencher'!O1158</f>
        <v>2.0099999999999998</v>
      </c>
      <c r="O1149" s="16">
        <f>'[1]TCE - ANEXO III - Preencher'!P1158</f>
        <v>0</v>
      </c>
      <c r="P1149" s="17">
        <f t="shared" si="104"/>
        <v>2.0099999999999998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158.95211418369996</v>
      </c>
    </row>
    <row r="1150" spans="1:28" x14ac:dyDescent="0.2">
      <c r="A1150" s="9">
        <f>IFERROR(VLOOKUP(B1150,'[1]DADOS (OCULTAR)'!$P$3:$R$56,3,0),"")</f>
        <v>10583920000800</v>
      </c>
      <c r="B1150" s="10" t="str">
        <f>'[1]TCE - ANEXO III - Preencher'!C1159</f>
        <v>HOSPITAL MESTRE VITALINO</v>
      </c>
      <c r="C1150" s="11"/>
      <c r="D1150" s="12" t="str">
        <f>'[1]TCE - ANEXO III - Preencher'!E1159</f>
        <v>RAFAELLA BRAZ DE OLIVEIRA</v>
      </c>
      <c r="E1150" s="10" t="str">
        <f>IF('[1]TCE - ANEXO III - Preencher'!F1159="4 - Assistência Odontológica","2 - Outros Profissionais da Saúde",'[1]TCE - ANEXO III - Preencher'!F1159)</f>
        <v>1 - Médico</v>
      </c>
      <c r="F1150" s="13">
        <f>'[1]TCE - ANEXO III - Preencher'!G1159</f>
        <v>225125</v>
      </c>
      <c r="G1150" s="14" t="str">
        <f>IF('[1]TCE - ANEXO III - Preencher'!H1159="","",'[1]TCE - ANEXO III - Preencher'!H1159)</f>
        <v>08/2020</v>
      </c>
      <c r="H1150" s="15">
        <f>'[1]TCE - ANEXO III - Preencher'!I1159</f>
        <v>0</v>
      </c>
      <c r="I1150" s="15">
        <f>'[1]TCE - ANEXO III - Preencher'!J1159</f>
        <v>845.82</v>
      </c>
      <c r="J1150" s="15">
        <f>'[1]TCE - ANEXO III - Preencher'!K1159</f>
        <v>0</v>
      </c>
      <c r="K1150" s="16">
        <f>'[1]TCE - ANEXO III - Preencher'!L1159</f>
        <v>79.652114183699993</v>
      </c>
      <c r="L1150" s="16">
        <f>'[1]TCE - ANEXO III - Preencher'!M1159</f>
        <v>2.75</v>
      </c>
      <c r="M1150" s="16">
        <f t="shared" si="103"/>
        <v>76.902114183699993</v>
      </c>
      <c r="N1150" s="16">
        <f>'[1]TCE - ANEXO III - Preencher'!O1159</f>
        <v>6.13</v>
      </c>
      <c r="O1150" s="16">
        <f>'[1]TCE - ANEXO III - Preencher'!P1159</f>
        <v>1.23</v>
      </c>
      <c r="P1150" s="17">
        <f t="shared" si="104"/>
        <v>4.9000000000000004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927.62211418369998</v>
      </c>
    </row>
    <row r="1151" spans="1:28" x14ac:dyDescent="0.2">
      <c r="A1151" s="9">
        <f>IFERROR(VLOOKUP(B1151,'[1]DADOS (OCULTAR)'!$P$3:$R$56,3,0),"")</f>
        <v>10583920000800</v>
      </c>
      <c r="B1151" s="10" t="str">
        <f>'[1]TCE - ANEXO III - Preencher'!C1160</f>
        <v>HOSPITAL MESTRE VITALINO</v>
      </c>
      <c r="C1151" s="11"/>
      <c r="D1151" s="12" t="str">
        <f>'[1]TCE - ANEXO III - Preencher'!E1160</f>
        <v>RAFAELLA CRISTINA NOVACOSQUE DE LIMA</v>
      </c>
      <c r="E1151" s="10" t="str">
        <f>IF('[1]TCE - ANEXO III - Preencher'!F1160="4 - Assistência Odontológica","2 - Outros Profissionais da Saúde",'[1]TCE - ANEXO III - Preencher'!F1160)</f>
        <v>2 - Outros Profissionais da Saúde</v>
      </c>
      <c r="F1151" s="13">
        <f>'[1]TCE - ANEXO III - Preencher'!G1160</f>
        <v>223505</v>
      </c>
      <c r="G1151" s="14" t="str">
        <f>IF('[1]TCE - ANEXO III - Preencher'!H1160="","",'[1]TCE - ANEXO III - Preencher'!H1160)</f>
        <v>08/2020</v>
      </c>
      <c r="H1151" s="15">
        <f>'[1]TCE - ANEXO III - Preencher'!I1160</f>
        <v>0</v>
      </c>
      <c r="I1151" s="15">
        <f>'[1]TCE - ANEXO III - Preencher'!J1160</f>
        <v>268.49</v>
      </c>
      <c r="J1151" s="15">
        <f>'[1]TCE - ANEXO III - Preencher'!K1160</f>
        <v>0</v>
      </c>
      <c r="K1151" s="16">
        <f>'[1]TCE - ANEXO III - Preencher'!L1160</f>
        <v>79.652114183699993</v>
      </c>
      <c r="L1151" s="16">
        <f>'[1]TCE - ANEXO III - Preencher'!M1160</f>
        <v>3.53</v>
      </c>
      <c r="M1151" s="16">
        <f t="shared" si="103"/>
        <v>76.122114183699992</v>
      </c>
      <c r="N1151" s="16">
        <f>'[1]TCE - ANEXO III - Preencher'!O1160</f>
        <v>1.68</v>
      </c>
      <c r="O1151" s="16">
        <f>'[1]TCE - ANEXO III - Preencher'!P1160</f>
        <v>0</v>
      </c>
      <c r="P1151" s="17">
        <f t="shared" si="104"/>
        <v>1.68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103.28</v>
      </c>
      <c r="U1151" s="16">
        <f>'[1]TCE - ANEXO III - Preencher'!V1160</f>
        <v>0</v>
      </c>
      <c r="V1151" s="17">
        <f t="shared" si="106"/>
        <v>103.28</v>
      </c>
      <c r="W1151" s="18" t="str">
        <f>IF('[1]TCE - ANEXO III - Preencher'!X1160="","",'[1]TCE - ANEXO III - Preencher'!X1160)</f>
        <v>AUX. CRECHE I</v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449.57211418370002</v>
      </c>
    </row>
    <row r="1152" spans="1:28" x14ac:dyDescent="0.2">
      <c r="A1152" s="9">
        <f>IFERROR(VLOOKUP(B1152,'[1]DADOS (OCULTAR)'!$P$3:$R$56,3,0),"")</f>
        <v>10583920000800</v>
      </c>
      <c r="B1152" s="10" t="str">
        <f>'[1]TCE - ANEXO III - Preencher'!C1161</f>
        <v>HOSPITAL MESTRE VITALINO</v>
      </c>
      <c r="C1152" s="11"/>
      <c r="D1152" s="12" t="str">
        <f>'[1]TCE - ANEXO III - Preencher'!E1161</f>
        <v>RAIANA DA SILVA SANTOS</v>
      </c>
      <c r="E1152" s="10" t="str">
        <f>IF('[1]TCE - ANEXO III - Preencher'!F1161="4 - Assistência Odontológica","2 - Outros Profissionais da Saúde",'[1]TCE - ANEXO III - Preencher'!F1161)</f>
        <v>2 - Outros Profissionais da Saúde</v>
      </c>
      <c r="F1152" s="13">
        <f>'[1]TCE - ANEXO III - Preencher'!G1161</f>
        <v>521130</v>
      </c>
      <c r="G1152" s="14" t="str">
        <f>IF('[1]TCE - ANEXO III - Preencher'!H1161="","",'[1]TCE - ANEXO III - Preencher'!H1161)</f>
        <v>08/2020</v>
      </c>
      <c r="H1152" s="15">
        <f>'[1]TCE - ANEXO III - Preencher'!I1161</f>
        <v>0</v>
      </c>
      <c r="I1152" s="15">
        <f>'[1]TCE - ANEXO III - Preencher'!J1161</f>
        <v>112.22</v>
      </c>
      <c r="J1152" s="15">
        <f>'[1]TCE - ANEXO III - Preencher'!K1161</f>
        <v>0</v>
      </c>
      <c r="K1152" s="16">
        <f>'[1]TCE - ANEXO III - Preencher'!L1161</f>
        <v>79.652114183699993</v>
      </c>
      <c r="L1152" s="16">
        <f>'[1]TCE - ANEXO III - Preencher'!M1161</f>
        <v>20.95</v>
      </c>
      <c r="M1152" s="16">
        <f t="shared" si="103"/>
        <v>58.70211418369999</v>
      </c>
      <c r="N1152" s="16">
        <f>'[1]TCE - ANEXO III - Preencher'!O1161</f>
        <v>2.0099999999999998</v>
      </c>
      <c r="O1152" s="16">
        <f>'[1]TCE - ANEXO III - Preencher'!P1161</f>
        <v>0</v>
      </c>
      <c r="P1152" s="17">
        <f t="shared" si="104"/>
        <v>2.0099999999999998</v>
      </c>
      <c r="Q1152" s="16">
        <f>'[1]TCE - ANEXO III - Preencher'!R1161</f>
        <v>211.2</v>
      </c>
      <c r="R1152" s="16">
        <f>'[1]TCE - ANEXO III - Preencher'!S1161</f>
        <v>62.85</v>
      </c>
      <c r="S1152" s="17">
        <f t="shared" si="105"/>
        <v>148.35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321.28211418369995</v>
      </c>
    </row>
    <row r="1153" spans="1:28" x14ac:dyDescent="0.2">
      <c r="A1153" s="9">
        <f>IFERROR(VLOOKUP(B1153,'[1]DADOS (OCULTAR)'!$P$3:$R$56,3,0),"")</f>
        <v>10583920000800</v>
      </c>
      <c r="B1153" s="10" t="str">
        <f>'[1]TCE - ANEXO III - Preencher'!C1162</f>
        <v>HOSPITAL MESTRE VITALINO</v>
      </c>
      <c r="C1153" s="11"/>
      <c r="D1153" s="12" t="str">
        <f>'[1]TCE - ANEXO III - Preencher'!E1162</f>
        <v>RAIANE APARECIDA DOS SANTOS SI</v>
      </c>
      <c r="E1153" s="10" t="str">
        <f>IF('[1]TCE - ANEXO III - Preencher'!F1162="4 - Assistência Odontológica","2 - Outros Profissionais da Saúde",'[1]TCE - ANEXO III - Preencher'!F1162)</f>
        <v>2 - Outros Profissionais da Saúde</v>
      </c>
      <c r="F1153" s="13">
        <f>'[1]TCE - ANEXO III - Preencher'!G1162</f>
        <v>322205</v>
      </c>
      <c r="G1153" s="14" t="str">
        <f>IF('[1]TCE - ANEXO III - Preencher'!H1162="","",'[1]TCE - ANEXO III - Preencher'!H1162)</f>
        <v>08/2020</v>
      </c>
      <c r="H1153" s="15">
        <f>'[1]TCE - ANEXO III - Preencher'!I1162</f>
        <v>0</v>
      </c>
      <c r="I1153" s="15">
        <f>'[1]TCE - ANEXO III - Preencher'!J1162</f>
        <v>124.91</v>
      </c>
      <c r="J1153" s="15">
        <f>'[1]TCE - ANEXO III - Preencher'!K1162</f>
        <v>0</v>
      </c>
      <c r="K1153" s="16">
        <f>'[1]TCE - ANEXO III - Preencher'!L1162</f>
        <v>79.652114183699993</v>
      </c>
      <c r="L1153" s="16">
        <f>'[1]TCE - ANEXO III - Preencher'!M1162</f>
        <v>24.25</v>
      </c>
      <c r="M1153" s="16">
        <f t="shared" si="103"/>
        <v>55.402114183699993</v>
      </c>
      <c r="N1153" s="16">
        <f>'[1]TCE - ANEXO III - Preencher'!O1162</f>
        <v>2.0099999999999998</v>
      </c>
      <c r="O1153" s="16">
        <f>'[1]TCE - ANEXO III - Preencher'!P1162</f>
        <v>0</v>
      </c>
      <c r="P1153" s="17">
        <f t="shared" si="104"/>
        <v>2.0099999999999998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182.32211418369997</v>
      </c>
    </row>
    <row r="1154" spans="1:28" x14ac:dyDescent="0.2">
      <c r="A1154" s="9">
        <f>IFERROR(VLOOKUP(B1154,'[1]DADOS (OCULTAR)'!$P$3:$R$56,3,0),"")</f>
        <v>10583920000800</v>
      </c>
      <c r="B1154" s="10" t="str">
        <f>'[1]TCE - ANEXO III - Preencher'!C1163</f>
        <v>HOSPITAL MESTRE VITALINO</v>
      </c>
      <c r="C1154" s="11"/>
      <c r="D1154" s="12" t="str">
        <f>'[1]TCE - ANEXO III - Preencher'!E1163</f>
        <v>RAIANE EMANUELI DE CARVALHO VASCONCELOS</v>
      </c>
      <c r="E1154" s="10" t="str">
        <f>IF('[1]TCE - ANEXO III - Preencher'!F1163="4 - Assistência Odontológica","2 - Outros Profissionais da Saúde",'[1]TCE - ANEXO III - Preencher'!F1163)</f>
        <v>2 - Outros Profissionais da Saúde</v>
      </c>
      <c r="F1154" s="13">
        <f>'[1]TCE - ANEXO III - Preencher'!G1163</f>
        <v>322205</v>
      </c>
      <c r="G1154" s="14" t="str">
        <f>IF('[1]TCE - ANEXO III - Preencher'!H1163="","",'[1]TCE - ANEXO III - Preencher'!H1163)</f>
        <v>08/2020</v>
      </c>
      <c r="H1154" s="15">
        <f>'[1]TCE - ANEXO III - Preencher'!I1163</f>
        <v>0</v>
      </c>
      <c r="I1154" s="15">
        <f>'[1]TCE - ANEXO III - Preencher'!J1163</f>
        <v>131.58000000000001</v>
      </c>
      <c r="J1154" s="15">
        <f>'[1]TCE - ANEXO III - Preencher'!K1163</f>
        <v>0</v>
      </c>
      <c r="K1154" s="16">
        <f>'[1]TCE - ANEXO III - Preencher'!L1163</f>
        <v>79.652114183699993</v>
      </c>
      <c r="L1154" s="16">
        <f>'[1]TCE - ANEXO III - Preencher'!M1163</f>
        <v>24.25</v>
      </c>
      <c r="M1154" s="16">
        <f t="shared" si="103"/>
        <v>55.402114183699993</v>
      </c>
      <c r="N1154" s="16">
        <f>'[1]TCE - ANEXO III - Preencher'!O1163</f>
        <v>2.0099999999999998</v>
      </c>
      <c r="O1154" s="16">
        <f>'[1]TCE - ANEXO III - Preencher'!P1163</f>
        <v>0</v>
      </c>
      <c r="P1154" s="17">
        <f t="shared" si="104"/>
        <v>2.0099999999999998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74.55</v>
      </c>
      <c r="U1154" s="16">
        <f>'[1]TCE - ANEXO III - Preencher'!V1163</f>
        <v>0</v>
      </c>
      <c r="V1154" s="17">
        <f t="shared" si="106"/>
        <v>74.55</v>
      </c>
      <c r="W1154" s="18" t="str">
        <f>IF('[1]TCE - ANEXO III - Preencher'!X1163="","",'[1]TCE - ANEXO III - Preencher'!X1163)</f>
        <v>AUX. CRECHE I, AUX CRECHE M/ANT (RETROATIVO)</v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263.54211418369999</v>
      </c>
    </row>
    <row r="1155" spans="1:28" x14ac:dyDescent="0.2">
      <c r="A1155" s="9">
        <f>IFERROR(VLOOKUP(B1155,'[1]DADOS (OCULTAR)'!$P$3:$R$56,3,0),"")</f>
        <v>10583920000800</v>
      </c>
      <c r="B1155" s="10" t="str">
        <f>'[1]TCE - ANEXO III - Preencher'!C1164</f>
        <v>HOSPITAL MESTRE VITALINO</v>
      </c>
      <c r="C1155" s="11"/>
      <c r="D1155" s="12" t="str">
        <f>'[1]TCE - ANEXO III - Preencher'!E1164</f>
        <v>RAIMUNDA LOPES DA SILVA</v>
      </c>
      <c r="E1155" s="10" t="str">
        <f>IF('[1]TCE - ANEXO III - Preencher'!F1164="4 - Assistência Odontológica","2 - Outros Profissionais da Saúde",'[1]TCE - ANEXO III - Preencher'!F1164)</f>
        <v>3 - Administrativo</v>
      </c>
      <c r="F1155" s="13">
        <f>'[1]TCE - ANEXO III - Preencher'!G1164</f>
        <v>514320</v>
      </c>
      <c r="G1155" s="14" t="str">
        <f>IF('[1]TCE - ANEXO III - Preencher'!H1164="","",'[1]TCE - ANEXO III - Preencher'!H1164)</f>
        <v>08/2020</v>
      </c>
      <c r="H1155" s="15">
        <f>'[1]TCE - ANEXO III - Preencher'!I1164</f>
        <v>0</v>
      </c>
      <c r="I1155" s="15">
        <f>'[1]TCE - ANEXO III - Preencher'!J1164</f>
        <v>122.84</v>
      </c>
      <c r="J1155" s="15">
        <f>'[1]TCE - ANEXO III - Preencher'!K1164</f>
        <v>0</v>
      </c>
      <c r="K1155" s="16">
        <f>'[1]TCE - ANEXO III - Preencher'!L1164</f>
        <v>79.652114183699993</v>
      </c>
      <c r="L1155" s="16">
        <f>'[1]TCE - ANEXO III - Preencher'!M1164</f>
        <v>20.95</v>
      </c>
      <c r="M1155" s="16">
        <f t="shared" si="103"/>
        <v>58.70211418369999</v>
      </c>
      <c r="N1155" s="16">
        <f>'[1]TCE - ANEXO III - Preencher'!O1164</f>
        <v>2.0099999999999998</v>
      </c>
      <c r="O1155" s="16">
        <f>'[1]TCE - ANEXO III - Preencher'!P1164</f>
        <v>0</v>
      </c>
      <c r="P1155" s="17">
        <f t="shared" si="104"/>
        <v>2.0099999999999998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64</v>
      </c>
      <c r="U1155" s="16">
        <f>'[1]TCE - ANEXO III - Preencher'!V1164</f>
        <v>0</v>
      </c>
      <c r="V1155" s="17">
        <f t="shared" si="106"/>
        <v>64</v>
      </c>
      <c r="W1155" s="18" t="str">
        <f>IF('[1]TCE - ANEXO III - Preencher'!X1164="","",'[1]TCE - ANEXO III - Preencher'!X1164)</f>
        <v>AUX. CRECHE I</v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247.55211418369998</v>
      </c>
    </row>
    <row r="1156" spans="1:28" x14ac:dyDescent="0.2">
      <c r="A1156" s="9">
        <f>IFERROR(VLOOKUP(B1156,'[1]DADOS (OCULTAR)'!$P$3:$R$56,3,0),"")</f>
        <v>10583920000800</v>
      </c>
      <c r="B1156" s="10" t="str">
        <f>'[1]TCE - ANEXO III - Preencher'!C1165</f>
        <v>HOSPITAL MESTRE VITALINO</v>
      </c>
      <c r="C1156" s="11"/>
      <c r="D1156" s="12" t="str">
        <f>'[1]TCE - ANEXO III - Preencher'!E1165</f>
        <v>RAIMUNDO NETO FEITOZA DA SILVA</v>
      </c>
      <c r="E1156" s="10" t="str">
        <f>IF('[1]TCE - ANEXO III - Preencher'!F1165="4 - Assistência Odontológica","2 - Outros Profissionais da Saúde",'[1]TCE - ANEXO III - Preencher'!F1165)</f>
        <v>1 - Médico</v>
      </c>
      <c r="F1156" s="13">
        <f>'[1]TCE - ANEXO III - Preencher'!G1165</f>
        <v>225112</v>
      </c>
      <c r="G1156" s="14" t="str">
        <f>IF('[1]TCE - ANEXO III - Preencher'!H1165="","",'[1]TCE - ANEXO III - Preencher'!H1165)</f>
        <v>08/2020</v>
      </c>
      <c r="H1156" s="15">
        <f>'[1]TCE - ANEXO III - Preencher'!I1165</f>
        <v>0</v>
      </c>
      <c r="I1156" s="15">
        <f>'[1]TCE - ANEXO III - Preencher'!J1165</f>
        <v>1310.1500000000001</v>
      </c>
      <c r="J1156" s="15">
        <f>'[1]TCE - ANEXO III - Preencher'!K1165</f>
        <v>0</v>
      </c>
      <c r="K1156" s="16">
        <f>'[1]TCE - ANEXO III - Preencher'!L1165</f>
        <v>79.652114183699993</v>
      </c>
      <c r="L1156" s="16">
        <f>'[1]TCE - ANEXO III - Preencher'!M1165</f>
        <v>2.75</v>
      </c>
      <c r="M1156" s="16">
        <f t="shared" ref="M1156:M1219" si="109">K1156-L1156</f>
        <v>76.902114183699993</v>
      </c>
      <c r="N1156" s="16">
        <f>'[1]TCE - ANEXO III - Preencher'!O1165</f>
        <v>6.13</v>
      </c>
      <c r="O1156" s="16">
        <f>'[1]TCE - ANEXO III - Preencher'!P1165</f>
        <v>1.23</v>
      </c>
      <c r="P1156" s="17">
        <f t="shared" ref="P1156:P1219" si="110">N1156-O1156</f>
        <v>4.9000000000000004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1391.9521141837001</v>
      </c>
    </row>
    <row r="1157" spans="1:28" x14ac:dyDescent="0.2">
      <c r="A1157" s="9">
        <f>IFERROR(VLOOKUP(B1157,'[1]DADOS (OCULTAR)'!$P$3:$R$56,3,0),"")</f>
        <v>10583920000800</v>
      </c>
      <c r="B1157" s="10" t="str">
        <f>'[1]TCE - ANEXO III - Preencher'!C1166</f>
        <v>HOSPITAL MESTRE VITALINO</v>
      </c>
      <c r="C1157" s="11"/>
      <c r="D1157" s="12" t="str">
        <f>'[1]TCE - ANEXO III - Preencher'!E1166</f>
        <v>RAINIER ANTONIO MARTINS DE BARROS SANTOS</v>
      </c>
      <c r="E1157" s="10" t="str">
        <f>IF('[1]TCE - ANEXO III - Preencher'!F1166="4 - Assistência Odontológica","2 - Outros Profissionais da Saúde",'[1]TCE - ANEXO III - Preencher'!F1166)</f>
        <v>3 - Administrativo</v>
      </c>
      <c r="F1157" s="13">
        <f>'[1]TCE - ANEXO III - Preencher'!G1166</f>
        <v>515110</v>
      </c>
      <c r="G1157" s="14" t="str">
        <f>IF('[1]TCE - ANEXO III - Preencher'!H1166="","",'[1]TCE - ANEXO III - Preencher'!H1166)</f>
        <v>08/2020</v>
      </c>
      <c r="H1157" s="15">
        <f>'[1]TCE - ANEXO III - Preencher'!I1166</f>
        <v>0</v>
      </c>
      <c r="I1157" s="15">
        <f>'[1]TCE - ANEXO III - Preencher'!J1166</f>
        <v>111.49</v>
      </c>
      <c r="J1157" s="15">
        <f>'[1]TCE - ANEXO III - Preencher'!K1166</f>
        <v>0</v>
      </c>
      <c r="K1157" s="16">
        <f>'[1]TCE - ANEXO III - Preencher'!L1166</f>
        <v>79.652114183699993</v>
      </c>
      <c r="L1157" s="16">
        <f>'[1]TCE - ANEXO III - Preencher'!M1166</f>
        <v>20.95</v>
      </c>
      <c r="M1157" s="16">
        <f t="shared" si="109"/>
        <v>58.70211418369999</v>
      </c>
      <c r="N1157" s="16">
        <f>'[1]TCE - ANEXO III - Preencher'!O1166</f>
        <v>2.0099999999999998</v>
      </c>
      <c r="O1157" s="16">
        <f>'[1]TCE - ANEXO III - Preencher'!P1166</f>
        <v>0</v>
      </c>
      <c r="P1157" s="17">
        <f t="shared" si="110"/>
        <v>2.0099999999999998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172.20211418369996</v>
      </c>
    </row>
    <row r="1158" spans="1:28" x14ac:dyDescent="0.2">
      <c r="A1158" s="9">
        <f>IFERROR(VLOOKUP(B1158,'[1]DADOS (OCULTAR)'!$P$3:$R$56,3,0),"")</f>
        <v>10583920000800</v>
      </c>
      <c r="B1158" s="10" t="str">
        <f>'[1]TCE - ANEXO III - Preencher'!C1167</f>
        <v>HOSPITAL MESTRE VITALINO</v>
      </c>
      <c r="C1158" s="11"/>
      <c r="D1158" s="12" t="str">
        <f>'[1]TCE - ANEXO III - Preencher'!E1167</f>
        <v>RAISSA MORGANA DE LIMA SANTOS</v>
      </c>
      <c r="E1158" s="10" t="str">
        <f>IF('[1]TCE - ANEXO III - Preencher'!F1167="4 - Assistência Odontológica","2 - Outros Profissionais da Saúde",'[1]TCE - ANEXO III - Preencher'!F1167)</f>
        <v>2 - Outros Profissionais da Saúde</v>
      </c>
      <c r="F1158" s="13">
        <f>'[1]TCE - ANEXO III - Preencher'!G1167</f>
        <v>322205</v>
      </c>
      <c r="G1158" s="14" t="str">
        <f>IF('[1]TCE - ANEXO III - Preencher'!H1167="","",'[1]TCE - ANEXO III - Preencher'!H1167)</f>
        <v>08/2020</v>
      </c>
      <c r="H1158" s="15">
        <f>'[1]TCE - ANEXO III - Preencher'!I1167</f>
        <v>0</v>
      </c>
      <c r="I1158" s="15">
        <f>'[1]TCE - ANEXO III - Preencher'!J1167</f>
        <v>132.4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2.0099999999999998</v>
      </c>
      <c r="O1158" s="16">
        <f>'[1]TCE - ANEXO III - Preencher'!P1167</f>
        <v>0</v>
      </c>
      <c r="P1158" s="17">
        <f t="shared" si="110"/>
        <v>2.0099999999999998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134.41</v>
      </c>
    </row>
    <row r="1159" spans="1:28" x14ac:dyDescent="0.2">
      <c r="A1159" s="9">
        <f>IFERROR(VLOOKUP(B1159,'[1]DADOS (OCULTAR)'!$P$3:$R$56,3,0),"")</f>
        <v>10583920000800</v>
      </c>
      <c r="B1159" s="10" t="str">
        <f>'[1]TCE - ANEXO III - Preencher'!C1168</f>
        <v>HOSPITAL MESTRE VITALINO</v>
      </c>
      <c r="C1159" s="11"/>
      <c r="D1159" s="12" t="str">
        <f>'[1]TCE - ANEXO III - Preencher'!E1168</f>
        <v>RAMONEKELLY PEDROZA DA FONSECA MOURA</v>
      </c>
      <c r="E1159" s="10" t="str">
        <f>IF('[1]TCE - ANEXO III - Preencher'!F1168="4 - Assistência Odontológica","2 - Outros Profissionais da Saúde",'[1]TCE - ANEXO III - Preencher'!F1168)</f>
        <v>2 - Outros Profissionais da Saúde</v>
      </c>
      <c r="F1159" s="13">
        <f>'[1]TCE - ANEXO III - Preencher'!G1168</f>
        <v>322205</v>
      </c>
      <c r="G1159" s="14" t="str">
        <f>IF('[1]TCE - ANEXO III - Preencher'!H1168="","",'[1]TCE - ANEXO III - Preencher'!H1168)</f>
        <v>08/2020</v>
      </c>
      <c r="H1159" s="15">
        <f>'[1]TCE - ANEXO III - Preencher'!I1168</f>
        <v>0</v>
      </c>
      <c r="I1159" s="15">
        <f>'[1]TCE - ANEXO III - Preencher'!J1168</f>
        <v>124.91</v>
      </c>
      <c r="J1159" s="15">
        <f>'[1]TCE - ANEXO III - Preencher'!K1168</f>
        <v>0</v>
      </c>
      <c r="K1159" s="16">
        <f>'[1]TCE - ANEXO III - Preencher'!L1168</f>
        <v>79.652114183699993</v>
      </c>
      <c r="L1159" s="16">
        <f>'[1]TCE - ANEXO III - Preencher'!M1168</f>
        <v>24.25</v>
      </c>
      <c r="M1159" s="16">
        <f t="shared" si="109"/>
        <v>55.402114183699993</v>
      </c>
      <c r="N1159" s="16">
        <f>'[1]TCE - ANEXO III - Preencher'!O1168</f>
        <v>2.0099999999999998</v>
      </c>
      <c r="O1159" s="16">
        <f>'[1]TCE - ANEXO III - Preencher'!P1168</f>
        <v>0</v>
      </c>
      <c r="P1159" s="17">
        <f t="shared" si="110"/>
        <v>2.0099999999999998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2.11</v>
      </c>
      <c r="U1159" s="16">
        <f>'[1]TCE - ANEXO III - Preencher'!V1168</f>
        <v>0</v>
      </c>
      <c r="V1159" s="17">
        <f t="shared" si="112"/>
        <v>2.11</v>
      </c>
      <c r="W1159" s="18" t="str">
        <f>IF('[1]TCE - ANEXO III - Preencher'!X1168="","",'[1]TCE - ANEXO III - Preencher'!X1168)</f>
        <v>AUX CRECHE M/ANT (RETROATIVO)</v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184.43211418369998</v>
      </c>
    </row>
    <row r="1160" spans="1:28" x14ac:dyDescent="0.2">
      <c r="A1160" s="9">
        <f>IFERROR(VLOOKUP(B1160,'[1]DADOS (OCULTAR)'!$P$3:$R$56,3,0),"")</f>
        <v>10583920000800</v>
      </c>
      <c r="B1160" s="10" t="str">
        <f>'[1]TCE - ANEXO III - Preencher'!C1169</f>
        <v>HOSPITAL MESTRE VITALINO</v>
      </c>
      <c r="C1160" s="11"/>
      <c r="D1160" s="12" t="str">
        <f>'[1]TCE - ANEXO III - Preencher'!E1169</f>
        <v>RAONE JOSE DA SILVA</v>
      </c>
      <c r="E1160" s="10" t="str">
        <f>IF('[1]TCE - ANEXO III - Preencher'!F1169="4 - Assistência Odontológica","2 - Outros Profissionais da Saúde",'[1]TCE - ANEXO III - Preencher'!F1169)</f>
        <v>2 - Outros Profissionais da Saúde</v>
      </c>
      <c r="F1160" s="13">
        <f>'[1]TCE - ANEXO III - Preencher'!G1169</f>
        <v>322205</v>
      </c>
      <c r="G1160" s="14" t="str">
        <f>IF('[1]TCE - ANEXO III - Preencher'!H1169="","",'[1]TCE - ANEXO III - Preencher'!H1169)</f>
        <v>08/2020</v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1785</v>
      </c>
      <c r="K1160" s="16">
        <f>'[1]TCE - ANEXO III - Preencher'!L1169</f>
        <v>79.652114183699993</v>
      </c>
      <c r="L1160" s="16">
        <f>'[1]TCE - ANEXO III - Preencher'!M1169</f>
        <v>15.36</v>
      </c>
      <c r="M1160" s="16">
        <f t="shared" si="109"/>
        <v>64.292114183699994</v>
      </c>
      <c r="N1160" s="16">
        <f>'[1]TCE - ANEXO III - Preencher'!O1169</f>
        <v>2.0099999999999998</v>
      </c>
      <c r="O1160" s="16">
        <f>'[1]TCE - ANEXO III - Preencher'!P1169</f>
        <v>0</v>
      </c>
      <c r="P1160" s="17">
        <f t="shared" si="110"/>
        <v>2.0099999999999998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1851.3021141837</v>
      </c>
    </row>
    <row r="1161" spans="1:28" x14ac:dyDescent="0.2">
      <c r="A1161" s="9">
        <f>IFERROR(VLOOKUP(B1161,'[1]DADOS (OCULTAR)'!$P$3:$R$56,3,0),"")</f>
        <v>10583920000800</v>
      </c>
      <c r="B1161" s="10" t="str">
        <f>'[1]TCE - ANEXO III - Preencher'!C1170</f>
        <v>HOSPITAL MESTRE VITALINO</v>
      </c>
      <c r="C1161" s="11"/>
      <c r="D1161" s="12" t="str">
        <f>'[1]TCE - ANEXO III - Preencher'!E1170</f>
        <v>RAONI DE LIMA MENEZES PEREIRA</v>
      </c>
      <c r="E1161" s="10" t="str">
        <f>IF('[1]TCE - ANEXO III - Preencher'!F1170="4 - Assistência Odontológica","2 - Outros Profissionais da Saúde",'[1]TCE - ANEXO III - Preencher'!F1170)</f>
        <v>2 - Outros Profissionais da Saúde</v>
      </c>
      <c r="F1161" s="13">
        <f>'[1]TCE - ANEXO III - Preencher'!G1170</f>
        <v>223605</v>
      </c>
      <c r="G1161" s="14" t="str">
        <f>IF('[1]TCE - ANEXO III - Preencher'!H1170="","",'[1]TCE - ANEXO III - Preencher'!H1170)</f>
        <v>08/2020</v>
      </c>
      <c r="H1161" s="15">
        <f>'[1]TCE - ANEXO III - Preencher'!I1170</f>
        <v>0</v>
      </c>
      <c r="I1161" s="15">
        <f>'[1]TCE - ANEXO III - Preencher'!J1170</f>
        <v>330.44</v>
      </c>
      <c r="J1161" s="15">
        <f>'[1]TCE - ANEXO III - Preencher'!K1170</f>
        <v>0</v>
      </c>
      <c r="K1161" s="16">
        <f>'[1]TCE - ANEXO III - Preencher'!L1170</f>
        <v>79.652114183699993</v>
      </c>
      <c r="L1161" s="16">
        <f>'[1]TCE - ANEXO III - Preencher'!M1170</f>
        <v>3.01</v>
      </c>
      <c r="M1161" s="16">
        <f t="shared" si="109"/>
        <v>76.642114183699988</v>
      </c>
      <c r="N1161" s="16">
        <f>'[1]TCE - ANEXO III - Preencher'!O1170</f>
        <v>1.68</v>
      </c>
      <c r="O1161" s="16">
        <f>'[1]TCE - ANEXO III - Preencher'!P1170</f>
        <v>0</v>
      </c>
      <c r="P1161" s="17">
        <f t="shared" si="110"/>
        <v>1.68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408.76211418370002</v>
      </c>
    </row>
    <row r="1162" spans="1:28" x14ac:dyDescent="0.2">
      <c r="A1162" s="9">
        <f>IFERROR(VLOOKUP(B1162,'[1]DADOS (OCULTAR)'!$P$3:$R$56,3,0),"")</f>
        <v>10583920000800</v>
      </c>
      <c r="B1162" s="10" t="str">
        <f>'[1]TCE - ANEXO III - Preencher'!C1171</f>
        <v>HOSPITAL MESTRE VITALINO</v>
      </c>
      <c r="C1162" s="11"/>
      <c r="D1162" s="12" t="str">
        <f>'[1]TCE - ANEXO III - Preencher'!E1171</f>
        <v>RAPHAEL HEMIGTHON SILVA FREITAS</v>
      </c>
      <c r="E1162" s="10" t="str">
        <f>IF('[1]TCE - ANEXO III - Preencher'!F1171="4 - Assistência Odontológica","2 - Outros Profissionais da Saúde",'[1]TCE - ANEXO III - Preencher'!F1171)</f>
        <v>2 - Outros Profissionais da Saúde</v>
      </c>
      <c r="F1162" s="13">
        <f>'[1]TCE - ANEXO III - Preencher'!G1171</f>
        <v>521130</v>
      </c>
      <c r="G1162" s="14" t="str">
        <f>IF('[1]TCE - ANEXO III - Preencher'!H1171="","",'[1]TCE - ANEXO III - Preencher'!H1171)</f>
        <v>08/2020</v>
      </c>
      <c r="H1162" s="15">
        <f>'[1]TCE - ANEXO III - Preencher'!I1171</f>
        <v>0</v>
      </c>
      <c r="I1162" s="15">
        <f>'[1]TCE - ANEXO III - Preencher'!J1171</f>
        <v>100.41</v>
      </c>
      <c r="J1162" s="15">
        <f>'[1]TCE - ANEXO III - Preencher'!K1171</f>
        <v>0</v>
      </c>
      <c r="K1162" s="16">
        <f>'[1]TCE - ANEXO III - Preencher'!L1171</f>
        <v>79.652114183699993</v>
      </c>
      <c r="L1162" s="16">
        <f>'[1]TCE - ANEXO III - Preencher'!M1171</f>
        <v>20.95</v>
      </c>
      <c r="M1162" s="16">
        <f t="shared" si="109"/>
        <v>58.70211418369999</v>
      </c>
      <c r="N1162" s="16">
        <f>'[1]TCE - ANEXO III - Preencher'!O1171</f>
        <v>2.0099999999999998</v>
      </c>
      <c r="O1162" s="16">
        <f>'[1]TCE - ANEXO III - Preencher'!P1171</f>
        <v>0</v>
      </c>
      <c r="P1162" s="17">
        <f t="shared" si="110"/>
        <v>2.0099999999999998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161.12211418369998</v>
      </c>
    </row>
    <row r="1163" spans="1:28" x14ac:dyDescent="0.2">
      <c r="A1163" s="9">
        <f>IFERROR(VLOOKUP(B1163,'[1]DADOS (OCULTAR)'!$P$3:$R$56,3,0),"")</f>
        <v>10583920000800</v>
      </c>
      <c r="B1163" s="10" t="str">
        <f>'[1]TCE - ANEXO III - Preencher'!C1172</f>
        <v>HOSPITAL MESTRE VITALINO</v>
      </c>
      <c r="C1163" s="11"/>
      <c r="D1163" s="12" t="str">
        <f>'[1]TCE - ANEXO III - Preencher'!E1172</f>
        <v>RAPHAELA QUEIROZ FIGUEIROA DE SOUZA</v>
      </c>
      <c r="E1163" s="10" t="str">
        <f>IF('[1]TCE - ANEXO III - Preencher'!F1172="4 - Assistência Odontológica","2 - Outros Profissionais da Saúde",'[1]TCE - ANEXO III - Preencher'!F1172)</f>
        <v>2 - Outros Profissionais da Saúde</v>
      </c>
      <c r="F1163" s="13">
        <f>'[1]TCE - ANEXO III - Preencher'!G1172</f>
        <v>223505</v>
      </c>
      <c r="G1163" s="14" t="str">
        <f>IF('[1]TCE - ANEXO III - Preencher'!H1172="","",'[1]TCE - ANEXO III - Preencher'!H1172)</f>
        <v>08/2020</v>
      </c>
      <c r="H1163" s="15">
        <f>'[1]TCE - ANEXO III - Preencher'!I1172</f>
        <v>0</v>
      </c>
      <c r="I1163" s="15">
        <f>'[1]TCE - ANEXO III - Preencher'!J1172</f>
        <v>282.48</v>
      </c>
      <c r="J1163" s="15">
        <f>'[1]TCE - ANEXO III - Preencher'!K1172</f>
        <v>0</v>
      </c>
      <c r="K1163" s="16">
        <f>'[1]TCE - ANEXO III - Preencher'!L1172</f>
        <v>79.652114183699993</v>
      </c>
      <c r="L1163" s="16">
        <f>'[1]TCE - ANEXO III - Preencher'!M1172</f>
        <v>3.53</v>
      </c>
      <c r="M1163" s="16">
        <f t="shared" si="109"/>
        <v>76.122114183699992</v>
      </c>
      <c r="N1163" s="16">
        <f>'[1]TCE - ANEXO III - Preencher'!O1172</f>
        <v>1.68</v>
      </c>
      <c r="O1163" s="16">
        <f>'[1]TCE - ANEXO III - Preencher'!P1172</f>
        <v>0</v>
      </c>
      <c r="P1163" s="17">
        <f t="shared" si="110"/>
        <v>1.68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360.2821141837</v>
      </c>
    </row>
    <row r="1164" spans="1:28" x14ac:dyDescent="0.2">
      <c r="A1164" s="9">
        <f>IFERROR(VLOOKUP(B1164,'[1]DADOS (OCULTAR)'!$P$3:$R$56,3,0),"")</f>
        <v>10583920000800</v>
      </c>
      <c r="B1164" s="10" t="str">
        <f>'[1]TCE - ANEXO III - Preencher'!C1173</f>
        <v>HOSPITAL MESTRE VITALINO</v>
      </c>
      <c r="C1164" s="11"/>
      <c r="D1164" s="12" t="str">
        <f>'[1]TCE - ANEXO III - Preencher'!E1173</f>
        <v>RAQUEL MARIA DA SILVA</v>
      </c>
      <c r="E1164" s="10" t="str">
        <f>IF('[1]TCE - ANEXO III - Preencher'!F1173="4 - Assistência Odontológica","2 - Outros Profissionais da Saúde",'[1]TCE - ANEXO III - Preencher'!F1173)</f>
        <v>2 - Outros Profissionais da Saúde</v>
      </c>
      <c r="F1164" s="13">
        <f>'[1]TCE - ANEXO III - Preencher'!G1173</f>
        <v>322205</v>
      </c>
      <c r="G1164" s="14" t="str">
        <f>IF('[1]TCE - ANEXO III - Preencher'!H1173="","",'[1]TCE - ANEXO III - Preencher'!H1173)</f>
        <v>08/2020</v>
      </c>
      <c r="H1164" s="15">
        <f>'[1]TCE - ANEXO III - Preencher'!I1173</f>
        <v>0</v>
      </c>
      <c r="I1164" s="15">
        <f>'[1]TCE - ANEXO III - Preencher'!J1173</f>
        <v>134.61000000000001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2.0099999999999998</v>
      </c>
      <c r="O1164" s="16">
        <f>'[1]TCE - ANEXO III - Preencher'!P1173</f>
        <v>0</v>
      </c>
      <c r="P1164" s="17">
        <f t="shared" si="110"/>
        <v>2.0099999999999998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136.62</v>
      </c>
    </row>
    <row r="1165" spans="1:28" x14ac:dyDescent="0.2">
      <c r="A1165" s="9">
        <f>IFERROR(VLOOKUP(B1165,'[1]DADOS (OCULTAR)'!$P$3:$R$56,3,0),"")</f>
        <v>10583920000800</v>
      </c>
      <c r="B1165" s="10" t="str">
        <f>'[1]TCE - ANEXO III - Preencher'!C1174</f>
        <v>HOSPITAL MESTRE VITALINO</v>
      </c>
      <c r="C1165" s="11"/>
      <c r="D1165" s="12" t="str">
        <f>'[1]TCE - ANEXO III - Preencher'!E1174</f>
        <v>RAQUEL SAYONARA BARROS DA SILVA</v>
      </c>
      <c r="E1165" s="10" t="str">
        <f>IF('[1]TCE - ANEXO III - Preencher'!F1174="4 - Assistência Odontológica","2 - Outros Profissionais da Saúde",'[1]TCE - ANEXO III - Preencher'!F1174)</f>
        <v>2 - Outros Profissionais da Saúde</v>
      </c>
      <c r="F1165" s="13">
        <f>'[1]TCE - ANEXO III - Preencher'!G1174</f>
        <v>223605</v>
      </c>
      <c r="G1165" s="14" t="str">
        <f>IF('[1]TCE - ANEXO III - Preencher'!H1174="","",'[1]TCE - ANEXO III - Preencher'!H1174)</f>
        <v>08/2020</v>
      </c>
      <c r="H1165" s="15">
        <f>'[1]TCE - ANEXO III - Preencher'!I1174</f>
        <v>0</v>
      </c>
      <c r="I1165" s="15">
        <f>'[1]TCE - ANEXO III - Preencher'!J1174</f>
        <v>253.22</v>
      </c>
      <c r="J1165" s="15">
        <f>'[1]TCE - ANEXO III - Preencher'!K1174</f>
        <v>0</v>
      </c>
      <c r="K1165" s="16">
        <f>'[1]TCE - ANEXO III - Preencher'!L1174</f>
        <v>79.652114183699993</v>
      </c>
      <c r="L1165" s="16">
        <f>'[1]TCE - ANEXO III - Preencher'!M1174</f>
        <v>3.01</v>
      </c>
      <c r="M1165" s="16">
        <f t="shared" si="109"/>
        <v>76.642114183699988</v>
      </c>
      <c r="N1165" s="16">
        <f>'[1]TCE - ANEXO III - Preencher'!O1174</f>
        <v>1.68</v>
      </c>
      <c r="O1165" s="16">
        <f>'[1]TCE - ANEXO III - Preencher'!P1174</f>
        <v>0</v>
      </c>
      <c r="P1165" s="17">
        <f t="shared" si="110"/>
        <v>1.68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331.54211418369999</v>
      </c>
    </row>
    <row r="1166" spans="1:28" x14ac:dyDescent="0.2">
      <c r="A1166" s="9">
        <f>IFERROR(VLOOKUP(B1166,'[1]DADOS (OCULTAR)'!$P$3:$R$56,3,0),"")</f>
        <v>10583920000800</v>
      </c>
      <c r="B1166" s="10" t="str">
        <f>'[1]TCE - ANEXO III - Preencher'!C1175</f>
        <v>HOSPITAL MESTRE VITALINO</v>
      </c>
      <c r="C1166" s="11"/>
      <c r="D1166" s="12" t="str">
        <f>'[1]TCE - ANEXO III - Preencher'!E1175</f>
        <v>RAQUEL SIQUEIRA SERAFIM</v>
      </c>
      <c r="E1166" s="10" t="str">
        <f>IF('[1]TCE - ANEXO III - Preencher'!F1175="4 - Assistência Odontológica","2 - Outros Profissionais da Saúde",'[1]TCE - ANEXO III - Preencher'!F1175)</f>
        <v>2 - Outros Profissionais da Saúde</v>
      </c>
      <c r="F1166" s="13">
        <f>'[1]TCE - ANEXO III - Preencher'!G1175</f>
        <v>322205</v>
      </c>
      <c r="G1166" s="14" t="str">
        <f>IF('[1]TCE - ANEXO III - Preencher'!H1175="","",'[1]TCE - ANEXO III - Preencher'!H1175)</f>
        <v>08/2020</v>
      </c>
      <c r="H1166" s="15">
        <f>'[1]TCE - ANEXO III - Preencher'!I1175</f>
        <v>0</v>
      </c>
      <c r="I1166" s="15">
        <f>'[1]TCE - ANEXO III - Preencher'!J1175</f>
        <v>137.32</v>
      </c>
      <c r="J1166" s="15">
        <f>'[1]TCE - ANEXO III - Preencher'!K1175</f>
        <v>0</v>
      </c>
      <c r="K1166" s="16">
        <f>'[1]TCE - ANEXO III - Preencher'!L1175</f>
        <v>79.652114183699993</v>
      </c>
      <c r="L1166" s="16">
        <f>'[1]TCE - ANEXO III - Preencher'!M1175</f>
        <v>24.25</v>
      </c>
      <c r="M1166" s="16">
        <f t="shared" si="109"/>
        <v>55.402114183699993</v>
      </c>
      <c r="N1166" s="16">
        <f>'[1]TCE - ANEXO III - Preencher'!O1175</f>
        <v>2.0099999999999998</v>
      </c>
      <c r="O1166" s="16">
        <f>'[1]TCE - ANEXO III - Preencher'!P1175</f>
        <v>0</v>
      </c>
      <c r="P1166" s="17">
        <f t="shared" si="110"/>
        <v>2.0099999999999998</v>
      </c>
      <c r="Q1166" s="16">
        <f>'[1]TCE - ANEXO III - Preencher'!R1175</f>
        <v>211.2</v>
      </c>
      <c r="R1166" s="16">
        <f>'[1]TCE - ANEXO III - Preencher'!S1175</f>
        <v>72.739999999999995</v>
      </c>
      <c r="S1166" s="17">
        <f t="shared" si="111"/>
        <v>138.45999999999998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333.19211418369997</v>
      </c>
    </row>
    <row r="1167" spans="1:28" x14ac:dyDescent="0.2">
      <c r="A1167" s="9">
        <f>IFERROR(VLOOKUP(B1167,'[1]DADOS (OCULTAR)'!$P$3:$R$56,3,0),"")</f>
        <v>10583920000800</v>
      </c>
      <c r="B1167" s="10" t="str">
        <f>'[1]TCE - ANEXO III - Preencher'!C1176</f>
        <v>HOSPITAL MESTRE VITALINO</v>
      </c>
      <c r="C1167" s="11"/>
      <c r="D1167" s="12" t="str">
        <f>'[1]TCE - ANEXO III - Preencher'!E1176</f>
        <v>RAVELLY RAICE MACEDO LEAL</v>
      </c>
      <c r="E1167" s="10" t="str">
        <f>IF('[1]TCE - ANEXO III - Preencher'!F1176="4 - Assistência Odontológica","2 - Outros Profissionais da Saúde",'[1]TCE - ANEXO III - Preencher'!F1176)</f>
        <v>1 - Médico</v>
      </c>
      <c r="F1167" s="13">
        <f>'[1]TCE - ANEXO III - Preencher'!G1176</f>
        <v>225124</v>
      </c>
      <c r="G1167" s="14" t="str">
        <f>IF('[1]TCE - ANEXO III - Preencher'!H1176="","",'[1]TCE - ANEXO III - Preencher'!H1176)</f>
        <v>08/2020</v>
      </c>
      <c r="H1167" s="15">
        <f>'[1]TCE - ANEXO III - Preencher'!I1176</f>
        <v>0</v>
      </c>
      <c r="I1167" s="15">
        <f>'[1]TCE - ANEXO III - Preencher'!J1176</f>
        <v>1151.29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6.13</v>
      </c>
      <c r="O1167" s="16">
        <f>'[1]TCE - ANEXO III - Preencher'!P1176</f>
        <v>1.23</v>
      </c>
      <c r="P1167" s="17">
        <f t="shared" si="110"/>
        <v>4.9000000000000004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1156.19</v>
      </c>
    </row>
    <row r="1168" spans="1:28" x14ac:dyDescent="0.2">
      <c r="A1168" s="9">
        <f>IFERROR(VLOOKUP(B1168,'[1]DADOS (OCULTAR)'!$P$3:$R$56,3,0),"")</f>
        <v>10583920000800</v>
      </c>
      <c r="B1168" s="10" t="str">
        <f>'[1]TCE - ANEXO III - Preencher'!C1177</f>
        <v>HOSPITAL MESTRE VITALINO</v>
      </c>
      <c r="C1168" s="11"/>
      <c r="D1168" s="12" t="str">
        <f>'[1]TCE - ANEXO III - Preencher'!E1177</f>
        <v>RAYANNE DA SILVA XAVIER</v>
      </c>
      <c r="E1168" s="10" t="str">
        <f>IF('[1]TCE - ANEXO III - Preencher'!F1177="4 - Assistência Odontológica","2 - Outros Profissionais da Saúde",'[1]TCE - ANEXO III - Preencher'!F1177)</f>
        <v>2 - Outros Profissionais da Saúde</v>
      </c>
      <c r="F1168" s="13">
        <f>'[1]TCE - ANEXO III - Preencher'!G1177</f>
        <v>322205</v>
      </c>
      <c r="G1168" s="14" t="str">
        <f>IF('[1]TCE - ANEXO III - Preencher'!H1177="","",'[1]TCE - ANEXO III - Preencher'!H1177)</f>
        <v>08/2020</v>
      </c>
      <c r="H1168" s="15">
        <f>'[1]TCE - ANEXO III - Preencher'!I1177</f>
        <v>0</v>
      </c>
      <c r="I1168" s="15">
        <f>'[1]TCE - ANEXO III - Preencher'!J1177</f>
        <v>141.76</v>
      </c>
      <c r="J1168" s="15">
        <f>'[1]TCE - ANEXO III - Preencher'!K1177</f>
        <v>0</v>
      </c>
      <c r="K1168" s="16">
        <f>'[1]TCE - ANEXO III - Preencher'!L1177</f>
        <v>79.652114183699993</v>
      </c>
      <c r="L1168" s="16">
        <f>'[1]TCE - ANEXO III - Preencher'!M1177</f>
        <v>24.25</v>
      </c>
      <c r="M1168" s="16">
        <f t="shared" si="109"/>
        <v>55.402114183699993</v>
      </c>
      <c r="N1168" s="16">
        <f>'[1]TCE - ANEXO III - Preencher'!O1177</f>
        <v>2.0099999999999998</v>
      </c>
      <c r="O1168" s="16">
        <f>'[1]TCE - ANEXO III - Preencher'!P1177</f>
        <v>0</v>
      </c>
      <c r="P1168" s="17">
        <f t="shared" si="110"/>
        <v>2.0099999999999998</v>
      </c>
      <c r="Q1168" s="16">
        <f>'[1]TCE - ANEXO III - Preencher'!R1177</f>
        <v>211.2</v>
      </c>
      <c r="R1168" s="16">
        <f>'[1]TCE - ANEXO III - Preencher'!S1177</f>
        <v>72.739999999999995</v>
      </c>
      <c r="S1168" s="17">
        <f t="shared" si="111"/>
        <v>138.45999999999998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337.63211418369997</v>
      </c>
    </row>
    <row r="1169" spans="1:28" x14ac:dyDescent="0.2">
      <c r="A1169" s="9">
        <f>IFERROR(VLOOKUP(B1169,'[1]DADOS (OCULTAR)'!$P$3:$R$56,3,0),"")</f>
        <v>10583920000800</v>
      </c>
      <c r="B1169" s="10" t="str">
        <f>'[1]TCE - ANEXO III - Preencher'!C1178</f>
        <v>HOSPITAL MESTRE VITALINO</v>
      </c>
      <c r="C1169" s="11"/>
      <c r="D1169" s="12" t="str">
        <f>'[1]TCE - ANEXO III - Preencher'!E1178</f>
        <v>RAYANNE LIBIA COLARES DE OLIVEIRA BARBOS</v>
      </c>
      <c r="E1169" s="10" t="str">
        <f>IF('[1]TCE - ANEXO III - Preencher'!F1178="4 - Assistência Odontológica","2 - Outros Profissionais da Saúde",'[1]TCE - ANEXO III - Preencher'!F1178)</f>
        <v>2 - Outros Profissionais da Saúde</v>
      </c>
      <c r="F1169" s="13">
        <f>'[1]TCE - ANEXO III - Preencher'!G1178</f>
        <v>322205</v>
      </c>
      <c r="G1169" s="14" t="str">
        <f>IF('[1]TCE - ANEXO III - Preencher'!H1178="","",'[1]TCE - ANEXO III - Preencher'!H1178)</f>
        <v>08/2020</v>
      </c>
      <c r="H1169" s="15">
        <f>'[1]TCE - ANEXO III - Preencher'!I1178</f>
        <v>0</v>
      </c>
      <c r="I1169" s="15">
        <f>'[1]TCE - ANEXO III - Preencher'!J1178</f>
        <v>127.46</v>
      </c>
      <c r="J1169" s="15">
        <f>'[1]TCE - ANEXO III - Preencher'!K1178</f>
        <v>0</v>
      </c>
      <c r="K1169" s="16">
        <f>'[1]TCE - ANEXO III - Preencher'!L1178</f>
        <v>79.652114183699993</v>
      </c>
      <c r="L1169" s="16">
        <f>'[1]TCE - ANEXO III - Preencher'!M1178</f>
        <v>24.25</v>
      </c>
      <c r="M1169" s="16">
        <f t="shared" si="109"/>
        <v>55.402114183699993</v>
      </c>
      <c r="N1169" s="16">
        <f>'[1]TCE - ANEXO III - Preencher'!O1178</f>
        <v>2.0099999999999998</v>
      </c>
      <c r="O1169" s="16">
        <f>'[1]TCE - ANEXO III - Preencher'!P1178</f>
        <v>0</v>
      </c>
      <c r="P1169" s="17">
        <f t="shared" si="110"/>
        <v>2.0099999999999998</v>
      </c>
      <c r="Q1169" s="16">
        <f>'[1]TCE - ANEXO III - Preencher'!R1178</f>
        <v>211.2</v>
      </c>
      <c r="R1169" s="16">
        <f>'[1]TCE - ANEXO III - Preencher'!S1178</f>
        <v>72.739999999999995</v>
      </c>
      <c r="S1169" s="17">
        <f t="shared" si="111"/>
        <v>138.45999999999998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323.33211418369996</v>
      </c>
    </row>
    <row r="1170" spans="1:28" x14ac:dyDescent="0.2">
      <c r="A1170" s="9">
        <f>IFERROR(VLOOKUP(B1170,'[1]DADOS (OCULTAR)'!$P$3:$R$56,3,0),"")</f>
        <v>10583920000800</v>
      </c>
      <c r="B1170" s="10" t="str">
        <f>'[1]TCE - ANEXO III - Preencher'!C1179</f>
        <v>HOSPITAL MESTRE VITALINO</v>
      </c>
      <c r="C1170" s="11"/>
      <c r="D1170" s="12" t="str">
        <f>'[1]TCE - ANEXO III - Preencher'!E1179</f>
        <v>RAYANNE MARIA DE CARVALHO</v>
      </c>
      <c r="E1170" s="10" t="str">
        <f>IF('[1]TCE - ANEXO III - Preencher'!F1179="4 - Assistência Odontológica","2 - Outros Profissionais da Saúde",'[1]TCE - ANEXO III - Preencher'!F1179)</f>
        <v>2 - Outros Profissionais da Saúde</v>
      </c>
      <c r="F1170" s="13">
        <f>'[1]TCE - ANEXO III - Preencher'!G1179</f>
        <v>521130</v>
      </c>
      <c r="G1170" s="14" t="str">
        <f>IF('[1]TCE - ANEXO III - Preencher'!H1179="","",'[1]TCE - ANEXO III - Preencher'!H1179)</f>
        <v>08/2020</v>
      </c>
      <c r="H1170" s="15">
        <f>'[1]TCE - ANEXO III - Preencher'!I1179</f>
        <v>0</v>
      </c>
      <c r="I1170" s="15">
        <f>'[1]TCE - ANEXO III - Preencher'!J1179</f>
        <v>130.88</v>
      </c>
      <c r="J1170" s="15">
        <f>'[1]TCE - ANEXO III - Preencher'!K1179</f>
        <v>0</v>
      </c>
      <c r="K1170" s="16">
        <f>'[1]TCE - ANEXO III - Preencher'!L1179</f>
        <v>79.652114183699993</v>
      </c>
      <c r="L1170" s="16">
        <f>'[1]TCE - ANEXO III - Preencher'!M1179</f>
        <v>20.95</v>
      </c>
      <c r="M1170" s="16">
        <f t="shared" si="109"/>
        <v>58.70211418369999</v>
      </c>
      <c r="N1170" s="16">
        <f>'[1]TCE - ANEXO III - Preencher'!O1179</f>
        <v>2.0099999999999998</v>
      </c>
      <c r="O1170" s="16">
        <f>'[1]TCE - ANEXO III - Preencher'!P1179</f>
        <v>0</v>
      </c>
      <c r="P1170" s="17">
        <f t="shared" si="110"/>
        <v>2.0099999999999998</v>
      </c>
      <c r="Q1170" s="16">
        <f>'[1]TCE - ANEXO III - Preencher'!R1179</f>
        <v>0</v>
      </c>
      <c r="R1170" s="16">
        <f>'[1]TCE - ANEXO III - Preencher'!S1179</f>
        <v>62.85</v>
      </c>
      <c r="S1170" s="17">
        <f t="shared" si="111"/>
        <v>-62.85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128.74211418369998</v>
      </c>
    </row>
    <row r="1171" spans="1:28" x14ac:dyDescent="0.2">
      <c r="A1171" s="9">
        <f>IFERROR(VLOOKUP(B1171,'[1]DADOS (OCULTAR)'!$P$3:$R$56,3,0),"")</f>
        <v>10583920000800</v>
      </c>
      <c r="B1171" s="10" t="str">
        <f>'[1]TCE - ANEXO III - Preencher'!C1180</f>
        <v>HOSPITAL MESTRE VITALINO</v>
      </c>
      <c r="C1171" s="11"/>
      <c r="D1171" s="12" t="str">
        <f>'[1]TCE - ANEXO III - Preencher'!E1180</f>
        <v>RAYANNE MARIA TAVARES GOMES</v>
      </c>
      <c r="E1171" s="10" t="str">
        <f>IF('[1]TCE - ANEXO III - Preencher'!F1180="4 - Assistência Odontológica","2 - Outros Profissionais da Saúde",'[1]TCE - ANEXO III - Preencher'!F1180)</f>
        <v>2 - Outros Profissionais da Saúde</v>
      </c>
      <c r="F1171" s="13">
        <f>'[1]TCE - ANEXO III - Preencher'!G1180</f>
        <v>521130</v>
      </c>
      <c r="G1171" s="14" t="str">
        <f>IF('[1]TCE - ANEXO III - Preencher'!H1180="","",'[1]TCE - ANEXO III - Preencher'!H1180)</f>
        <v>08/2020</v>
      </c>
      <c r="H1171" s="15">
        <f>'[1]TCE - ANEXO III - Preencher'!I1180</f>
        <v>0</v>
      </c>
      <c r="I1171" s="15">
        <f>'[1]TCE - ANEXO III - Preencher'!J1180</f>
        <v>100.52</v>
      </c>
      <c r="J1171" s="15">
        <f>'[1]TCE - ANEXO III - Preencher'!K1180</f>
        <v>0</v>
      </c>
      <c r="K1171" s="16">
        <f>'[1]TCE - ANEXO III - Preencher'!L1180</f>
        <v>79.652114183699993</v>
      </c>
      <c r="L1171" s="16">
        <f>'[1]TCE - ANEXO III - Preencher'!M1180</f>
        <v>20.95</v>
      </c>
      <c r="M1171" s="16">
        <f t="shared" si="109"/>
        <v>58.70211418369999</v>
      </c>
      <c r="N1171" s="16">
        <f>'[1]TCE - ANEXO III - Preencher'!O1180</f>
        <v>2.0099999999999998</v>
      </c>
      <c r="O1171" s="16">
        <f>'[1]TCE - ANEXO III - Preencher'!P1180</f>
        <v>0</v>
      </c>
      <c r="P1171" s="17">
        <f t="shared" si="110"/>
        <v>2.0099999999999998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161.23211418369999</v>
      </c>
    </row>
    <row r="1172" spans="1:28" x14ac:dyDescent="0.2">
      <c r="A1172" s="9">
        <f>IFERROR(VLOOKUP(B1172,'[1]DADOS (OCULTAR)'!$P$3:$R$56,3,0),"")</f>
        <v>10583920000800</v>
      </c>
      <c r="B1172" s="10" t="str">
        <f>'[1]TCE - ANEXO III - Preencher'!C1181</f>
        <v>HOSPITAL MESTRE VITALINO</v>
      </c>
      <c r="C1172" s="11"/>
      <c r="D1172" s="12" t="str">
        <f>'[1]TCE - ANEXO III - Preencher'!E1181</f>
        <v>RAYLA SANDELLE SOUZA CRUZ</v>
      </c>
      <c r="E1172" s="10" t="str">
        <f>IF('[1]TCE - ANEXO III - Preencher'!F1181="4 - Assistência Odontológica","2 - Outros Profissionais da Saúde",'[1]TCE - ANEXO III - Preencher'!F1181)</f>
        <v>2 - Outros Profissionais da Saúde</v>
      </c>
      <c r="F1172" s="13">
        <f>'[1]TCE - ANEXO III - Preencher'!G1181</f>
        <v>223605</v>
      </c>
      <c r="G1172" s="14" t="str">
        <f>IF('[1]TCE - ANEXO III - Preencher'!H1181="","",'[1]TCE - ANEXO III - Preencher'!H1181)</f>
        <v>08/2020</v>
      </c>
      <c r="H1172" s="15">
        <f>'[1]TCE - ANEXO III - Preencher'!I1181</f>
        <v>0</v>
      </c>
      <c r="I1172" s="15">
        <f>'[1]TCE - ANEXO III - Preencher'!J1181</f>
        <v>365.36</v>
      </c>
      <c r="J1172" s="15">
        <f>'[1]TCE - ANEXO III - Preencher'!K1181</f>
        <v>0</v>
      </c>
      <c r="K1172" s="16">
        <f>'[1]TCE - ANEXO III - Preencher'!L1181</f>
        <v>79.652114183699993</v>
      </c>
      <c r="L1172" s="16">
        <f>'[1]TCE - ANEXO III - Preencher'!M1181</f>
        <v>3.01</v>
      </c>
      <c r="M1172" s="16">
        <f t="shared" si="109"/>
        <v>76.642114183699988</v>
      </c>
      <c r="N1172" s="16">
        <f>'[1]TCE - ANEXO III - Preencher'!O1181</f>
        <v>1.68</v>
      </c>
      <c r="O1172" s="16">
        <f>'[1]TCE - ANEXO III - Preencher'!P1181</f>
        <v>0</v>
      </c>
      <c r="P1172" s="17">
        <f t="shared" si="110"/>
        <v>1.68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443.68211418369998</v>
      </c>
    </row>
    <row r="1173" spans="1:28" x14ac:dyDescent="0.2">
      <c r="A1173" s="9">
        <f>IFERROR(VLOOKUP(B1173,'[1]DADOS (OCULTAR)'!$P$3:$R$56,3,0),"")</f>
        <v>10583920000800</v>
      </c>
      <c r="B1173" s="10" t="str">
        <f>'[1]TCE - ANEXO III - Preencher'!C1182</f>
        <v>HOSPITAL MESTRE VITALINO</v>
      </c>
      <c r="C1173" s="11"/>
      <c r="D1173" s="12" t="str">
        <f>'[1]TCE - ANEXO III - Preencher'!E1182</f>
        <v>RAYZA LAIS CARVALHO E SILVA ARRUDA</v>
      </c>
      <c r="E1173" s="10" t="str">
        <f>IF('[1]TCE - ANEXO III - Preencher'!F1182="4 - Assistência Odontológica","2 - Outros Profissionais da Saúde",'[1]TCE - ANEXO III - Preencher'!F1182)</f>
        <v>2 - Outros Profissionais da Saúde</v>
      </c>
      <c r="F1173" s="13">
        <f>'[1]TCE - ANEXO III - Preencher'!G1182</f>
        <v>223605</v>
      </c>
      <c r="G1173" s="14" t="str">
        <f>IF('[1]TCE - ANEXO III - Preencher'!H1182="","",'[1]TCE - ANEXO III - Preencher'!H1182)</f>
        <v>08/2020</v>
      </c>
      <c r="H1173" s="15">
        <f>'[1]TCE - ANEXO III - Preencher'!I1182</f>
        <v>0</v>
      </c>
      <c r="I1173" s="15">
        <f>'[1]TCE - ANEXO III - Preencher'!J1182</f>
        <v>208.81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1.68</v>
      </c>
      <c r="O1173" s="16">
        <f>'[1]TCE - ANEXO III - Preencher'!P1182</f>
        <v>0</v>
      </c>
      <c r="P1173" s="17">
        <f t="shared" si="110"/>
        <v>1.68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95.41</v>
      </c>
      <c r="U1173" s="16">
        <f>'[1]TCE - ANEXO III - Preencher'!V1182</f>
        <v>0</v>
      </c>
      <c r="V1173" s="17">
        <f t="shared" si="112"/>
        <v>95.41</v>
      </c>
      <c r="W1173" s="18" t="str">
        <f>IF('[1]TCE - ANEXO III - Preencher'!X1182="","",'[1]TCE - ANEXO III - Preencher'!X1182)</f>
        <v>AUX. CRECHE I</v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305.89999999999998</v>
      </c>
    </row>
    <row r="1174" spans="1:28" x14ac:dyDescent="0.2">
      <c r="A1174" s="9">
        <f>IFERROR(VLOOKUP(B1174,'[1]DADOS (OCULTAR)'!$P$3:$R$56,3,0),"")</f>
        <v>10583920000800</v>
      </c>
      <c r="B1174" s="10" t="str">
        <f>'[1]TCE - ANEXO III - Preencher'!C1183</f>
        <v>HOSPITAL MESTRE VITALINO</v>
      </c>
      <c r="C1174" s="11"/>
      <c r="D1174" s="12" t="str">
        <f>'[1]TCE - ANEXO III - Preencher'!E1183</f>
        <v>REBECA EMANUELE ALVES PEREIRA</v>
      </c>
      <c r="E1174" s="10" t="str">
        <f>IF('[1]TCE - ANEXO III - Preencher'!F1183="4 - Assistência Odontológica","2 - Outros Profissionais da Saúde",'[1]TCE - ANEXO III - Preencher'!F1183)</f>
        <v>2 - Outros Profissionais da Saúde</v>
      </c>
      <c r="F1174" s="13">
        <f>'[1]TCE - ANEXO III - Preencher'!G1183</f>
        <v>322205</v>
      </c>
      <c r="G1174" s="14" t="str">
        <f>IF('[1]TCE - ANEXO III - Preencher'!H1183="","",'[1]TCE - ANEXO III - Preencher'!H1183)</f>
        <v>08/2020</v>
      </c>
      <c r="H1174" s="15">
        <f>'[1]TCE - ANEXO III - Preencher'!I1183</f>
        <v>0</v>
      </c>
      <c r="I1174" s="15">
        <f>'[1]TCE - ANEXO III - Preencher'!J1183</f>
        <v>142.84</v>
      </c>
      <c r="J1174" s="15">
        <f>'[1]TCE - ANEXO III - Preencher'!K1183</f>
        <v>0</v>
      </c>
      <c r="K1174" s="16">
        <f>'[1]TCE - ANEXO III - Preencher'!L1183</f>
        <v>79.652114183699993</v>
      </c>
      <c r="L1174" s="16">
        <f>'[1]TCE - ANEXO III - Preencher'!M1183</f>
        <v>24.25</v>
      </c>
      <c r="M1174" s="16">
        <f t="shared" si="109"/>
        <v>55.402114183699993</v>
      </c>
      <c r="N1174" s="16">
        <f>'[1]TCE - ANEXO III - Preencher'!O1183</f>
        <v>2.0099999999999998</v>
      </c>
      <c r="O1174" s="16">
        <f>'[1]TCE - ANEXO III - Preencher'!P1183</f>
        <v>0</v>
      </c>
      <c r="P1174" s="17">
        <f t="shared" si="110"/>
        <v>2.0099999999999998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200.25211418369997</v>
      </c>
    </row>
    <row r="1175" spans="1:28" x14ac:dyDescent="0.2">
      <c r="A1175" s="9">
        <f>IFERROR(VLOOKUP(B1175,'[1]DADOS (OCULTAR)'!$P$3:$R$56,3,0),"")</f>
        <v>10583920000800</v>
      </c>
      <c r="B1175" s="10" t="str">
        <f>'[1]TCE - ANEXO III - Preencher'!C1184</f>
        <v>HOSPITAL MESTRE VITALINO</v>
      </c>
      <c r="C1175" s="11"/>
      <c r="D1175" s="12" t="str">
        <f>'[1]TCE - ANEXO III - Preencher'!E1184</f>
        <v>REBEKA KAROLINY VIEIRA SANTOS</v>
      </c>
      <c r="E1175" s="10" t="str">
        <f>IF('[1]TCE - ANEXO III - Preencher'!F1184="4 - Assistência Odontológica","2 - Outros Profissionais da Saúde",'[1]TCE - ANEXO III - Preencher'!F1184)</f>
        <v>2 - Outros Profissionais da Saúde</v>
      </c>
      <c r="F1175" s="13">
        <f>'[1]TCE - ANEXO III - Preencher'!G1184</f>
        <v>322205</v>
      </c>
      <c r="G1175" s="14" t="str">
        <f>IF('[1]TCE - ANEXO III - Preencher'!H1184="","",'[1]TCE - ANEXO III - Preencher'!H1184)</f>
        <v>08/2020</v>
      </c>
      <c r="H1175" s="15">
        <f>'[1]TCE - ANEXO III - Preencher'!I1184</f>
        <v>0</v>
      </c>
      <c r="I1175" s="15">
        <f>'[1]TCE - ANEXO III - Preencher'!J1184</f>
        <v>253.79</v>
      </c>
      <c r="J1175" s="15">
        <f>'[1]TCE - ANEXO III - Preencher'!K1184</f>
        <v>0</v>
      </c>
      <c r="K1175" s="16">
        <f>'[1]TCE - ANEXO III - Preencher'!L1184</f>
        <v>79.652114183699993</v>
      </c>
      <c r="L1175" s="16">
        <f>'[1]TCE - ANEXO III - Preencher'!M1184</f>
        <v>2.66</v>
      </c>
      <c r="M1175" s="16">
        <f t="shared" si="109"/>
        <v>76.992114183699996</v>
      </c>
      <c r="N1175" s="16">
        <f>'[1]TCE - ANEXO III - Preencher'!O1184</f>
        <v>1.68</v>
      </c>
      <c r="O1175" s="16">
        <f>'[1]TCE - ANEXO III - Preencher'!P1184</f>
        <v>0</v>
      </c>
      <c r="P1175" s="17">
        <f t="shared" si="110"/>
        <v>1.68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332.46211418370001</v>
      </c>
    </row>
    <row r="1176" spans="1:28" x14ac:dyDescent="0.2">
      <c r="A1176" s="9">
        <f>IFERROR(VLOOKUP(B1176,'[1]DADOS (OCULTAR)'!$P$3:$R$56,3,0),"")</f>
        <v>10583920000800</v>
      </c>
      <c r="B1176" s="10" t="str">
        <f>'[1]TCE - ANEXO III - Preencher'!C1185</f>
        <v>HOSPITAL MESTRE VITALINO</v>
      </c>
      <c r="C1176" s="11"/>
      <c r="D1176" s="12" t="str">
        <f>'[1]TCE - ANEXO III - Preencher'!E1185</f>
        <v>REGINALDO CORDEIRO GALVAO FILHO</v>
      </c>
      <c r="E1176" s="10" t="str">
        <f>IF('[1]TCE - ANEXO III - Preencher'!F1185="4 - Assistência Odontológica","2 - Outros Profissionais da Saúde",'[1]TCE - ANEXO III - Preencher'!F1185)</f>
        <v>3 - Administrativo</v>
      </c>
      <c r="F1176" s="13">
        <f>'[1]TCE - ANEXO III - Preencher'!G1185</f>
        <v>515110</v>
      </c>
      <c r="G1176" s="14" t="str">
        <f>IF('[1]TCE - ANEXO III - Preencher'!H1185="","",'[1]TCE - ANEXO III - Preencher'!H1185)</f>
        <v>08/2020</v>
      </c>
      <c r="H1176" s="15">
        <f>'[1]TCE - ANEXO III - Preencher'!I1185</f>
        <v>0</v>
      </c>
      <c r="I1176" s="15">
        <f>'[1]TCE - ANEXO III - Preencher'!J1185</f>
        <v>108.52</v>
      </c>
      <c r="J1176" s="15">
        <f>'[1]TCE - ANEXO III - Preencher'!K1185</f>
        <v>0</v>
      </c>
      <c r="K1176" s="16">
        <f>'[1]TCE - ANEXO III - Preencher'!L1185</f>
        <v>79.652114183699993</v>
      </c>
      <c r="L1176" s="16">
        <f>'[1]TCE - ANEXO III - Preencher'!M1185</f>
        <v>20.95</v>
      </c>
      <c r="M1176" s="16">
        <f t="shared" si="109"/>
        <v>58.70211418369999</v>
      </c>
      <c r="N1176" s="16">
        <f>'[1]TCE - ANEXO III - Preencher'!O1185</f>
        <v>2.0099999999999998</v>
      </c>
      <c r="O1176" s="16">
        <f>'[1]TCE - ANEXO III - Preencher'!P1185</f>
        <v>0</v>
      </c>
      <c r="P1176" s="17">
        <f t="shared" si="110"/>
        <v>2.0099999999999998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169.23211418369999</v>
      </c>
    </row>
    <row r="1177" spans="1:28" x14ac:dyDescent="0.2">
      <c r="A1177" s="9">
        <f>IFERROR(VLOOKUP(B1177,'[1]DADOS (OCULTAR)'!$P$3:$R$56,3,0),"")</f>
        <v>10583920000800</v>
      </c>
      <c r="B1177" s="10" t="str">
        <f>'[1]TCE - ANEXO III - Preencher'!C1186</f>
        <v>HOSPITAL MESTRE VITALINO</v>
      </c>
      <c r="C1177" s="11"/>
      <c r="D1177" s="12" t="str">
        <f>'[1]TCE - ANEXO III - Preencher'!E1186</f>
        <v>REJANE MARIA DA SILVA</v>
      </c>
      <c r="E1177" s="10" t="str">
        <f>IF('[1]TCE - ANEXO III - Preencher'!F1186="4 - Assistência Odontológica","2 - Outros Profissionais da Saúde",'[1]TCE - ANEXO III - Preencher'!F1186)</f>
        <v>2 - Outros Profissionais da Saúde</v>
      </c>
      <c r="F1177" s="13">
        <f>'[1]TCE - ANEXO III - Preencher'!G1186</f>
        <v>322205</v>
      </c>
      <c r="G1177" s="14" t="str">
        <f>IF('[1]TCE - ANEXO III - Preencher'!H1186="","",'[1]TCE - ANEXO III - Preencher'!H1186)</f>
        <v>08/2020</v>
      </c>
      <c r="H1177" s="15">
        <f>'[1]TCE - ANEXO III - Preencher'!I1186</f>
        <v>0</v>
      </c>
      <c r="I1177" s="15">
        <f>'[1]TCE - ANEXO III - Preencher'!J1186</f>
        <v>165.56</v>
      </c>
      <c r="J1177" s="15">
        <f>'[1]TCE - ANEXO III - Preencher'!K1186</f>
        <v>0</v>
      </c>
      <c r="K1177" s="16">
        <f>'[1]TCE - ANEXO III - Preencher'!L1186</f>
        <v>79.652114183699993</v>
      </c>
      <c r="L1177" s="16">
        <f>'[1]TCE - ANEXO III - Preencher'!M1186</f>
        <v>24.25</v>
      </c>
      <c r="M1177" s="16">
        <f t="shared" si="109"/>
        <v>55.402114183699993</v>
      </c>
      <c r="N1177" s="16">
        <f>'[1]TCE - ANEXO III - Preencher'!O1186</f>
        <v>2.0099999999999998</v>
      </c>
      <c r="O1177" s="16">
        <f>'[1]TCE - ANEXO III - Preencher'!P1186</f>
        <v>0</v>
      </c>
      <c r="P1177" s="17">
        <f t="shared" si="110"/>
        <v>2.0099999999999998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222.9721141837</v>
      </c>
    </row>
    <row r="1178" spans="1:28" x14ac:dyDescent="0.2">
      <c r="A1178" s="9">
        <f>IFERROR(VLOOKUP(B1178,'[1]DADOS (OCULTAR)'!$P$3:$R$56,3,0),"")</f>
        <v>10583920000800</v>
      </c>
      <c r="B1178" s="10" t="str">
        <f>'[1]TCE - ANEXO III - Preencher'!C1187</f>
        <v>HOSPITAL MESTRE VITALINO</v>
      </c>
      <c r="C1178" s="11"/>
      <c r="D1178" s="12" t="str">
        <f>'[1]TCE - ANEXO III - Preencher'!E1187</f>
        <v>RENATA BEZERRA ALVES</v>
      </c>
      <c r="E1178" s="10" t="str">
        <f>IF('[1]TCE - ANEXO III - Preencher'!F1187="4 - Assistência Odontológica","2 - Outros Profissionais da Saúde",'[1]TCE - ANEXO III - Preencher'!F1187)</f>
        <v>3 - Administrativo</v>
      </c>
      <c r="F1178" s="13">
        <f>'[1]TCE - ANEXO III - Preencher'!G1187</f>
        <v>252305</v>
      </c>
      <c r="G1178" s="14" t="str">
        <f>IF('[1]TCE - ANEXO III - Preencher'!H1187="","",'[1]TCE - ANEXO III - Preencher'!H1187)</f>
        <v>08/2020</v>
      </c>
      <c r="H1178" s="15">
        <f>'[1]TCE - ANEXO III - Preencher'!I1187</f>
        <v>0</v>
      </c>
      <c r="I1178" s="15">
        <f>'[1]TCE - ANEXO III - Preencher'!J1187</f>
        <v>128.54</v>
      </c>
      <c r="J1178" s="15">
        <f>'[1]TCE - ANEXO III - Preencher'!K1187</f>
        <v>0</v>
      </c>
      <c r="K1178" s="16">
        <f>'[1]TCE - ANEXO III - Preencher'!L1187</f>
        <v>79.652114183699993</v>
      </c>
      <c r="L1178" s="16">
        <f>'[1]TCE - ANEXO III - Preencher'!M1187</f>
        <v>23.18</v>
      </c>
      <c r="M1178" s="16">
        <f t="shared" si="109"/>
        <v>56.472114183699993</v>
      </c>
      <c r="N1178" s="16">
        <f>'[1]TCE - ANEXO III - Preencher'!O1187</f>
        <v>2.0099999999999998</v>
      </c>
      <c r="O1178" s="16">
        <f>'[1]TCE - ANEXO III - Preencher'!P1187</f>
        <v>0</v>
      </c>
      <c r="P1178" s="17">
        <f t="shared" si="110"/>
        <v>2.0099999999999998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187.02211418369998</v>
      </c>
    </row>
    <row r="1179" spans="1:28" x14ac:dyDescent="0.2">
      <c r="A1179" s="9">
        <f>IFERROR(VLOOKUP(B1179,'[1]DADOS (OCULTAR)'!$P$3:$R$56,3,0),"")</f>
        <v>10583920000800</v>
      </c>
      <c r="B1179" s="10" t="str">
        <f>'[1]TCE - ANEXO III - Preencher'!C1188</f>
        <v>HOSPITAL MESTRE VITALINO</v>
      </c>
      <c r="C1179" s="11"/>
      <c r="D1179" s="12" t="str">
        <f>'[1]TCE - ANEXO III - Preencher'!E1188</f>
        <v>RENATA DE CARVALHO GALVAO FIGUEREDO</v>
      </c>
      <c r="E1179" s="10" t="str">
        <f>IF('[1]TCE - ANEXO III - Preencher'!F1188="4 - Assistência Odontológica","2 - Outros Profissionais da Saúde",'[1]TCE - ANEXO III - Preencher'!F1188)</f>
        <v>2 - Outros Profissionais da Saúde</v>
      </c>
      <c r="F1179" s="13">
        <f>'[1]TCE - ANEXO III - Preencher'!G1188</f>
        <v>223505</v>
      </c>
      <c r="G1179" s="14" t="str">
        <f>IF('[1]TCE - ANEXO III - Preencher'!H1188="","",'[1]TCE - ANEXO III - Preencher'!H1188)</f>
        <v>08/2020</v>
      </c>
      <c r="H1179" s="15">
        <f>'[1]TCE - ANEXO III - Preencher'!I1188</f>
        <v>0</v>
      </c>
      <c r="I1179" s="15">
        <f>'[1]TCE - ANEXO III - Preencher'!J1188</f>
        <v>284.82</v>
      </c>
      <c r="J1179" s="15">
        <f>'[1]TCE - ANEXO III - Preencher'!K1188</f>
        <v>0</v>
      </c>
      <c r="K1179" s="16">
        <f>'[1]TCE - ANEXO III - Preencher'!L1188</f>
        <v>79.652114183699993</v>
      </c>
      <c r="L1179" s="16">
        <f>'[1]TCE - ANEXO III - Preencher'!M1188</f>
        <v>3.53</v>
      </c>
      <c r="M1179" s="16">
        <f t="shared" si="109"/>
        <v>76.122114183699992</v>
      </c>
      <c r="N1179" s="16">
        <f>'[1]TCE - ANEXO III - Preencher'!O1188</f>
        <v>1.68</v>
      </c>
      <c r="O1179" s="16">
        <f>'[1]TCE - ANEXO III - Preencher'!P1188</f>
        <v>0</v>
      </c>
      <c r="P1179" s="17">
        <f t="shared" si="110"/>
        <v>1.68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103.28</v>
      </c>
      <c r="U1179" s="16">
        <f>'[1]TCE - ANEXO III - Preencher'!V1188</f>
        <v>0</v>
      </c>
      <c r="V1179" s="17">
        <f t="shared" si="112"/>
        <v>103.28</v>
      </c>
      <c r="W1179" s="18" t="str">
        <f>IF('[1]TCE - ANEXO III - Preencher'!X1188="","",'[1]TCE - ANEXO III - Preencher'!X1188)</f>
        <v>AUX. CRECHE I</v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465.90211418369995</v>
      </c>
    </row>
    <row r="1180" spans="1:28" x14ac:dyDescent="0.2">
      <c r="A1180" s="9">
        <f>IFERROR(VLOOKUP(B1180,'[1]DADOS (OCULTAR)'!$P$3:$R$56,3,0),"")</f>
        <v>10583920000800</v>
      </c>
      <c r="B1180" s="10" t="str">
        <f>'[1]TCE - ANEXO III - Preencher'!C1189</f>
        <v>HOSPITAL MESTRE VITALINO</v>
      </c>
      <c r="C1180" s="11"/>
      <c r="D1180" s="12" t="str">
        <f>'[1]TCE - ANEXO III - Preencher'!E1189</f>
        <v>RENATA DE CARVALHO SILVA</v>
      </c>
      <c r="E1180" s="10" t="str">
        <f>IF('[1]TCE - ANEXO III - Preencher'!F1189="4 - Assistência Odontológica","2 - Outros Profissionais da Saúde",'[1]TCE - ANEXO III - Preencher'!F1189)</f>
        <v>2 - Outros Profissionais da Saúde</v>
      </c>
      <c r="F1180" s="13">
        <f>'[1]TCE - ANEXO III - Preencher'!G1189</f>
        <v>223605</v>
      </c>
      <c r="G1180" s="14" t="str">
        <f>IF('[1]TCE - ANEXO III - Preencher'!H1189="","",'[1]TCE - ANEXO III - Preencher'!H1189)</f>
        <v>08/2020</v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1.68</v>
      </c>
      <c r="O1180" s="16">
        <f>'[1]TCE - ANEXO III - Preencher'!P1189</f>
        <v>0</v>
      </c>
      <c r="P1180" s="17">
        <f t="shared" si="110"/>
        <v>1.68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1.68</v>
      </c>
    </row>
    <row r="1181" spans="1:28" x14ac:dyDescent="0.2">
      <c r="A1181" s="9">
        <f>IFERROR(VLOOKUP(B1181,'[1]DADOS (OCULTAR)'!$P$3:$R$56,3,0),"")</f>
        <v>10583920000800</v>
      </c>
      <c r="B1181" s="10" t="str">
        <f>'[1]TCE - ANEXO III - Preencher'!C1190</f>
        <v>HOSPITAL MESTRE VITALINO</v>
      </c>
      <c r="C1181" s="11"/>
      <c r="D1181" s="12" t="str">
        <f>'[1]TCE - ANEXO III - Preencher'!E1190</f>
        <v>RENATA FERREIRA VENTURA</v>
      </c>
      <c r="E1181" s="10" t="str">
        <f>IF('[1]TCE - ANEXO III - Preencher'!F1190="4 - Assistência Odontológica","2 - Outros Profissionais da Saúde",'[1]TCE - ANEXO III - Preencher'!F1190)</f>
        <v>2 - Outros Profissionais da Saúde</v>
      </c>
      <c r="F1181" s="13">
        <f>'[1]TCE - ANEXO III - Preencher'!G1190</f>
        <v>223505</v>
      </c>
      <c r="G1181" s="14" t="str">
        <f>IF('[1]TCE - ANEXO III - Preencher'!H1190="","",'[1]TCE - ANEXO III - Preencher'!H1190)</f>
        <v>08/2020</v>
      </c>
      <c r="H1181" s="15">
        <f>'[1]TCE - ANEXO III - Preencher'!I1190</f>
        <v>0</v>
      </c>
      <c r="I1181" s="15">
        <f>'[1]TCE - ANEXO III - Preencher'!J1190</f>
        <v>257.56</v>
      </c>
      <c r="J1181" s="15">
        <f>'[1]TCE - ANEXO III - Preencher'!K1190</f>
        <v>0</v>
      </c>
      <c r="K1181" s="16">
        <f>'[1]TCE - ANEXO III - Preencher'!L1190</f>
        <v>79.652114183699993</v>
      </c>
      <c r="L1181" s="16">
        <f>'[1]TCE - ANEXO III - Preencher'!M1190</f>
        <v>3.53</v>
      </c>
      <c r="M1181" s="16">
        <f t="shared" si="109"/>
        <v>76.122114183699992</v>
      </c>
      <c r="N1181" s="16">
        <f>'[1]TCE - ANEXO III - Preencher'!O1190</f>
        <v>1.68</v>
      </c>
      <c r="O1181" s="16">
        <f>'[1]TCE - ANEXO III - Preencher'!P1190</f>
        <v>0</v>
      </c>
      <c r="P1181" s="17">
        <f t="shared" si="110"/>
        <v>1.68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335.36211418369999</v>
      </c>
    </row>
    <row r="1182" spans="1:28" x14ac:dyDescent="0.2">
      <c r="A1182" s="9">
        <f>IFERROR(VLOOKUP(B1182,'[1]DADOS (OCULTAR)'!$P$3:$R$56,3,0),"")</f>
        <v>10583920000800</v>
      </c>
      <c r="B1182" s="10" t="str">
        <f>'[1]TCE - ANEXO III - Preencher'!C1191</f>
        <v>HOSPITAL MESTRE VITALINO</v>
      </c>
      <c r="C1182" s="11"/>
      <c r="D1182" s="12" t="str">
        <f>'[1]TCE - ANEXO III - Preencher'!E1191</f>
        <v>RENATA MARIA MACIEL C DE ALBUQUERQUE</v>
      </c>
      <c r="E1182" s="10" t="str">
        <f>IF('[1]TCE - ANEXO III - Preencher'!F1191="4 - Assistência Odontológica","2 - Outros Profissionais da Saúde",'[1]TCE - ANEXO III - Preencher'!F1191)</f>
        <v>2 - Outros Profissionais da Saúde</v>
      </c>
      <c r="F1182" s="13">
        <f>'[1]TCE - ANEXO III - Preencher'!G1191</f>
        <v>223710</v>
      </c>
      <c r="G1182" s="14" t="str">
        <f>IF('[1]TCE - ANEXO III - Preencher'!H1191="","",'[1]TCE - ANEXO III - Preencher'!H1191)</f>
        <v>08/2020</v>
      </c>
      <c r="H1182" s="15">
        <f>'[1]TCE - ANEXO III - Preencher'!I1191</f>
        <v>0</v>
      </c>
      <c r="I1182" s="15">
        <f>'[1]TCE - ANEXO III - Preencher'!J1191</f>
        <v>246.35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2.0099999999999998</v>
      </c>
      <c r="O1182" s="16">
        <f>'[1]TCE - ANEXO III - Preencher'!P1191</f>
        <v>0</v>
      </c>
      <c r="P1182" s="17">
        <f t="shared" si="110"/>
        <v>2.0099999999999998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248.35999999999999</v>
      </c>
    </row>
    <row r="1183" spans="1:28" x14ac:dyDescent="0.2">
      <c r="A1183" s="9">
        <f>IFERROR(VLOOKUP(B1183,'[1]DADOS (OCULTAR)'!$P$3:$R$56,3,0),"")</f>
        <v>10583920000800</v>
      </c>
      <c r="B1183" s="10" t="str">
        <f>'[1]TCE - ANEXO III - Preencher'!C1192</f>
        <v>HOSPITAL MESTRE VITALINO</v>
      </c>
      <c r="C1183" s="11"/>
      <c r="D1183" s="12" t="str">
        <f>'[1]TCE - ANEXO III - Preencher'!E1192</f>
        <v>RENATA PRISCILA DA SILVA MESSI</v>
      </c>
      <c r="E1183" s="10" t="str">
        <f>IF('[1]TCE - ANEXO III - Preencher'!F1192="4 - Assistência Odontológica","2 - Outros Profissionais da Saúde",'[1]TCE - ANEXO III - Preencher'!F1192)</f>
        <v>2 - Outros Profissionais da Saúde</v>
      </c>
      <c r="F1183" s="13">
        <f>'[1]TCE - ANEXO III - Preencher'!G1192</f>
        <v>322205</v>
      </c>
      <c r="G1183" s="14" t="str">
        <f>IF('[1]TCE - ANEXO III - Preencher'!H1192="","",'[1]TCE - ANEXO III - Preencher'!H1192)</f>
        <v>08/2020</v>
      </c>
      <c r="H1183" s="15">
        <f>'[1]TCE - ANEXO III - Preencher'!I1192</f>
        <v>0</v>
      </c>
      <c r="I1183" s="15">
        <f>'[1]TCE - ANEXO III - Preencher'!J1192</f>
        <v>164.49</v>
      </c>
      <c r="J1183" s="15">
        <f>'[1]TCE - ANEXO III - Preencher'!K1192</f>
        <v>0</v>
      </c>
      <c r="K1183" s="16">
        <f>'[1]TCE - ANEXO III - Preencher'!L1192</f>
        <v>79.652114183699993</v>
      </c>
      <c r="L1183" s="16">
        <f>'[1]TCE - ANEXO III - Preencher'!M1192</f>
        <v>24.25</v>
      </c>
      <c r="M1183" s="16">
        <f t="shared" si="109"/>
        <v>55.402114183699993</v>
      </c>
      <c r="N1183" s="16">
        <f>'[1]TCE - ANEXO III - Preencher'!O1192</f>
        <v>2.0099999999999998</v>
      </c>
      <c r="O1183" s="16">
        <f>'[1]TCE - ANEXO III - Preencher'!P1192</f>
        <v>0</v>
      </c>
      <c r="P1183" s="17">
        <f t="shared" si="110"/>
        <v>2.0099999999999998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221.90211418370001</v>
      </c>
    </row>
    <row r="1184" spans="1:28" x14ac:dyDescent="0.2">
      <c r="A1184" s="9">
        <f>IFERROR(VLOOKUP(B1184,'[1]DADOS (OCULTAR)'!$P$3:$R$56,3,0),"")</f>
        <v>10583920000800</v>
      </c>
      <c r="B1184" s="10" t="str">
        <f>'[1]TCE - ANEXO III - Preencher'!C1193</f>
        <v>HOSPITAL MESTRE VITALINO</v>
      </c>
      <c r="C1184" s="11"/>
      <c r="D1184" s="12" t="str">
        <f>'[1]TCE - ANEXO III - Preencher'!E1193</f>
        <v>RENATA VIEIRA LEITE COSTA</v>
      </c>
      <c r="E1184" s="10" t="str">
        <f>IF('[1]TCE - ANEXO III - Preencher'!F1193="4 - Assistência Odontológica","2 - Outros Profissionais da Saúde",'[1]TCE - ANEXO III - Preencher'!F1193)</f>
        <v>2 - Outros Profissionais da Saúde</v>
      </c>
      <c r="F1184" s="13">
        <f>'[1]TCE - ANEXO III - Preencher'!G1193</f>
        <v>324115</v>
      </c>
      <c r="G1184" s="14" t="str">
        <f>IF('[1]TCE - ANEXO III - Preencher'!H1193="","",'[1]TCE - ANEXO III - Preencher'!H1193)</f>
        <v>08/2020</v>
      </c>
      <c r="H1184" s="15">
        <f>'[1]TCE - ANEXO III - Preencher'!I1193</f>
        <v>0</v>
      </c>
      <c r="I1184" s="15">
        <f>'[1]TCE - ANEXO III - Preencher'!J1193</f>
        <v>242.98</v>
      </c>
      <c r="J1184" s="15">
        <f>'[1]TCE - ANEXO III - Preencher'!K1193</f>
        <v>0</v>
      </c>
      <c r="K1184" s="16">
        <f>'[1]TCE - ANEXO III - Preencher'!L1193</f>
        <v>79.652114183699993</v>
      </c>
      <c r="L1184" s="16">
        <f>'[1]TCE - ANEXO III - Preencher'!M1193</f>
        <v>2.0299999999999998</v>
      </c>
      <c r="M1184" s="16">
        <f t="shared" si="109"/>
        <v>77.622114183699992</v>
      </c>
      <c r="N1184" s="16">
        <f>'[1]TCE - ANEXO III - Preencher'!O1193</f>
        <v>10.01</v>
      </c>
      <c r="O1184" s="16">
        <f>'[1]TCE - ANEXO III - Preencher'!P1193</f>
        <v>0</v>
      </c>
      <c r="P1184" s="17">
        <f t="shared" si="110"/>
        <v>10.01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330.61211418369999</v>
      </c>
    </row>
    <row r="1185" spans="1:28" x14ac:dyDescent="0.2">
      <c r="A1185" s="9">
        <f>IFERROR(VLOOKUP(B1185,'[1]DADOS (OCULTAR)'!$P$3:$R$56,3,0),"")</f>
        <v>10583920000800</v>
      </c>
      <c r="B1185" s="10" t="str">
        <f>'[1]TCE - ANEXO III - Preencher'!C1194</f>
        <v>HOSPITAL MESTRE VITALINO</v>
      </c>
      <c r="C1185" s="11"/>
      <c r="D1185" s="12" t="str">
        <f>'[1]TCE - ANEXO III - Preencher'!E1194</f>
        <v>RENATO GRANGEIRO SAMPAIO</v>
      </c>
      <c r="E1185" s="10" t="str">
        <f>IF('[1]TCE - ANEXO III - Preencher'!F1194="4 - Assistência Odontológica","2 - Outros Profissionais da Saúde",'[1]TCE - ANEXO III - Preencher'!F1194)</f>
        <v>1 - Médico</v>
      </c>
      <c r="F1185" s="13">
        <f>'[1]TCE - ANEXO III - Preencher'!G1194</f>
        <v>225125</v>
      </c>
      <c r="G1185" s="14" t="str">
        <f>IF('[1]TCE - ANEXO III - Preencher'!H1194="","",'[1]TCE - ANEXO III - Preencher'!H1194)</f>
        <v>08/2020</v>
      </c>
      <c r="H1185" s="15">
        <f>'[1]TCE - ANEXO III - Preencher'!I1194</f>
        <v>0</v>
      </c>
      <c r="I1185" s="15">
        <f>'[1]TCE - ANEXO III - Preencher'!J1194</f>
        <v>3279.56</v>
      </c>
      <c r="J1185" s="15">
        <f>'[1]TCE - ANEXO III - Preencher'!K1194</f>
        <v>0</v>
      </c>
      <c r="K1185" s="16">
        <f>'[1]TCE - ANEXO III - Preencher'!L1194</f>
        <v>79.652114183699993</v>
      </c>
      <c r="L1185" s="16">
        <f>'[1]TCE - ANEXO III - Preencher'!M1194</f>
        <v>2.75</v>
      </c>
      <c r="M1185" s="16">
        <f t="shared" si="109"/>
        <v>76.902114183699993</v>
      </c>
      <c r="N1185" s="16">
        <f>'[1]TCE - ANEXO III - Preencher'!O1194</f>
        <v>6.13</v>
      </c>
      <c r="O1185" s="16">
        <f>'[1]TCE - ANEXO III - Preencher'!P1194</f>
        <v>1.23</v>
      </c>
      <c r="P1185" s="17">
        <f t="shared" si="110"/>
        <v>4.9000000000000004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3361.3621141837002</v>
      </c>
    </row>
    <row r="1186" spans="1:28" x14ac:dyDescent="0.2">
      <c r="A1186" s="9">
        <f>IFERROR(VLOOKUP(B1186,'[1]DADOS (OCULTAR)'!$P$3:$R$56,3,0),"")</f>
        <v>10583920000800</v>
      </c>
      <c r="B1186" s="10" t="str">
        <f>'[1]TCE - ANEXO III - Preencher'!C1195</f>
        <v>HOSPITAL MESTRE VITALINO</v>
      </c>
      <c r="C1186" s="11"/>
      <c r="D1186" s="12" t="str">
        <f>'[1]TCE - ANEXO III - Preencher'!E1195</f>
        <v>RENATO JOSE DA SILVA</v>
      </c>
      <c r="E1186" s="10" t="str">
        <f>IF('[1]TCE - ANEXO III - Preencher'!F1195="4 - Assistência Odontológica","2 - Outros Profissionais da Saúde",'[1]TCE - ANEXO III - Preencher'!F1195)</f>
        <v>2 - Outros Profissionais da Saúde</v>
      </c>
      <c r="F1186" s="13">
        <f>'[1]TCE - ANEXO III - Preencher'!G1195</f>
        <v>322205</v>
      </c>
      <c r="G1186" s="14" t="str">
        <f>IF('[1]TCE - ANEXO III - Preencher'!H1195="","",'[1]TCE - ANEXO III - Preencher'!H1195)</f>
        <v>08/2020</v>
      </c>
      <c r="H1186" s="15">
        <f>'[1]TCE - ANEXO III - Preencher'!I1195</f>
        <v>0</v>
      </c>
      <c r="I1186" s="15">
        <f>'[1]TCE - ANEXO III - Preencher'!J1195</f>
        <v>156.33000000000001</v>
      </c>
      <c r="J1186" s="15">
        <f>'[1]TCE - ANEXO III - Preencher'!K1195</f>
        <v>0</v>
      </c>
      <c r="K1186" s="16">
        <f>'[1]TCE - ANEXO III - Preencher'!L1195</f>
        <v>79.652114183699993</v>
      </c>
      <c r="L1186" s="16">
        <f>'[1]TCE - ANEXO III - Preencher'!M1195</f>
        <v>24.25</v>
      </c>
      <c r="M1186" s="16">
        <f t="shared" si="109"/>
        <v>55.402114183699993</v>
      </c>
      <c r="N1186" s="16">
        <f>'[1]TCE - ANEXO III - Preencher'!O1195</f>
        <v>2.0099999999999998</v>
      </c>
      <c r="O1186" s="16">
        <f>'[1]TCE - ANEXO III - Preencher'!P1195</f>
        <v>0</v>
      </c>
      <c r="P1186" s="17">
        <f t="shared" si="110"/>
        <v>2.0099999999999998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213.74211418369998</v>
      </c>
    </row>
    <row r="1187" spans="1:28" x14ac:dyDescent="0.2">
      <c r="A1187" s="9">
        <f>IFERROR(VLOOKUP(B1187,'[1]DADOS (OCULTAR)'!$P$3:$R$56,3,0),"")</f>
        <v>10583920000800</v>
      </c>
      <c r="B1187" s="10" t="str">
        <f>'[1]TCE - ANEXO III - Preencher'!C1196</f>
        <v>HOSPITAL MESTRE VITALINO</v>
      </c>
      <c r="C1187" s="11"/>
      <c r="D1187" s="12" t="str">
        <f>'[1]TCE - ANEXO III - Preencher'!E1196</f>
        <v>RENATO SANTOS DE LIMA</v>
      </c>
      <c r="E1187" s="10" t="str">
        <f>IF('[1]TCE - ANEXO III - Preencher'!F1196="4 - Assistência Odontológica","2 - Outros Profissionais da Saúde",'[1]TCE - ANEXO III - Preencher'!F1196)</f>
        <v>3 - Administrativo</v>
      </c>
      <c r="F1187" s="13">
        <f>'[1]TCE - ANEXO III - Preencher'!G1196</f>
        <v>411010</v>
      </c>
      <c r="G1187" s="14" t="str">
        <f>IF('[1]TCE - ANEXO III - Preencher'!H1196="","",'[1]TCE - ANEXO III - Preencher'!H1196)</f>
        <v>08/2020</v>
      </c>
      <c r="H1187" s="15">
        <f>'[1]TCE - ANEXO III - Preencher'!I1196</f>
        <v>0</v>
      </c>
      <c r="I1187" s="15">
        <f>'[1]TCE - ANEXO III - Preencher'!J1196</f>
        <v>151.02000000000001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2.0099999999999998</v>
      </c>
      <c r="O1187" s="16">
        <f>'[1]TCE - ANEXO III - Preencher'!P1196</f>
        <v>0</v>
      </c>
      <c r="P1187" s="17">
        <f t="shared" si="110"/>
        <v>2.0099999999999998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153.03</v>
      </c>
    </row>
    <row r="1188" spans="1:28" x14ac:dyDescent="0.2">
      <c r="A1188" s="9">
        <f>IFERROR(VLOOKUP(B1188,'[1]DADOS (OCULTAR)'!$P$3:$R$56,3,0),"")</f>
        <v>10583920000800</v>
      </c>
      <c r="B1188" s="10" t="str">
        <f>'[1]TCE - ANEXO III - Preencher'!C1197</f>
        <v>HOSPITAL MESTRE VITALINO</v>
      </c>
      <c r="C1188" s="11"/>
      <c r="D1188" s="12" t="str">
        <f>'[1]TCE - ANEXO III - Preencher'!E1197</f>
        <v>RENIA CLAUDIA RODRIGUES MOUREIRA</v>
      </c>
      <c r="E1188" s="10" t="str">
        <f>IF('[1]TCE - ANEXO III - Preencher'!F1197="4 - Assistência Odontológica","2 - Outros Profissionais da Saúde",'[1]TCE - ANEXO III - Preencher'!F1197)</f>
        <v>2 - Outros Profissionais da Saúde</v>
      </c>
      <c r="F1188" s="13">
        <f>'[1]TCE - ANEXO III - Preencher'!G1197</f>
        <v>322205</v>
      </c>
      <c r="G1188" s="14" t="str">
        <f>IF('[1]TCE - ANEXO III - Preencher'!H1197="","",'[1]TCE - ANEXO III - Preencher'!H1197)</f>
        <v>08/2020</v>
      </c>
      <c r="H1188" s="15">
        <f>'[1]TCE - ANEXO III - Preencher'!I1197</f>
        <v>0</v>
      </c>
      <c r="I1188" s="15">
        <f>'[1]TCE - ANEXO III - Preencher'!J1197</f>
        <v>151.33000000000001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2.0099999999999998</v>
      </c>
      <c r="O1188" s="16">
        <f>'[1]TCE - ANEXO III - Preencher'!P1197</f>
        <v>0</v>
      </c>
      <c r="P1188" s="17">
        <f t="shared" si="110"/>
        <v>2.0099999999999998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153.34</v>
      </c>
    </row>
    <row r="1189" spans="1:28" x14ac:dyDescent="0.2">
      <c r="A1189" s="9">
        <f>IFERROR(VLOOKUP(B1189,'[1]DADOS (OCULTAR)'!$P$3:$R$56,3,0),"")</f>
        <v>10583920000800</v>
      </c>
      <c r="B1189" s="10" t="str">
        <f>'[1]TCE - ANEXO III - Preencher'!C1198</f>
        <v>HOSPITAL MESTRE VITALINO</v>
      </c>
      <c r="C1189" s="11"/>
      <c r="D1189" s="12" t="str">
        <f>'[1]TCE - ANEXO III - Preencher'!E1198</f>
        <v>RENILDE LIMA MUNIZ DE MELO</v>
      </c>
      <c r="E1189" s="10" t="str">
        <f>IF('[1]TCE - ANEXO III - Preencher'!F1198="4 - Assistência Odontológica","2 - Outros Profissionais da Saúde",'[1]TCE - ANEXO III - Preencher'!F1198)</f>
        <v>3 - Administrativo</v>
      </c>
      <c r="F1189" s="13">
        <f>'[1]TCE - ANEXO III - Preencher'!G1198</f>
        <v>131210</v>
      </c>
      <c r="G1189" s="14" t="str">
        <f>IF('[1]TCE - ANEXO III - Preencher'!H1198="","",'[1]TCE - ANEXO III - Preencher'!H1198)</f>
        <v>08/2020</v>
      </c>
      <c r="H1189" s="15">
        <f>'[1]TCE - ANEXO III - Preencher'!I1198</f>
        <v>0</v>
      </c>
      <c r="I1189" s="15">
        <f>'[1]TCE - ANEXO III - Preencher'!J1198</f>
        <v>920.59</v>
      </c>
      <c r="J1189" s="15">
        <f>'[1]TCE - ANEXO III - Preencher'!K1198</f>
        <v>0</v>
      </c>
      <c r="K1189" s="16">
        <f>'[1]TCE - ANEXO III - Preencher'!L1198</f>
        <v>79.652114183699993</v>
      </c>
      <c r="L1189" s="16">
        <f>'[1]TCE - ANEXO III - Preencher'!M1198</f>
        <v>3.53</v>
      </c>
      <c r="M1189" s="16">
        <f t="shared" si="109"/>
        <v>76.122114183699992</v>
      </c>
      <c r="N1189" s="16">
        <f>'[1]TCE - ANEXO III - Preencher'!O1198</f>
        <v>1.68</v>
      </c>
      <c r="O1189" s="16">
        <f>'[1]TCE - ANEXO III - Preencher'!P1198</f>
        <v>0</v>
      </c>
      <c r="P1189" s="17">
        <f t="shared" si="110"/>
        <v>1.68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998.39211418369996</v>
      </c>
    </row>
    <row r="1190" spans="1:28" x14ac:dyDescent="0.2">
      <c r="A1190" s="9">
        <f>IFERROR(VLOOKUP(B1190,'[1]DADOS (OCULTAR)'!$P$3:$R$56,3,0),"")</f>
        <v>10583920000800</v>
      </c>
      <c r="B1190" s="10" t="str">
        <f>'[1]TCE - ANEXO III - Preencher'!C1199</f>
        <v>HOSPITAL MESTRE VITALINO</v>
      </c>
      <c r="C1190" s="11"/>
      <c r="D1190" s="12" t="str">
        <f>'[1]TCE - ANEXO III - Preencher'!E1199</f>
        <v>RENNAN HENRIQUE NUNES MIGUEL</v>
      </c>
      <c r="E1190" s="10" t="str">
        <f>IF('[1]TCE - ANEXO III - Preencher'!F1199="4 - Assistência Odontológica","2 - Outros Profissionais da Saúde",'[1]TCE - ANEXO III - Preencher'!F1199)</f>
        <v>3 - Administrativo</v>
      </c>
      <c r="F1190" s="13">
        <f>'[1]TCE - ANEXO III - Preencher'!G1199</f>
        <v>212410</v>
      </c>
      <c r="G1190" s="14" t="str">
        <f>IF('[1]TCE - ANEXO III - Preencher'!H1199="","",'[1]TCE - ANEXO III - Preencher'!H1199)</f>
        <v>08/2020</v>
      </c>
      <c r="H1190" s="15">
        <f>'[1]TCE - ANEXO III - Preencher'!I1199</f>
        <v>0</v>
      </c>
      <c r="I1190" s="15">
        <f>'[1]TCE - ANEXO III - Preencher'!J1199</f>
        <v>175.64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2.0099999999999998</v>
      </c>
      <c r="O1190" s="16">
        <f>'[1]TCE - ANEXO III - Preencher'!P1199</f>
        <v>0</v>
      </c>
      <c r="P1190" s="17">
        <f t="shared" si="110"/>
        <v>2.0099999999999998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177.64999999999998</v>
      </c>
    </row>
    <row r="1191" spans="1:28" x14ac:dyDescent="0.2">
      <c r="A1191" s="9">
        <f>IFERROR(VLOOKUP(B1191,'[1]DADOS (OCULTAR)'!$P$3:$R$56,3,0),"")</f>
        <v>10583920000800</v>
      </c>
      <c r="B1191" s="10" t="str">
        <f>'[1]TCE - ANEXO III - Preencher'!C1200</f>
        <v>HOSPITAL MESTRE VITALINO</v>
      </c>
      <c r="C1191" s="11"/>
      <c r="D1191" s="12" t="str">
        <f>'[1]TCE - ANEXO III - Preencher'!E1200</f>
        <v>RICARDO HENRIQUE ALBUQUERQUE DA SILVA</v>
      </c>
      <c r="E1191" s="10" t="str">
        <f>IF('[1]TCE - ANEXO III - Preencher'!F1200="4 - Assistência Odontológica","2 - Outros Profissionais da Saúde",'[1]TCE - ANEXO III - Preencher'!F1200)</f>
        <v>1 - Médico</v>
      </c>
      <c r="F1191" s="13">
        <f>'[1]TCE - ANEXO III - Preencher'!G1200</f>
        <v>225125</v>
      </c>
      <c r="G1191" s="14" t="str">
        <f>IF('[1]TCE - ANEXO III - Preencher'!H1200="","",'[1]TCE - ANEXO III - Preencher'!H1200)</f>
        <v>08/2020</v>
      </c>
      <c r="H1191" s="15">
        <f>'[1]TCE - ANEXO III - Preencher'!I1200</f>
        <v>0</v>
      </c>
      <c r="I1191" s="15">
        <f>'[1]TCE - ANEXO III - Preencher'!J1200</f>
        <v>845.82</v>
      </c>
      <c r="J1191" s="15">
        <f>'[1]TCE - ANEXO III - Preencher'!K1200</f>
        <v>0</v>
      </c>
      <c r="K1191" s="16">
        <f>'[1]TCE - ANEXO III - Preencher'!L1200</f>
        <v>79.652114183699993</v>
      </c>
      <c r="L1191" s="16">
        <f>'[1]TCE - ANEXO III - Preencher'!M1200</f>
        <v>2.75</v>
      </c>
      <c r="M1191" s="16">
        <f t="shared" si="109"/>
        <v>76.902114183699993</v>
      </c>
      <c r="N1191" s="16">
        <f>'[1]TCE - ANEXO III - Preencher'!O1200</f>
        <v>6.13</v>
      </c>
      <c r="O1191" s="16">
        <f>'[1]TCE - ANEXO III - Preencher'!P1200</f>
        <v>1.23</v>
      </c>
      <c r="P1191" s="17">
        <f t="shared" si="110"/>
        <v>4.9000000000000004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927.62211418369998</v>
      </c>
    </row>
    <row r="1192" spans="1:28" x14ac:dyDescent="0.2">
      <c r="A1192" s="9">
        <f>IFERROR(VLOOKUP(B1192,'[1]DADOS (OCULTAR)'!$P$3:$R$56,3,0),"")</f>
        <v>10583920000800</v>
      </c>
      <c r="B1192" s="10" t="str">
        <f>'[1]TCE - ANEXO III - Preencher'!C1201</f>
        <v>HOSPITAL MESTRE VITALINO</v>
      </c>
      <c r="C1192" s="11"/>
      <c r="D1192" s="12" t="str">
        <f>'[1]TCE - ANEXO III - Preencher'!E1201</f>
        <v>RICARDO JOSE DA SILVA</v>
      </c>
      <c r="E1192" s="10" t="str">
        <f>IF('[1]TCE - ANEXO III - Preencher'!F1201="4 - Assistência Odontológica","2 - Outros Profissionais da Saúde",'[1]TCE - ANEXO III - Preencher'!F1201)</f>
        <v>3 - Administrativo</v>
      </c>
      <c r="F1192" s="13">
        <f>'[1]TCE - ANEXO III - Preencher'!G1201</f>
        <v>413115</v>
      </c>
      <c r="G1192" s="14" t="str">
        <f>IF('[1]TCE - ANEXO III - Preencher'!H1201="","",'[1]TCE - ANEXO III - Preencher'!H1201)</f>
        <v>08/2020</v>
      </c>
      <c r="H1192" s="15">
        <f>'[1]TCE - ANEXO III - Preencher'!I1201</f>
        <v>0</v>
      </c>
      <c r="I1192" s="15">
        <f>'[1]TCE - ANEXO III - Preencher'!J1201</f>
        <v>181.88</v>
      </c>
      <c r="J1192" s="15">
        <f>'[1]TCE - ANEXO III - Preencher'!K1201</f>
        <v>0</v>
      </c>
      <c r="K1192" s="16">
        <f>'[1]TCE - ANEXO III - Preencher'!L1201</f>
        <v>79.652114183699993</v>
      </c>
      <c r="L1192" s="16">
        <f>'[1]TCE - ANEXO III - Preencher'!M1201</f>
        <v>0.94</v>
      </c>
      <c r="M1192" s="16">
        <f t="shared" si="109"/>
        <v>78.712114183699995</v>
      </c>
      <c r="N1192" s="16">
        <f>'[1]TCE - ANEXO III - Preencher'!O1201</f>
        <v>2.0099999999999998</v>
      </c>
      <c r="O1192" s="16">
        <f>'[1]TCE - ANEXO III - Preencher'!P1201</f>
        <v>0</v>
      </c>
      <c r="P1192" s="17">
        <f t="shared" si="110"/>
        <v>2.0099999999999998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262.6021141837</v>
      </c>
    </row>
    <row r="1193" spans="1:28" x14ac:dyDescent="0.2">
      <c r="A1193" s="9">
        <f>IFERROR(VLOOKUP(B1193,'[1]DADOS (OCULTAR)'!$P$3:$R$56,3,0),"")</f>
        <v>10583920000800</v>
      </c>
      <c r="B1193" s="10" t="str">
        <f>'[1]TCE - ANEXO III - Preencher'!C1202</f>
        <v>HOSPITAL MESTRE VITALINO</v>
      </c>
      <c r="C1193" s="11"/>
      <c r="D1193" s="12" t="str">
        <f>'[1]TCE - ANEXO III - Preencher'!E1202</f>
        <v>RICARDO NASCIMENTO LIRA</v>
      </c>
      <c r="E1193" s="10" t="str">
        <f>IF('[1]TCE - ANEXO III - Preencher'!F1202="4 - Assistência Odontológica","2 - Outros Profissionais da Saúde",'[1]TCE - ANEXO III - Preencher'!F1202)</f>
        <v>3 - Administrativo</v>
      </c>
      <c r="F1193" s="13">
        <f>'[1]TCE - ANEXO III - Preencher'!G1202</f>
        <v>411010</v>
      </c>
      <c r="G1193" s="14" t="str">
        <f>IF('[1]TCE - ANEXO III - Preencher'!H1202="","",'[1]TCE - ANEXO III - Preencher'!H1202)</f>
        <v>08/2020</v>
      </c>
      <c r="H1193" s="15">
        <f>'[1]TCE - ANEXO III - Preencher'!I1202</f>
        <v>0</v>
      </c>
      <c r="I1193" s="15">
        <f>'[1]TCE - ANEXO III - Preencher'!J1202</f>
        <v>121.4</v>
      </c>
      <c r="J1193" s="15">
        <f>'[1]TCE - ANEXO III - Preencher'!K1202</f>
        <v>0</v>
      </c>
      <c r="K1193" s="16">
        <f>'[1]TCE - ANEXO III - Preencher'!L1202</f>
        <v>79.652114183699993</v>
      </c>
      <c r="L1193" s="16">
        <f>'[1]TCE - ANEXO III - Preencher'!M1202</f>
        <v>23.18</v>
      </c>
      <c r="M1193" s="16">
        <f t="shared" si="109"/>
        <v>56.472114183699993</v>
      </c>
      <c r="N1193" s="16">
        <f>'[1]TCE - ANEXO III - Preencher'!O1202</f>
        <v>2.0099999999999998</v>
      </c>
      <c r="O1193" s="16">
        <f>'[1]TCE - ANEXO III - Preencher'!P1202</f>
        <v>0</v>
      </c>
      <c r="P1193" s="17">
        <f t="shared" si="110"/>
        <v>2.0099999999999998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179.8821141837</v>
      </c>
    </row>
    <row r="1194" spans="1:28" x14ac:dyDescent="0.2">
      <c r="A1194" s="9">
        <f>IFERROR(VLOOKUP(B1194,'[1]DADOS (OCULTAR)'!$P$3:$R$56,3,0),"")</f>
        <v>10583920000800</v>
      </c>
      <c r="B1194" s="10" t="str">
        <f>'[1]TCE - ANEXO III - Preencher'!C1203</f>
        <v>HOSPITAL MESTRE VITALINO</v>
      </c>
      <c r="C1194" s="11"/>
      <c r="D1194" s="12" t="str">
        <f>'[1]TCE - ANEXO III - Preencher'!E1203</f>
        <v>RISOLENE HELENA DOS SANTOS SIL</v>
      </c>
      <c r="E1194" s="10" t="str">
        <f>IF('[1]TCE - ANEXO III - Preencher'!F1203="4 - Assistência Odontológica","2 - Outros Profissionais da Saúde",'[1]TCE - ANEXO III - Preencher'!F1203)</f>
        <v>3 - Administrativo</v>
      </c>
      <c r="F1194" s="13">
        <f>'[1]TCE - ANEXO III - Preencher'!G1203</f>
        <v>514320</v>
      </c>
      <c r="G1194" s="14" t="str">
        <f>IF('[1]TCE - ANEXO III - Preencher'!H1203="","",'[1]TCE - ANEXO III - Preencher'!H1203)</f>
        <v>08/2020</v>
      </c>
      <c r="H1194" s="15">
        <f>'[1]TCE - ANEXO III - Preencher'!I1203</f>
        <v>0</v>
      </c>
      <c r="I1194" s="15">
        <f>'[1]TCE - ANEXO III - Preencher'!J1203</f>
        <v>113.02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2.0099999999999998</v>
      </c>
      <c r="O1194" s="16">
        <f>'[1]TCE - ANEXO III - Preencher'!P1203</f>
        <v>0</v>
      </c>
      <c r="P1194" s="17">
        <f t="shared" si="110"/>
        <v>2.0099999999999998</v>
      </c>
      <c r="Q1194" s="16">
        <f>'[1]TCE - ANEXO III - Preencher'!R1203</f>
        <v>158.4</v>
      </c>
      <c r="R1194" s="16">
        <f>'[1]TCE - ANEXO III - Preencher'!S1203</f>
        <v>62.85</v>
      </c>
      <c r="S1194" s="17">
        <f t="shared" si="111"/>
        <v>95.550000000000011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210.58</v>
      </c>
    </row>
    <row r="1195" spans="1:28" x14ac:dyDescent="0.2">
      <c r="A1195" s="9">
        <f>IFERROR(VLOOKUP(B1195,'[1]DADOS (OCULTAR)'!$P$3:$R$56,3,0),"")</f>
        <v>10583920000800</v>
      </c>
      <c r="B1195" s="10" t="str">
        <f>'[1]TCE - ANEXO III - Preencher'!C1204</f>
        <v>HOSPITAL MESTRE VITALINO</v>
      </c>
      <c r="C1195" s="11"/>
      <c r="D1195" s="12" t="str">
        <f>'[1]TCE - ANEXO III - Preencher'!E1204</f>
        <v>RISONETE MARIA DA SILVA</v>
      </c>
      <c r="E1195" s="10" t="str">
        <f>IF('[1]TCE - ANEXO III - Preencher'!F1204="4 - Assistência Odontológica","2 - Outros Profissionais da Saúde",'[1]TCE - ANEXO III - Preencher'!F1204)</f>
        <v>2 - Outros Profissionais da Saúde</v>
      </c>
      <c r="F1195" s="13">
        <f>'[1]TCE - ANEXO III - Preencher'!G1204</f>
        <v>324205</v>
      </c>
      <c r="G1195" s="14" t="str">
        <f>IF('[1]TCE - ANEXO III - Preencher'!H1204="","",'[1]TCE - ANEXO III - Preencher'!H1204)</f>
        <v>08/2020</v>
      </c>
      <c r="H1195" s="15">
        <f>'[1]TCE - ANEXO III - Preencher'!I1204</f>
        <v>0</v>
      </c>
      <c r="I1195" s="15">
        <f>'[1]TCE - ANEXO III - Preencher'!J1204</f>
        <v>143.79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2.0099999999999998</v>
      </c>
      <c r="O1195" s="16">
        <f>'[1]TCE - ANEXO III - Preencher'!P1204</f>
        <v>0</v>
      </c>
      <c r="P1195" s="17">
        <f t="shared" si="110"/>
        <v>2.0099999999999998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145.79999999999998</v>
      </c>
    </row>
    <row r="1196" spans="1:28" x14ac:dyDescent="0.2">
      <c r="A1196" s="9">
        <f>IFERROR(VLOOKUP(B1196,'[1]DADOS (OCULTAR)'!$P$3:$R$56,3,0),"")</f>
        <v>10583920000800</v>
      </c>
      <c r="B1196" s="10" t="str">
        <f>'[1]TCE - ANEXO III - Preencher'!C1205</f>
        <v>HOSPITAL MESTRE VITALINO</v>
      </c>
      <c r="C1196" s="11"/>
      <c r="D1196" s="12" t="str">
        <f>'[1]TCE - ANEXO III - Preencher'!E1205</f>
        <v>RISOVANIA DA SILVA ALBINO</v>
      </c>
      <c r="E1196" s="10" t="str">
        <f>IF('[1]TCE - ANEXO III - Preencher'!F1205="4 - Assistência Odontológica","2 - Outros Profissionais da Saúde",'[1]TCE - ANEXO III - Preencher'!F1205)</f>
        <v>2 - Outros Profissionais da Saúde</v>
      </c>
      <c r="F1196" s="13">
        <f>'[1]TCE - ANEXO III - Preencher'!G1205</f>
        <v>223605</v>
      </c>
      <c r="G1196" s="14" t="str">
        <f>IF('[1]TCE - ANEXO III - Preencher'!H1205="","",'[1]TCE - ANEXO III - Preencher'!H1205)</f>
        <v>08/2020</v>
      </c>
      <c r="H1196" s="15">
        <f>'[1]TCE - ANEXO III - Preencher'!I1205</f>
        <v>0</v>
      </c>
      <c r="I1196" s="15">
        <f>'[1]TCE - ANEXO III - Preencher'!J1205</f>
        <v>189.9</v>
      </c>
      <c r="J1196" s="15">
        <f>'[1]TCE - ANEXO III - Preencher'!K1205</f>
        <v>0</v>
      </c>
      <c r="K1196" s="16">
        <f>'[1]TCE - ANEXO III - Preencher'!L1205</f>
        <v>79.652114183699993</v>
      </c>
      <c r="L1196" s="16">
        <f>'[1]TCE - ANEXO III - Preencher'!M1205</f>
        <v>2.54</v>
      </c>
      <c r="M1196" s="16">
        <f t="shared" si="109"/>
        <v>77.112114183699987</v>
      </c>
      <c r="N1196" s="16">
        <f>'[1]TCE - ANEXO III - Preencher'!O1205</f>
        <v>1.68</v>
      </c>
      <c r="O1196" s="16">
        <f>'[1]TCE - ANEXO III - Preencher'!P1205</f>
        <v>0</v>
      </c>
      <c r="P1196" s="17">
        <f t="shared" si="110"/>
        <v>1.68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95.41</v>
      </c>
      <c r="U1196" s="16">
        <f>'[1]TCE - ANEXO III - Preencher'!V1205</f>
        <v>0</v>
      </c>
      <c r="V1196" s="17">
        <f t="shared" si="112"/>
        <v>95.41</v>
      </c>
      <c r="W1196" s="18" t="str">
        <f>IF('[1]TCE - ANEXO III - Preencher'!X1205="","",'[1]TCE - ANEXO III - Preencher'!X1205)</f>
        <v>AUX. CRECHE I</v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364.1021141837</v>
      </c>
    </row>
    <row r="1197" spans="1:28" x14ac:dyDescent="0.2">
      <c r="A1197" s="9">
        <f>IFERROR(VLOOKUP(B1197,'[1]DADOS (OCULTAR)'!$P$3:$R$56,3,0),"")</f>
        <v>10583920000800</v>
      </c>
      <c r="B1197" s="10" t="str">
        <f>'[1]TCE - ANEXO III - Preencher'!C1206</f>
        <v>HOSPITAL MESTRE VITALINO</v>
      </c>
      <c r="C1197" s="11"/>
      <c r="D1197" s="12" t="str">
        <f>'[1]TCE - ANEXO III - Preencher'!E1206</f>
        <v>RITA DE CASSIA DA SILVA</v>
      </c>
      <c r="E1197" s="10" t="str">
        <f>IF('[1]TCE - ANEXO III - Preencher'!F1206="4 - Assistência Odontológica","2 - Outros Profissionais da Saúde",'[1]TCE - ANEXO III - Preencher'!F1206)</f>
        <v>2 - Outros Profissionais da Saúde</v>
      </c>
      <c r="F1197" s="13">
        <f>'[1]TCE - ANEXO III - Preencher'!G1206</f>
        <v>521130</v>
      </c>
      <c r="G1197" s="14" t="str">
        <f>IF('[1]TCE - ANEXO III - Preencher'!H1206="","",'[1]TCE - ANEXO III - Preencher'!H1206)</f>
        <v>08/2020</v>
      </c>
      <c r="H1197" s="15">
        <f>'[1]TCE - ANEXO III - Preencher'!I1206</f>
        <v>0</v>
      </c>
      <c r="I1197" s="15">
        <f>'[1]TCE - ANEXO III - Preencher'!J1206</f>
        <v>113.57</v>
      </c>
      <c r="J1197" s="15">
        <f>'[1]TCE - ANEXO III - Preencher'!K1206</f>
        <v>0</v>
      </c>
      <c r="K1197" s="16">
        <f>'[1]TCE - ANEXO III - Preencher'!L1206</f>
        <v>79.652114183699993</v>
      </c>
      <c r="L1197" s="16">
        <f>'[1]TCE - ANEXO III - Preencher'!M1206</f>
        <v>20.95</v>
      </c>
      <c r="M1197" s="16">
        <f t="shared" si="109"/>
        <v>58.70211418369999</v>
      </c>
      <c r="N1197" s="16">
        <f>'[1]TCE - ANEXO III - Preencher'!O1206</f>
        <v>2.0099999999999998</v>
      </c>
      <c r="O1197" s="16">
        <f>'[1]TCE - ANEXO III - Preencher'!P1206</f>
        <v>0</v>
      </c>
      <c r="P1197" s="17">
        <f t="shared" si="110"/>
        <v>2.0099999999999998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174.28211418369997</v>
      </c>
    </row>
    <row r="1198" spans="1:28" x14ac:dyDescent="0.2">
      <c r="A1198" s="9">
        <f>IFERROR(VLOOKUP(B1198,'[1]DADOS (OCULTAR)'!$P$3:$R$56,3,0),"")</f>
        <v>10583920000800</v>
      </c>
      <c r="B1198" s="10" t="str">
        <f>'[1]TCE - ANEXO III - Preencher'!C1207</f>
        <v>HOSPITAL MESTRE VITALINO</v>
      </c>
      <c r="C1198" s="11"/>
      <c r="D1198" s="12" t="str">
        <f>'[1]TCE - ANEXO III - Preencher'!E1207</f>
        <v>RITA DE CASSIA FONSECA DOS SANTOS</v>
      </c>
      <c r="E1198" s="10" t="str">
        <f>IF('[1]TCE - ANEXO III - Preencher'!F1207="4 - Assistência Odontológica","2 - Outros Profissionais da Saúde",'[1]TCE - ANEXO III - Preencher'!F1207)</f>
        <v>2 - Outros Profissionais da Saúde</v>
      </c>
      <c r="F1198" s="13">
        <f>'[1]TCE - ANEXO III - Preencher'!G1207</f>
        <v>223605</v>
      </c>
      <c r="G1198" s="14" t="str">
        <f>IF('[1]TCE - ANEXO III - Preencher'!H1207="","",'[1]TCE - ANEXO III - Preencher'!H1207)</f>
        <v>08/2020</v>
      </c>
      <c r="H1198" s="15">
        <f>'[1]TCE - ANEXO III - Preencher'!I1207</f>
        <v>0</v>
      </c>
      <c r="I1198" s="15">
        <f>'[1]TCE - ANEXO III - Preencher'!J1207</f>
        <v>238.76</v>
      </c>
      <c r="J1198" s="15">
        <f>'[1]TCE - ANEXO III - Preencher'!K1207</f>
        <v>0</v>
      </c>
      <c r="K1198" s="16">
        <f>'[1]TCE - ANEXO III - Preencher'!L1207</f>
        <v>79.652114183699993</v>
      </c>
      <c r="L1198" s="16">
        <f>'[1]TCE - ANEXO III - Preencher'!M1207</f>
        <v>3.01</v>
      </c>
      <c r="M1198" s="16">
        <f t="shared" si="109"/>
        <v>76.642114183699988</v>
      </c>
      <c r="N1198" s="16">
        <f>'[1]TCE - ANEXO III - Preencher'!O1207</f>
        <v>1.68</v>
      </c>
      <c r="O1198" s="16">
        <f>'[1]TCE - ANEXO III - Preencher'!P1207</f>
        <v>0</v>
      </c>
      <c r="P1198" s="17">
        <f t="shared" si="110"/>
        <v>1.68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317.08211418369996</v>
      </c>
    </row>
    <row r="1199" spans="1:28" x14ac:dyDescent="0.2">
      <c r="A1199" s="9">
        <f>IFERROR(VLOOKUP(B1199,'[1]DADOS (OCULTAR)'!$P$3:$R$56,3,0),"")</f>
        <v>10583920000800</v>
      </c>
      <c r="B1199" s="10" t="str">
        <f>'[1]TCE - ANEXO III - Preencher'!C1208</f>
        <v>HOSPITAL MESTRE VITALINO</v>
      </c>
      <c r="C1199" s="11"/>
      <c r="D1199" s="12" t="str">
        <f>'[1]TCE - ANEXO III - Preencher'!E1208</f>
        <v>RITA DE KASSIA DE SOUZA SILVA</v>
      </c>
      <c r="E1199" s="10" t="str">
        <f>IF('[1]TCE - ANEXO III - Preencher'!F1208="4 - Assistência Odontológica","2 - Outros Profissionais da Saúde",'[1]TCE - ANEXO III - Preencher'!F1208)</f>
        <v>2 - Outros Profissionais da Saúde</v>
      </c>
      <c r="F1199" s="13">
        <f>'[1]TCE - ANEXO III - Preencher'!G1208</f>
        <v>322205</v>
      </c>
      <c r="G1199" s="14" t="str">
        <f>IF('[1]TCE - ANEXO III - Preencher'!H1208="","",'[1]TCE - ANEXO III - Preencher'!H1208)</f>
        <v>08/2020</v>
      </c>
      <c r="H1199" s="15">
        <f>'[1]TCE - ANEXO III - Preencher'!I1208</f>
        <v>0</v>
      </c>
      <c r="I1199" s="15">
        <f>'[1]TCE - ANEXO III - Preencher'!J1208</f>
        <v>125.23</v>
      </c>
      <c r="J1199" s="15">
        <f>'[1]TCE - ANEXO III - Preencher'!K1208</f>
        <v>0</v>
      </c>
      <c r="K1199" s="16">
        <f>'[1]TCE - ANEXO III - Preencher'!L1208</f>
        <v>79.652114183699993</v>
      </c>
      <c r="L1199" s="16">
        <f>'[1]TCE - ANEXO III - Preencher'!M1208</f>
        <v>24.25</v>
      </c>
      <c r="M1199" s="16">
        <f t="shared" si="109"/>
        <v>55.402114183699993</v>
      </c>
      <c r="N1199" s="16">
        <f>'[1]TCE - ANEXO III - Preencher'!O1208</f>
        <v>2.0099999999999998</v>
      </c>
      <c r="O1199" s="16">
        <f>'[1]TCE - ANEXO III - Preencher'!P1208</f>
        <v>0</v>
      </c>
      <c r="P1199" s="17">
        <f t="shared" si="110"/>
        <v>2.0099999999999998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182.64211418369999</v>
      </c>
    </row>
    <row r="1200" spans="1:28" x14ac:dyDescent="0.2">
      <c r="A1200" s="9">
        <f>IFERROR(VLOOKUP(B1200,'[1]DADOS (OCULTAR)'!$P$3:$R$56,3,0),"")</f>
        <v>10583920000800</v>
      </c>
      <c r="B1200" s="10" t="str">
        <f>'[1]TCE - ANEXO III - Preencher'!C1209</f>
        <v>HOSPITAL MESTRE VITALINO</v>
      </c>
      <c r="C1200" s="11"/>
      <c r="D1200" s="12" t="str">
        <f>'[1]TCE - ANEXO III - Preencher'!E1209</f>
        <v>RIVANIA APARECIDA DE ANDRADE MACEDO</v>
      </c>
      <c r="E1200" s="10" t="str">
        <f>IF('[1]TCE - ANEXO III - Preencher'!F1209="4 - Assistência Odontológica","2 - Outros Profissionais da Saúde",'[1]TCE - ANEXO III - Preencher'!F1209)</f>
        <v>2 - Outros Profissionais da Saúde</v>
      </c>
      <c r="F1200" s="13">
        <f>'[1]TCE - ANEXO III - Preencher'!G1209</f>
        <v>223505</v>
      </c>
      <c r="G1200" s="14" t="str">
        <f>IF('[1]TCE - ANEXO III - Preencher'!H1209="","",'[1]TCE - ANEXO III - Preencher'!H1209)</f>
        <v>08/2020</v>
      </c>
      <c r="H1200" s="15">
        <f>'[1]TCE - ANEXO III - Preencher'!I1209</f>
        <v>0</v>
      </c>
      <c r="I1200" s="15">
        <f>'[1]TCE - ANEXO III - Preencher'!J1209</f>
        <v>204.82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1.68</v>
      </c>
      <c r="O1200" s="16">
        <f>'[1]TCE - ANEXO III - Preencher'!P1209</f>
        <v>0</v>
      </c>
      <c r="P1200" s="17">
        <f t="shared" si="110"/>
        <v>1.68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206.5</v>
      </c>
    </row>
    <row r="1201" spans="1:28" x14ac:dyDescent="0.2">
      <c r="A1201" s="9">
        <f>IFERROR(VLOOKUP(B1201,'[1]DADOS (OCULTAR)'!$P$3:$R$56,3,0),"")</f>
        <v>10583920000800</v>
      </c>
      <c r="B1201" s="10" t="str">
        <f>'[1]TCE - ANEXO III - Preencher'!C1210</f>
        <v>HOSPITAL MESTRE VITALINO</v>
      </c>
      <c r="C1201" s="11"/>
      <c r="D1201" s="12" t="str">
        <f>'[1]TCE - ANEXO III - Preencher'!E1210</f>
        <v>ROBERIO PEDRO ALVES</v>
      </c>
      <c r="E1201" s="10" t="str">
        <f>IF('[1]TCE - ANEXO III - Preencher'!F1210="4 - Assistência Odontológica","2 - Outros Profissionais da Saúde",'[1]TCE - ANEXO III - Preencher'!F1210)</f>
        <v>3 - Administrativo</v>
      </c>
      <c r="F1201" s="13">
        <f>'[1]TCE - ANEXO III - Preencher'!G1210</f>
        <v>515110</v>
      </c>
      <c r="G1201" s="14" t="str">
        <f>IF('[1]TCE - ANEXO III - Preencher'!H1210="","",'[1]TCE - ANEXO III - Preencher'!H1210)</f>
        <v>08/2020</v>
      </c>
      <c r="H1201" s="15">
        <f>'[1]TCE - ANEXO III - Preencher'!I1210</f>
        <v>0</v>
      </c>
      <c r="I1201" s="15">
        <f>'[1]TCE - ANEXO III - Preencher'!J1210</f>
        <v>128.94</v>
      </c>
      <c r="J1201" s="15">
        <f>'[1]TCE - ANEXO III - Preencher'!K1210</f>
        <v>0</v>
      </c>
      <c r="K1201" s="16">
        <f>'[1]TCE - ANEXO III - Preencher'!L1210</f>
        <v>79.652114183699993</v>
      </c>
      <c r="L1201" s="16">
        <f>'[1]TCE - ANEXO III - Preencher'!M1210</f>
        <v>20.95</v>
      </c>
      <c r="M1201" s="16">
        <f t="shared" si="109"/>
        <v>58.70211418369999</v>
      </c>
      <c r="N1201" s="16">
        <f>'[1]TCE - ANEXO III - Preencher'!O1210</f>
        <v>2.0099999999999998</v>
      </c>
      <c r="O1201" s="16">
        <f>'[1]TCE - ANEXO III - Preencher'!P1210</f>
        <v>0</v>
      </c>
      <c r="P1201" s="17">
        <f t="shared" si="110"/>
        <v>2.0099999999999998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189.65211418369998</v>
      </c>
    </row>
    <row r="1202" spans="1:28" x14ac:dyDescent="0.2">
      <c r="A1202" s="9">
        <f>IFERROR(VLOOKUP(B1202,'[1]DADOS (OCULTAR)'!$P$3:$R$56,3,0),"")</f>
        <v>10583920000800</v>
      </c>
      <c r="B1202" s="10" t="str">
        <f>'[1]TCE - ANEXO III - Preencher'!C1211</f>
        <v>HOSPITAL MESTRE VITALINO</v>
      </c>
      <c r="C1202" s="11"/>
      <c r="D1202" s="12" t="str">
        <f>'[1]TCE - ANEXO III - Preencher'!E1211</f>
        <v>ROBERTA ALVES DOS SANTOS BARBOSA</v>
      </c>
      <c r="E1202" s="10" t="str">
        <f>IF('[1]TCE - ANEXO III - Preencher'!F1211="4 - Assistência Odontológica","2 - Outros Profissionais da Saúde",'[1]TCE - ANEXO III - Preencher'!F1211)</f>
        <v>2 - Outros Profissionais da Saúde</v>
      </c>
      <c r="F1202" s="13">
        <f>'[1]TCE - ANEXO III - Preencher'!G1211</f>
        <v>223605</v>
      </c>
      <c r="G1202" s="14" t="str">
        <f>IF('[1]TCE - ANEXO III - Preencher'!H1211="","",'[1]TCE - ANEXO III - Preencher'!H1211)</f>
        <v>08/2020</v>
      </c>
      <c r="H1202" s="15">
        <f>'[1]TCE - ANEXO III - Preencher'!I1211</f>
        <v>0</v>
      </c>
      <c r="I1202" s="15">
        <f>'[1]TCE - ANEXO III - Preencher'!J1211</f>
        <v>267.63</v>
      </c>
      <c r="J1202" s="15">
        <f>'[1]TCE - ANEXO III - Preencher'!K1211</f>
        <v>0</v>
      </c>
      <c r="K1202" s="16">
        <f>'[1]TCE - ANEXO III - Preencher'!L1211</f>
        <v>79.652114183699993</v>
      </c>
      <c r="L1202" s="16">
        <f>'[1]TCE - ANEXO III - Preencher'!M1211</f>
        <v>3.01</v>
      </c>
      <c r="M1202" s="16">
        <f t="shared" si="109"/>
        <v>76.642114183699988</v>
      </c>
      <c r="N1202" s="16">
        <f>'[1]TCE - ANEXO III - Preencher'!O1211</f>
        <v>1.68</v>
      </c>
      <c r="O1202" s="16">
        <f>'[1]TCE - ANEXO III - Preencher'!P1211</f>
        <v>0</v>
      </c>
      <c r="P1202" s="17">
        <f t="shared" si="110"/>
        <v>1.68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345.95211418369996</v>
      </c>
    </row>
    <row r="1203" spans="1:28" x14ac:dyDescent="0.2">
      <c r="A1203" s="9">
        <f>IFERROR(VLOOKUP(B1203,'[1]DADOS (OCULTAR)'!$P$3:$R$56,3,0),"")</f>
        <v>10583920000800</v>
      </c>
      <c r="B1203" s="10" t="str">
        <f>'[1]TCE - ANEXO III - Preencher'!C1212</f>
        <v>HOSPITAL MESTRE VITALINO</v>
      </c>
      <c r="C1203" s="11"/>
      <c r="D1203" s="12" t="str">
        <f>'[1]TCE - ANEXO III - Preencher'!E1212</f>
        <v>ROBERTA CAROLINA COELHO LEITE DE ALMEIDA</v>
      </c>
      <c r="E1203" s="10" t="str">
        <f>IF('[1]TCE - ANEXO III - Preencher'!F1212="4 - Assistência Odontológica","2 - Outros Profissionais da Saúde",'[1]TCE - ANEXO III - Preencher'!F1212)</f>
        <v>1 - Médico</v>
      </c>
      <c r="F1203" s="13">
        <f>'[1]TCE - ANEXO III - Preencher'!G1212</f>
        <v>225124</v>
      </c>
      <c r="G1203" s="14" t="str">
        <f>IF('[1]TCE - ANEXO III - Preencher'!H1212="","",'[1]TCE - ANEXO III - Preencher'!H1212)</f>
        <v>08/2020</v>
      </c>
      <c r="H1203" s="15">
        <f>'[1]TCE - ANEXO III - Preencher'!I1212</f>
        <v>0</v>
      </c>
      <c r="I1203" s="15">
        <f>'[1]TCE - ANEXO III - Preencher'!J1212</f>
        <v>497.03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6.13</v>
      </c>
      <c r="O1203" s="16">
        <f>'[1]TCE - ANEXO III - Preencher'!P1212</f>
        <v>1.23</v>
      </c>
      <c r="P1203" s="17">
        <f t="shared" si="110"/>
        <v>4.9000000000000004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501.92999999999995</v>
      </c>
    </row>
    <row r="1204" spans="1:28" x14ac:dyDescent="0.2">
      <c r="A1204" s="9">
        <f>IFERROR(VLOOKUP(B1204,'[1]DADOS (OCULTAR)'!$P$3:$R$56,3,0),"")</f>
        <v>10583920000800</v>
      </c>
      <c r="B1204" s="10" t="str">
        <f>'[1]TCE - ANEXO III - Preencher'!C1213</f>
        <v>HOSPITAL MESTRE VITALINO</v>
      </c>
      <c r="C1204" s="11"/>
      <c r="D1204" s="12" t="str">
        <f>'[1]TCE - ANEXO III - Preencher'!E1213</f>
        <v>ROBERTA CRISTINA DA SILVA</v>
      </c>
      <c r="E1204" s="10" t="str">
        <f>IF('[1]TCE - ANEXO III - Preencher'!F1213="4 - Assistência Odontológica","2 - Outros Profissionais da Saúde",'[1]TCE - ANEXO III - Preencher'!F1213)</f>
        <v>3 - Administrativo</v>
      </c>
      <c r="F1204" s="13">
        <f>'[1]TCE - ANEXO III - Preencher'!G1213</f>
        <v>517410</v>
      </c>
      <c r="G1204" s="14" t="str">
        <f>IF('[1]TCE - ANEXO III - Preencher'!H1213="","",'[1]TCE - ANEXO III - Preencher'!H1213)</f>
        <v>08/2020</v>
      </c>
      <c r="H1204" s="15">
        <f>'[1]TCE - ANEXO III - Preencher'!I1213</f>
        <v>0</v>
      </c>
      <c r="I1204" s="15">
        <f>'[1]TCE - ANEXO III - Preencher'!J1213</f>
        <v>91.8</v>
      </c>
      <c r="J1204" s="15">
        <f>'[1]TCE - ANEXO III - Preencher'!K1213</f>
        <v>0</v>
      </c>
      <c r="K1204" s="16">
        <f>'[1]TCE - ANEXO III - Preencher'!L1213</f>
        <v>79.652114183699993</v>
      </c>
      <c r="L1204" s="16">
        <f>'[1]TCE - ANEXO III - Preencher'!M1213</f>
        <v>20.95</v>
      </c>
      <c r="M1204" s="16">
        <f t="shared" si="109"/>
        <v>58.70211418369999</v>
      </c>
      <c r="N1204" s="16">
        <f>'[1]TCE - ANEXO III - Preencher'!O1213</f>
        <v>2.0099999999999998</v>
      </c>
      <c r="O1204" s="16">
        <f>'[1]TCE - ANEXO III - Preencher'!P1213</f>
        <v>0</v>
      </c>
      <c r="P1204" s="17">
        <f t="shared" si="110"/>
        <v>2.0099999999999998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152.51211418369996</v>
      </c>
    </row>
    <row r="1205" spans="1:28" x14ac:dyDescent="0.2">
      <c r="A1205" s="9">
        <f>IFERROR(VLOOKUP(B1205,'[1]DADOS (OCULTAR)'!$P$3:$R$56,3,0),"")</f>
        <v>10583920000800</v>
      </c>
      <c r="B1205" s="10" t="str">
        <f>'[1]TCE - ANEXO III - Preencher'!C1214</f>
        <v>HOSPITAL MESTRE VITALINO</v>
      </c>
      <c r="C1205" s="11"/>
      <c r="D1205" s="12" t="str">
        <f>'[1]TCE - ANEXO III - Preencher'!E1214</f>
        <v>ROBERTA FABRIZZIA DO NASCIMENTO</v>
      </c>
      <c r="E1205" s="10" t="str">
        <f>IF('[1]TCE - ANEXO III - Preencher'!F1214="4 - Assistência Odontológica","2 - Outros Profissionais da Saúde",'[1]TCE - ANEXO III - Preencher'!F1214)</f>
        <v>2 - Outros Profissionais da Saúde</v>
      </c>
      <c r="F1205" s="13">
        <f>'[1]TCE - ANEXO III - Preencher'!G1214</f>
        <v>223505</v>
      </c>
      <c r="G1205" s="14" t="str">
        <f>IF('[1]TCE - ANEXO III - Preencher'!H1214="","",'[1]TCE - ANEXO III - Preencher'!H1214)</f>
        <v>08/2020</v>
      </c>
      <c r="H1205" s="15">
        <f>'[1]TCE - ANEXO III - Preencher'!I1214</f>
        <v>0</v>
      </c>
      <c r="I1205" s="15">
        <f>'[1]TCE - ANEXO III - Preencher'!J1214</f>
        <v>313.97000000000003</v>
      </c>
      <c r="J1205" s="15">
        <f>'[1]TCE - ANEXO III - Preencher'!K1214</f>
        <v>0</v>
      </c>
      <c r="K1205" s="16">
        <f>'[1]TCE - ANEXO III - Preencher'!L1214</f>
        <v>79.652114183699993</v>
      </c>
      <c r="L1205" s="16">
        <f>'[1]TCE - ANEXO III - Preencher'!M1214</f>
        <v>3.53</v>
      </c>
      <c r="M1205" s="16">
        <f t="shared" si="109"/>
        <v>76.122114183699992</v>
      </c>
      <c r="N1205" s="16">
        <f>'[1]TCE - ANEXO III - Preencher'!O1214</f>
        <v>1.68</v>
      </c>
      <c r="O1205" s="16">
        <f>'[1]TCE - ANEXO III - Preencher'!P1214</f>
        <v>0</v>
      </c>
      <c r="P1205" s="17">
        <f t="shared" si="110"/>
        <v>1.68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391.77211418370001</v>
      </c>
    </row>
    <row r="1206" spans="1:28" x14ac:dyDescent="0.2">
      <c r="A1206" s="9">
        <f>IFERROR(VLOOKUP(B1206,'[1]DADOS (OCULTAR)'!$P$3:$R$56,3,0),"")</f>
        <v>10583920000800</v>
      </c>
      <c r="B1206" s="10" t="str">
        <f>'[1]TCE - ANEXO III - Preencher'!C1215</f>
        <v>HOSPITAL MESTRE VITALINO</v>
      </c>
      <c r="C1206" s="11"/>
      <c r="D1206" s="12" t="str">
        <f>'[1]TCE - ANEXO III - Preencher'!E1215</f>
        <v>ROBERTA KARLA DO NASCIMENTO SILVA</v>
      </c>
      <c r="E1206" s="10" t="str">
        <f>IF('[1]TCE - ANEXO III - Preencher'!F1215="4 - Assistência Odontológica","2 - Outros Profissionais da Saúde",'[1]TCE - ANEXO III - Preencher'!F1215)</f>
        <v>2 - Outros Profissionais da Saúde</v>
      </c>
      <c r="F1206" s="13">
        <f>'[1]TCE - ANEXO III - Preencher'!G1215</f>
        <v>322205</v>
      </c>
      <c r="G1206" s="14" t="str">
        <f>IF('[1]TCE - ANEXO III - Preencher'!H1215="","",'[1]TCE - ANEXO III - Preencher'!H1215)</f>
        <v>08/2020</v>
      </c>
      <c r="H1206" s="15">
        <f>'[1]TCE - ANEXO III - Preencher'!I1215</f>
        <v>0</v>
      </c>
      <c r="I1206" s="15">
        <f>'[1]TCE - ANEXO III - Preencher'!J1215</f>
        <v>134.84</v>
      </c>
      <c r="J1206" s="15">
        <f>'[1]TCE - ANEXO III - Preencher'!K1215</f>
        <v>0</v>
      </c>
      <c r="K1206" s="16">
        <f>'[1]TCE - ANEXO III - Preencher'!L1215</f>
        <v>79.652114183699993</v>
      </c>
      <c r="L1206" s="16">
        <f>'[1]TCE - ANEXO III - Preencher'!M1215</f>
        <v>24.25</v>
      </c>
      <c r="M1206" s="16">
        <f t="shared" si="109"/>
        <v>55.402114183699993</v>
      </c>
      <c r="N1206" s="16">
        <f>'[1]TCE - ANEXO III - Preencher'!O1215</f>
        <v>2.0099999999999998</v>
      </c>
      <c r="O1206" s="16">
        <f>'[1]TCE - ANEXO III - Preencher'!P1215</f>
        <v>0</v>
      </c>
      <c r="P1206" s="17">
        <f t="shared" si="110"/>
        <v>2.0099999999999998</v>
      </c>
      <c r="Q1206" s="16">
        <f>'[1]TCE - ANEXO III - Preencher'!R1215</f>
        <v>211.2</v>
      </c>
      <c r="R1206" s="16">
        <f>'[1]TCE - ANEXO III - Preencher'!S1215</f>
        <v>72.739999999999995</v>
      </c>
      <c r="S1206" s="17">
        <f t="shared" si="111"/>
        <v>138.45999999999998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330.71211418369995</v>
      </c>
    </row>
    <row r="1207" spans="1:28" x14ac:dyDescent="0.2">
      <c r="A1207" s="9">
        <f>IFERROR(VLOOKUP(B1207,'[1]DADOS (OCULTAR)'!$P$3:$R$56,3,0),"")</f>
        <v>10583920000800</v>
      </c>
      <c r="B1207" s="10" t="str">
        <f>'[1]TCE - ANEXO III - Preencher'!C1216</f>
        <v>HOSPITAL MESTRE VITALINO</v>
      </c>
      <c r="C1207" s="11"/>
      <c r="D1207" s="12" t="str">
        <f>'[1]TCE - ANEXO III - Preencher'!E1216</f>
        <v>ROBERTO MARQUES FERNANDES NETO</v>
      </c>
      <c r="E1207" s="10" t="str">
        <f>IF('[1]TCE - ANEXO III - Preencher'!F1216="4 - Assistência Odontológica","2 - Outros Profissionais da Saúde",'[1]TCE - ANEXO III - Preencher'!F1216)</f>
        <v>3 - Administrativo</v>
      </c>
      <c r="F1207" s="13">
        <f>'[1]TCE - ANEXO III - Preencher'!G1216</f>
        <v>410105</v>
      </c>
      <c r="G1207" s="14" t="str">
        <f>IF('[1]TCE - ANEXO III - Preencher'!H1216="","",'[1]TCE - ANEXO III - Preencher'!H1216)</f>
        <v>08/2020</v>
      </c>
      <c r="H1207" s="15">
        <f>'[1]TCE - ANEXO III - Preencher'!I1216</f>
        <v>0</v>
      </c>
      <c r="I1207" s="15">
        <f>'[1]TCE - ANEXO III - Preencher'!J1216</f>
        <v>783.68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2.0099999999999998</v>
      </c>
      <c r="O1207" s="16">
        <f>'[1]TCE - ANEXO III - Preencher'!P1216</f>
        <v>0</v>
      </c>
      <c r="P1207" s="17">
        <f t="shared" si="110"/>
        <v>2.0099999999999998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785.68999999999994</v>
      </c>
    </row>
    <row r="1208" spans="1:28" x14ac:dyDescent="0.2">
      <c r="A1208" s="9">
        <f>IFERROR(VLOOKUP(B1208,'[1]DADOS (OCULTAR)'!$P$3:$R$56,3,0),"")</f>
        <v>10583920000800</v>
      </c>
      <c r="B1208" s="10" t="str">
        <f>'[1]TCE - ANEXO III - Preencher'!C1217</f>
        <v>HOSPITAL MESTRE VITALINO</v>
      </c>
      <c r="C1208" s="11"/>
      <c r="D1208" s="12" t="str">
        <f>'[1]TCE - ANEXO III - Preencher'!E1217</f>
        <v>ROBSON DE MOURA RIBEIRO</v>
      </c>
      <c r="E1208" s="10" t="str">
        <f>IF('[1]TCE - ANEXO III - Preencher'!F1217="4 - Assistência Odontológica","2 - Outros Profissionais da Saúde",'[1]TCE - ANEXO III - Preencher'!F1217)</f>
        <v>3 - Administrativo</v>
      </c>
      <c r="F1208" s="13">
        <f>'[1]TCE - ANEXO III - Preencher'!G1217</f>
        <v>411010</v>
      </c>
      <c r="G1208" s="14" t="str">
        <f>IF('[1]TCE - ANEXO III - Preencher'!H1217="","",'[1]TCE - ANEXO III - Preencher'!H1217)</f>
        <v>08/2020</v>
      </c>
      <c r="H1208" s="15">
        <f>'[1]TCE - ANEXO III - Preencher'!I1217</f>
        <v>0</v>
      </c>
      <c r="I1208" s="15">
        <f>'[1]TCE - ANEXO III - Preencher'!J1217</f>
        <v>134.78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2.0099999999999998</v>
      </c>
      <c r="O1208" s="16">
        <f>'[1]TCE - ANEXO III - Preencher'!P1217</f>
        <v>0</v>
      </c>
      <c r="P1208" s="17">
        <f t="shared" si="110"/>
        <v>2.0099999999999998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136.79</v>
      </c>
    </row>
    <row r="1209" spans="1:28" x14ac:dyDescent="0.2">
      <c r="A1209" s="9">
        <f>IFERROR(VLOOKUP(B1209,'[1]DADOS (OCULTAR)'!$P$3:$R$56,3,0),"")</f>
        <v>10583920000800</v>
      </c>
      <c r="B1209" s="10" t="str">
        <f>'[1]TCE - ANEXO III - Preencher'!C1218</f>
        <v>HOSPITAL MESTRE VITALINO</v>
      </c>
      <c r="C1209" s="11"/>
      <c r="D1209" s="12" t="str">
        <f>'[1]TCE - ANEXO III - Preencher'!E1218</f>
        <v>ROBSON PEREIRA DA LUZ</v>
      </c>
      <c r="E1209" s="10" t="str">
        <f>IF('[1]TCE - ANEXO III - Preencher'!F1218="4 - Assistência Odontológica","2 - Outros Profissionais da Saúde",'[1]TCE - ANEXO III - Preencher'!F1218)</f>
        <v>3 - Administrativo</v>
      </c>
      <c r="F1209" s="13">
        <f>'[1]TCE - ANEXO III - Preencher'!G1218</f>
        <v>515110</v>
      </c>
      <c r="G1209" s="14" t="str">
        <f>IF('[1]TCE - ANEXO III - Preencher'!H1218="","",'[1]TCE - ANEXO III - Preencher'!H1218)</f>
        <v>08/2020</v>
      </c>
      <c r="H1209" s="15">
        <f>'[1]TCE - ANEXO III - Preencher'!I1218</f>
        <v>0</v>
      </c>
      <c r="I1209" s="15">
        <f>'[1]TCE - ANEXO III - Preencher'!J1218</f>
        <v>100.52</v>
      </c>
      <c r="J1209" s="15">
        <f>'[1]TCE - ANEXO III - Preencher'!K1218</f>
        <v>0</v>
      </c>
      <c r="K1209" s="16">
        <f>'[1]TCE - ANEXO III - Preencher'!L1218</f>
        <v>79.652114183699993</v>
      </c>
      <c r="L1209" s="16">
        <f>'[1]TCE - ANEXO III - Preencher'!M1218</f>
        <v>20.95</v>
      </c>
      <c r="M1209" s="16">
        <f t="shared" si="109"/>
        <v>58.70211418369999</v>
      </c>
      <c r="N1209" s="16">
        <f>'[1]TCE - ANEXO III - Preencher'!O1218</f>
        <v>2.0099999999999998</v>
      </c>
      <c r="O1209" s="16">
        <f>'[1]TCE - ANEXO III - Preencher'!P1218</f>
        <v>0</v>
      </c>
      <c r="P1209" s="17">
        <f t="shared" si="110"/>
        <v>2.0099999999999998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161.23211418369999</v>
      </c>
    </row>
    <row r="1210" spans="1:28" x14ac:dyDescent="0.2">
      <c r="A1210" s="9">
        <f>IFERROR(VLOOKUP(B1210,'[1]DADOS (OCULTAR)'!$P$3:$R$56,3,0),"")</f>
        <v>10583920000800</v>
      </c>
      <c r="B1210" s="10" t="str">
        <f>'[1]TCE - ANEXO III - Preencher'!C1219</f>
        <v>HOSPITAL MESTRE VITALINO</v>
      </c>
      <c r="C1210" s="11"/>
      <c r="D1210" s="12" t="str">
        <f>'[1]TCE - ANEXO III - Preencher'!E1219</f>
        <v>RODRIGO CANTILINO DA SILVA</v>
      </c>
      <c r="E1210" s="10" t="str">
        <f>IF('[1]TCE - ANEXO III - Preencher'!F1219="4 - Assistência Odontológica","2 - Outros Profissionais da Saúde",'[1]TCE - ANEXO III - Preencher'!F1219)</f>
        <v>3 - Administrativo</v>
      </c>
      <c r="F1210" s="13">
        <f>'[1]TCE - ANEXO III - Preencher'!G1219</f>
        <v>410105</v>
      </c>
      <c r="G1210" s="14" t="str">
        <f>IF('[1]TCE - ANEXO III - Preencher'!H1219="","",'[1]TCE - ANEXO III - Preencher'!H1219)</f>
        <v>08/2020</v>
      </c>
      <c r="H1210" s="15">
        <f>'[1]TCE - ANEXO III - Preencher'!I1219</f>
        <v>0</v>
      </c>
      <c r="I1210" s="15">
        <f>'[1]TCE - ANEXO III - Preencher'!J1219</f>
        <v>158.19</v>
      </c>
      <c r="J1210" s="15">
        <f>'[1]TCE - ANEXO III - Preencher'!K1219</f>
        <v>0</v>
      </c>
      <c r="K1210" s="16">
        <f>'[1]TCE - ANEXO III - Preencher'!L1219</f>
        <v>79.652114183699993</v>
      </c>
      <c r="L1210" s="16">
        <f>'[1]TCE - ANEXO III - Preencher'!M1219</f>
        <v>23.18</v>
      </c>
      <c r="M1210" s="16">
        <f t="shared" si="109"/>
        <v>56.472114183699993</v>
      </c>
      <c r="N1210" s="16">
        <f>'[1]TCE - ANEXO III - Preencher'!O1219</f>
        <v>2.0099999999999998</v>
      </c>
      <c r="O1210" s="16">
        <f>'[1]TCE - ANEXO III - Preencher'!P1219</f>
        <v>0</v>
      </c>
      <c r="P1210" s="17">
        <f t="shared" si="110"/>
        <v>2.0099999999999998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216.67211418369999</v>
      </c>
    </row>
    <row r="1211" spans="1:28" x14ac:dyDescent="0.2">
      <c r="A1211" s="9">
        <f>IFERROR(VLOOKUP(B1211,'[1]DADOS (OCULTAR)'!$P$3:$R$56,3,0),"")</f>
        <v>10583920000800</v>
      </c>
      <c r="B1211" s="10" t="str">
        <f>'[1]TCE - ANEXO III - Preencher'!C1220</f>
        <v>HOSPITAL MESTRE VITALINO</v>
      </c>
      <c r="C1211" s="11"/>
      <c r="D1211" s="12" t="str">
        <f>'[1]TCE - ANEXO III - Preencher'!E1220</f>
        <v>RODRIGO TENORIO GONCALVES DA S</v>
      </c>
      <c r="E1211" s="10" t="str">
        <f>IF('[1]TCE - ANEXO III - Preencher'!F1220="4 - Assistência Odontológica","2 - Outros Profissionais da Saúde",'[1]TCE - ANEXO III - Preencher'!F1220)</f>
        <v>1 - Médico</v>
      </c>
      <c r="F1211" s="13">
        <f>'[1]TCE - ANEXO III - Preencher'!G1220</f>
        <v>225225</v>
      </c>
      <c r="G1211" s="14" t="str">
        <f>IF('[1]TCE - ANEXO III - Preencher'!H1220="","",'[1]TCE - ANEXO III - Preencher'!H1220)</f>
        <v>08/2020</v>
      </c>
      <c r="H1211" s="15">
        <f>'[1]TCE - ANEXO III - Preencher'!I1220</f>
        <v>0</v>
      </c>
      <c r="I1211" s="15">
        <f>'[1]TCE - ANEXO III - Preencher'!J1220</f>
        <v>845.82</v>
      </c>
      <c r="J1211" s="15">
        <f>'[1]TCE - ANEXO III - Preencher'!K1220</f>
        <v>0</v>
      </c>
      <c r="K1211" s="16">
        <f>'[1]TCE - ANEXO III - Preencher'!L1220</f>
        <v>79.652114183699993</v>
      </c>
      <c r="L1211" s="16">
        <f>'[1]TCE - ANEXO III - Preencher'!M1220</f>
        <v>2.75</v>
      </c>
      <c r="M1211" s="16">
        <f t="shared" si="109"/>
        <v>76.902114183699993</v>
      </c>
      <c r="N1211" s="16">
        <f>'[1]TCE - ANEXO III - Preencher'!O1220</f>
        <v>6.13</v>
      </c>
      <c r="O1211" s="16">
        <f>'[1]TCE - ANEXO III - Preencher'!P1220</f>
        <v>1.23</v>
      </c>
      <c r="P1211" s="17">
        <f t="shared" si="110"/>
        <v>4.9000000000000004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927.62211418369998</v>
      </c>
    </row>
    <row r="1212" spans="1:28" x14ac:dyDescent="0.2">
      <c r="A1212" s="9">
        <f>IFERROR(VLOOKUP(B1212,'[1]DADOS (OCULTAR)'!$P$3:$R$56,3,0),"")</f>
        <v>10583920000800</v>
      </c>
      <c r="B1212" s="10" t="str">
        <f>'[1]TCE - ANEXO III - Preencher'!C1221</f>
        <v>HOSPITAL MESTRE VITALINO</v>
      </c>
      <c r="C1212" s="11"/>
      <c r="D1212" s="12" t="str">
        <f>'[1]TCE - ANEXO III - Preencher'!E1221</f>
        <v>ROGERIO KAYRONNY SALES PEREIRA</v>
      </c>
      <c r="E1212" s="10" t="str">
        <f>IF('[1]TCE - ANEXO III - Preencher'!F1221="4 - Assistência Odontológica","2 - Outros Profissionais da Saúde",'[1]TCE - ANEXO III - Preencher'!F1221)</f>
        <v>3 - Administrativo</v>
      </c>
      <c r="F1212" s="13">
        <f>'[1]TCE - ANEXO III - Preencher'!G1221</f>
        <v>411010</v>
      </c>
      <c r="G1212" s="14" t="str">
        <f>IF('[1]TCE - ANEXO III - Preencher'!H1221="","",'[1]TCE - ANEXO III - Preencher'!H1221)</f>
        <v>08/2020</v>
      </c>
      <c r="H1212" s="15">
        <f>'[1]TCE - ANEXO III - Preencher'!I1221</f>
        <v>0</v>
      </c>
      <c r="I1212" s="15">
        <f>'[1]TCE - ANEXO III - Preencher'!J1221</f>
        <v>116.73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2.0099999999999998</v>
      </c>
      <c r="O1212" s="16">
        <f>'[1]TCE - ANEXO III - Preencher'!P1221</f>
        <v>0</v>
      </c>
      <c r="P1212" s="17">
        <f t="shared" si="110"/>
        <v>2.0099999999999998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118.74000000000001</v>
      </c>
    </row>
    <row r="1213" spans="1:28" x14ac:dyDescent="0.2">
      <c r="A1213" s="9">
        <f>IFERROR(VLOOKUP(B1213,'[1]DADOS (OCULTAR)'!$P$3:$R$56,3,0),"")</f>
        <v>10583920000800</v>
      </c>
      <c r="B1213" s="10" t="str">
        <f>'[1]TCE - ANEXO III - Preencher'!C1222</f>
        <v>HOSPITAL MESTRE VITALINO</v>
      </c>
      <c r="C1213" s="11"/>
      <c r="D1213" s="12" t="str">
        <f>'[1]TCE - ANEXO III - Preencher'!E1222</f>
        <v>ROMARIO DA SILVA CUNHA</v>
      </c>
      <c r="E1213" s="10" t="str">
        <f>IF('[1]TCE - ANEXO III - Preencher'!F1222="4 - Assistência Odontológica","2 - Outros Profissionais da Saúde",'[1]TCE - ANEXO III - Preencher'!F1222)</f>
        <v>3 - Administrativo</v>
      </c>
      <c r="F1213" s="13">
        <f>'[1]TCE - ANEXO III - Preencher'!G1222</f>
        <v>514320</v>
      </c>
      <c r="G1213" s="14" t="str">
        <f>IF('[1]TCE - ANEXO III - Preencher'!H1222="","",'[1]TCE - ANEXO III - Preencher'!H1222)</f>
        <v>08/2020</v>
      </c>
      <c r="H1213" s="15">
        <f>'[1]TCE - ANEXO III - Preencher'!I1222</f>
        <v>0</v>
      </c>
      <c r="I1213" s="15">
        <f>'[1]TCE - ANEXO III - Preencher'!J1222</f>
        <v>92.73</v>
      </c>
      <c r="J1213" s="15">
        <f>'[1]TCE - ANEXO III - Preencher'!K1222</f>
        <v>0</v>
      </c>
      <c r="K1213" s="16">
        <f>'[1]TCE - ANEXO III - Preencher'!L1222</f>
        <v>79.652114183699993</v>
      </c>
      <c r="L1213" s="16">
        <f>'[1]TCE - ANEXO III - Preencher'!M1222</f>
        <v>23.18</v>
      </c>
      <c r="M1213" s="16">
        <f t="shared" si="109"/>
        <v>56.472114183699993</v>
      </c>
      <c r="N1213" s="16">
        <f>'[1]TCE - ANEXO III - Preencher'!O1222</f>
        <v>2.0099999999999998</v>
      </c>
      <c r="O1213" s="16">
        <f>'[1]TCE - ANEXO III - Preencher'!P1222</f>
        <v>0</v>
      </c>
      <c r="P1213" s="17">
        <f t="shared" si="110"/>
        <v>2.0099999999999998</v>
      </c>
      <c r="Q1213" s="16">
        <f>'[1]TCE - ANEXO III - Preencher'!R1222</f>
        <v>277.2</v>
      </c>
      <c r="R1213" s="16">
        <f>'[1]TCE - ANEXO III - Preencher'!S1222</f>
        <v>69.55</v>
      </c>
      <c r="S1213" s="17">
        <f t="shared" si="111"/>
        <v>207.64999999999998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358.86211418369999</v>
      </c>
    </row>
    <row r="1214" spans="1:28" x14ac:dyDescent="0.2">
      <c r="A1214" s="9">
        <f>IFERROR(VLOOKUP(B1214,'[1]DADOS (OCULTAR)'!$P$3:$R$56,3,0),"")</f>
        <v>10583920000800</v>
      </c>
      <c r="B1214" s="10" t="str">
        <f>'[1]TCE - ANEXO III - Preencher'!C1223</f>
        <v>HOSPITAL MESTRE VITALINO</v>
      </c>
      <c r="C1214" s="11"/>
      <c r="D1214" s="12" t="str">
        <f>'[1]TCE - ANEXO III - Preencher'!E1223</f>
        <v>ROMILDA RUTIELE ALVES BEZERRA</v>
      </c>
      <c r="E1214" s="10" t="str">
        <f>IF('[1]TCE - ANEXO III - Preencher'!F1223="4 - Assistência Odontológica","2 - Outros Profissionais da Saúde",'[1]TCE - ANEXO III - Preencher'!F1223)</f>
        <v>2 - Outros Profissionais da Saúde</v>
      </c>
      <c r="F1214" s="13">
        <f>'[1]TCE - ANEXO III - Preencher'!G1223</f>
        <v>322205</v>
      </c>
      <c r="G1214" s="14" t="str">
        <f>IF('[1]TCE - ANEXO III - Preencher'!H1223="","",'[1]TCE - ANEXO III - Preencher'!H1223)</f>
        <v>08/2020</v>
      </c>
      <c r="H1214" s="15">
        <f>'[1]TCE - ANEXO III - Preencher'!I1223</f>
        <v>0</v>
      </c>
      <c r="I1214" s="15">
        <f>'[1]TCE - ANEXO III - Preencher'!J1223</f>
        <v>137.32</v>
      </c>
      <c r="J1214" s="15">
        <f>'[1]TCE - ANEXO III - Preencher'!K1223</f>
        <v>0</v>
      </c>
      <c r="K1214" s="16">
        <f>'[1]TCE - ANEXO III - Preencher'!L1223</f>
        <v>79.652114183699993</v>
      </c>
      <c r="L1214" s="16">
        <f>'[1]TCE - ANEXO III - Preencher'!M1223</f>
        <v>24.25</v>
      </c>
      <c r="M1214" s="16">
        <f t="shared" si="109"/>
        <v>55.402114183699993</v>
      </c>
      <c r="N1214" s="16">
        <f>'[1]TCE - ANEXO III - Preencher'!O1223</f>
        <v>2.0099999999999998</v>
      </c>
      <c r="O1214" s="16">
        <f>'[1]TCE - ANEXO III - Preencher'!P1223</f>
        <v>0</v>
      </c>
      <c r="P1214" s="17">
        <f t="shared" si="110"/>
        <v>2.0099999999999998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194.73211418369999</v>
      </c>
    </row>
    <row r="1215" spans="1:28" x14ac:dyDescent="0.2">
      <c r="A1215" s="9">
        <f>IFERROR(VLOOKUP(B1215,'[1]DADOS (OCULTAR)'!$P$3:$R$56,3,0),"")</f>
        <v>10583920000800</v>
      </c>
      <c r="B1215" s="10" t="str">
        <f>'[1]TCE - ANEXO III - Preencher'!C1224</f>
        <v>HOSPITAL MESTRE VITALINO</v>
      </c>
      <c r="C1215" s="11"/>
      <c r="D1215" s="12" t="str">
        <f>'[1]TCE - ANEXO III - Preencher'!E1224</f>
        <v>RONALD ALENCAR FILHO</v>
      </c>
      <c r="E1215" s="10" t="str">
        <f>IF('[1]TCE - ANEXO III - Preencher'!F1224="4 - Assistência Odontológica","2 - Outros Profissionais da Saúde",'[1]TCE - ANEXO III - Preencher'!F1224)</f>
        <v>1 - Médico</v>
      </c>
      <c r="F1215" s="13">
        <f>'[1]TCE - ANEXO III - Preencher'!G1224</f>
        <v>225125</v>
      </c>
      <c r="G1215" s="14" t="str">
        <f>IF('[1]TCE - ANEXO III - Preencher'!H1224="","",'[1]TCE - ANEXO III - Preencher'!H1224)</f>
        <v>08/2020</v>
      </c>
      <c r="H1215" s="15">
        <f>'[1]TCE - ANEXO III - Preencher'!I1224</f>
        <v>0</v>
      </c>
      <c r="I1215" s="15">
        <f>'[1]TCE - ANEXO III - Preencher'!J1224</f>
        <v>675.33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6.13</v>
      </c>
      <c r="O1215" s="16">
        <f>'[1]TCE - ANEXO III - Preencher'!P1224</f>
        <v>1.23</v>
      </c>
      <c r="P1215" s="17">
        <f t="shared" si="110"/>
        <v>4.9000000000000004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680.23</v>
      </c>
    </row>
    <row r="1216" spans="1:28" x14ac:dyDescent="0.2">
      <c r="A1216" s="9">
        <f>IFERROR(VLOOKUP(B1216,'[1]DADOS (OCULTAR)'!$P$3:$R$56,3,0),"")</f>
        <v>10583920000800</v>
      </c>
      <c r="B1216" s="10" t="str">
        <f>'[1]TCE - ANEXO III - Preencher'!C1225</f>
        <v>HOSPITAL MESTRE VITALINO</v>
      </c>
      <c r="C1216" s="11"/>
      <c r="D1216" s="12" t="str">
        <f>'[1]TCE - ANEXO III - Preencher'!E1225</f>
        <v>RONALDO ADRIANO DA SILVA LINS</v>
      </c>
      <c r="E1216" s="10" t="str">
        <f>IF('[1]TCE - ANEXO III - Preencher'!F1225="4 - Assistência Odontológica","2 - Outros Profissionais da Saúde",'[1]TCE - ANEXO III - Preencher'!F1225)</f>
        <v>3 - Administrativo</v>
      </c>
      <c r="F1216" s="13">
        <f>'[1]TCE - ANEXO III - Preencher'!G1225</f>
        <v>514320</v>
      </c>
      <c r="G1216" s="14" t="str">
        <f>IF('[1]TCE - ANEXO III - Preencher'!H1225="","",'[1]TCE - ANEXO III - Preencher'!H1225)</f>
        <v>08/2020</v>
      </c>
      <c r="H1216" s="15">
        <f>'[1]TCE - ANEXO III - Preencher'!I1225</f>
        <v>0</v>
      </c>
      <c r="I1216" s="15">
        <f>'[1]TCE - ANEXO III - Preencher'!J1225</f>
        <v>126.83</v>
      </c>
      <c r="J1216" s="15">
        <f>'[1]TCE - ANEXO III - Preencher'!K1225</f>
        <v>0</v>
      </c>
      <c r="K1216" s="16">
        <f>'[1]TCE - ANEXO III - Preencher'!L1225</f>
        <v>79.652114183699993</v>
      </c>
      <c r="L1216" s="16">
        <f>'[1]TCE - ANEXO III - Preencher'!M1225</f>
        <v>20.95</v>
      </c>
      <c r="M1216" s="16">
        <f t="shared" si="109"/>
        <v>58.70211418369999</v>
      </c>
      <c r="N1216" s="16">
        <f>'[1]TCE - ANEXO III - Preencher'!O1225</f>
        <v>2.0099999999999998</v>
      </c>
      <c r="O1216" s="16">
        <f>'[1]TCE - ANEXO III - Preencher'!P1225</f>
        <v>0</v>
      </c>
      <c r="P1216" s="17">
        <f t="shared" si="110"/>
        <v>2.0099999999999998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187.54211418369999</v>
      </c>
    </row>
    <row r="1217" spans="1:28" x14ac:dyDescent="0.2">
      <c r="A1217" s="9">
        <f>IFERROR(VLOOKUP(B1217,'[1]DADOS (OCULTAR)'!$P$3:$R$56,3,0),"")</f>
        <v>10583920000800</v>
      </c>
      <c r="B1217" s="10" t="str">
        <f>'[1]TCE - ANEXO III - Preencher'!C1226</f>
        <v>HOSPITAL MESTRE VITALINO</v>
      </c>
      <c r="C1217" s="11"/>
      <c r="D1217" s="12" t="str">
        <f>'[1]TCE - ANEXO III - Preencher'!E1226</f>
        <v>RONALDO INACIO DA SILVA</v>
      </c>
      <c r="E1217" s="10" t="str">
        <f>IF('[1]TCE - ANEXO III - Preencher'!F1226="4 - Assistência Odontológica","2 - Outros Profissionais da Saúde",'[1]TCE - ANEXO III - Preencher'!F1226)</f>
        <v>2 - Outros Profissionais da Saúde</v>
      </c>
      <c r="F1217" s="13">
        <f>'[1]TCE - ANEXO III - Preencher'!G1226</f>
        <v>322205</v>
      </c>
      <c r="G1217" s="14" t="str">
        <f>IF('[1]TCE - ANEXO III - Preencher'!H1226="","",'[1]TCE - ANEXO III - Preencher'!H1226)</f>
        <v>08/2020</v>
      </c>
      <c r="H1217" s="15">
        <f>'[1]TCE - ANEXO III - Preencher'!I1226</f>
        <v>0</v>
      </c>
      <c r="I1217" s="15">
        <f>'[1]TCE - ANEXO III - Preencher'!J1226</f>
        <v>134.93</v>
      </c>
      <c r="J1217" s="15">
        <f>'[1]TCE - ANEXO III - Preencher'!K1226</f>
        <v>0</v>
      </c>
      <c r="K1217" s="16">
        <f>'[1]TCE - ANEXO III - Preencher'!L1226</f>
        <v>79.652114183699993</v>
      </c>
      <c r="L1217" s="16">
        <f>'[1]TCE - ANEXO III - Preencher'!M1226</f>
        <v>24.25</v>
      </c>
      <c r="M1217" s="16">
        <f t="shared" si="109"/>
        <v>55.402114183699993</v>
      </c>
      <c r="N1217" s="16">
        <f>'[1]TCE - ANEXO III - Preencher'!O1226</f>
        <v>2.0099999999999998</v>
      </c>
      <c r="O1217" s="16">
        <f>'[1]TCE - ANEXO III - Preencher'!P1226</f>
        <v>0</v>
      </c>
      <c r="P1217" s="17">
        <f t="shared" si="110"/>
        <v>2.0099999999999998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192.34211418370001</v>
      </c>
    </row>
    <row r="1218" spans="1:28" x14ac:dyDescent="0.2">
      <c r="A1218" s="9">
        <f>IFERROR(VLOOKUP(B1218,'[1]DADOS (OCULTAR)'!$P$3:$R$56,3,0),"")</f>
        <v>10583920000800</v>
      </c>
      <c r="B1218" s="10" t="str">
        <f>'[1]TCE - ANEXO III - Preencher'!C1227</f>
        <v>HOSPITAL MESTRE VITALINO</v>
      </c>
      <c r="C1218" s="11"/>
      <c r="D1218" s="12" t="str">
        <f>'[1]TCE - ANEXO III - Preencher'!E1227</f>
        <v>ROSALIA RODRIGUES SANTOS</v>
      </c>
      <c r="E1218" s="10" t="str">
        <f>IF('[1]TCE - ANEXO III - Preencher'!F1227="4 - Assistência Odontológica","2 - Outros Profissionais da Saúde",'[1]TCE - ANEXO III - Preencher'!F1227)</f>
        <v>2 - Outros Profissionais da Saúde</v>
      </c>
      <c r="F1218" s="13">
        <f>'[1]TCE - ANEXO III - Preencher'!G1227</f>
        <v>322205</v>
      </c>
      <c r="G1218" s="14" t="str">
        <f>IF('[1]TCE - ANEXO III - Preencher'!H1227="","",'[1]TCE - ANEXO III - Preencher'!H1227)</f>
        <v>08/2020</v>
      </c>
      <c r="H1218" s="15">
        <f>'[1]TCE - ANEXO III - Preencher'!I1227</f>
        <v>0</v>
      </c>
      <c r="I1218" s="15">
        <f>'[1]TCE - ANEXO III - Preencher'!J1227</f>
        <v>137.32</v>
      </c>
      <c r="J1218" s="15">
        <f>'[1]TCE - ANEXO III - Preencher'!K1227</f>
        <v>0</v>
      </c>
      <c r="K1218" s="16">
        <f>'[1]TCE - ANEXO III - Preencher'!L1227</f>
        <v>79.652114183699993</v>
      </c>
      <c r="L1218" s="16">
        <f>'[1]TCE - ANEXO III - Preencher'!M1227</f>
        <v>24.25</v>
      </c>
      <c r="M1218" s="16">
        <f t="shared" si="109"/>
        <v>55.402114183699993</v>
      </c>
      <c r="N1218" s="16">
        <f>'[1]TCE - ANEXO III - Preencher'!O1227</f>
        <v>2.0099999999999998</v>
      </c>
      <c r="O1218" s="16">
        <f>'[1]TCE - ANEXO III - Preencher'!P1227</f>
        <v>0</v>
      </c>
      <c r="P1218" s="17">
        <f t="shared" si="110"/>
        <v>2.0099999999999998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194.73211418369999</v>
      </c>
    </row>
    <row r="1219" spans="1:28" x14ac:dyDescent="0.2">
      <c r="A1219" s="9">
        <f>IFERROR(VLOOKUP(B1219,'[1]DADOS (OCULTAR)'!$P$3:$R$56,3,0),"")</f>
        <v>10583920000800</v>
      </c>
      <c r="B1219" s="10" t="str">
        <f>'[1]TCE - ANEXO III - Preencher'!C1228</f>
        <v>HOSPITAL MESTRE VITALINO</v>
      </c>
      <c r="C1219" s="11"/>
      <c r="D1219" s="12" t="str">
        <f>'[1]TCE - ANEXO III - Preencher'!E1228</f>
        <v>ROSANA LIMA SILVA</v>
      </c>
      <c r="E1219" s="10" t="str">
        <f>IF('[1]TCE - ANEXO III - Preencher'!F1228="4 - Assistência Odontológica","2 - Outros Profissionais da Saúde",'[1]TCE - ANEXO III - Preencher'!F1228)</f>
        <v>2 - Outros Profissionais da Saúde</v>
      </c>
      <c r="F1219" s="13">
        <f>'[1]TCE - ANEXO III - Preencher'!G1228</f>
        <v>322205</v>
      </c>
      <c r="G1219" s="14" t="str">
        <f>IF('[1]TCE - ANEXO III - Preencher'!H1228="","",'[1]TCE - ANEXO III - Preencher'!H1228)</f>
        <v>08/2020</v>
      </c>
      <c r="H1219" s="15">
        <f>'[1]TCE - ANEXO III - Preencher'!I1228</f>
        <v>0</v>
      </c>
      <c r="I1219" s="15">
        <f>'[1]TCE - ANEXO III - Preencher'!J1228</f>
        <v>137.29</v>
      </c>
      <c r="J1219" s="15">
        <f>'[1]TCE - ANEXO III - Preencher'!K1228</f>
        <v>0</v>
      </c>
      <c r="K1219" s="16">
        <f>'[1]TCE - ANEXO III - Preencher'!L1228</f>
        <v>79.652114183699993</v>
      </c>
      <c r="L1219" s="16">
        <f>'[1]TCE - ANEXO III - Preencher'!M1228</f>
        <v>24.25</v>
      </c>
      <c r="M1219" s="16">
        <f t="shared" si="109"/>
        <v>55.402114183699993</v>
      </c>
      <c r="N1219" s="16">
        <f>'[1]TCE - ANEXO III - Preencher'!O1228</f>
        <v>2.0099999999999998</v>
      </c>
      <c r="O1219" s="16">
        <f>'[1]TCE - ANEXO III - Preencher'!P1228</f>
        <v>0</v>
      </c>
      <c r="P1219" s="17">
        <f t="shared" si="110"/>
        <v>2.0099999999999998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194.70211418369996</v>
      </c>
    </row>
    <row r="1220" spans="1:28" x14ac:dyDescent="0.2">
      <c r="A1220" s="9">
        <f>IFERROR(VLOOKUP(B1220,'[1]DADOS (OCULTAR)'!$P$3:$R$56,3,0),"")</f>
        <v>10583920000800</v>
      </c>
      <c r="B1220" s="10" t="str">
        <f>'[1]TCE - ANEXO III - Preencher'!C1229</f>
        <v>HOSPITAL MESTRE VITALINO</v>
      </c>
      <c r="C1220" s="11"/>
      <c r="D1220" s="12" t="str">
        <f>'[1]TCE - ANEXO III - Preencher'!E1229</f>
        <v>ROSANGELA MARIA DA SILVA</v>
      </c>
      <c r="E1220" s="10" t="str">
        <f>IF('[1]TCE - ANEXO III - Preencher'!F1229="4 - Assistência Odontológica","2 - Outros Profissionais da Saúde",'[1]TCE - ANEXO III - Preencher'!F1229)</f>
        <v>3 - Administrativo</v>
      </c>
      <c r="F1220" s="13">
        <f>'[1]TCE - ANEXO III - Preencher'!G1229</f>
        <v>411010</v>
      </c>
      <c r="G1220" s="14" t="str">
        <f>IF('[1]TCE - ANEXO III - Preencher'!H1229="","",'[1]TCE - ANEXO III - Preencher'!H1229)</f>
        <v>08/2020</v>
      </c>
      <c r="H1220" s="15">
        <f>'[1]TCE - ANEXO III - Preencher'!I1229</f>
        <v>0</v>
      </c>
      <c r="I1220" s="15">
        <f>'[1]TCE - ANEXO III - Preencher'!J1229</f>
        <v>102.85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2.0099999999999998</v>
      </c>
      <c r="O1220" s="16">
        <f>'[1]TCE - ANEXO III - Preencher'!P1229</f>
        <v>0</v>
      </c>
      <c r="P1220" s="17">
        <f t="shared" ref="P1220:P1283" si="116">N1220-O1220</f>
        <v>2.0099999999999998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104.86</v>
      </c>
    </row>
    <row r="1221" spans="1:28" x14ac:dyDescent="0.2">
      <c r="A1221" s="9">
        <f>IFERROR(VLOOKUP(B1221,'[1]DADOS (OCULTAR)'!$P$3:$R$56,3,0),"")</f>
        <v>10583920000800</v>
      </c>
      <c r="B1221" s="10" t="str">
        <f>'[1]TCE - ANEXO III - Preencher'!C1230</f>
        <v>HOSPITAL MESTRE VITALINO</v>
      </c>
      <c r="C1221" s="11"/>
      <c r="D1221" s="12" t="str">
        <f>'[1]TCE - ANEXO III - Preencher'!E1230</f>
        <v>ROSANGELA MARIA DA SILVA</v>
      </c>
      <c r="E1221" s="10" t="str">
        <f>IF('[1]TCE - ANEXO III - Preencher'!F1230="4 - Assistência Odontológica","2 - Outros Profissionais da Saúde",'[1]TCE - ANEXO III - Preencher'!F1230)</f>
        <v>2 - Outros Profissionais da Saúde</v>
      </c>
      <c r="F1221" s="13">
        <f>'[1]TCE - ANEXO III - Preencher'!G1230</f>
        <v>322205</v>
      </c>
      <c r="G1221" s="14" t="str">
        <f>IF('[1]TCE - ANEXO III - Preencher'!H1230="","",'[1]TCE - ANEXO III - Preencher'!H1230)</f>
        <v>08/2020</v>
      </c>
      <c r="H1221" s="15">
        <f>'[1]TCE - ANEXO III - Preencher'!I1230</f>
        <v>0</v>
      </c>
      <c r="I1221" s="15">
        <f>'[1]TCE - ANEXO III - Preencher'!J1230</f>
        <v>136.49</v>
      </c>
      <c r="J1221" s="15">
        <f>'[1]TCE - ANEXO III - Preencher'!K1230</f>
        <v>0</v>
      </c>
      <c r="K1221" s="16">
        <f>'[1]TCE - ANEXO III - Preencher'!L1230</f>
        <v>79.652114183699993</v>
      </c>
      <c r="L1221" s="16">
        <f>'[1]TCE - ANEXO III - Preencher'!M1230</f>
        <v>23.18</v>
      </c>
      <c r="M1221" s="16">
        <f t="shared" si="115"/>
        <v>56.472114183699993</v>
      </c>
      <c r="N1221" s="16">
        <f>'[1]TCE - ANEXO III - Preencher'!O1230</f>
        <v>2.0099999999999998</v>
      </c>
      <c r="O1221" s="16">
        <f>'[1]TCE - ANEXO III - Preencher'!P1230</f>
        <v>0</v>
      </c>
      <c r="P1221" s="17">
        <f t="shared" si="116"/>
        <v>2.0099999999999998</v>
      </c>
      <c r="Q1221" s="16">
        <f>'[1]TCE - ANEXO III - Preencher'!R1230</f>
        <v>211.2</v>
      </c>
      <c r="R1221" s="16">
        <f>'[1]TCE - ANEXO III - Preencher'!S1230</f>
        <v>69.55</v>
      </c>
      <c r="S1221" s="17">
        <f t="shared" si="117"/>
        <v>141.64999999999998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336.62211418369998</v>
      </c>
    </row>
    <row r="1222" spans="1:28" x14ac:dyDescent="0.2">
      <c r="A1222" s="9">
        <f>IFERROR(VLOOKUP(B1222,'[1]DADOS (OCULTAR)'!$P$3:$R$56,3,0),"")</f>
        <v>10583920000800</v>
      </c>
      <c r="B1222" s="10" t="str">
        <f>'[1]TCE - ANEXO III - Preencher'!C1231</f>
        <v>HOSPITAL MESTRE VITALINO</v>
      </c>
      <c r="C1222" s="11"/>
      <c r="D1222" s="12" t="str">
        <f>'[1]TCE - ANEXO III - Preencher'!E1231</f>
        <v>ROSANGELA MARIA DE MELO SILVA</v>
      </c>
      <c r="E1222" s="10" t="str">
        <f>IF('[1]TCE - ANEXO III - Preencher'!F1231="4 - Assistência Odontológica","2 - Outros Profissionais da Saúde",'[1]TCE - ANEXO III - Preencher'!F1231)</f>
        <v>2 - Outros Profissionais da Saúde</v>
      </c>
      <c r="F1222" s="13">
        <f>'[1]TCE - ANEXO III - Preencher'!G1231</f>
        <v>322205</v>
      </c>
      <c r="G1222" s="14" t="str">
        <f>IF('[1]TCE - ANEXO III - Preencher'!H1231="","",'[1]TCE - ANEXO III - Preencher'!H1231)</f>
        <v>08/2020</v>
      </c>
      <c r="H1222" s="15">
        <f>'[1]TCE - ANEXO III - Preencher'!I1231</f>
        <v>0</v>
      </c>
      <c r="I1222" s="15">
        <f>'[1]TCE - ANEXO III - Preencher'!J1231</f>
        <v>124.91</v>
      </c>
      <c r="J1222" s="15">
        <f>'[1]TCE - ANEXO III - Preencher'!K1231</f>
        <v>0</v>
      </c>
      <c r="K1222" s="16">
        <f>'[1]TCE - ANEXO III - Preencher'!L1231</f>
        <v>79.652114183699993</v>
      </c>
      <c r="L1222" s="16">
        <f>'[1]TCE - ANEXO III - Preencher'!M1231</f>
        <v>24.25</v>
      </c>
      <c r="M1222" s="16">
        <f t="shared" si="115"/>
        <v>55.402114183699993</v>
      </c>
      <c r="N1222" s="16">
        <f>'[1]TCE - ANEXO III - Preencher'!O1231</f>
        <v>2.0099999999999998</v>
      </c>
      <c r="O1222" s="16">
        <f>'[1]TCE - ANEXO III - Preencher'!P1231</f>
        <v>0</v>
      </c>
      <c r="P1222" s="17">
        <f t="shared" si="116"/>
        <v>2.0099999999999998</v>
      </c>
      <c r="Q1222" s="16">
        <f>'[1]TCE - ANEXO III - Preencher'!R1231</f>
        <v>105.6</v>
      </c>
      <c r="R1222" s="16">
        <f>'[1]TCE - ANEXO III - Preencher'!S1231</f>
        <v>72.739999999999995</v>
      </c>
      <c r="S1222" s="17">
        <f t="shared" si="117"/>
        <v>32.86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215.18211418369998</v>
      </c>
    </row>
    <row r="1223" spans="1:28" x14ac:dyDescent="0.2">
      <c r="A1223" s="9">
        <f>IFERROR(VLOOKUP(B1223,'[1]DADOS (OCULTAR)'!$P$3:$R$56,3,0),"")</f>
        <v>10583920000800</v>
      </c>
      <c r="B1223" s="10" t="str">
        <f>'[1]TCE - ANEXO III - Preencher'!C1232</f>
        <v>HOSPITAL MESTRE VITALINO</v>
      </c>
      <c r="C1223" s="11"/>
      <c r="D1223" s="12" t="str">
        <f>'[1]TCE - ANEXO III - Preencher'!E1232</f>
        <v>ROSEMARIO BEZERRA DE OLIVEIRA</v>
      </c>
      <c r="E1223" s="10" t="str">
        <f>IF('[1]TCE - ANEXO III - Preencher'!F1232="4 - Assistência Odontológica","2 - Outros Profissionais da Saúde",'[1]TCE - ANEXO III - Preencher'!F1232)</f>
        <v>3 - Administrativo</v>
      </c>
      <c r="F1223" s="13">
        <f>'[1]TCE - ANEXO III - Preencher'!G1232</f>
        <v>515110</v>
      </c>
      <c r="G1223" s="14" t="str">
        <f>IF('[1]TCE - ANEXO III - Preencher'!H1232="","",'[1]TCE - ANEXO III - Preencher'!H1232)</f>
        <v>08/2020</v>
      </c>
      <c r="H1223" s="15">
        <f>'[1]TCE - ANEXO III - Preencher'!I1232</f>
        <v>0</v>
      </c>
      <c r="I1223" s="15">
        <f>'[1]TCE - ANEXO III - Preencher'!J1232</f>
        <v>112.79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2.0099999999999998</v>
      </c>
      <c r="O1223" s="16">
        <f>'[1]TCE - ANEXO III - Preencher'!P1232</f>
        <v>0</v>
      </c>
      <c r="P1223" s="17">
        <f t="shared" si="116"/>
        <v>2.0099999999999998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114.80000000000001</v>
      </c>
    </row>
    <row r="1224" spans="1:28" x14ac:dyDescent="0.2">
      <c r="A1224" s="9">
        <f>IFERROR(VLOOKUP(B1224,'[1]DADOS (OCULTAR)'!$P$3:$R$56,3,0),"")</f>
        <v>10583920000800</v>
      </c>
      <c r="B1224" s="10" t="str">
        <f>'[1]TCE - ANEXO III - Preencher'!C1233</f>
        <v>HOSPITAL MESTRE VITALINO</v>
      </c>
      <c r="C1224" s="11"/>
      <c r="D1224" s="12" t="str">
        <f>'[1]TCE - ANEXO III - Preencher'!E1233</f>
        <v>ROSEMEIRE ELZA DA SILVA ALVES</v>
      </c>
      <c r="E1224" s="10" t="str">
        <f>IF('[1]TCE - ANEXO III - Preencher'!F1233="4 - Assistência Odontológica","2 - Outros Profissionais da Saúde",'[1]TCE - ANEXO III - Preencher'!F1233)</f>
        <v>2 - Outros Profissionais da Saúde</v>
      </c>
      <c r="F1224" s="13">
        <f>'[1]TCE - ANEXO III - Preencher'!G1233</f>
        <v>322205</v>
      </c>
      <c r="G1224" s="14" t="str">
        <f>IF('[1]TCE - ANEXO III - Preencher'!H1233="","",'[1]TCE - ANEXO III - Preencher'!H1233)</f>
        <v>08/2020</v>
      </c>
      <c r="H1224" s="15">
        <f>'[1]TCE - ANEXO III - Preencher'!I1233</f>
        <v>0</v>
      </c>
      <c r="I1224" s="15">
        <f>'[1]TCE - ANEXO III - Preencher'!J1233</f>
        <v>147.02000000000001</v>
      </c>
      <c r="J1224" s="15">
        <f>'[1]TCE - ANEXO III - Preencher'!K1233</f>
        <v>0</v>
      </c>
      <c r="K1224" s="16">
        <f>'[1]TCE - ANEXO III - Preencher'!L1233</f>
        <v>79.652114183699993</v>
      </c>
      <c r="L1224" s="16">
        <f>'[1]TCE - ANEXO III - Preencher'!M1233</f>
        <v>24.25</v>
      </c>
      <c r="M1224" s="16">
        <f t="shared" si="115"/>
        <v>55.402114183699993</v>
      </c>
      <c r="N1224" s="16">
        <f>'[1]TCE - ANEXO III - Preencher'!O1233</f>
        <v>2.0099999999999998</v>
      </c>
      <c r="O1224" s="16">
        <f>'[1]TCE - ANEXO III - Preencher'!P1233</f>
        <v>0</v>
      </c>
      <c r="P1224" s="17">
        <f t="shared" si="116"/>
        <v>2.0099999999999998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204.43211418369998</v>
      </c>
    </row>
    <row r="1225" spans="1:28" x14ac:dyDescent="0.2">
      <c r="A1225" s="9">
        <f>IFERROR(VLOOKUP(B1225,'[1]DADOS (OCULTAR)'!$P$3:$R$56,3,0),"")</f>
        <v>10583920000800</v>
      </c>
      <c r="B1225" s="10" t="str">
        <f>'[1]TCE - ANEXO III - Preencher'!C1234</f>
        <v>HOSPITAL MESTRE VITALINO</v>
      </c>
      <c r="C1225" s="11"/>
      <c r="D1225" s="12" t="str">
        <f>'[1]TCE - ANEXO III - Preencher'!E1234</f>
        <v>ROSEMERY LEITE RAMOS</v>
      </c>
      <c r="E1225" s="10" t="str">
        <f>IF('[1]TCE - ANEXO III - Preencher'!F1234="4 - Assistência Odontológica","2 - Outros Profissionais da Saúde",'[1]TCE - ANEXO III - Preencher'!F1234)</f>
        <v>3 - Administrativo</v>
      </c>
      <c r="F1225" s="13">
        <f>'[1]TCE - ANEXO III - Preencher'!G1234</f>
        <v>351605</v>
      </c>
      <c r="G1225" s="14" t="str">
        <f>IF('[1]TCE - ANEXO III - Preencher'!H1234="","",'[1]TCE - ANEXO III - Preencher'!H1234)</f>
        <v>08/2020</v>
      </c>
      <c r="H1225" s="15">
        <f>'[1]TCE - ANEXO III - Preencher'!I1234</f>
        <v>0</v>
      </c>
      <c r="I1225" s="15">
        <f>'[1]TCE - ANEXO III - Preencher'!J1234</f>
        <v>140.34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2.0099999999999998</v>
      </c>
      <c r="O1225" s="16">
        <f>'[1]TCE - ANEXO III - Preencher'!P1234</f>
        <v>0</v>
      </c>
      <c r="P1225" s="17">
        <f t="shared" si="116"/>
        <v>2.0099999999999998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142.35</v>
      </c>
    </row>
    <row r="1226" spans="1:28" x14ac:dyDescent="0.2">
      <c r="A1226" s="9">
        <f>IFERROR(VLOOKUP(B1226,'[1]DADOS (OCULTAR)'!$P$3:$R$56,3,0),"")</f>
        <v>10583920000800</v>
      </c>
      <c r="B1226" s="10" t="str">
        <f>'[1]TCE - ANEXO III - Preencher'!C1235</f>
        <v>HOSPITAL MESTRE VITALINO</v>
      </c>
      <c r="C1226" s="11"/>
      <c r="D1226" s="12" t="str">
        <f>'[1]TCE - ANEXO III - Preencher'!E1235</f>
        <v>ROSIANE CAVALCANTE DOS SANTOS SILVA</v>
      </c>
      <c r="E1226" s="10" t="str">
        <f>IF('[1]TCE - ANEXO III - Preencher'!F1235="4 - Assistência Odontológica","2 - Outros Profissionais da Saúde",'[1]TCE - ANEXO III - Preencher'!F1235)</f>
        <v>2 - Outros Profissionais da Saúde</v>
      </c>
      <c r="F1226" s="13">
        <f>'[1]TCE - ANEXO III - Preencher'!G1235</f>
        <v>322205</v>
      </c>
      <c r="G1226" s="14" t="str">
        <f>IF('[1]TCE - ANEXO III - Preencher'!H1235="","",'[1]TCE - ANEXO III - Preencher'!H1235)</f>
        <v>08/2020</v>
      </c>
      <c r="H1226" s="15">
        <f>'[1]TCE - ANEXO III - Preencher'!I1235</f>
        <v>0</v>
      </c>
      <c r="I1226" s="15">
        <f>'[1]TCE - ANEXO III - Preencher'!J1235</f>
        <v>126.57</v>
      </c>
      <c r="J1226" s="15">
        <f>'[1]TCE - ANEXO III - Preencher'!K1235</f>
        <v>0</v>
      </c>
      <c r="K1226" s="16">
        <f>'[1]TCE - ANEXO III - Preencher'!L1235</f>
        <v>79.652114183699993</v>
      </c>
      <c r="L1226" s="16">
        <f>'[1]TCE - ANEXO III - Preencher'!M1235</f>
        <v>24.25</v>
      </c>
      <c r="M1226" s="16">
        <f t="shared" si="115"/>
        <v>55.402114183699993</v>
      </c>
      <c r="N1226" s="16">
        <f>'[1]TCE - ANEXO III - Preencher'!O1235</f>
        <v>2.0099999999999998</v>
      </c>
      <c r="O1226" s="16">
        <f>'[1]TCE - ANEXO III - Preencher'!P1235</f>
        <v>0</v>
      </c>
      <c r="P1226" s="17">
        <f t="shared" si="116"/>
        <v>2.0099999999999998</v>
      </c>
      <c r="Q1226" s="16">
        <f>'[1]TCE - ANEXO III - Preencher'!R1235</f>
        <v>211.2</v>
      </c>
      <c r="R1226" s="16">
        <f>'[1]TCE - ANEXO III - Preencher'!S1235</f>
        <v>72.739999999999995</v>
      </c>
      <c r="S1226" s="17">
        <f t="shared" si="117"/>
        <v>138.45999999999998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322.44211418369997</v>
      </c>
    </row>
    <row r="1227" spans="1:28" x14ac:dyDescent="0.2">
      <c r="A1227" s="9">
        <f>IFERROR(VLOOKUP(B1227,'[1]DADOS (OCULTAR)'!$P$3:$R$56,3,0),"")</f>
        <v>10583920000800</v>
      </c>
      <c r="B1227" s="10" t="str">
        <f>'[1]TCE - ANEXO III - Preencher'!C1236</f>
        <v>HOSPITAL MESTRE VITALINO</v>
      </c>
      <c r="C1227" s="11"/>
      <c r="D1227" s="12" t="str">
        <f>'[1]TCE - ANEXO III - Preencher'!E1236</f>
        <v>ROSICLEIDE CLESSIA SILVA DE SOUZA</v>
      </c>
      <c r="E1227" s="10" t="str">
        <f>IF('[1]TCE - ANEXO III - Preencher'!F1236="4 - Assistência Odontológica","2 - Outros Profissionais da Saúde",'[1]TCE - ANEXO III - Preencher'!F1236)</f>
        <v>2 - Outros Profissionais da Saúde</v>
      </c>
      <c r="F1227" s="13">
        <f>'[1]TCE - ANEXO III - Preencher'!G1236</f>
        <v>322205</v>
      </c>
      <c r="G1227" s="14" t="str">
        <f>IF('[1]TCE - ANEXO III - Preencher'!H1236="","",'[1]TCE - ANEXO III - Preencher'!H1236)</f>
        <v>08/2020</v>
      </c>
      <c r="H1227" s="15">
        <f>'[1]TCE - ANEXO III - Preencher'!I1236</f>
        <v>0</v>
      </c>
      <c r="I1227" s="15">
        <f>'[1]TCE - ANEXO III - Preencher'!J1236</f>
        <v>137.72</v>
      </c>
      <c r="J1227" s="15">
        <f>'[1]TCE - ANEXO III - Preencher'!K1236</f>
        <v>0</v>
      </c>
      <c r="K1227" s="16">
        <f>'[1]TCE - ANEXO III - Preencher'!L1236</f>
        <v>79.652114183699993</v>
      </c>
      <c r="L1227" s="16">
        <f>'[1]TCE - ANEXO III - Preencher'!M1236</f>
        <v>24.25</v>
      </c>
      <c r="M1227" s="16">
        <f t="shared" si="115"/>
        <v>55.402114183699993</v>
      </c>
      <c r="N1227" s="16">
        <f>'[1]TCE - ANEXO III - Preencher'!O1236</f>
        <v>2.0099999999999998</v>
      </c>
      <c r="O1227" s="16">
        <f>'[1]TCE - ANEXO III - Preencher'!P1236</f>
        <v>0</v>
      </c>
      <c r="P1227" s="17">
        <f t="shared" si="116"/>
        <v>2.0099999999999998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80.88</v>
      </c>
      <c r="U1227" s="16">
        <f>'[1]TCE - ANEXO III - Preencher'!V1236</f>
        <v>0</v>
      </c>
      <c r="V1227" s="17">
        <f t="shared" si="118"/>
        <v>80.88</v>
      </c>
      <c r="W1227" s="18" t="str">
        <f>IF('[1]TCE - ANEXO III - Preencher'!X1236="","",'[1]TCE - ANEXO III - Preencher'!X1236)</f>
        <v>AUX.CRECHE II, AUX CRECHE M/ANT (RETROATIVO)</v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276.01211418369996</v>
      </c>
    </row>
    <row r="1228" spans="1:28" x14ac:dyDescent="0.2">
      <c r="A1228" s="9">
        <f>IFERROR(VLOOKUP(B1228,'[1]DADOS (OCULTAR)'!$P$3:$R$56,3,0),"")</f>
        <v>10583920000800</v>
      </c>
      <c r="B1228" s="10" t="str">
        <f>'[1]TCE - ANEXO III - Preencher'!C1237</f>
        <v>HOSPITAL MESTRE VITALINO</v>
      </c>
      <c r="C1228" s="11"/>
      <c r="D1228" s="12" t="str">
        <f>'[1]TCE - ANEXO III - Preencher'!E1237</f>
        <v>ROSILDA MADALENA DA SILVA</v>
      </c>
      <c r="E1228" s="10" t="str">
        <f>IF('[1]TCE - ANEXO III - Preencher'!F1237="4 - Assistência Odontológica","2 - Outros Profissionais da Saúde",'[1]TCE - ANEXO III - Preencher'!F1237)</f>
        <v>2 - Outros Profissionais da Saúde</v>
      </c>
      <c r="F1228" s="13">
        <f>'[1]TCE - ANEXO III - Preencher'!G1237</f>
        <v>322205</v>
      </c>
      <c r="G1228" s="14" t="str">
        <f>IF('[1]TCE - ANEXO III - Preencher'!H1237="","",'[1]TCE - ANEXO III - Preencher'!H1237)</f>
        <v>08/2020</v>
      </c>
      <c r="H1228" s="15">
        <f>'[1]TCE - ANEXO III - Preencher'!I1237</f>
        <v>0</v>
      </c>
      <c r="I1228" s="15">
        <f>'[1]TCE - ANEXO III - Preencher'!J1237</f>
        <v>137.32</v>
      </c>
      <c r="J1228" s="15">
        <f>'[1]TCE - ANEXO III - Preencher'!K1237</f>
        <v>0</v>
      </c>
      <c r="K1228" s="16">
        <f>'[1]TCE - ANEXO III - Preencher'!L1237</f>
        <v>79.652114183699993</v>
      </c>
      <c r="L1228" s="16">
        <f>'[1]TCE - ANEXO III - Preencher'!M1237</f>
        <v>24.25</v>
      </c>
      <c r="M1228" s="16">
        <f t="shared" si="115"/>
        <v>55.402114183699993</v>
      </c>
      <c r="N1228" s="16">
        <f>'[1]TCE - ANEXO III - Preencher'!O1237</f>
        <v>2.0099999999999998</v>
      </c>
      <c r="O1228" s="16">
        <f>'[1]TCE - ANEXO III - Preencher'!P1237</f>
        <v>0</v>
      </c>
      <c r="P1228" s="17">
        <f t="shared" si="116"/>
        <v>2.0099999999999998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194.73211418369999</v>
      </c>
    </row>
    <row r="1229" spans="1:28" x14ac:dyDescent="0.2">
      <c r="A1229" s="9">
        <f>IFERROR(VLOOKUP(B1229,'[1]DADOS (OCULTAR)'!$P$3:$R$56,3,0),"")</f>
        <v>10583920000800</v>
      </c>
      <c r="B1229" s="10" t="str">
        <f>'[1]TCE - ANEXO III - Preencher'!C1238</f>
        <v>HOSPITAL MESTRE VITALINO</v>
      </c>
      <c r="C1229" s="11"/>
      <c r="D1229" s="12" t="str">
        <f>'[1]TCE - ANEXO III - Preencher'!E1238</f>
        <v>ROSILENE NUNES DA SILVA</v>
      </c>
      <c r="E1229" s="10" t="str">
        <f>IF('[1]TCE - ANEXO III - Preencher'!F1238="4 - Assistência Odontológica","2 - Outros Profissionais da Saúde",'[1]TCE - ANEXO III - Preencher'!F1238)</f>
        <v>2 - Outros Profissionais da Saúde</v>
      </c>
      <c r="F1229" s="13">
        <f>'[1]TCE - ANEXO III - Preencher'!G1238</f>
        <v>322205</v>
      </c>
      <c r="G1229" s="14" t="str">
        <f>IF('[1]TCE - ANEXO III - Preencher'!H1238="","",'[1]TCE - ANEXO III - Preencher'!H1238)</f>
        <v>08/2020</v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2.0099999999999998</v>
      </c>
      <c r="O1229" s="16">
        <f>'[1]TCE - ANEXO III - Preencher'!P1238</f>
        <v>0</v>
      </c>
      <c r="P1229" s="17">
        <f t="shared" si="116"/>
        <v>2.0099999999999998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2.0099999999999998</v>
      </c>
    </row>
    <row r="1230" spans="1:28" x14ac:dyDescent="0.2">
      <c r="A1230" s="9">
        <f>IFERROR(VLOOKUP(B1230,'[1]DADOS (OCULTAR)'!$P$3:$R$56,3,0),"")</f>
        <v>10583920000800</v>
      </c>
      <c r="B1230" s="10" t="str">
        <f>'[1]TCE - ANEXO III - Preencher'!C1239</f>
        <v>HOSPITAL MESTRE VITALINO</v>
      </c>
      <c r="C1230" s="11"/>
      <c r="D1230" s="12" t="str">
        <f>'[1]TCE - ANEXO III - Preencher'!E1239</f>
        <v>ROSIMAEL RAMOS DOS SANTOS</v>
      </c>
      <c r="E1230" s="10" t="str">
        <f>IF('[1]TCE - ANEXO III - Preencher'!F1239="4 - Assistência Odontológica","2 - Outros Profissionais da Saúde",'[1]TCE - ANEXO III - Preencher'!F1239)</f>
        <v>3 - Administrativo</v>
      </c>
      <c r="F1230" s="13">
        <f>'[1]TCE - ANEXO III - Preencher'!G1239</f>
        <v>514320</v>
      </c>
      <c r="G1230" s="14" t="str">
        <f>IF('[1]TCE - ANEXO III - Preencher'!H1239="","",'[1]TCE - ANEXO III - Preencher'!H1239)</f>
        <v>08/2020</v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2.0099999999999998</v>
      </c>
      <c r="O1230" s="16">
        <f>'[1]TCE - ANEXO III - Preencher'!P1239</f>
        <v>0</v>
      </c>
      <c r="P1230" s="17">
        <f t="shared" si="116"/>
        <v>2.0099999999999998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2.0099999999999998</v>
      </c>
    </row>
    <row r="1231" spans="1:28" x14ac:dyDescent="0.2">
      <c r="A1231" s="9">
        <f>IFERROR(VLOOKUP(B1231,'[1]DADOS (OCULTAR)'!$P$3:$R$56,3,0),"")</f>
        <v>10583920000800</v>
      </c>
      <c r="B1231" s="10" t="str">
        <f>'[1]TCE - ANEXO III - Preencher'!C1240</f>
        <v>HOSPITAL MESTRE VITALINO</v>
      </c>
      <c r="C1231" s="11"/>
      <c r="D1231" s="12" t="str">
        <f>'[1]TCE - ANEXO III - Preencher'!E1240</f>
        <v>ROSINEIDE MARIA DE OLIVEIRA QU</v>
      </c>
      <c r="E1231" s="10" t="str">
        <f>IF('[1]TCE - ANEXO III - Preencher'!F1240="4 - Assistência Odontológica","2 - Outros Profissionais da Saúde",'[1]TCE - ANEXO III - Preencher'!F1240)</f>
        <v>3 - Administrativo</v>
      </c>
      <c r="F1231" s="13">
        <f>'[1]TCE - ANEXO III - Preencher'!G1240</f>
        <v>514320</v>
      </c>
      <c r="G1231" s="14" t="str">
        <f>IF('[1]TCE - ANEXO III - Preencher'!H1240="","",'[1]TCE - ANEXO III - Preencher'!H1240)</f>
        <v>08/2020</v>
      </c>
      <c r="H1231" s="15">
        <f>'[1]TCE - ANEXO III - Preencher'!I1240</f>
        <v>0</v>
      </c>
      <c r="I1231" s="15">
        <f>'[1]TCE - ANEXO III - Preencher'!J1240</f>
        <v>133.93</v>
      </c>
      <c r="J1231" s="15">
        <f>'[1]TCE - ANEXO III - Preencher'!K1240</f>
        <v>0</v>
      </c>
      <c r="K1231" s="16">
        <f>'[1]TCE - ANEXO III - Preencher'!L1240</f>
        <v>79.652114183699993</v>
      </c>
      <c r="L1231" s="16">
        <f>'[1]TCE - ANEXO III - Preencher'!M1240</f>
        <v>20.95</v>
      </c>
      <c r="M1231" s="16">
        <f t="shared" si="115"/>
        <v>58.70211418369999</v>
      </c>
      <c r="N1231" s="16">
        <f>'[1]TCE - ANEXO III - Preencher'!O1240</f>
        <v>2.0099999999999998</v>
      </c>
      <c r="O1231" s="16">
        <f>'[1]TCE - ANEXO III - Preencher'!P1240</f>
        <v>0</v>
      </c>
      <c r="P1231" s="17">
        <f t="shared" si="116"/>
        <v>2.0099999999999998</v>
      </c>
      <c r="Q1231" s="16">
        <f>'[1]TCE - ANEXO III - Preencher'!R1240</f>
        <v>211.2</v>
      </c>
      <c r="R1231" s="16">
        <f>'[1]TCE - ANEXO III - Preencher'!S1240</f>
        <v>62.85</v>
      </c>
      <c r="S1231" s="17">
        <f t="shared" si="117"/>
        <v>148.35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342.99211418369998</v>
      </c>
    </row>
    <row r="1232" spans="1:28" x14ac:dyDescent="0.2">
      <c r="A1232" s="9">
        <f>IFERROR(VLOOKUP(B1232,'[1]DADOS (OCULTAR)'!$P$3:$R$56,3,0),"")</f>
        <v>10583920000800</v>
      </c>
      <c r="B1232" s="10" t="str">
        <f>'[1]TCE - ANEXO III - Preencher'!C1241</f>
        <v>HOSPITAL MESTRE VITALINO</v>
      </c>
      <c r="C1232" s="11"/>
      <c r="D1232" s="12" t="str">
        <f>'[1]TCE - ANEXO III - Preencher'!E1241</f>
        <v>ROZELI NATALIA DA SILVA</v>
      </c>
      <c r="E1232" s="10" t="str">
        <f>IF('[1]TCE - ANEXO III - Preencher'!F1241="4 - Assistência Odontológica","2 - Outros Profissionais da Saúde",'[1]TCE - ANEXO III - Preencher'!F1241)</f>
        <v>2 - Outros Profissionais da Saúde</v>
      </c>
      <c r="F1232" s="13">
        <f>'[1]TCE - ANEXO III - Preencher'!G1241</f>
        <v>322205</v>
      </c>
      <c r="G1232" s="14" t="str">
        <f>IF('[1]TCE - ANEXO III - Preencher'!H1241="","",'[1]TCE - ANEXO III - Preencher'!H1241)</f>
        <v>08/2020</v>
      </c>
      <c r="H1232" s="15">
        <f>'[1]TCE - ANEXO III - Preencher'!I1241</f>
        <v>0</v>
      </c>
      <c r="I1232" s="15">
        <f>'[1]TCE - ANEXO III - Preencher'!J1241</f>
        <v>140.72</v>
      </c>
      <c r="J1232" s="15">
        <f>'[1]TCE - ANEXO III - Preencher'!K1241</f>
        <v>0</v>
      </c>
      <c r="K1232" s="16">
        <f>'[1]TCE - ANEXO III - Preencher'!L1241</f>
        <v>79.652114183699993</v>
      </c>
      <c r="L1232" s="16">
        <f>'[1]TCE - ANEXO III - Preencher'!M1241</f>
        <v>24.25</v>
      </c>
      <c r="M1232" s="16">
        <f t="shared" si="115"/>
        <v>55.402114183699993</v>
      </c>
      <c r="N1232" s="16">
        <f>'[1]TCE - ANEXO III - Preencher'!O1241</f>
        <v>2.0099999999999998</v>
      </c>
      <c r="O1232" s="16">
        <f>'[1]TCE - ANEXO III - Preencher'!P1241</f>
        <v>0</v>
      </c>
      <c r="P1232" s="17">
        <f t="shared" si="116"/>
        <v>2.0099999999999998</v>
      </c>
      <c r="Q1232" s="16">
        <f>'[1]TCE - ANEXO III - Preencher'!R1241</f>
        <v>105.6</v>
      </c>
      <c r="R1232" s="16">
        <f>'[1]TCE - ANEXO III - Preencher'!S1241</f>
        <v>72.739999999999995</v>
      </c>
      <c r="S1232" s="17">
        <f t="shared" si="117"/>
        <v>32.86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230.99211418369998</v>
      </c>
    </row>
    <row r="1233" spans="1:28" x14ac:dyDescent="0.2">
      <c r="A1233" s="9">
        <f>IFERROR(VLOOKUP(B1233,'[1]DADOS (OCULTAR)'!$P$3:$R$56,3,0),"")</f>
        <v>10583920000800</v>
      </c>
      <c r="B1233" s="10" t="str">
        <f>'[1]TCE - ANEXO III - Preencher'!C1242</f>
        <v>HOSPITAL MESTRE VITALINO</v>
      </c>
      <c r="C1233" s="11"/>
      <c r="D1233" s="12" t="str">
        <f>'[1]TCE - ANEXO III - Preencher'!E1242</f>
        <v>RUAN AQUILLAS DE SOUZA</v>
      </c>
      <c r="E1233" s="10" t="str">
        <f>IF('[1]TCE - ANEXO III - Preencher'!F1242="4 - Assistência Odontológica","2 - Outros Profissionais da Saúde",'[1]TCE - ANEXO III - Preencher'!F1242)</f>
        <v>2 - Outros Profissionais da Saúde</v>
      </c>
      <c r="F1233" s="13">
        <f>'[1]TCE - ANEXO III - Preencher'!G1242</f>
        <v>322205</v>
      </c>
      <c r="G1233" s="14" t="str">
        <f>IF('[1]TCE - ANEXO III - Preencher'!H1242="","",'[1]TCE - ANEXO III - Preencher'!H1242)</f>
        <v>08/2020</v>
      </c>
      <c r="H1233" s="15">
        <f>'[1]TCE - ANEXO III - Preencher'!I1242</f>
        <v>0</v>
      </c>
      <c r="I1233" s="15">
        <f>'[1]TCE - ANEXO III - Preencher'!J1242</f>
        <v>136.49</v>
      </c>
      <c r="J1233" s="15">
        <f>'[1]TCE - ANEXO III - Preencher'!K1242</f>
        <v>0</v>
      </c>
      <c r="K1233" s="16">
        <f>'[1]TCE - ANEXO III - Preencher'!L1242</f>
        <v>79.652114183699993</v>
      </c>
      <c r="L1233" s="16">
        <f>'[1]TCE - ANEXO III - Preencher'!M1242</f>
        <v>24.25</v>
      </c>
      <c r="M1233" s="16">
        <f t="shared" si="115"/>
        <v>55.402114183699993</v>
      </c>
      <c r="N1233" s="16">
        <f>'[1]TCE - ANEXO III - Preencher'!O1242</f>
        <v>2.0099999999999998</v>
      </c>
      <c r="O1233" s="16">
        <f>'[1]TCE - ANEXO III - Preencher'!P1242</f>
        <v>0</v>
      </c>
      <c r="P1233" s="17">
        <f t="shared" si="116"/>
        <v>2.0099999999999998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193.90211418370001</v>
      </c>
    </row>
    <row r="1234" spans="1:28" x14ac:dyDescent="0.2">
      <c r="A1234" s="9">
        <f>IFERROR(VLOOKUP(B1234,'[1]DADOS (OCULTAR)'!$P$3:$R$56,3,0),"")</f>
        <v>10583920000800</v>
      </c>
      <c r="B1234" s="10" t="str">
        <f>'[1]TCE - ANEXO III - Preencher'!C1243</f>
        <v>HOSPITAL MESTRE VITALINO</v>
      </c>
      <c r="C1234" s="11"/>
      <c r="D1234" s="12" t="str">
        <f>'[1]TCE - ANEXO III - Preencher'!E1243</f>
        <v>RUBIA JOSEFA DE OLIVEIRA</v>
      </c>
      <c r="E1234" s="10" t="str">
        <f>IF('[1]TCE - ANEXO III - Preencher'!F1243="4 - Assistência Odontológica","2 - Outros Profissionais da Saúde",'[1]TCE - ANEXO III - Preencher'!F1243)</f>
        <v>2 - Outros Profissionais da Saúde</v>
      </c>
      <c r="F1234" s="13">
        <f>'[1]TCE - ANEXO III - Preencher'!G1243</f>
        <v>322205</v>
      </c>
      <c r="G1234" s="14" t="str">
        <f>IF('[1]TCE - ANEXO III - Preencher'!H1243="","",'[1]TCE - ANEXO III - Preencher'!H1243)</f>
        <v>08/2020</v>
      </c>
      <c r="H1234" s="15">
        <f>'[1]TCE - ANEXO III - Preencher'!I1243</f>
        <v>0</v>
      </c>
      <c r="I1234" s="15">
        <f>'[1]TCE - ANEXO III - Preencher'!J1243</f>
        <v>137.75</v>
      </c>
      <c r="J1234" s="15">
        <f>'[1]TCE - ANEXO III - Preencher'!K1243</f>
        <v>0</v>
      </c>
      <c r="K1234" s="16">
        <f>'[1]TCE - ANEXO III - Preencher'!L1243</f>
        <v>79.652114183699993</v>
      </c>
      <c r="L1234" s="16">
        <f>'[1]TCE - ANEXO III - Preencher'!M1243</f>
        <v>24.25</v>
      </c>
      <c r="M1234" s="16">
        <f t="shared" si="115"/>
        <v>55.402114183699993</v>
      </c>
      <c r="N1234" s="16">
        <f>'[1]TCE - ANEXO III - Preencher'!O1243</f>
        <v>2.0099999999999998</v>
      </c>
      <c r="O1234" s="16">
        <f>'[1]TCE - ANEXO III - Preencher'!P1243</f>
        <v>0</v>
      </c>
      <c r="P1234" s="17">
        <f t="shared" si="116"/>
        <v>2.0099999999999998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195.1621141837</v>
      </c>
    </row>
    <row r="1235" spans="1:28" x14ac:dyDescent="0.2">
      <c r="A1235" s="9">
        <f>IFERROR(VLOOKUP(B1235,'[1]DADOS (OCULTAR)'!$P$3:$R$56,3,0),"")</f>
        <v>10583920000800</v>
      </c>
      <c r="B1235" s="10" t="str">
        <f>'[1]TCE - ANEXO III - Preencher'!C1244</f>
        <v>HOSPITAL MESTRE VITALINO</v>
      </c>
      <c r="C1235" s="11"/>
      <c r="D1235" s="12" t="str">
        <f>'[1]TCE - ANEXO III - Preencher'!E1244</f>
        <v xml:space="preserve">RUBIA RAFAELLA ALVES DE SOUZA </v>
      </c>
      <c r="E1235" s="10" t="str">
        <f>IF('[1]TCE - ANEXO III - Preencher'!F1244="4 - Assistência Odontológica","2 - Outros Profissionais da Saúde",'[1]TCE - ANEXO III - Preencher'!F1244)</f>
        <v>2 - Outros Profissionais da Saúde</v>
      </c>
      <c r="F1235" s="13">
        <f>'[1]TCE - ANEXO III - Preencher'!G1244</f>
        <v>223505</v>
      </c>
      <c r="G1235" s="14" t="str">
        <f>IF('[1]TCE - ANEXO III - Preencher'!H1244="","",'[1]TCE - ANEXO III - Preencher'!H1244)</f>
        <v>08/2020</v>
      </c>
      <c r="H1235" s="15">
        <f>'[1]TCE - ANEXO III - Preencher'!I1244</f>
        <v>0</v>
      </c>
      <c r="I1235" s="15">
        <f>'[1]TCE - ANEXO III - Preencher'!J1244</f>
        <v>296.12</v>
      </c>
      <c r="J1235" s="15">
        <f>'[1]TCE - ANEXO III - Preencher'!K1244</f>
        <v>0</v>
      </c>
      <c r="K1235" s="16">
        <f>'[1]TCE - ANEXO III - Preencher'!L1244</f>
        <v>79.652114183699993</v>
      </c>
      <c r="L1235" s="16">
        <f>'[1]TCE - ANEXO III - Preencher'!M1244</f>
        <v>3.53</v>
      </c>
      <c r="M1235" s="16">
        <f t="shared" si="115"/>
        <v>76.122114183699992</v>
      </c>
      <c r="N1235" s="16">
        <f>'[1]TCE - ANEXO III - Preencher'!O1244</f>
        <v>1.68</v>
      </c>
      <c r="O1235" s="16">
        <f>'[1]TCE - ANEXO III - Preencher'!P1244</f>
        <v>0</v>
      </c>
      <c r="P1235" s="17">
        <f t="shared" si="116"/>
        <v>1.68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103.28</v>
      </c>
      <c r="U1235" s="16">
        <f>'[1]TCE - ANEXO III - Preencher'!V1244</f>
        <v>0</v>
      </c>
      <c r="V1235" s="17">
        <f t="shared" si="118"/>
        <v>103.28</v>
      </c>
      <c r="W1235" s="18" t="str">
        <f>IF('[1]TCE - ANEXO III - Preencher'!X1244="","",'[1]TCE - ANEXO III - Preencher'!X1244)</f>
        <v>AUX. CRECHE I</v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477.20211418370002</v>
      </c>
    </row>
    <row r="1236" spans="1:28" x14ac:dyDescent="0.2">
      <c r="A1236" s="9">
        <f>IFERROR(VLOOKUP(B1236,'[1]DADOS (OCULTAR)'!$P$3:$R$56,3,0),"")</f>
        <v>10583920000800</v>
      </c>
      <c r="B1236" s="10" t="str">
        <f>'[1]TCE - ANEXO III - Preencher'!C1245</f>
        <v>HOSPITAL MESTRE VITALINO</v>
      </c>
      <c r="C1236" s="11"/>
      <c r="D1236" s="12" t="str">
        <f>'[1]TCE - ANEXO III - Preencher'!E1245</f>
        <v>RUBIANA MARIA DE FRANCA SILVA</v>
      </c>
      <c r="E1236" s="10" t="str">
        <f>IF('[1]TCE - ANEXO III - Preencher'!F1245="4 - Assistência Odontológica","2 - Outros Profissionais da Saúde",'[1]TCE - ANEXO III - Preencher'!F1245)</f>
        <v>2 - Outros Profissionais da Saúde</v>
      </c>
      <c r="F1236" s="13">
        <f>'[1]TCE - ANEXO III - Preencher'!G1245</f>
        <v>322205</v>
      </c>
      <c r="G1236" s="14" t="str">
        <f>IF('[1]TCE - ANEXO III - Preencher'!H1245="","",'[1]TCE - ANEXO III - Preencher'!H1245)</f>
        <v>08/2020</v>
      </c>
      <c r="H1236" s="15">
        <f>'[1]TCE - ANEXO III - Preencher'!I1245</f>
        <v>0</v>
      </c>
      <c r="I1236" s="15">
        <f>'[1]TCE - ANEXO III - Preencher'!J1245</f>
        <v>147.84</v>
      </c>
      <c r="J1236" s="15">
        <f>'[1]TCE - ANEXO III - Preencher'!K1245</f>
        <v>0</v>
      </c>
      <c r="K1236" s="16">
        <f>'[1]TCE - ANEXO III - Preencher'!L1245</f>
        <v>79.652114183699993</v>
      </c>
      <c r="L1236" s="16">
        <f>'[1]TCE - ANEXO III - Preencher'!M1245</f>
        <v>24.25</v>
      </c>
      <c r="M1236" s="16">
        <f t="shared" si="115"/>
        <v>55.402114183699993</v>
      </c>
      <c r="N1236" s="16">
        <f>'[1]TCE - ANEXO III - Preencher'!O1245</f>
        <v>2.0099999999999998</v>
      </c>
      <c r="O1236" s="16">
        <f>'[1]TCE - ANEXO III - Preencher'!P1245</f>
        <v>0</v>
      </c>
      <c r="P1236" s="17">
        <f t="shared" si="116"/>
        <v>2.0099999999999998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205.25211418369997</v>
      </c>
    </row>
    <row r="1237" spans="1:28" x14ac:dyDescent="0.2">
      <c r="A1237" s="9">
        <f>IFERROR(VLOOKUP(B1237,'[1]DADOS (OCULTAR)'!$P$3:$R$56,3,0),"")</f>
        <v>10583920000800</v>
      </c>
      <c r="B1237" s="10" t="str">
        <f>'[1]TCE - ANEXO III - Preencher'!C1246</f>
        <v>HOSPITAL MESTRE VITALINO</v>
      </c>
      <c r="C1237" s="11"/>
      <c r="D1237" s="12" t="str">
        <f>'[1]TCE - ANEXO III - Preencher'!E1246</f>
        <v>RUTH ANDRADE SILVA</v>
      </c>
      <c r="E1237" s="10" t="str">
        <f>IF('[1]TCE - ANEXO III - Preencher'!F1246="4 - Assistência Odontológica","2 - Outros Profissionais da Saúde",'[1]TCE - ANEXO III - Preencher'!F1246)</f>
        <v>2 - Outros Profissionais da Saúde</v>
      </c>
      <c r="F1237" s="13">
        <f>'[1]TCE - ANEXO III - Preencher'!G1246</f>
        <v>322205</v>
      </c>
      <c r="G1237" s="14" t="str">
        <f>IF('[1]TCE - ANEXO III - Preencher'!H1246="","",'[1]TCE - ANEXO III - Preencher'!H1246)</f>
        <v>08/2020</v>
      </c>
      <c r="H1237" s="15">
        <f>'[1]TCE - ANEXO III - Preencher'!I1246</f>
        <v>0</v>
      </c>
      <c r="I1237" s="15">
        <f>'[1]TCE - ANEXO III - Preencher'!J1246</f>
        <v>138.13999999999999</v>
      </c>
      <c r="J1237" s="15">
        <f>'[1]TCE - ANEXO III - Preencher'!K1246</f>
        <v>0</v>
      </c>
      <c r="K1237" s="16">
        <f>'[1]TCE - ANEXO III - Preencher'!L1246</f>
        <v>79.652114183699993</v>
      </c>
      <c r="L1237" s="16">
        <f>'[1]TCE - ANEXO III - Preencher'!M1246</f>
        <v>24.25</v>
      </c>
      <c r="M1237" s="16">
        <f t="shared" si="115"/>
        <v>55.402114183699993</v>
      </c>
      <c r="N1237" s="16">
        <f>'[1]TCE - ANEXO III - Preencher'!O1246</f>
        <v>2.0099999999999998</v>
      </c>
      <c r="O1237" s="16">
        <f>'[1]TCE - ANEXO III - Preencher'!P1246</f>
        <v>0</v>
      </c>
      <c r="P1237" s="17">
        <f t="shared" si="116"/>
        <v>2.0099999999999998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195.55211418369998</v>
      </c>
    </row>
    <row r="1238" spans="1:28" x14ac:dyDescent="0.2">
      <c r="A1238" s="9">
        <f>IFERROR(VLOOKUP(B1238,'[1]DADOS (OCULTAR)'!$P$3:$R$56,3,0),"")</f>
        <v>10583920000800</v>
      </c>
      <c r="B1238" s="10" t="str">
        <f>'[1]TCE - ANEXO III - Preencher'!C1247</f>
        <v>HOSPITAL MESTRE VITALINO</v>
      </c>
      <c r="C1238" s="11"/>
      <c r="D1238" s="12" t="str">
        <f>'[1]TCE - ANEXO III - Preencher'!E1247</f>
        <v>RYCELLY KAROLLYNE BARBOSA MORAIS</v>
      </c>
      <c r="E1238" s="10" t="str">
        <f>IF('[1]TCE - ANEXO III - Preencher'!F1247="4 - Assistência Odontológica","2 - Outros Profissionais da Saúde",'[1]TCE - ANEXO III - Preencher'!F1247)</f>
        <v>2 - Outros Profissionais da Saúde</v>
      </c>
      <c r="F1238" s="13">
        <f>'[1]TCE - ANEXO III - Preencher'!G1247</f>
        <v>223605</v>
      </c>
      <c r="G1238" s="14" t="str">
        <f>IF('[1]TCE - ANEXO III - Preencher'!H1247="","",'[1]TCE - ANEXO III - Preencher'!H1247)</f>
        <v>08/2020</v>
      </c>
      <c r="H1238" s="15">
        <f>'[1]TCE - ANEXO III - Preencher'!I1247</f>
        <v>0</v>
      </c>
      <c r="I1238" s="15">
        <f>'[1]TCE - ANEXO III - Preencher'!J1247</f>
        <v>208.31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1.68</v>
      </c>
      <c r="O1238" s="16">
        <f>'[1]TCE - ANEXO III - Preencher'!P1247</f>
        <v>0</v>
      </c>
      <c r="P1238" s="17">
        <f t="shared" si="116"/>
        <v>1.68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209.99</v>
      </c>
    </row>
    <row r="1239" spans="1:28" x14ac:dyDescent="0.2">
      <c r="A1239" s="9">
        <f>IFERROR(VLOOKUP(B1239,'[1]DADOS (OCULTAR)'!$P$3:$R$56,3,0),"")</f>
        <v>10583920000800</v>
      </c>
      <c r="B1239" s="10" t="str">
        <f>'[1]TCE - ANEXO III - Preencher'!C1248</f>
        <v>HOSPITAL MESTRE VITALINO</v>
      </c>
      <c r="C1239" s="11"/>
      <c r="D1239" s="12" t="str">
        <f>'[1]TCE - ANEXO III - Preencher'!E1248</f>
        <v>SABRINA DE OLIVEIRA CASTOR</v>
      </c>
      <c r="E1239" s="10" t="str">
        <f>IF('[1]TCE - ANEXO III - Preencher'!F1248="4 - Assistência Odontológica","2 - Outros Profissionais da Saúde",'[1]TCE - ANEXO III - Preencher'!F1248)</f>
        <v>2 - Outros Profissionais da Saúde</v>
      </c>
      <c r="F1239" s="13">
        <f>'[1]TCE - ANEXO III - Preencher'!G1248</f>
        <v>223505</v>
      </c>
      <c r="G1239" s="14" t="str">
        <f>IF('[1]TCE - ANEXO III - Preencher'!H1248="","",'[1]TCE - ANEXO III - Preencher'!H1248)</f>
        <v>08/2020</v>
      </c>
      <c r="H1239" s="15">
        <f>'[1]TCE - ANEXO III - Preencher'!I1248</f>
        <v>0</v>
      </c>
      <c r="I1239" s="15">
        <f>'[1]TCE - ANEXO III - Preencher'!J1248</f>
        <v>250.76</v>
      </c>
      <c r="J1239" s="15">
        <f>'[1]TCE - ANEXO III - Preencher'!K1248</f>
        <v>0</v>
      </c>
      <c r="K1239" s="16">
        <f>'[1]TCE - ANEXO III - Preencher'!L1248</f>
        <v>79.652114183699993</v>
      </c>
      <c r="L1239" s="16">
        <f>'[1]TCE - ANEXO III - Preencher'!M1248</f>
        <v>3.31</v>
      </c>
      <c r="M1239" s="16">
        <f t="shared" si="115"/>
        <v>76.342114183699991</v>
      </c>
      <c r="N1239" s="16">
        <f>'[1]TCE - ANEXO III - Preencher'!O1248</f>
        <v>1.68</v>
      </c>
      <c r="O1239" s="16">
        <f>'[1]TCE - ANEXO III - Preencher'!P1248</f>
        <v>0</v>
      </c>
      <c r="P1239" s="17">
        <f t="shared" si="116"/>
        <v>1.68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328.7821141837</v>
      </c>
    </row>
    <row r="1240" spans="1:28" x14ac:dyDescent="0.2">
      <c r="A1240" s="9">
        <f>IFERROR(VLOOKUP(B1240,'[1]DADOS (OCULTAR)'!$P$3:$R$56,3,0),"")</f>
        <v>10583920000800</v>
      </c>
      <c r="B1240" s="10" t="str">
        <f>'[1]TCE - ANEXO III - Preencher'!C1249</f>
        <v>HOSPITAL MESTRE VITALINO</v>
      </c>
      <c r="C1240" s="11"/>
      <c r="D1240" s="12" t="str">
        <f>'[1]TCE - ANEXO III - Preencher'!E1249</f>
        <v>SABRINA DE OLIVEIRA LINS</v>
      </c>
      <c r="E1240" s="10" t="str">
        <f>IF('[1]TCE - ANEXO III - Preencher'!F1249="4 - Assistência Odontológica","2 - Outros Profissionais da Saúde",'[1]TCE - ANEXO III - Preencher'!F1249)</f>
        <v>2 - Outros Profissionais da Saúde</v>
      </c>
      <c r="F1240" s="13">
        <f>'[1]TCE - ANEXO III - Preencher'!G1249</f>
        <v>223505</v>
      </c>
      <c r="G1240" s="14" t="str">
        <f>IF('[1]TCE - ANEXO III - Preencher'!H1249="","",'[1]TCE - ANEXO III - Preencher'!H1249)</f>
        <v>08/2020</v>
      </c>
      <c r="H1240" s="15">
        <f>'[1]TCE - ANEXO III - Preencher'!I1249</f>
        <v>0</v>
      </c>
      <c r="I1240" s="15">
        <f>'[1]TCE - ANEXO III - Preencher'!J1249</f>
        <v>247.81</v>
      </c>
      <c r="J1240" s="15">
        <f>'[1]TCE - ANEXO III - Preencher'!K1249</f>
        <v>0</v>
      </c>
      <c r="K1240" s="16">
        <f>'[1]TCE - ANEXO III - Preencher'!L1249</f>
        <v>79.652114183699993</v>
      </c>
      <c r="L1240" s="16">
        <f>'[1]TCE - ANEXO III - Preencher'!M1249</f>
        <v>3.31</v>
      </c>
      <c r="M1240" s="16">
        <f t="shared" si="115"/>
        <v>76.342114183699991</v>
      </c>
      <c r="N1240" s="16">
        <f>'[1]TCE - ANEXO III - Preencher'!O1249</f>
        <v>1.68</v>
      </c>
      <c r="O1240" s="16">
        <f>'[1]TCE - ANEXO III - Preencher'!P1249</f>
        <v>0</v>
      </c>
      <c r="P1240" s="17">
        <f t="shared" si="116"/>
        <v>1.68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325.83211418370001</v>
      </c>
    </row>
    <row r="1241" spans="1:28" x14ac:dyDescent="0.2">
      <c r="A1241" s="9">
        <f>IFERROR(VLOOKUP(B1241,'[1]DADOS (OCULTAR)'!$P$3:$R$56,3,0),"")</f>
        <v>10583920000800</v>
      </c>
      <c r="B1241" s="10" t="str">
        <f>'[1]TCE - ANEXO III - Preencher'!C1250</f>
        <v>HOSPITAL MESTRE VITALINO</v>
      </c>
      <c r="C1241" s="11"/>
      <c r="D1241" s="12" t="str">
        <f>'[1]TCE - ANEXO III - Preencher'!E1250</f>
        <v>SALVIANO RAMOS DA SILVA</v>
      </c>
      <c r="E1241" s="10" t="str">
        <f>IF('[1]TCE - ANEXO III - Preencher'!F1250="4 - Assistência Odontológica","2 - Outros Profissionais da Saúde",'[1]TCE - ANEXO III - Preencher'!F1250)</f>
        <v>2 - Outros Profissionais da Saúde</v>
      </c>
      <c r="F1241" s="13">
        <f>'[1]TCE - ANEXO III - Preencher'!G1250</f>
        <v>324115</v>
      </c>
      <c r="G1241" s="14" t="str">
        <f>IF('[1]TCE - ANEXO III - Preencher'!H1250="","",'[1]TCE - ANEXO III - Preencher'!H1250)</f>
        <v>08/2020</v>
      </c>
      <c r="H1241" s="15">
        <f>'[1]TCE - ANEXO III - Preencher'!I1250</f>
        <v>0</v>
      </c>
      <c r="I1241" s="15">
        <f>'[1]TCE - ANEXO III - Preencher'!J1250</f>
        <v>238.61</v>
      </c>
      <c r="J1241" s="15">
        <f>'[1]TCE - ANEXO III - Preencher'!K1250</f>
        <v>0</v>
      </c>
      <c r="K1241" s="16">
        <f>'[1]TCE - ANEXO III - Preencher'!L1250</f>
        <v>79.652114183699993</v>
      </c>
      <c r="L1241" s="16">
        <f>'[1]TCE - ANEXO III - Preencher'!M1250</f>
        <v>2.0299999999999998</v>
      </c>
      <c r="M1241" s="16">
        <f t="shared" si="115"/>
        <v>77.622114183699992</v>
      </c>
      <c r="N1241" s="16">
        <f>'[1]TCE - ANEXO III - Preencher'!O1250</f>
        <v>10.029999999999999</v>
      </c>
      <c r="O1241" s="16">
        <f>'[1]TCE - ANEXO III - Preencher'!P1250</f>
        <v>0</v>
      </c>
      <c r="P1241" s="17">
        <f t="shared" si="116"/>
        <v>10.029999999999999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326.26211418369996</v>
      </c>
    </row>
    <row r="1242" spans="1:28" x14ac:dyDescent="0.2">
      <c r="A1242" s="9">
        <f>IFERROR(VLOOKUP(B1242,'[1]DADOS (OCULTAR)'!$P$3:$R$56,3,0),"")</f>
        <v>10583920000800</v>
      </c>
      <c r="B1242" s="10" t="str">
        <f>'[1]TCE - ANEXO III - Preencher'!C1251</f>
        <v>HOSPITAL MESTRE VITALINO</v>
      </c>
      <c r="C1242" s="11"/>
      <c r="D1242" s="12" t="str">
        <f>'[1]TCE - ANEXO III - Preencher'!E1251</f>
        <v>SAMANTA SIMAO DE CARVALHO</v>
      </c>
      <c r="E1242" s="10" t="str">
        <f>IF('[1]TCE - ANEXO III - Preencher'!F1251="4 - Assistência Odontológica","2 - Outros Profissionais da Saúde",'[1]TCE - ANEXO III - Preencher'!F1251)</f>
        <v>2 - Outros Profissionais da Saúde</v>
      </c>
      <c r="F1242" s="13">
        <f>'[1]TCE - ANEXO III - Preencher'!G1251</f>
        <v>322205</v>
      </c>
      <c r="G1242" s="14" t="str">
        <f>IF('[1]TCE - ANEXO III - Preencher'!H1251="","",'[1]TCE - ANEXO III - Preencher'!H1251)</f>
        <v>08/2020</v>
      </c>
      <c r="H1242" s="15">
        <f>'[1]TCE - ANEXO III - Preencher'!I1251</f>
        <v>0</v>
      </c>
      <c r="I1242" s="15">
        <f>'[1]TCE - ANEXO III - Preencher'!J1251</f>
        <v>137.49</v>
      </c>
      <c r="J1242" s="15">
        <f>'[1]TCE - ANEXO III - Preencher'!K1251</f>
        <v>0</v>
      </c>
      <c r="K1242" s="16">
        <f>'[1]TCE - ANEXO III - Preencher'!L1251</f>
        <v>79.652114183699993</v>
      </c>
      <c r="L1242" s="16">
        <f>'[1]TCE - ANEXO III - Preencher'!M1251</f>
        <v>24.25</v>
      </c>
      <c r="M1242" s="16">
        <f t="shared" si="115"/>
        <v>55.402114183699993</v>
      </c>
      <c r="N1242" s="16">
        <f>'[1]TCE - ANEXO III - Preencher'!O1251</f>
        <v>2.0099999999999998</v>
      </c>
      <c r="O1242" s="16">
        <f>'[1]TCE - ANEXO III - Preencher'!P1251</f>
        <v>0</v>
      </c>
      <c r="P1242" s="17">
        <f t="shared" si="116"/>
        <v>2.0099999999999998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194.90211418370001</v>
      </c>
    </row>
    <row r="1243" spans="1:28" x14ac:dyDescent="0.2">
      <c r="A1243" s="9">
        <f>IFERROR(VLOOKUP(B1243,'[1]DADOS (OCULTAR)'!$P$3:$R$56,3,0),"")</f>
        <v>10583920000800</v>
      </c>
      <c r="B1243" s="10" t="str">
        <f>'[1]TCE - ANEXO III - Preencher'!C1252</f>
        <v>HOSPITAL MESTRE VITALINO</v>
      </c>
      <c r="C1243" s="11"/>
      <c r="D1243" s="12" t="str">
        <f>'[1]TCE - ANEXO III - Preencher'!E1252</f>
        <v>SAMARA MIRELLY DA SILVA MACEDO</v>
      </c>
      <c r="E1243" s="10" t="str">
        <f>IF('[1]TCE - ANEXO III - Preencher'!F1252="4 - Assistência Odontológica","2 - Outros Profissionais da Saúde",'[1]TCE - ANEXO III - Preencher'!F1252)</f>
        <v>2 - Outros Profissionais da Saúde</v>
      </c>
      <c r="F1243" s="13">
        <f>'[1]TCE - ANEXO III - Preencher'!G1252</f>
        <v>322205</v>
      </c>
      <c r="G1243" s="14" t="str">
        <f>IF('[1]TCE - ANEXO III - Preencher'!H1252="","",'[1]TCE - ANEXO III - Preencher'!H1252)</f>
        <v>08/2020</v>
      </c>
      <c r="H1243" s="15">
        <f>'[1]TCE - ANEXO III - Preencher'!I1252</f>
        <v>0</v>
      </c>
      <c r="I1243" s="15">
        <f>'[1]TCE - ANEXO III - Preencher'!J1252</f>
        <v>152.46</v>
      </c>
      <c r="J1243" s="15">
        <f>'[1]TCE - ANEXO III - Preencher'!K1252</f>
        <v>0</v>
      </c>
      <c r="K1243" s="16">
        <f>'[1]TCE - ANEXO III - Preencher'!L1252</f>
        <v>79.652114183699993</v>
      </c>
      <c r="L1243" s="16">
        <f>'[1]TCE - ANEXO III - Preencher'!M1252</f>
        <v>24.25</v>
      </c>
      <c r="M1243" s="16">
        <f t="shared" si="115"/>
        <v>55.402114183699993</v>
      </c>
      <c r="N1243" s="16">
        <f>'[1]TCE - ANEXO III - Preencher'!O1252</f>
        <v>2.0099999999999998</v>
      </c>
      <c r="O1243" s="16">
        <f>'[1]TCE - ANEXO III - Preencher'!P1252</f>
        <v>0</v>
      </c>
      <c r="P1243" s="17">
        <f t="shared" si="116"/>
        <v>2.0099999999999998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74.55</v>
      </c>
      <c r="U1243" s="16">
        <f>'[1]TCE - ANEXO III - Preencher'!V1252</f>
        <v>0</v>
      </c>
      <c r="V1243" s="17">
        <f t="shared" si="118"/>
        <v>74.55</v>
      </c>
      <c r="W1243" s="18" t="str">
        <f>IF('[1]TCE - ANEXO III - Preencher'!X1252="","",'[1]TCE - ANEXO III - Preencher'!X1252)</f>
        <v>AUX. CRECHE I, AUX CRECHE M/ANT (RETROATIVO)</v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284.42211418369999</v>
      </c>
    </row>
    <row r="1244" spans="1:28" x14ac:dyDescent="0.2">
      <c r="A1244" s="9">
        <f>IFERROR(VLOOKUP(B1244,'[1]DADOS (OCULTAR)'!$P$3:$R$56,3,0),"")</f>
        <v>10583920000800</v>
      </c>
      <c r="B1244" s="10" t="str">
        <f>'[1]TCE - ANEXO III - Preencher'!C1253</f>
        <v>HOSPITAL MESTRE VITALINO</v>
      </c>
      <c r="C1244" s="11"/>
      <c r="D1244" s="12" t="str">
        <f>'[1]TCE - ANEXO III - Preencher'!E1253</f>
        <v>SAMARA SUIANY RIBEIRO DE NORONHA BRANCO</v>
      </c>
      <c r="E1244" s="10" t="str">
        <f>IF('[1]TCE - ANEXO III - Preencher'!F1253="4 - Assistência Odontológica","2 - Outros Profissionais da Saúde",'[1]TCE - ANEXO III - Preencher'!F1253)</f>
        <v>2 - Outros Profissionais da Saúde</v>
      </c>
      <c r="F1244" s="13">
        <f>'[1]TCE - ANEXO III - Preencher'!G1253</f>
        <v>223505</v>
      </c>
      <c r="G1244" s="14" t="str">
        <f>IF('[1]TCE - ANEXO III - Preencher'!H1253="","",'[1]TCE - ANEXO III - Preencher'!H1253)</f>
        <v>08/2020</v>
      </c>
      <c r="H1244" s="15">
        <f>'[1]TCE - ANEXO III - Preencher'!I1253</f>
        <v>0</v>
      </c>
      <c r="I1244" s="15">
        <f>'[1]TCE - ANEXO III - Preencher'!J1253</f>
        <v>253.03</v>
      </c>
      <c r="J1244" s="15">
        <f>'[1]TCE - ANEXO III - Preencher'!K1253</f>
        <v>0</v>
      </c>
      <c r="K1244" s="16">
        <f>'[1]TCE - ANEXO III - Preencher'!L1253</f>
        <v>79.652114183699993</v>
      </c>
      <c r="L1244" s="16">
        <f>'[1]TCE - ANEXO III - Preencher'!M1253</f>
        <v>2.66</v>
      </c>
      <c r="M1244" s="16">
        <f t="shared" si="115"/>
        <v>76.992114183699996</v>
      </c>
      <c r="N1244" s="16">
        <f>'[1]TCE - ANEXO III - Preencher'!O1253</f>
        <v>1.68</v>
      </c>
      <c r="O1244" s="16">
        <f>'[1]TCE - ANEXO III - Preencher'!P1253</f>
        <v>0</v>
      </c>
      <c r="P1244" s="17">
        <f t="shared" si="116"/>
        <v>1.68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331.70211418370002</v>
      </c>
    </row>
    <row r="1245" spans="1:28" x14ac:dyDescent="0.2">
      <c r="A1245" s="9">
        <f>IFERROR(VLOOKUP(B1245,'[1]DADOS (OCULTAR)'!$P$3:$R$56,3,0),"")</f>
        <v>10583920000800</v>
      </c>
      <c r="B1245" s="10" t="str">
        <f>'[1]TCE - ANEXO III - Preencher'!C1254</f>
        <v>HOSPITAL MESTRE VITALINO</v>
      </c>
      <c r="C1245" s="11"/>
      <c r="D1245" s="12" t="str">
        <f>'[1]TCE - ANEXO III - Preencher'!E1254</f>
        <v>SAMMY DEYWSON DE OLIVEIRA FERREIRA</v>
      </c>
      <c r="E1245" s="10" t="str">
        <f>IF('[1]TCE - ANEXO III - Preencher'!F1254="4 - Assistência Odontológica","2 - Outros Profissionais da Saúde",'[1]TCE - ANEXO III - Preencher'!F1254)</f>
        <v>2 - Outros Profissionais da Saúde</v>
      </c>
      <c r="F1245" s="13">
        <f>'[1]TCE - ANEXO III - Preencher'!G1254</f>
        <v>322205</v>
      </c>
      <c r="G1245" s="14" t="str">
        <f>IF('[1]TCE - ANEXO III - Preencher'!H1254="","",'[1]TCE - ANEXO III - Preencher'!H1254)</f>
        <v>08/2020</v>
      </c>
      <c r="H1245" s="15">
        <f>'[1]TCE - ANEXO III - Preencher'!I1254</f>
        <v>0</v>
      </c>
      <c r="I1245" s="15">
        <f>'[1]TCE - ANEXO III - Preencher'!J1254</f>
        <v>144.54</v>
      </c>
      <c r="J1245" s="15">
        <f>'[1]TCE - ANEXO III - Preencher'!K1254</f>
        <v>0</v>
      </c>
      <c r="K1245" s="16">
        <f>'[1]TCE - ANEXO III - Preencher'!L1254</f>
        <v>79.652114183699993</v>
      </c>
      <c r="L1245" s="16">
        <f>'[1]TCE - ANEXO III - Preencher'!M1254</f>
        <v>24.25</v>
      </c>
      <c r="M1245" s="16">
        <f t="shared" si="115"/>
        <v>55.402114183699993</v>
      </c>
      <c r="N1245" s="16">
        <f>'[1]TCE - ANEXO III - Preencher'!O1254</f>
        <v>2.0099999999999998</v>
      </c>
      <c r="O1245" s="16">
        <f>'[1]TCE - ANEXO III - Preencher'!P1254</f>
        <v>0</v>
      </c>
      <c r="P1245" s="17">
        <f t="shared" si="116"/>
        <v>2.0099999999999998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201.95211418369996</v>
      </c>
    </row>
    <row r="1246" spans="1:28" x14ac:dyDescent="0.2">
      <c r="A1246" s="9">
        <f>IFERROR(VLOOKUP(B1246,'[1]DADOS (OCULTAR)'!$P$3:$R$56,3,0),"")</f>
        <v>10583920000800</v>
      </c>
      <c r="B1246" s="10" t="str">
        <f>'[1]TCE - ANEXO III - Preencher'!C1255</f>
        <v>HOSPITAL MESTRE VITALINO</v>
      </c>
      <c r="C1246" s="11"/>
      <c r="D1246" s="12" t="str">
        <f>'[1]TCE - ANEXO III - Preencher'!E1255</f>
        <v>SAMUEL JOSE DA SILVA</v>
      </c>
      <c r="E1246" s="10" t="str">
        <f>IF('[1]TCE - ANEXO III - Preencher'!F1255="4 - Assistência Odontológica","2 - Outros Profissionais da Saúde",'[1]TCE - ANEXO III - Preencher'!F1255)</f>
        <v>2 - Outros Profissionais da Saúde</v>
      </c>
      <c r="F1246" s="13">
        <f>'[1]TCE - ANEXO III - Preencher'!G1255</f>
        <v>322205</v>
      </c>
      <c r="G1246" s="14" t="str">
        <f>IF('[1]TCE - ANEXO III - Preencher'!H1255="","",'[1]TCE - ANEXO III - Preencher'!H1255)</f>
        <v>08/2020</v>
      </c>
      <c r="H1246" s="15">
        <f>'[1]TCE - ANEXO III - Preencher'!I1255</f>
        <v>0</v>
      </c>
      <c r="I1246" s="15">
        <f>'[1]TCE - ANEXO III - Preencher'!J1255</f>
        <v>13.89</v>
      </c>
      <c r="J1246" s="15">
        <f>'[1]TCE - ANEXO III - Preencher'!K1255</f>
        <v>0</v>
      </c>
      <c r="K1246" s="16">
        <f>'[1]TCE - ANEXO III - Preencher'!L1255</f>
        <v>79.652114183699993</v>
      </c>
      <c r="L1246" s="16">
        <f>'[1]TCE - ANEXO III - Preencher'!M1255</f>
        <v>4.04</v>
      </c>
      <c r="M1246" s="16">
        <f t="shared" si="115"/>
        <v>75.612114183699987</v>
      </c>
      <c r="N1246" s="16">
        <f>'[1]TCE - ANEXO III - Preencher'!O1255</f>
        <v>2.0099999999999998</v>
      </c>
      <c r="O1246" s="16">
        <f>'[1]TCE - ANEXO III - Preencher'!P1255</f>
        <v>0</v>
      </c>
      <c r="P1246" s="17">
        <f t="shared" si="116"/>
        <v>2.0099999999999998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91.512114183699993</v>
      </c>
    </row>
    <row r="1247" spans="1:28" x14ac:dyDescent="0.2">
      <c r="A1247" s="9">
        <f>IFERROR(VLOOKUP(B1247,'[1]DADOS (OCULTAR)'!$P$3:$R$56,3,0),"")</f>
        <v>10583920000800</v>
      </c>
      <c r="B1247" s="10" t="str">
        <f>'[1]TCE - ANEXO III - Preencher'!C1256</f>
        <v>HOSPITAL MESTRE VITALINO</v>
      </c>
      <c r="C1247" s="11"/>
      <c r="D1247" s="12" t="str">
        <f>'[1]TCE - ANEXO III - Preencher'!E1256</f>
        <v>SAMUEL RANIELLE SARINHO DA SIL</v>
      </c>
      <c r="E1247" s="10" t="str">
        <f>IF('[1]TCE - ANEXO III - Preencher'!F1256="4 - Assistência Odontológica","2 - Outros Profissionais da Saúde",'[1]TCE - ANEXO III - Preencher'!F1256)</f>
        <v>3 - Administrativo</v>
      </c>
      <c r="F1247" s="13">
        <f>'[1]TCE - ANEXO III - Preencher'!G1256</f>
        <v>514320</v>
      </c>
      <c r="G1247" s="14" t="str">
        <f>IF('[1]TCE - ANEXO III - Preencher'!H1256="","",'[1]TCE - ANEXO III - Preencher'!H1256)</f>
        <v>08/2020</v>
      </c>
      <c r="H1247" s="15">
        <f>'[1]TCE - ANEXO III - Preencher'!I1256</f>
        <v>0</v>
      </c>
      <c r="I1247" s="15">
        <f>'[1]TCE - ANEXO III - Preencher'!J1256</f>
        <v>117.82</v>
      </c>
      <c r="J1247" s="15">
        <f>'[1]TCE - ANEXO III - Preencher'!K1256</f>
        <v>0</v>
      </c>
      <c r="K1247" s="16">
        <f>'[1]TCE - ANEXO III - Preencher'!L1256</f>
        <v>79.652114183699993</v>
      </c>
      <c r="L1247" s="16">
        <f>'[1]TCE - ANEXO III - Preencher'!M1256</f>
        <v>20.95</v>
      </c>
      <c r="M1247" s="16">
        <f t="shared" si="115"/>
        <v>58.70211418369999</v>
      </c>
      <c r="N1247" s="16">
        <f>'[1]TCE - ANEXO III - Preencher'!O1256</f>
        <v>2.0099999999999998</v>
      </c>
      <c r="O1247" s="16">
        <f>'[1]TCE - ANEXO III - Preencher'!P1256</f>
        <v>0</v>
      </c>
      <c r="P1247" s="17">
        <f t="shared" si="116"/>
        <v>2.0099999999999998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178.53211418369997</v>
      </c>
    </row>
    <row r="1248" spans="1:28" x14ac:dyDescent="0.2">
      <c r="A1248" s="9">
        <f>IFERROR(VLOOKUP(B1248,'[1]DADOS (OCULTAR)'!$P$3:$R$56,3,0),"")</f>
        <v>10583920000800</v>
      </c>
      <c r="B1248" s="10" t="str">
        <f>'[1]TCE - ANEXO III - Preencher'!C1257</f>
        <v>HOSPITAL MESTRE VITALINO</v>
      </c>
      <c r="C1248" s="11"/>
      <c r="D1248" s="12" t="str">
        <f>'[1]TCE - ANEXO III - Preencher'!E1257</f>
        <v>SANDRA MORAIS</v>
      </c>
      <c r="E1248" s="10" t="str">
        <f>IF('[1]TCE - ANEXO III - Preencher'!F1257="4 - Assistência Odontológica","2 - Outros Profissionais da Saúde",'[1]TCE - ANEXO III - Preencher'!F1257)</f>
        <v>2 - Outros Profissionais da Saúde</v>
      </c>
      <c r="F1248" s="13">
        <f>'[1]TCE - ANEXO III - Preencher'!G1257</f>
        <v>322205</v>
      </c>
      <c r="G1248" s="14" t="str">
        <f>IF('[1]TCE - ANEXO III - Preencher'!H1257="","",'[1]TCE - ANEXO III - Preencher'!H1257)</f>
        <v>08/2020</v>
      </c>
      <c r="H1248" s="15">
        <f>'[1]TCE - ANEXO III - Preencher'!I1257</f>
        <v>0</v>
      </c>
      <c r="I1248" s="15">
        <f>'[1]TCE - ANEXO III - Preencher'!J1257</f>
        <v>128.56</v>
      </c>
      <c r="J1248" s="15">
        <f>'[1]TCE - ANEXO III - Preencher'!K1257</f>
        <v>0</v>
      </c>
      <c r="K1248" s="16">
        <f>'[1]TCE - ANEXO III - Preencher'!L1257</f>
        <v>79.652114183699993</v>
      </c>
      <c r="L1248" s="16">
        <f>'[1]TCE - ANEXO III - Preencher'!M1257</f>
        <v>24.25</v>
      </c>
      <c r="M1248" s="16">
        <f t="shared" si="115"/>
        <v>55.402114183699993</v>
      </c>
      <c r="N1248" s="16">
        <f>'[1]TCE - ANEXO III - Preencher'!O1257</f>
        <v>2.0099999999999998</v>
      </c>
      <c r="O1248" s="16">
        <f>'[1]TCE - ANEXO III - Preencher'!P1257</f>
        <v>0</v>
      </c>
      <c r="P1248" s="17">
        <f t="shared" si="116"/>
        <v>2.0099999999999998</v>
      </c>
      <c r="Q1248" s="16">
        <f>'[1]TCE - ANEXO III - Preencher'!R1257</f>
        <v>211.2</v>
      </c>
      <c r="R1248" s="16">
        <f>'[1]TCE - ANEXO III - Preencher'!S1257</f>
        <v>72.739999999999995</v>
      </c>
      <c r="S1248" s="17">
        <f t="shared" si="117"/>
        <v>138.45999999999998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324.43211418369998</v>
      </c>
    </row>
    <row r="1249" spans="1:28" x14ac:dyDescent="0.2">
      <c r="A1249" s="9">
        <f>IFERROR(VLOOKUP(B1249,'[1]DADOS (OCULTAR)'!$P$3:$R$56,3,0),"")</f>
        <v>10583920000800</v>
      </c>
      <c r="B1249" s="10" t="str">
        <f>'[1]TCE - ANEXO III - Preencher'!C1258</f>
        <v>HOSPITAL MESTRE VITALINO</v>
      </c>
      <c r="C1249" s="11"/>
      <c r="D1249" s="12" t="str">
        <f>'[1]TCE - ANEXO III - Preencher'!E1258</f>
        <v>SANDREILZA MARIA DA SILVA</v>
      </c>
      <c r="E1249" s="10" t="str">
        <f>IF('[1]TCE - ANEXO III - Preencher'!F1258="4 - Assistência Odontológica","2 - Outros Profissionais da Saúde",'[1]TCE - ANEXO III - Preencher'!F1258)</f>
        <v>2 - Outros Profissionais da Saúde</v>
      </c>
      <c r="F1249" s="13">
        <f>'[1]TCE - ANEXO III - Preencher'!G1258</f>
        <v>521130</v>
      </c>
      <c r="G1249" s="14" t="str">
        <f>IF('[1]TCE - ANEXO III - Preencher'!H1258="","",'[1]TCE - ANEXO III - Preencher'!H1258)</f>
        <v>08/2020</v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2.0099999999999998</v>
      </c>
      <c r="O1249" s="16">
        <f>'[1]TCE - ANEXO III - Preencher'!P1258</f>
        <v>0</v>
      </c>
      <c r="P1249" s="17">
        <f t="shared" si="116"/>
        <v>2.0099999999999998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2.0099999999999998</v>
      </c>
    </row>
    <row r="1250" spans="1:28" x14ac:dyDescent="0.2">
      <c r="A1250" s="9">
        <f>IFERROR(VLOOKUP(B1250,'[1]DADOS (OCULTAR)'!$P$3:$R$56,3,0),"")</f>
        <v>10583920000800</v>
      </c>
      <c r="B1250" s="10" t="str">
        <f>'[1]TCE - ANEXO III - Preencher'!C1259</f>
        <v>HOSPITAL MESTRE VITALINO</v>
      </c>
      <c r="C1250" s="11"/>
      <c r="D1250" s="12" t="str">
        <f>'[1]TCE - ANEXO III - Preencher'!E1259</f>
        <v>SARA BARROS PAIXAO</v>
      </c>
      <c r="E1250" s="10" t="str">
        <f>IF('[1]TCE - ANEXO III - Preencher'!F1259="4 - Assistência Odontológica","2 - Outros Profissionais da Saúde",'[1]TCE - ANEXO III - Preencher'!F1259)</f>
        <v>3 - Administrativo</v>
      </c>
      <c r="F1250" s="13">
        <f>'[1]TCE - ANEXO III - Preencher'!G1259</f>
        <v>411010</v>
      </c>
      <c r="G1250" s="14" t="str">
        <f>IF('[1]TCE - ANEXO III - Preencher'!H1259="","",'[1]TCE - ANEXO III - Preencher'!H1259)</f>
        <v>08/2020</v>
      </c>
      <c r="H1250" s="15">
        <f>'[1]TCE - ANEXO III - Preencher'!I1259</f>
        <v>0</v>
      </c>
      <c r="I1250" s="15">
        <f>'[1]TCE - ANEXO III - Preencher'!J1259</f>
        <v>92.73</v>
      </c>
      <c r="J1250" s="15">
        <f>'[1]TCE - ANEXO III - Preencher'!K1259</f>
        <v>0</v>
      </c>
      <c r="K1250" s="16">
        <f>'[1]TCE - ANEXO III - Preencher'!L1259</f>
        <v>79.652114183699993</v>
      </c>
      <c r="L1250" s="16">
        <f>'[1]TCE - ANEXO III - Preencher'!M1259</f>
        <v>23.18</v>
      </c>
      <c r="M1250" s="16">
        <f t="shared" si="115"/>
        <v>56.472114183699993</v>
      </c>
      <c r="N1250" s="16">
        <f>'[1]TCE - ANEXO III - Preencher'!O1259</f>
        <v>2.0099999999999998</v>
      </c>
      <c r="O1250" s="16">
        <f>'[1]TCE - ANEXO III - Preencher'!P1259</f>
        <v>0</v>
      </c>
      <c r="P1250" s="17">
        <f t="shared" si="116"/>
        <v>2.0099999999999998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151.21211418369998</v>
      </c>
    </row>
    <row r="1251" spans="1:28" x14ac:dyDescent="0.2">
      <c r="A1251" s="9">
        <f>IFERROR(VLOOKUP(B1251,'[1]DADOS (OCULTAR)'!$P$3:$R$56,3,0),"")</f>
        <v>10583920000800</v>
      </c>
      <c r="B1251" s="10" t="str">
        <f>'[1]TCE - ANEXO III - Preencher'!C1260</f>
        <v>HOSPITAL MESTRE VITALINO</v>
      </c>
      <c r="C1251" s="11"/>
      <c r="D1251" s="12" t="str">
        <f>'[1]TCE - ANEXO III - Preencher'!E1260</f>
        <v>SARA PESSOA DE ALBUQUERQUE</v>
      </c>
      <c r="E1251" s="10" t="str">
        <f>IF('[1]TCE - ANEXO III - Preencher'!F1260="4 - Assistência Odontológica","2 - Outros Profissionais da Saúde",'[1]TCE - ANEXO III - Preencher'!F1260)</f>
        <v>2 - Outros Profissionais da Saúde</v>
      </c>
      <c r="F1251" s="13">
        <f>'[1]TCE - ANEXO III - Preencher'!G1260</f>
        <v>223505</v>
      </c>
      <c r="G1251" s="14" t="str">
        <f>IF('[1]TCE - ANEXO III - Preencher'!H1260="","",'[1]TCE - ANEXO III - Preencher'!H1260)</f>
        <v>08/2020</v>
      </c>
      <c r="H1251" s="15">
        <f>'[1]TCE - ANEXO III - Preencher'!I1260</f>
        <v>0</v>
      </c>
      <c r="I1251" s="15">
        <f>'[1]TCE - ANEXO III - Preencher'!J1260</f>
        <v>298.69</v>
      </c>
      <c r="J1251" s="15">
        <f>'[1]TCE - ANEXO III - Preencher'!K1260</f>
        <v>0</v>
      </c>
      <c r="K1251" s="16">
        <f>'[1]TCE - ANEXO III - Preencher'!L1260</f>
        <v>79.652114183699993</v>
      </c>
      <c r="L1251" s="16">
        <f>'[1]TCE - ANEXO III - Preencher'!M1260</f>
        <v>3.53</v>
      </c>
      <c r="M1251" s="16">
        <f t="shared" si="115"/>
        <v>76.122114183699992</v>
      </c>
      <c r="N1251" s="16">
        <f>'[1]TCE - ANEXO III - Preencher'!O1260</f>
        <v>1.68</v>
      </c>
      <c r="O1251" s="16">
        <f>'[1]TCE - ANEXO III - Preencher'!P1260</f>
        <v>0</v>
      </c>
      <c r="P1251" s="17">
        <f t="shared" si="116"/>
        <v>1.68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376.49211418369998</v>
      </c>
    </row>
    <row r="1252" spans="1:28" x14ac:dyDescent="0.2">
      <c r="A1252" s="9">
        <f>IFERROR(VLOOKUP(B1252,'[1]DADOS (OCULTAR)'!$P$3:$R$56,3,0),"")</f>
        <v>10583920000800</v>
      </c>
      <c r="B1252" s="10" t="str">
        <f>'[1]TCE - ANEXO III - Preencher'!C1261</f>
        <v>HOSPITAL MESTRE VITALINO</v>
      </c>
      <c r="C1252" s="11"/>
      <c r="D1252" s="12" t="str">
        <f>'[1]TCE - ANEXO III - Preencher'!E1261</f>
        <v>SEBASTIAO FERREIRA BEZERRA DA SILVA</v>
      </c>
      <c r="E1252" s="10" t="str">
        <f>IF('[1]TCE - ANEXO III - Preencher'!F1261="4 - Assistência Odontológica","2 - Outros Profissionais da Saúde",'[1]TCE - ANEXO III - Preencher'!F1261)</f>
        <v>3 - Administrativo</v>
      </c>
      <c r="F1252" s="13">
        <f>'[1]TCE - ANEXO III - Preencher'!G1261</f>
        <v>413105</v>
      </c>
      <c r="G1252" s="14" t="str">
        <f>IF('[1]TCE - ANEXO III - Preencher'!H1261="","",'[1]TCE - ANEXO III - Preencher'!H1261)</f>
        <v>08/2020</v>
      </c>
      <c r="H1252" s="15">
        <f>'[1]TCE - ANEXO III - Preencher'!I1261</f>
        <v>0</v>
      </c>
      <c r="I1252" s="15">
        <f>'[1]TCE - ANEXO III - Preencher'!J1261</f>
        <v>155.18</v>
      </c>
      <c r="J1252" s="15">
        <f>'[1]TCE - ANEXO III - Preencher'!K1261</f>
        <v>0</v>
      </c>
      <c r="K1252" s="16">
        <f>'[1]TCE - ANEXO III - Preencher'!L1261</f>
        <v>79.652114183699993</v>
      </c>
      <c r="L1252" s="16">
        <f>'[1]TCE - ANEXO III - Preencher'!M1261</f>
        <v>23.18</v>
      </c>
      <c r="M1252" s="16">
        <f t="shared" si="115"/>
        <v>56.472114183699993</v>
      </c>
      <c r="N1252" s="16">
        <f>'[1]TCE - ANEXO III - Preencher'!O1261</f>
        <v>2.0099999999999998</v>
      </c>
      <c r="O1252" s="16">
        <f>'[1]TCE - ANEXO III - Preencher'!P1261</f>
        <v>0</v>
      </c>
      <c r="P1252" s="17">
        <f t="shared" si="116"/>
        <v>2.0099999999999998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213.6621141837</v>
      </c>
    </row>
    <row r="1253" spans="1:28" x14ac:dyDescent="0.2">
      <c r="A1253" s="9">
        <f>IFERROR(VLOOKUP(B1253,'[1]DADOS (OCULTAR)'!$P$3:$R$56,3,0),"")</f>
        <v>10583920000800</v>
      </c>
      <c r="B1253" s="10" t="str">
        <f>'[1]TCE - ANEXO III - Preencher'!C1262</f>
        <v>HOSPITAL MESTRE VITALINO</v>
      </c>
      <c r="C1253" s="11"/>
      <c r="D1253" s="12" t="str">
        <f>'[1]TCE - ANEXO III - Preencher'!E1262</f>
        <v>SEBASTIAO MARCOS CHAVES</v>
      </c>
      <c r="E1253" s="10" t="str">
        <f>IF('[1]TCE - ANEXO III - Preencher'!F1262="4 - Assistência Odontológica","2 - Outros Profissionais da Saúde",'[1]TCE - ANEXO III - Preencher'!F1262)</f>
        <v>3 - Administrativo</v>
      </c>
      <c r="F1253" s="13">
        <f>'[1]TCE - ANEXO III - Preencher'!G1262</f>
        <v>782320</v>
      </c>
      <c r="G1253" s="14" t="str">
        <f>IF('[1]TCE - ANEXO III - Preencher'!H1262="","",'[1]TCE - ANEXO III - Preencher'!H1262)</f>
        <v>08/2020</v>
      </c>
      <c r="H1253" s="15">
        <f>'[1]TCE - ANEXO III - Preencher'!I1262</f>
        <v>0</v>
      </c>
      <c r="I1253" s="15">
        <f>'[1]TCE - ANEXO III - Preencher'!J1262</f>
        <v>200.12</v>
      </c>
      <c r="J1253" s="15">
        <f>'[1]TCE - ANEXO III - Preencher'!K1262</f>
        <v>0</v>
      </c>
      <c r="K1253" s="16">
        <f>'[1]TCE - ANEXO III - Preencher'!L1262</f>
        <v>79.652114183699993</v>
      </c>
      <c r="L1253" s="16">
        <f>'[1]TCE - ANEXO III - Preencher'!M1262</f>
        <v>38.049999999999997</v>
      </c>
      <c r="M1253" s="16">
        <f t="shared" si="115"/>
        <v>41.602114183699996</v>
      </c>
      <c r="N1253" s="16">
        <f>'[1]TCE - ANEXO III - Preencher'!O1262</f>
        <v>3.71</v>
      </c>
      <c r="O1253" s="16">
        <f>'[1]TCE - ANEXO III - Preencher'!P1262</f>
        <v>0</v>
      </c>
      <c r="P1253" s="17">
        <f t="shared" si="116"/>
        <v>3.71</v>
      </c>
      <c r="Q1253" s="16">
        <f>'[1]TCE - ANEXO III - Preencher'!R1262</f>
        <v>105.6</v>
      </c>
      <c r="R1253" s="16">
        <f>'[1]TCE - ANEXO III - Preencher'!S1262</f>
        <v>114.14</v>
      </c>
      <c r="S1253" s="17">
        <f t="shared" si="117"/>
        <v>-8.5400000000000063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236.89211418370002</v>
      </c>
    </row>
    <row r="1254" spans="1:28" x14ac:dyDescent="0.2">
      <c r="A1254" s="9">
        <f>IFERROR(VLOOKUP(B1254,'[1]DADOS (OCULTAR)'!$P$3:$R$56,3,0),"")</f>
        <v>10583920000800</v>
      </c>
      <c r="B1254" s="10" t="str">
        <f>'[1]TCE - ANEXO III - Preencher'!C1263</f>
        <v>HOSPITAL MESTRE VITALINO</v>
      </c>
      <c r="C1254" s="11"/>
      <c r="D1254" s="12" t="str">
        <f>'[1]TCE - ANEXO III - Preencher'!E1263</f>
        <v>SERGIANE RITA DOS SANTOS</v>
      </c>
      <c r="E1254" s="10" t="str">
        <f>IF('[1]TCE - ANEXO III - Preencher'!F1263="4 - Assistência Odontológica","2 - Outros Profissionais da Saúde",'[1]TCE - ANEXO III - Preencher'!F1263)</f>
        <v>2 - Outros Profissionais da Saúde</v>
      </c>
      <c r="F1254" s="13">
        <f>'[1]TCE - ANEXO III - Preencher'!G1263</f>
        <v>322205</v>
      </c>
      <c r="G1254" s="14" t="str">
        <f>IF('[1]TCE - ANEXO III - Preencher'!H1263="","",'[1]TCE - ANEXO III - Preencher'!H1263)</f>
        <v>08/2020</v>
      </c>
      <c r="H1254" s="15">
        <f>'[1]TCE - ANEXO III - Preencher'!I1263</f>
        <v>0</v>
      </c>
      <c r="I1254" s="15">
        <f>'[1]TCE - ANEXO III - Preencher'!J1263</f>
        <v>137.29</v>
      </c>
      <c r="J1254" s="15">
        <f>'[1]TCE - ANEXO III - Preencher'!K1263</f>
        <v>0</v>
      </c>
      <c r="K1254" s="16">
        <f>'[1]TCE - ANEXO III - Preencher'!L1263</f>
        <v>79.652114183699993</v>
      </c>
      <c r="L1254" s="16">
        <f>'[1]TCE - ANEXO III - Preencher'!M1263</f>
        <v>24.25</v>
      </c>
      <c r="M1254" s="16">
        <f t="shared" si="115"/>
        <v>55.402114183699993</v>
      </c>
      <c r="N1254" s="16">
        <f>'[1]TCE - ANEXO III - Preencher'!O1263</f>
        <v>2.0099999999999998</v>
      </c>
      <c r="O1254" s="16">
        <f>'[1]TCE - ANEXO III - Preencher'!P1263</f>
        <v>0</v>
      </c>
      <c r="P1254" s="17">
        <f t="shared" si="116"/>
        <v>2.0099999999999998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76.66</v>
      </c>
      <c r="U1254" s="16">
        <f>'[1]TCE - ANEXO III - Preencher'!V1263</f>
        <v>0</v>
      </c>
      <c r="V1254" s="17">
        <f t="shared" si="118"/>
        <v>76.66</v>
      </c>
      <c r="W1254" s="18" t="str">
        <f>IF('[1]TCE - ANEXO III - Preencher'!X1263="","",'[1]TCE - ANEXO III - Preencher'!X1263)</f>
        <v>AUX. CRECHE I, AUX CRECHE M/ANT (RETROATIVO)</v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271.36211418369999</v>
      </c>
    </row>
    <row r="1255" spans="1:28" x14ac:dyDescent="0.2">
      <c r="A1255" s="9">
        <f>IFERROR(VLOOKUP(B1255,'[1]DADOS (OCULTAR)'!$P$3:$R$56,3,0),"")</f>
        <v>10583920000800</v>
      </c>
      <c r="B1255" s="10" t="str">
        <f>'[1]TCE - ANEXO III - Preencher'!C1264</f>
        <v>HOSPITAL MESTRE VITALINO</v>
      </c>
      <c r="C1255" s="11"/>
      <c r="D1255" s="12" t="str">
        <f>'[1]TCE - ANEXO III - Preencher'!E1264</f>
        <v>SERGIO JOSE DA SILVA</v>
      </c>
      <c r="E1255" s="10" t="str">
        <f>IF('[1]TCE - ANEXO III - Preencher'!F1264="4 - Assistência Odontológica","2 - Outros Profissionais da Saúde",'[1]TCE - ANEXO III - Preencher'!F1264)</f>
        <v>3 - Administrativo</v>
      </c>
      <c r="F1255" s="13">
        <f>'[1]TCE - ANEXO III - Preencher'!G1264</f>
        <v>515110</v>
      </c>
      <c r="G1255" s="14" t="str">
        <f>IF('[1]TCE - ANEXO III - Preencher'!H1264="","",'[1]TCE - ANEXO III - Preencher'!H1264)</f>
        <v>08/2020</v>
      </c>
      <c r="H1255" s="15">
        <f>'[1]TCE - ANEXO III - Preencher'!I1264</f>
        <v>0</v>
      </c>
      <c r="I1255" s="15">
        <f>'[1]TCE - ANEXO III - Preencher'!J1264</f>
        <v>4.82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2.0099999999999998</v>
      </c>
      <c r="O1255" s="16">
        <f>'[1]TCE - ANEXO III - Preencher'!P1264</f>
        <v>0</v>
      </c>
      <c r="P1255" s="17">
        <f t="shared" si="116"/>
        <v>2.0099999999999998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6.83</v>
      </c>
    </row>
    <row r="1256" spans="1:28" x14ac:dyDescent="0.2">
      <c r="A1256" s="9">
        <f>IFERROR(VLOOKUP(B1256,'[1]DADOS (OCULTAR)'!$P$3:$R$56,3,0),"")</f>
        <v>10583920000800</v>
      </c>
      <c r="B1256" s="10" t="str">
        <f>'[1]TCE - ANEXO III - Preencher'!C1265</f>
        <v>HOSPITAL MESTRE VITALINO</v>
      </c>
      <c r="C1256" s="11"/>
      <c r="D1256" s="12" t="str">
        <f>'[1]TCE - ANEXO III - Preencher'!E1265</f>
        <v>SERGIO LEITE LIMA</v>
      </c>
      <c r="E1256" s="10" t="str">
        <f>IF('[1]TCE - ANEXO III - Preencher'!F1265="4 - Assistência Odontológica","2 - Outros Profissionais da Saúde",'[1]TCE - ANEXO III - Preencher'!F1265)</f>
        <v>2 - Outros Profissionais da Saúde</v>
      </c>
      <c r="F1256" s="13">
        <f>'[1]TCE - ANEXO III - Preencher'!G1265</f>
        <v>322205</v>
      </c>
      <c r="G1256" s="14" t="str">
        <f>IF('[1]TCE - ANEXO III - Preencher'!H1265="","",'[1]TCE - ANEXO III - Preencher'!H1265)</f>
        <v>08/2020</v>
      </c>
      <c r="H1256" s="15">
        <f>'[1]TCE - ANEXO III - Preencher'!I1265</f>
        <v>0</v>
      </c>
      <c r="I1256" s="15">
        <f>'[1]TCE - ANEXO III - Preencher'!J1265</f>
        <v>160.65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2.0099999999999998</v>
      </c>
      <c r="O1256" s="16">
        <f>'[1]TCE - ANEXO III - Preencher'!P1265</f>
        <v>0</v>
      </c>
      <c r="P1256" s="17">
        <f t="shared" si="116"/>
        <v>2.0099999999999998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162.66</v>
      </c>
    </row>
    <row r="1257" spans="1:28" x14ac:dyDescent="0.2">
      <c r="A1257" s="9">
        <f>IFERROR(VLOOKUP(B1257,'[1]DADOS (OCULTAR)'!$P$3:$R$56,3,0),"")</f>
        <v>10583920000800</v>
      </c>
      <c r="B1257" s="10" t="str">
        <f>'[1]TCE - ANEXO III - Preencher'!C1266</f>
        <v>HOSPITAL MESTRE VITALINO</v>
      </c>
      <c r="C1257" s="11"/>
      <c r="D1257" s="12" t="str">
        <f>'[1]TCE - ANEXO III - Preencher'!E1266</f>
        <v>SERGIO LUIZ DE OLIVEIRA</v>
      </c>
      <c r="E1257" s="10" t="str">
        <f>IF('[1]TCE - ANEXO III - Preencher'!F1266="4 - Assistência Odontológica","2 - Outros Profissionais da Saúde",'[1]TCE - ANEXO III - Preencher'!F1266)</f>
        <v>3 - Administrativo</v>
      </c>
      <c r="F1257" s="13">
        <f>'[1]TCE - ANEXO III - Preencher'!G1266</f>
        <v>514320</v>
      </c>
      <c r="G1257" s="14" t="str">
        <f>IF('[1]TCE - ANEXO III - Preencher'!H1266="","",'[1]TCE - ANEXO III - Preencher'!H1266)</f>
        <v>08/2020</v>
      </c>
      <c r="H1257" s="15">
        <f>'[1]TCE - ANEXO III - Preencher'!I1266</f>
        <v>0</v>
      </c>
      <c r="I1257" s="15">
        <f>'[1]TCE - ANEXO III - Preencher'!J1266</f>
        <v>117.09</v>
      </c>
      <c r="J1257" s="15">
        <f>'[1]TCE - ANEXO III - Preencher'!K1266</f>
        <v>0</v>
      </c>
      <c r="K1257" s="16">
        <f>'[1]TCE - ANEXO III - Preencher'!L1266</f>
        <v>79.652114183699993</v>
      </c>
      <c r="L1257" s="16">
        <f>'[1]TCE - ANEXO III - Preencher'!M1266</f>
        <v>20.95</v>
      </c>
      <c r="M1257" s="16">
        <f t="shared" si="115"/>
        <v>58.70211418369999</v>
      </c>
      <c r="N1257" s="16">
        <f>'[1]TCE - ANEXO III - Preencher'!O1266</f>
        <v>2.0099999999999998</v>
      </c>
      <c r="O1257" s="16">
        <f>'[1]TCE - ANEXO III - Preencher'!P1266</f>
        <v>0</v>
      </c>
      <c r="P1257" s="17">
        <f t="shared" si="116"/>
        <v>2.0099999999999998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177.80211418369998</v>
      </c>
    </row>
    <row r="1258" spans="1:28" x14ac:dyDescent="0.2">
      <c r="A1258" s="9">
        <f>IFERROR(VLOOKUP(B1258,'[1]DADOS (OCULTAR)'!$P$3:$R$56,3,0),"")</f>
        <v>10583920000800</v>
      </c>
      <c r="B1258" s="10" t="str">
        <f>'[1]TCE - ANEXO III - Preencher'!C1267</f>
        <v>HOSPITAL MESTRE VITALINO</v>
      </c>
      <c r="C1258" s="11"/>
      <c r="D1258" s="12" t="str">
        <f>'[1]TCE - ANEXO III - Preencher'!E1267</f>
        <v>SERGIO RICARDO AMANCIO DA SILVA</v>
      </c>
      <c r="E1258" s="10" t="str">
        <f>IF('[1]TCE - ANEXO III - Preencher'!F1267="4 - Assistência Odontológica","2 - Outros Profissionais da Saúde",'[1]TCE - ANEXO III - Preencher'!F1267)</f>
        <v>3 - Administrativo</v>
      </c>
      <c r="F1258" s="13">
        <f>'[1]TCE - ANEXO III - Preencher'!G1267</f>
        <v>517410</v>
      </c>
      <c r="G1258" s="14" t="str">
        <f>IF('[1]TCE - ANEXO III - Preencher'!H1267="","",'[1]TCE - ANEXO III - Preencher'!H1267)</f>
        <v>08/2020</v>
      </c>
      <c r="H1258" s="15">
        <f>'[1]TCE - ANEXO III - Preencher'!I1267</f>
        <v>0</v>
      </c>
      <c r="I1258" s="15">
        <f>'[1]TCE - ANEXO III - Preencher'!J1267</f>
        <v>101.55</v>
      </c>
      <c r="J1258" s="15">
        <f>'[1]TCE - ANEXO III - Preencher'!K1267</f>
        <v>0</v>
      </c>
      <c r="K1258" s="16">
        <f>'[1]TCE - ANEXO III - Preencher'!L1267</f>
        <v>79.652114183699993</v>
      </c>
      <c r="L1258" s="16">
        <f>'[1]TCE - ANEXO III - Preencher'!M1267</f>
        <v>20.95</v>
      </c>
      <c r="M1258" s="16">
        <f t="shared" si="115"/>
        <v>58.70211418369999</v>
      </c>
      <c r="N1258" s="16">
        <f>'[1]TCE - ANEXO III - Preencher'!O1267</f>
        <v>2.0099999999999998</v>
      </c>
      <c r="O1258" s="16">
        <f>'[1]TCE - ANEXO III - Preencher'!P1267</f>
        <v>0</v>
      </c>
      <c r="P1258" s="17">
        <f t="shared" si="116"/>
        <v>2.0099999999999998</v>
      </c>
      <c r="Q1258" s="16">
        <f>'[1]TCE - ANEXO III - Preencher'!R1267</f>
        <v>211.2</v>
      </c>
      <c r="R1258" s="16">
        <f>'[1]TCE - ANEXO III - Preencher'!S1267</f>
        <v>62.85</v>
      </c>
      <c r="S1258" s="17">
        <f t="shared" si="117"/>
        <v>148.35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310.61211418369999</v>
      </c>
    </row>
    <row r="1259" spans="1:28" x14ac:dyDescent="0.2">
      <c r="A1259" s="9">
        <f>IFERROR(VLOOKUP(B1259,'[1]DADOS (OCULTAR)'!$P$3:$R$56,3,0),"")</f>
        <v>10583920000800</v>
      </c>
      <c r="B1259" s="10" t="str">
        <f>'[1]TCE - ANEXO III - Preencher'!C1268</f>
        <v>HOSPITAL MESTRE VITALINO</v>
      </c>
      <c r="C1259" s="11"/>
      <c r="D1259" s="12" t="str">
        <f>'[1]TCE - ANEXO III - Preencher'!E1268</f>
        <v>SEVERINA LUDUVINA BARBOSA DA SILVA</v>
      </c>
      <c r="E1259" s="10" t="str">
        <f>IF('[1]TCE - ANEXO III - Preencher'!F1268="4 - Assistência Odontológica","2 - Outros Profissionais da Saúde",'[1]TCE - ANEXO III - Preencher'!F1268)</f>
        <v>3 - Administrativo</v>
      </c>
      <c r="F1259" s="13">
        <f>'[1]TCE - ANEXO III - Preencher'!G1268</f>
        <v>763305</v>
      </c>
      <c r="G1259" s="14" t="str">
        <f>IF('[1]TCE - ANEXO III - Preencher'!H1268="","",'[1]TCE - ANEXO III - Preencher'!H1268)</f>
        <v>08/2020</v>
      </c>
      <c r="H1259" s="15">
        <f>'[1]TCE - ANEXO III - Preencher'!I1268</f>
        <v>0</v>
      </c>
      <c r="I1259" s="15">
        <f>'[1]TCE - ANEXO III - Preencher'!J1268</f>
        <v>110.76</v>
      </c>
      <c r="J1259" s="15">
        <f>'[1]TCE - ANEXO III - Preencher'!K1268</f>
        <v>0</v>
      </c>
      <c r="K1259" s="16">
        <f>'[1]TCE - ANEXO III - Preencher'!L1268</f>
        <v>79.652114183699993</v>
      </c>
      <c r="L1259" s="16">
        <f>'[1]TCE - ANEXO III - Preencher'!M1268</f>
        <v>20.95</v>
      </c>
      <c r="M1259" s="16">
        <f t="shared" si="115"/>
        <v>58.70211418369999</v>
      </c>
      <c r="N1259" s="16">
        <f>'[1]TCE - ANEXO III - Preencher'!O1268</f>
        <v>2.0099999999999998</v>
      </c>
      <c r="O1259" s="16">
        <f>'[1]TCE - ANEXO III - Preencher'!P1268</f>
        <v>0</v>
      </c>
      <c r="P1259" s="17">
        <f t="shared" si="116"/>
        <v>2.0099999999999998</v>
      </c>
      <c r="Q1259" s="16">
        <f>'[1]TCE - ANEXO III - Preencher'!R1268</f>
        <v>105.6</v>
      </c>
      <c r="R1259" s="16">
        <f>'[1]TCE - ANEXO III - Preencher'!S1268</f>
        <v>62.85</v>
      </c>
      <c r="S1259" s="17">
        <f t="shared" si="117"/>
        <v>42.749999999999993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214.2221141837</v>
      </c>
    </row>
    <row r="1260" spans="1:28" x14ac:dyDescent="0.2">
      <c r="A1260" s="9">
        <f>IFERROR(VLOOKUP(B1260,'[1]DADOS (OCULTAR)'!$P$3:$R$56,3,0),"")</f>
        <v>10583920000800</v>
      </c>
      <c r="B1260" s="10" t="str">
        <f>'[1]TCE - ANEXO III - Preencher'!C1269</f>
        <v>HOSPITAL MESTRE VITALINO</v>
      </c>
      <c r="C1260" s="11"/>
      <c r="D1260" s="12" t="str">
        <f>'[1]TCE - ANEXO III - Preencher'!E1269</f>
        <v>SEVERINA MARQUES DA SILVA</v>
      </c>
      <c r="E1260" s="10" t="str">
        <f>IF('[1]TCE - ANEXO III - Preencher'!F1269="4 - Assistência Odontológica","2 - Outros Profissionais da Saúde",'[1]TCE - ANEXO III - Preencher'!F1269)</f>
        <v>3 - Administrativo</v>
      </c>
      <c r="F1260" s="13">
        <f>'[1]TCE - ANEXO III - Preencher'!G1269</f>
        <v>514320</v>
      </c>
      <c r="G1260" s="14" t="str">
        <f>IF('[1]TCE - ANEXO III - Preencher'!H1269="","",'[1]TCE - ANEXO III - Preencher'!H1269)</f>
        <v>08/2020</v>
      </c>
      <c r="H1260" s="15">
        <f>'[1]TCE - ANEXO III - Preencher'!I1269</f>
        <v>0</v>
      </c>
      <c r="I1260" s="15">
        <f>'[1]TCE - ANEXO III - Preencher'!J1269</f>
        <v>106.12</v>
      </c>
      <c r="J1260" s="15">
        <f>'[1]TCE - ANEXO III - Preencher'!K1269</f>
        <v>0</v>
      </c>
      <c r="K1260" s="16">
        <f>'[1]TCE - ANEXO III - Preencher'!L1269</f>
        <v>79.652114183699993</v>
      </c>
      <c r="L1260" s="16">
        <f>'[1]TCE - ANEXO III - Preencher'!M1269</f>
        <v>20.95</v>
      </c>
      <c r="M1260" s="16">
        <f t="shared" si="115"/>
        <v>58.70211418369999</v>
      </c>
      <c r="N1260" s="16">
        <f>'[1]TCE - ANEXO III - Preencher'!O1269</f>
        <v>2.0099999999999998</v>
      </c>
      <c r="O1260" s="16">
        <f>'[1]TCE - ANEXO III - Preencher'!P1269</f>
        <v>0</v>
      </c>
      <c r="P1260" s="17">
        <f t="shared" si="116"/>
        <v>2.0099999999999998</v>
      </c>
      <c r="Q1260" s="16">
        <f>'[1]TCE - ANEXO III - Preencher'!R1269</f>
        <v>105.6</v>
      </c>
      <c r="R1260" s="16">
        <f>'[1]TCE - ANEXO III - Preencher'!S1269</f>
        <v>62.85</v>
      </c>
      <c r="S1260" s="17">
        <f t="shared" si="117"/>
        <v>42.749999999999993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209.58211418369999</v>
      </c>
    </row>
    <row r="1261" spans="1:28" x14ac:dyDescent="0.2">
      <c r="A1261" s="9">
        <f>IFERROR(VLOOKUP(B1261,'[1]DADOS (OCULTAR)'!$P$3:$R$56,3,0),"")</f>
        <v>10583920000800</v>
      </c>
      <c r="B1261" s="10" t="str">
        <f>'[1]TCE - ANEXO III - Preencher'!C1270</f>
        <v>HOSPITAL MESTRE VITALINO</v>
      </c>
      <c r="C1261" s="11"/>
      <c r="D1261" s="12" t="str">
        <f>'[1]TCE - ANEXO III - Preencher'!E1270</f>
        <v>SEVERINO CIPRIANO DA SILVA</v>
      </c>
      <c r="E1261" s="10" t="str">
        <f>IF('[1]TCE - ANEXO III - Preencher'!F1270="4 - Assistência Odontológica","2 - Outros Profissionais da Saúde",'[1]TCE - ANEXO III - Preencher'!F1270)</f>
        <v>2 - Outros Profissionais da Saúde</v>
      </c>
      <c r="F1261" s="13">
        <f>'[1]TCE - ANEXO III - Preencher'!G1270</f>
        <v>322205</v>
      </c>
      <c r="G1261" s="14" t="str">
        <f>IF('[1]TCE - ANEXO III - Preencher'!H1270="","",'[1]TCE - ANEXO III - Preencher'!H1270)</f>
        <v>08/2020</v>
      </c>
      <c r="H1261" s="15">
        <f>'[1]TCE - ANEXO III - Preencher'!I1270</f>
        <v>0</v>
      </c>
      <c r="I1261" s="15">
        <f>'[1]TCE - ANEXO III - Preencher'!J1270</f>
        <v>182.52</v>
      </c>
      <c r="J1261" s="15">
        <f>'[1]TCE - ANEXO III - Preencher'!K1270</f>
        <v>0</v>
      </c>
      <c r="K1261" s="16">
        <f>'[1]TCE - ANEXO III - Preencher'!L1270</f>
        <v>79.652114183699993</v>
      </c>
      <c r="L1261" s="16">
        <f>'[1]TCE - ANEXO III - Preencher'!M1270</f>
        <v>24.25</v>
      </c>
      <c r="M1261" s="16">
        <f t="shared" si="115"/>
        <v>55.402114183699993</v>
      </c>
      <c r="N1261" s="16">
        <f>'[1]TCE - ANEXO III - Preencher'!O1270</f>
        <v>2.0099999999999998</v>
      </c>
      <c r="O1261" s="16">
        <f>'[1]TCE - ANEXO III - Preencher'!P1270</f>
        <v>0</v>
      </c>
      <c r="P1261" s="17">
        <f t="shared" si="116"/>
        <v>2.0099999999999998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239.93211418369998</v>
      </c>
    </row>
    <row r="1262" spans="1:28" x14ac:dyDescent="0.2">
      <c r="A1262" s="9">
        <f>IFERROR(VLOOKUP(B1262,'[1]DADOS (OCULTAR)'!$P$3:$R$56,3,0),"")</f>
        <v>10583920000800</v>
      </c>
      <c r="B1262" s="10" t="str">
        <f>'[1]TCE - ANEXO III - Preencher'!C1271</f>
        <v>HOSPITAL MESTRE VITALINO</v>
      </c>
      <c r="C1262" s="11"/>
      <c r="D1262" s="12" t="str">
        <f>'[1]TCE - ANEXO III - Preencher'!E1271</f>
        <v>SEVERINO CORREIA DA SILVA</v>
      </c>
      <c r="E1262" s="10" t="str">
        <f>IF('[1]TCE - ANEXO III - Preencher'!F1271="4 - Assistência Odontológica","2 - Outros Profissionais da Saúde",'[1]TCE - ANEXO III - Preencher'!F1271)</f>
        <v>3 - Administrativo</v>
      </c>
      <c r="F1262" s="13">
        <f>'[1]TCE - ANEXO III - Preencher'!G1271</f>
        <v>517410</v>
      </c>
      <c r="G1262" s="14" t="str">
        <f>IF('[1]TCE - ANEXO III - Preencher'!H1271="","",'[1]TCE - ANEXO III - Preencher'!H1271)</f>
        <v>08/2020</v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2.0099999999999998</v>
      </c>
      <c r="O1262" s="16">
        <f>'[1]TCE - ANEXO III - Preencher'!P1271</f>
        <v>0</v>
      </c>
      <c r="P1262" s="17">
        <f t="shared" si="116"/>
        <v>2.0099999999999998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2.0099999999999998</v>
      </c>
    </row>
    <row r="1263" spans="1:28" x14ac:dyDescent="0.2">
      <c r="A1263" s="9">
        <f>IFERROR(VLOOKUP(B1263,'[1]DADOS (OCULTAR)'!$P$3:$R$56,3,0),"")</f>
        <v>10583920000800</v>
      </c>
      <c r="B1263" s="10" t="str">
        <f>'[1]TCE - ANEXO III - Preencher'!C1272</f>
        <v>HOSPITAL MESTRE VITALINO</v>
      </c>
      <c r="C1263" s="11"/>
      <c r="D1263" s="12" t="str">
        <f>'[1]TCE - ANEXO III - Preencher'!E1272</f>
        <v>SEVERINO JOAO DE BRITO</v>
      </c>
      <c r="E1263" s="10" t="str">
        <f>IF('[1]TCE - ANEXO III - Preencher'!F1272="4 - Assistência Odontológica","2 - Outros Profissionais da Saúde",'[1]TCE - ANEXO III - Preencher'!F1272)</f>
        <v>3 - Administrativo</v>
      </c>
      <c r="F1263" s="13">
        <f>'[1]TCE - ANEXO III - Preencher'!G1272</f>
        <v>514320</v>
      </c>
      <c r="G1263" s="14" t="str">
        <f>IF('[1]TCE - ANEXO III - Preencher'!H1272="","",'[1]TCE - ANEXO III - Preencher'!H1272)</f>
        <v>08/2020</v>
      </c>
      <c r="H1263" s="15">
        <f>'[1]TCE - ANEXO III - Preencher'!I1272</f>
        <v>0</v>
      </c>
      <c r="I1263" s="15">
        <f>'[1]TCE - ANEXO III - Preencher'!J1272</f>
        <v>145.81</v>
      </c>
      <c r="J1263" s="15">
        <f>'[1]TCE - ANEXO III - Preencher'!K1272</f>
        <v>0</v>
      </c>
      <c r="K1263" s="16">
        <f>'[1]TCE - ANEXO III - Preencher'!L1272</f>
        <v>79.652114183699993</v>
      </c>
      <c r="L1263" s="16">
        <f>'[1]TCE - ANEXO III - Preencher'!M1272</f>
        <v>20.95</v>
      </c>
      <c r="M1263" s="16">
        <f t="shared" si="115"/>
        <v>58.70211418369999</v>
      </c>
      <c r="N1263" s="16">
        <f>'[1]TCE - ANEXO III - Preencher'!O1272</f>
        <v>2.0099999999999998</v>
      </c>
      <c r="O1263" s="16">
        <f>'[1]TCE - ANEXO III - Preencher'!P1272</f>
        <v>0</v>
      </c>
      <c r="P1263" s="17">
        <f t="shared" si="116"/>
        <v>2.0099999999999998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206.52211418369998</v>
      </c>
    </row>
    <row r="1264" spans="1:28" x14ac:dyDescent="0.2">
      <c r="A1264" s="9">
        <f>IFERROR(VLOOKUP(B1264,'[1]DADOS (OCULTAR)'!$P$3:$R$56,3,0),"")</f>
        <v>10583920000800</v>
      </c>
      <c r="B1264" s="10" t="str">
        <f>'[1]TCE - ANEXO III - Preencher'!C1273</f>
        <v>HOSPITAL MESTRE VITALINO</v>
      </c>
      <c r="C1264" s="11"/>
      <c r="D1264" s="12" t="str">
        <f>'[1]TCE - ANEXO III - Preencher'!E1273</f>
        <v>SHEILA MARCIA DE OLIVEIRA GARCIA</v>
      </c>
      <c r="E1264" s="10" t="str">
        <f>IF('[1]TCE - ANEXO III - Preencher'!F1273="4 - Assistência Odontológica","2 - Outros Profissionais da Saúde",'[1]TCE - ANEXO III - Preencher'!F1273)</f>
        <v>2 - Outros Profissionais da Saúde</v>
      </c>
      <c r="F1264" s="13">
        <f>'[1]TCE - ANEXO III - Preencher'!G1273</f>
        <v>223505</v>
      </c>
      <c r="G1264" s="14" t="str">
        <f>IF('[1]TCE - ANEXO III - Preencher'!H1273="","",'[1]TCE - ANEXO III - Preencher'!H1273)</f>
        <v>08/2020</v>
      </c>
      <c r="H1264" s="15">
        <f>'[1]TCE - ANEXO III - Preencher'!I1273</f>
        <v>0</v>
      </c>
      <c r="I1264" s="15">
        <f>'[1]TCE - ANEXO III - Preencher'!J1273</f>
        <v>306.94</v>
      </c>
      <c r="J1264" s="15">
        <f>'[1]TCE - ANEXO III - Preencher'!K1273</f>
        <v>0</v>
      </c>
      <c r="K1264" s="16">
        <f>'[1]TCE - ANEXO III - Preencher'!L1273</f>
        <v>79.652114183699993</v>
      </c>
      <c r="L1264" s="16">
        <f>'[1]TCE - ANEXO III - Preencher'!M1273</f>
        <v>3.53</v>
      </c>
      <c r="M1264" s="16">
        <f t="shared" si="115"/>
        <v>76.122114183699992</v>
      </c>
      <c r="N1264" s="16">
        <f>'[1]TCE - ANEXO III - Preencher'!O1273</f>
        <v>1.68</v>
      </c>
      <c r="O1264" s="16">
        <f>'[1]TCE - ANEXO III - Preencher'!P1273</f>
        <v>0</v>
      </c>
      <c r="P1264" s="17">
        <f t="shared" si="116"/>
        <v>1.68</v>
      </c>
      <c r="Q1264" s="16">
        <f>'[1]TCE - ANEXO III - Preencher'!R1273</f>
        <v>158.4</v>
      </c>
      <c r="R1264" s="16">
        <f>'[1]TCE - ANEXO III - Preencher'!S1273</f>
        <v>141.07</v>
      </c>
      <c r="S1264" s="17">
        <f t="shared" si="117"/>
        <v>17.330000000000013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402.07211418370002</v>
      </c>
    </row>
    <row r="1265" spans="1:28" x14ac:dyDescent="0.2">
      <c r="A1265" s="9">
        <f>IFERROR(VLOOKUP(B1265,'[1]DADOS (OCULTAR)'!$P$3:$R$56,3,0),"")</f>
        <v>10583920000800</v>
      </c>
      <c r="B1265" s="10" t="str">
        <f>'[1]TCE - ANEXO III - Preencher'!C1274</f>
        <v>HOSPITAL MESTRE VITALINO</v>
      </c>
      <c r="C1265" s="11"/>
      <c r="D1265" s="12" t="str">
        <f>'[1]TCE - ANEXO III - Preencher'!E1274</f>
        <v>SHEYLA TEIXEIRA MARTINS</v>
      </c>
      <c r="E1265" s="10" t="str">
        <f>IF('[1]TCE - ANEXO III - Preencher'!F1274="4 - Assistência Odontológica","2 - Outros Profissionais da Saúde",'[1]TCE - ANEXO III - Preencher'!F1274)</f>
        <v>2 - Outros Profissionais da Saúde</v>
      </c>
      <c r="F1265" s="13">
        <f>'[1]TCE - ANEXO III - Preencher'!G1274</f>
        <v>251520</v>
      </c>
      <c r="G1265" s="14" t="str">
        <f>IF('[1]TCE - ANEXO III - Preencher'!H1274="","",'[1]TCE - ANEXO III - Preencher'!H1274)</f>
        <v>08/2020</v>
      </c>
      <c r="H1265" s="15">
        <f>'[1]TCE - ANEXO III - Preencher'!I1274</f>
        <v>0</v>
      </c>
      <c r="I1265" s="15">
        <f>'[1]TCE - ANEXO III - Preencher'!J1274</f>
        <v>314.45</v>
      </c>
      <c r="J1265" s="15">
        <f>'[1]TCE - ANEXO III - Preencher'!K1274</f>
        <v>0</v>
      </c>
      <c r="K1265" s="16">
        <f>'[1]TCE - ANEXO III - Preencher'!L1274</f>
        <v>79.652114183699993</v>
      </c>
      <c r="L1265" s="16">
        <f>'[1]TCE - ANEXO III - Preencher'!M1274</f>
        <v>50.43</v>
      </c>
      <c r="M1265" s="16">
        <f t="shared" si="115"/>
        <v>29.222114183699993</v>
      </c>
      <c r="N1265" s="16">
        <f>'[1]TCE - ANEXO III - Preencher'!O1274</f>
        <v>2.0099999999999998</v>
      </c>
      <c r="O1265" s="16">
        <f>'[1]TCE - ANEXO III - Preencher'!P1274</f>
        <v>0</v>
      </c>
      <c r="P1265" s="17">
        <f t="shared" si="116"/>
        <v>2.0099999999999998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345.68211418369998</v>
      </c>
    </row>
    <row r="1266" spans="1:28" x14ac:dyDescent="0.2">
      <c r="A1266" s="9">
        <f>IFERROR(VLOOKUP(B1266,'[1]DADOS (OCULTAR)'!$P$3:$R$56,3,0),"")</f>
        <v>10583920000800</v>
      </c>
      <c r="B1266" s="10" t="str">
        <f>'[1]TCE - ANEXO III - Preencher'!C1275</f>
        <v>HOSPITAL MESTRE VITALINO</v>
      </c>
      <c r="C1266" s="11"/>
      <c r="D1266" s="12" t="str">
        <f>'[1]TCE - ANEXO III - Preencher'!E1275</f>
        <v>SHYSLENE CORDEIRO DE ARAUJO</v>
      </c>
      <c r="E1266" s="10" t="str">
        <f>IF('[1]TCE - ANEXO III - Preencher'!F1275="4 - Assistência Odontológica","2 - Outros Profissionais da Saúde",'[1]TCE - ANEXO III - Preencher'!F1275)</f>
        <v>3 - Administrativo</v>
      </c>
      <c r="F1266" s="13">
        <f>'[1]TCE - ANEXO III - Preencher'!G1275</f>
        <v>513430</v>
      </c>
      <c r="G1266" s="14" t="str">
        <f>IF('[1]TCE - ANEXO III - Preencher'!H1275="","",'[1]TCE - ANEXO III - Preencher'!H1275)</f>
        <v>08/2020</v>
      </c>
      <c r="H1266" s="15">
        <f>'[1]TCE - ANEXO III - Preencher'!I1275</f>
        <v>0</v>
      </c>
      <c r="I1266" s="15">
        <f>'[1]TCE - ANEXO III - Preencher'!J1275</f>
        <v>106.12</v>
      </c>
      <c r="J1266" s="15">
        <f>'[1]TCE - ANEXO III - Preencher'!K1275</f>
        <v>0</v>
      </c>
      <c r="K1266" s="16">
        <f>'[1]TCE - ANEXO III - Preencher'!L1275</f>
        <v>79.652114183699993</v>
      </c>
      <c r="L1266" s="16">
        <f>'[1]TCE - ANEXO III - Preencher'!M1275</f>
        <v>20.95</v>
      </c>
      <c r="M1266" s="16">
        <f t="shared" si="115"/>
        <v>58.70211418369999</v>
      </c>
      <c r="N1266" s="16">
        <f>'[1]TCE - ANEXO III - Preencher'!O1275</f>
        <v>2.0099999999999998</v>
      </c>
      <c r="O1266" s="16">
        <f>'[1]TCE - ANEXO III - Preencher'!P1275</f>
        <v>0</v>
      </c>
      <c r="P1266" s="17">
        <f t="shared" si="116"/>
        <v>2.0099999999999998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166.83211418369999</v>
      </c>
    </row>
    <row r="1267" spans="1:28" x14ac:dyDescent="0.2">
      <c r="A1267" s="9">
        <f>IFERROR(VLOOKUP(B1267,'[1]DADOS (OCULTAR)'!$P$3:$R$56,3,0),"")</f>
        <v>10583920000800</v>
      </c>
      <c r="B1267" s="10" t="str">
        <f>'[1]TCE - ANEXO III - Preencher'!C1276</f>
        <v>HOSPITAL MESTRE VITALINO</v>
      </c>
      <c r="C1267" s="11"/>
      <c r="D1267" s="12" t="str">
        <f>'[1]TCE - ANEXO III - Preencher'!E1276</f>
        <v>SIDNEI SOARES E SILVA</v>
      </c>
      <c r="E1267" s="10" t="str">
        <f>IF('[1]TCE - ANEXO III - Preencher'!F1276="4 - Assistência Odontológica","2 - Outros Profissionais da Saúde",'[1]TCE - ANEXO III - Preencher'!F1276)</f>
        <v>2 - Outros Profissionais da Saúde</v>
      </c>
      <c r="F1267" s="13">
        <f>'[1]TCE - ANEXO III - Preencher'!G1276</f>
        <v>322205</v>
      </c>
      <c r="G1267" s="14" t="str">
        <f>IF('[1]TCE - ANEXO III - Preencher'!H1276="","",'[1]TCE - ANEXO III - Preencher'!H1276)</f>
        <v>08/2020</v>
      </c>
      <c r="H1267" s="15">
        <f>'[1]TCE - ANEXO III - Preencher'!I1276</f>
        <v>0</v>
      </c>
      <c r="I1267" s="15">
        <f>'[1]TCE - ANEXO III - Preencher'!J1276</f>
        <v>181.73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2.0099999999999998</v>
      </c>
      <c r="O1267" s="16">
        <f>'[1]TCE - ANEXO III - Preencher'!P1276</f>
        <v>0</v>
      </c>
      <c r="P1267" s="17">
        <f t="shared" si="116"/>
        <v>2.0099999999999998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183.73999999999998</v>
      </c>
    </row>
    <row r="1268" spans="1:28" x14ac:dyDescent="0.2">
      <c r="A1268" s="9">
        <f>IFERROR(VLOOKUP(B1268,'[1]DADOS (OCULTAR)'!$P$3:$R$56,3,0),"")</f>
        <v>10583920000800</v>
      </c>
      <c r="B1268" s="10" t="str">
        <f>'[1]TCE - ANEXO III - Preencher'!C1277</f>
        <v>HOSPITAL MESTRE VITALINO</v>
      </c>
      <c r="C1268" s="11"/>
      <c r="D1268" s="12" t="str">
        <f>'[1]TCE - ANEXO III - Preencher'!E1277</f>
        <v>SILAS EMANOEL SOUZA XAVIER CORREIA</v>
      </c>
      <c r="E1268" s="10" t="str">
        <f>IF('[1]TCE - ANEXO III - Preencher'!F1277="4 - Assistência Odontológica","2 - Outros Profissionais da Saúde",'[1]TCE - ANEXO III - Preencher'!F1277)</f>
        <v>1 - Médico</v>
      </c>
      <c r="F1268" s="13">
        <f>'[1]TCE - ANEXO III - Preencher'!G1277</f>
        <v>225125</v>
      </c>
      <c r="G1268" s="14" t="str">
        <f>IF('[1]TCE - ANEXO III - Preencher'!H1277="","",'[1]TCE - ANEXO III - Preencher'!H1277)</f>
        <v>08/2020</v>
      </c>
      <c r="H1268" s="15">
        <f>'[1]TCE - ANEXO III - Preencher'!I1277</f>
        <v>0</v>
      </c>
      <c r="I1268" s="15">
        <f>'[1]TCE - ANEXO III - Preencher'!J1277</f>
        <v>1711.99</v>
      </c>
      <c r="J1268" s="15">
        <f>'[1]TCE - ANEXO III - Preencher'!K1277</f>
        <v>0</v>
      </c>
      <c r="K1268" s="16">
        <f>'[1]TCE - ANEXO III - Preencher'!L1277</f>
        <v>79.652114183699993</v>
      </c>
      <c r="L1268" s="16">
        <f>'[1]TCE - ANEXO III - Preencher'!M1277</f>
        <v>2.75</v>
      </c>
      <c r="M1268" s="16">
        <f t="shared" si="115"/>
        <v>76.902114183699993</v>
      </c>
      <c r="N1268" s="16">
        <f>'[1]TCE - ANEXO III - Preencher'!O1277</f>
        <v>6.13</v>
      </c>
      <c r="O1268" s="16">
        <f>'[1]TCE - ANEXO III - Preencher'!P1277</f>
        <v>1.23</v>
      </c>
      <c r="P1268" s="17">
        <f t="shared" si="116"/>
        <v>4.9000000000000004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1793.7921141837001</v>
      </c>
    </row>
    <row r="1269" spans="1:28" x14ac:dyDescent="0.2">
      <c r="A1269" s="9">
        <f>IFERROR(VLOOKUP(B1269,'[1]DADOS (OCULTAR)'!$P$3:$R$56,3,0),"")</f>
        <v>10583920000800</v>
      </c>
      <c r="B1269" s="10" t="str">
        <f>'[1]TCE - ANEXO III - Preencher'!C1278</f>
        <v>HOSPITAL MESTRE VITALINO</v>
      </c>
      <c r="C1269" s="11"/>
      <c r="D1269" s="12" t="str">
        <f>'[1]TCE - ANEXO III - Preencher'!E1278</f>
        <v>SILAS MARCOS DA SILVA</v>
      </c>
      <c r="E1269" s="10" t="str">
        <f>IF('[1]TCE - ANEXO III - Preencher'!F1278="4 - Assistência Odontológica","2 - Outros Profissionais da Saúde",'[1]TCE - ANEXO III - Preencher'!F1278)</f>
        <v>3 - Administrativo</v>
      </c>
      <c r="F1269" s="13">
        <f>'[1]TCE - ANEXO III - Preencher'!G1278</f>
        <v>514320</v>
      </c>
      <c r="G1269" s="14" t="str">
        <f>IF('[1]TCE - ANEXO III - Preencher'!H1278="","",'[1]TCE - ANEXO III - Preencher'!H1278)</f>
        <v>08/2020</v>
      </c>
      <c r="H1269" s="15">
        <f>'[1]TCE - ANEXO III - Preencher'!I1278</f>
        <v>0</v>
      </c>
      <c r="I1269" s="15">
        <f>'[1]TCE - ANEXO III - Preencher'!J1278</f>
        <v>106.12</v>
      </c>
      <c r="J1269" s="15">
        <f>'[1]TCE - ANEXO III - Preencher'!K1278</f>
        <v>0</v>
      </c>
      <c r="K1269" s="16">
        <f>'[1]TCE - ANEXO III - Preencher'!L1278</f>
        <v>79.652114183699993</v>
      </c>
      <c r="L1269" s="16">
        <f>'[1]TCE - ANEXO III - Preencher'!M1278</f>
        <v>20.95</v>
      </c>
      <c r="M1269" s="16">
        <f t="shared" si="115"/>
        <v>58.70211418369999</v>
      </c>
      <c r="N1269" s="16">
        <f>'[1]TCE - ANEXO III - Preencher'!O1278</f>
        <v>2.0099999999999998</v>
      </c>
      <c r="O1269" s="16">
        <f>'[1]TCE - ANEXO III - Preencher'!P1278</f>
        <v>0</v>
      </c>
      <c r="P1269" s="17">
        <f t="shared" si="116"/>
        <v>2.0099999999999998</v>
      </c>
      <c r="Q1269" s="16">
        <f>'[1]TCE - ANEXO III - Preencher'!R1278</f>
        <v>105.6</v>
      </c>
      <c r="R1269" s="16">
        <f>'[1]TCE - ANEXO III - Preencher'!S1278</f>
        <v>62.85</v>
      </c>
      <c r="S1269" s="17">
        <f t="shared" si="117"/>
        <v>42.749999999999993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209.58211418369999</v>
      </c>
    </row>
    <row r="1270" spans="1:28" x14ac:dyDescent="0.2">
      <c r="A1270" s="9">
        <f>IFERROR(VLOOKUP(B1270,'[1]DADOS (OCULTAR)'!$P$3:$R$56,3,0),"")</f>
        <v>10583920000800</v>
      </c>
      <c r="B1270" s="10" t="str">
        <f>'[1]TCE - ANEXO III - Preencher'!C1279</f>
        <v>HOSPITAL MESTRE VITALINO</v>
      </c>
      <c r="C1270" s="11"/>
      <c r="D1270" s="12" t="str">
        <f>'[1]TCE - ANEXO III - Preencher'!E1279</f>
        <v>SILVANA FRANCISCA DOS SANTOS B</v>
      </c>
      <c r="E1270" s="10" t="str">
        <f>IF('[1]TCE - ANEXO III - Preencher'!F1279="4 - Assistência Odontológica","2 - Outros Profissionais da Saúde",'[1]TCE - ANEXO III - Preencher'!F1279)</f>
        <v>3 - Administrativo</v>
      </c>
      <c r="F1270" s="13">
        <f>'[1]TCE - ANEXO III - Preencher'!G1279</f>
        <v>513430</v>
      </c>
      <c r="G1270" s="14" t="str">
        <f>IF('[1]TCE - ANEXO III - Preencher'!H1279="","",'[1]TCE - ANEXO III - Preencher'!H1279)</f>
        <v>08/2020</v>
      </c>
      <c r="H1270" s="15">
        <f>'[1]TCE - ANEXO III - Preencher'!I1279</f>
        <v>0</v>
      </c>
      <c r="I1270" s="15">
        <f>'[1]TCE - ANEXO III - Preencher'!J1279</f>
        <v>106.12</v>
      </c>
      <c r="J1270" s="15">
        <f>'[1]TCE - ANEXO III - Preencher'!K1279</f>
        <v>0</v>
      </c>
      <c r="K1270" s="16">
        <f>'[1]TCE - ANEXO III - Preencher'!L1279</f>
        <v>79.652114183699993</v>
      </c>
      <c r="L1270" s="16">
        <f>'[1]TCE - ANEXO III - Preencher'!M1279</f>
        <v>20.95</v>
      </c>
      <c r="M1270" s="16">
        <f t="shared" si="115"/>
        <v>58.70211418369999</v>
      </c>
      <c r="N1270" s="16">
        <f>'[1]TCE - ANEXO III - Preencher'!O1279</f>
        <v>2.0099999999999998</v>
      </c>
      <c r="O1270" s="16">
        <f>'[1]TCE - ANEXO III - Preencher'!P1279</f>
        <v>0</v>
      </c>
      <c r="P1270" s="17">
        <f t="shared" si="116"/>
        <v>2.0099999999999998</v>
      </c>
      <c r="Q1270" s="16">
        <f>'[1]TCE - ANEXO III - Preencher'!R1279</f>
        <v>211.2</v>
      </c>
      <c r="R1270" s="16">
        <f>'[1]TCE - ANEXO III - Preencher'!S1279</f>
        <v>62.85</v>
      </c>
      <c r="S1270" s="17">
        <f t="shared" si="117"/>
        <v>148.35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315.18211418369998</v>
      </c>
    </row>
    <row r="1271" spans="1:28" x14ac:dyDescent="0.2">
      <c r="A1271" s="9">
        <f>IFERROR(VLOOKUP(B1271,'[1]DADOS (OCULTAR)'!$P$3:$R$56,3,0),"")</f>
        <v>10583920000800</v>
      </c>
      <c r="B1271" s="10" t="str">
        <f>'[1]TCE - ANEXO III - Preencher'!C1280</f>
        <v>HOSPITAL MESTRE VITALINO</v>
      </c>
      <c r="C1271" s="11"/>
      <c r="D1271" s="12" t="str">
        <f>'[1]TCE - ANEXO III - Preencher'!E1280</f>
        <v>SILVANEA CORREIA DE MELO</v>
      </c>
      <c r="E1271" s="10" t="str">
        <f>IF('[1]TCE - ANEXO III - Preencher'!F1280="4 - Assistência Odontológica","2 - Outros Profissionais da Saúde",'[1]TCE - ANEXO III - Preencher'!F1280)</f>
        <v>3 - Administrativo</v>
      </c>
      <c r="F1271" s="13">
        <f>'[1]TCE - ANEXO III - Preencher'!G1280</f>
        <v>410105</v>
      </c>
      <c r="G1271" s="14" t="str">
        <f>IF('[1]TCE - ANEXO III - Preencher'!H1280="","",'[1]TCE - ANEXO III - Preencher'!H1280)</f>
        <v>08/2020</v>
      </c>
      <c r="H1271" s="15">
        <f>'[1]TCE - ANEXO III - Preencher'!I1280</f>
        <v>0</v>
      </c>
      <c r="I1271" s="15">
        <f>'[1]TCE - ANEXO III - Preencher'!J1280</f>
        <v>147.94999999999999</v>
      </c>
      <c r="J1271" s="15">
        <f>'[1]TCE - ANEXO III - Preencher'!K1280</f>
        <v>0</v>
      </c>
      <c r="K1271" s="16">
        <f>'[1]TCE - ANEXO III - Preencher'!L1280</f>
        <v>79.652114183699993</v>
      </c>
      <c r="L1271" s="16">
        <f>'[1]TCE - ANEXO III - Preencher'!M1280</f>
        <v>20.95</v>
      </c>
      <c r="M1271" s="16">
        <f t="shared" si="115"/>
        <v>58.70211418369999</v>
      </c>
      <c r="N1271" s="16">
        <f>'[1]TCE - ANEXO III - Preencher'!O1280</f>
        <v>2.0099999999999998</v>
      </c>
      <c r="O1271" s="16">
        <f>'[1]TCE - ANEXO III - Preencher'!P1280</f>
        <v>0</v>
      </c>
      <c r="P1271" s="17">
        <f t="shared" si="116"/>
        <v>2.0099999999999998</v>
      </c>
      <c r="Q1271" s="16">
        <f>'[1]TCE - ANEXO III - Preencher'!R1280</f>
        <v>211.2</v>
      </c>
      <c r="R1271" s="16">
        <f>'[1]TCE - ANEXO III - Preencher'!S1280</f>
        <v>62.85</v>
      </c>
      <c r="S1271" s="17">
        <f t="shared" si="117"/>
        <v>148.35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357.01211418369996</v>
      </c>
    </row>
    <row r="1272" spans="1:28" x14ac:dyDescent="0.2">
      <c r="A1272" s="9">
        <f>IFERROR(VLOOKUP(B1272,'[1]DADOS (OCULTAR)'!$P$3:$R$56,3,0),"")</f>
        <v>10583920000800</v>
      </c>
      <c r="B1272" s="10" t="str">
        <f>'[1]TCE - ANEXO III - Preencher'!C1281</f>
        <v>HOSPITAL MESTRE VITALINO</v>
      </c>
      <c r="C1272" s="11"/>
      <c r="D1272" s="12" t="str">
        <f>'[1]TCE - ANEXO III - Preencher'!E1281</f>
        <v>SILVANEIDE MARIA DA SILVA</v>
      </c>
      <c r="E1272" s="10" t="str">
        <f>IF('[1]TCE - ANEXO III - Preencher'!F1281="4 - Assistência Odontológica","2 - Outros Profissionais da Saúde",'[1]TCE - ANEXO III - Preencher'!F1281)</f>
        <v>2 - Outros Profissionais da Saúde</v>
      </c>
      <c r="F1272" s="13">
        <f>'[1]TCE - ANEXO III - Preencher'!G1281</f>
        <v>322205</v>
      </c>
      <c r="G1272" s="14" t="str">
        <f>IF('[1]TCE - ANEXO III - Preencher'!H1281="","",'[1]TCE - ANEXO III - Preencher'!H1281)</f>
        <v>08/2020</v>
      </c>
      <c r="H1272" s="15">
        <f>'[1]TCE - ANEXO III - Preencher'!I1281</f>
        <v>0</v>
      </c>
      <c r="I1272" s="15">
        <f>'[1]TCE - ANEXO III - Preencher'!J1281</f>
        <v>133.72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2.0099999999999998</v>
      </c>
      <c r="O1272" s="16">
        <f>'[1]TCE - ANEXO III - Preencher'!P1281</f>
        <v>0</v>
      </c>
      <c r="P1272" s="17">
        <f t="shared" si="116"/>
        <v>2.0099999999999998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135.72999999999999</v>
      </c>
    </row>
    <row r="1273" spans="1:28" x14ac:dyDescent="0.2">
      <c r="A1273" s="9">
        <f>IFERROR(VLOOKUP(B1273,'[1]DADOS (OCULTAR)'!$P$3:$R$56,3,0),"")</f>
        <v>10583920000800</v>
      </c>
      <c r="B1273" s="10" t="str">
        <f>'[1]TCE - ANEXO III - Preencher'!C1282</f>
        <v>HOSPITAL MESTRE VITALINO</v>
      </c>
      <c r="C1273" s="11"/>
      <c r="D1273" s="12" t="str">
        <f>'[1]TCE - ANEXO III - Preencher'!E1282</f>
        <v>SILVANIA TEREZINHA DA SILVA</v>
      </c>
      <c r="E1273" s="10" t="str">
        <f>IF('[1]TCE - ANEXO III - Preencher'!F1282="4 - Assistência Odontológica","2 - Outros Profissionais da Saúde",'[1]TCE - ANEXO III - Preencher'!F1282)</f>
        <v>2 - Outros Profissionais da Saúde</v>
      </c>
      <c r="F1273" s="13">
        <f>'[1]TCE - ANEXO III - Preencher'!G1282</f>
        <v>322205</v>
      </c>
      <c r="G1273" s="14" t="str">
        <f>IF('[1]TCE - ANEXO III - Preencher'!H1282="","",'[1]TCE - ANEXO III - Preencher'!H1282)</f>
        <v>08/2020</v>
      </c>
      <c r="H1273" s="15">
        <f>'[1]TCE - ANEXO III - Preencher'!I1282</f>
        <v>0</v>
      </c>
      <c r="I1273" s="15">
        <f>'[1]TCE - ANEXO III - Preencher'!J1282</f>
        <v>155.86000000000001</v>
      </c>
      <c r="J1273" s="15">
        <f>'[1]TCE - ANEXO III - Preencher'!K1282</f>
        <v>0</v>
      </c>
      <c r="K1273" s="16">
        <f>'[1]TCE - ANEXO III - Preencher'!L1282</f>
        <v>79.652114183699993</v>
      </c>
      <c r="L1273" s="16">
        <f>'[1]TCE - ANEXO III - Preencher'!M1282</f>
        <v>24.25</v>
      </c>
      <c r="M1273" s="16">
        <f t="shared" si="115"/>
        <v>55.402114183699993</v>
      </c>
      <c r="N1273" s="16">
        <f>'[1]TCE - ANEXO III - Preencher'!O1282</f>
        <v>2.0099999999999998</v>
      </c>
      <c r="O1273" s="16">
        <f>'[1]TCE - ANEXO III - Preencher'!P1282</f>
        <v>0</v>
      </c>
      <c r="P1273" s="17">
        <f t="shared" si="116"/>
        <v>2.0099999999999998</v>
      </c>
      <c r="Q1273" s="16">
        <f>'[1]TCE - ANEXO III - Preencher'!R1282</f>
        <v>211.2</v>
      </c>
      <c r="R1273" s="16">
        <f>'[1]TCE - ANEXO III - Preencher'!S1282</f>
        <v>72.739999999999995</v>
      </c>
      <c r="S1273" s="17">
        <f t="shared" si="117"/>
        <v>138.45999999999998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351.73211418369999</v>
      </c>
    </row>
    <row r="1274" spans="1:28" x14ac:dyDescent="0.2">
      <c r="A1274" s="9">
        <f>IFERROR(VLOOKUP(B1274,'[1]DADOS (OCULTAR)'!$P$3:$R$56,3,0),"")</f>
        <v>10583920000800</v>
      </c>
      <c r="B1274" s="10" t="str">
        <f>'[1]TCE - ANEXO III - Preencher'!C1283</f>
        <v>HOSPITAL MESTRE VITALINO</v>
      </c>
      <c r="C1274" s="11"/>
      <c r="D1274" s="12" t="str">
        <f>'[1]TCE - ANEXO III - Preencher'!E1283</f>
        <v>SILVIA VIVIANE BARROS DA SILVA</v>
      </c>
      <c r="E1274" s="10" t="str">
        <f>IF('[1]TCE - ANEXO III - Preencher'!F1283="4 - Assistência Odontológica","2 - Outros Profissionais da Saúde",'[1]TCE - ANEXO III - Preencher'!F1283)</f>
        <v>2 - Outros Profissionais da Saúde</v>
      </c>
      <c r="F1274" s="13">
        <f>'[1]TCE - ANEXO III - Preencher'!G1283</f>
        <v>322205</v>
      </c>
      <c r="G1274" s="14" t="str">
        <f>IF('[1]TCE - ANEXO III - Preencher'!H1283="","",'[1]TCE - ANEXO III - Preencher'!H1283)</f>
        <v>08/2020</v>
      </c>
      <c r="H1274" s="15">
        <f>'[1]TCE - ANEXO III - Preencher'!I1283</f>
        <v>0</v>
      </c>
      <c r="I1274" s="15">
        <f>'[1]TCE - ANEXO III - Preencher'!J1283</f>
        <v>134.61000000000001</v>
      </c>
      <c r="J1274" s="15">
        <f>'[1]TCE - ANEXO III - Preencher'!K1283</f>
        <v>0</v>
      </c>
      <c r="K1274" s="16">
        <f>'[1]TCE - ANEXO III - Preencher'!L1283</f>
        <v>79.652114183699993</v>
      </c>
      <c r="L1274" s="16">
        <f>'[1]TCE - ANEXO III - Preencher'!M1283</f>
        <v>24.25</v>
      </c>
      <c r="M1274" s="16">
        <f t="shared" si="115"/>
        <v>55.402114183699993</v>
      </c>
      <c r="N1274" s="16">
        <f>'[1]TCE - ANEXO III - Preencher'!O1283</f>
        <v>2.0099999999999998</v>
      </c>
      <c r="O1274" s="16">
        <f>'[1]TCE - ANEXO III - Preencher'!P1283</f>
        <v>0</v>
      </c>
      <c r="P1274" s="17">
        <f t="shared" si="116"/>
        <v>2.0099999999999998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192.02211418370001</v>
      </c>
    </row>
    <row r="1275" spans="1:28" x14ac:dyDescent="0.2">
      <c r="A1275" s="9">
        <f>IFERROR(VLOOKUP(B1275,'[1]DADOS (OCULTAR)'!$P$3:$R$56,3,0),"")</f>
        <v>10583920000800</v>
      </c>
      <c r="B1275" s="10" t="str">
        <f>'[1]TCE - ANEXO III - Preencher'!C1284</f>
        <v>HOSPITAL MESTRE VITALINO</v>
      </c>
      <c r="C1275" s="11"/>
      <c r="D1275" s="12" t="str">
        <f>'[1]TCE - ANEXO III - Preencher'!E1284</f>
        <v>SIMONE FERREIRA DA SILVA</v>
      </c>
      <c r="E1275" s="10" t="str">
        <f>IF('[1]TCE - ANEXO III - Preencher'!F1284="4 - Assistência Odontológica","2 - Outros Profissionais da Saúde",'[1]TCE - ANEXO III - Preencher'!F1284)</f>
        <v>2 - Outros Profissionais da Saúde</v>
      </c>
      <c r="F1275" s="13">
        <f>'[1]TCE - ANEXO III - Preencher'!G1284</f>
        <v>223405</v>
      </c>
      <c r="G1275" s="14" t="str">
        <f>IF('[1]TCE - ANEXO III - Preencher'!H1284="","",'[1]TCE - ANEXO III - Preencher'!H1284)</f>
        <v>08/2020</v>
      </c>
      <c r="H1275" s="15">
        <f>'[1]TCE - ANEXO III - Preencher'!I1284</f>
        <v>0</v>
      </c>
      <c r="I1275" s="15">
        <f>'[1]TCE - ANEXO III - Preencher'!J1284</f>
        <v>333.56</v>
      </c>
      <c r="J1275" s="15">
        <f>'[1]TCE - ANEXO III - Preencher'!K1284</f>
        <v>0</v>
      </c>
      <c r="K1275" s="16">
        <f>'[1]TCE - ANEXO III - Preencher'!L1284</f>
        <v>79.652114183699993</v>
      </c>
      <c r="L1275" s="16">
        <f>'[1]TCE - ANEXO III - Preencher'!M1284</f>
        <v>15.66</v>
      </c>
      <c r="M1275" s="16">
        <f t="shared" si="115"/>
        <v>63.992114183699996</v>
      </c>
      <c r="N1275" s="16">
        <f>'[1]TCE - ANEXO III - Preencher'!O1284</f>
        <v>2.0099999999999998</v>
      </c>
      <c r="O1275" s="16">
        <f>'[1]TCE - ANEXO III - Preencher'!P1284</f>
        <v>0</v>
      </c>
      <c r="P1275" s="17">
        <f t="shared" si="116"/>
        <v>2.0099999999999998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399.56211418369998</v>
      </c>
    </row>
    <row r="1276" spans="1:28" x14ac:dyDescent="0.2">
      <c r="A1276" s="9">
        <f>IFERROR(VLOOKUP(B1276,'[1]DADOS (OCULTAR)'!$P$3:$R$56,3,0),"")</f>
        <v>10583920000800</v>
      </c>
      <c r="B1276" s="10" t="str">
        <f>'[1]TCE - ANEXO III - Preencher'!C1285</f>
        <v>HOSPITAL MESTRE VITALINO</v>
      </c>
      <c r="C1276" s="11"/>
      <c r="D1276" s="12" t="str">
        <f>'[1]TCE - ANEXO III - Preencher'!E1285</f>
        <v>SIMONE MARIA CAVALCANTE FEITOZA</v>
      </c>
      <c r="E1276" s="10" t="str">
        <f>IF('[1]TCE - ANEXO III - Preencher'!F1285="4 - Assistência Odontológica","2 - Outros Profissionais da Saúde",'[1]TCE - ANEXO III - Preencher'!F1285)</f>
        <v>3 - Administrativo</v>
      </c>
      <c r="F1276" s="13">
        <f>'[1]TCE - ANEXO III - Preencher'!G1285</f>
        <v>513430</v>
      </c>
      <c r="G1276" s="14" t="str">
        <f>IF('[1]TCE - ANEXO III - Preencher'!H1285="","",'[1]TCE - ANEXO III - Preencher'!H1285)</f>
        <v>08/2020</v>
      </c>
      <c r="H1276" s="15">
        <f>'[1]TCE - ANEXO III - Preencher'!I1285</f>
        <v>0</v>
      </c>
      <c r="I1276" s="15">
        <f>'[1]TCE - ANEXO III - Preencher'!J1285</f>
        <v>106.12</v>
      </c>
      <c r="J1276" s="15">
        <f>'[1]TCE - ANEXO III - Preencher'!K1285</f>
        <v>0</v>
      </c>
      <c r="K1276" s="16">
        <f>'[1]TCE - ANEXO III - Preencher'!L1285</f>
        <v>79.652114183699993</v>
      </c>
      <c r="L1276" s="16">
        <f>'[1]TCE - ANEXO III - Preencher'!M1285</f>
        <v>20.95</v>
      </c>
      <c r="M1276" s="16">
        <f t="shared" si="115"/>
        <v>58.70211418369999</v>
      </c>
      <c r="N1276" s="16">
        <f>'[1]TCE - ANEXO III - Preencher'!O1285</f>
        <v>2.0099999999999998</v>
      </c>
      <c r="O1276" s="16">
        <f>'[1]TCE - ANEXO III - Preencher'!P1285</f>
        <v>0</v>
      </c>
      <c r="P1276" s="17">
        <f t="shared" si="116"/>
        <v>2.0099999999999998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166.83211418369999</v>
      </c>
    </row>
    <row r="1277" spans="1:28" x14ac:dyDescent="0.2">
      <c r="A1277" s="9">
        <f>IFERROR(VLOOKUP(B1277,'[1]DADOS (OCULTAR)'!$P$3:$R$56,3,0),"")</f>
        <v>10583920000800</v>
      </c>
      <c r="B1277" s="10" t="str">
        <f>'[1]TCE - ANEXO III - Preencher'!C1286</f>
        <v>HOSPITAL MESTRE VITALINO</v>
      </c>
      <c r="C1277" s="11"/>
      <c r="D1277" s="12" t="str">
        <f>'[1]TCE - ANEXO III - Preencher'!E1286</f>
        <v>SIMONE MARIA DE LIMA</v>
      </c>
      <c r="E1277" s="10" t="str">
        <f>IF('[1]TCE - ANEXO III - Preencher'!F1286="4 - Assistência Odontológica","2 - Outros Profissionais da Saúde",'[1]TCE - ANEXO III - Preencher'!F1286)</f>
        <v>3 - Administrativo</v>
      </c>
      <c r="F1277" s="13">
        <f>'[1]TCE - ANEXO III - Preencher'!G1286</f>
        <v>513220</v>
      </c>
      <c r="G1277" s="14" t="str">
        <f>IF('[1]TCE - ANEXO III - Preencher'!H1286="","",'[1]TCE - ANEXO III - Preencher'!H1286)</f>
        <v>08/2020</v>
      </c>
      <c r="H1277" s="15">
        <f>'[1]TCE - ANEXO III - Preencher'!I1286</f>
        <v>0</v>
      </c>
      <c r="I1277" s="15">
        <f>'[1]TCE - ANEXO III - Preencher'!J1286</f>
        <v>132.52000000000001</v>
      </c>
      <c r="J1277" s="15">
        <f>'[1]TCE - ANEXO III - Preencher'!K1286</f>
        <v>0</v>
      </c>
      <c r="K1277" s="16">
        <f>'[1]TCE - ANEXO III - Preencher'!L1286</f>
        <v>79.652114183699993</v>
      </c>
      <c r="L1277" s="16">
        <f>'[1]TCE - ANEXO III - Preencher'!M1286</f>
        <v>20.95</v>
      </c>
      <c r="M1277" s="16">
        <f t="shared" si="115"/>
        <v>58.70211418369999</v>
      </c>
      <c r="N1277" s="16">
        <f>'[1]TCE - ANEXO III - Preencher'!O1286</f>
        <v>2.0099999999999998</v>
      </c>
      <c r="O1277" s="16">
        <f>'[1]TCE - ANEXO III - Preencher'!P1286</f>
        <v>0</v>
      </c>
      <c r="P1277" s="17">
        <f t="shared" si="116"/>
        <v>2.0099999999999998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193.23211418369999</v>
      </c>
    </row>
    <row r="1278" spans="1:28" x14ac:dyDescent="0.2">
      <c r="A1278" s="9">
        <f>IFERROR(VLOOKUP(B1278,'[1]DADOS (OCULTAR)'!$P$3:$R$56,3,0),"")</f>
        <v>10583920000800</v>
      </c>
      <c r="B1278" s="10" t="str">
        <f>'[1]TCE - ANEXO III - Preencher'!C1287</f>
        <v>HOSPITAL MESTRE VITALINO</v>
      </c>
      <c r="C1278" s="11"/>
      <c r="D1278" s="12" t="str">
        <f>'[1]TCE - ANEXO III - Preencher'!E1287</f>
        <v>SIMONE MILENA DA SILVA</v>
      </c>
      <c r="E1278" s="10" t="str">
        <f>IF('[1]TCE - ANEXO III - Preencher'!F1287="4 - Assistência Odontológica","2 - Outros Profissionais da Saúde",'[1]TCE - ANEXO III - Preencher'!F1287)</f>
        <v>2 - Outros Profissionais da Saúde</v>
      </c>
      <c r="F1278" s="13">
        <f>'[1]TCE - ANEXO III - Preencher'!G1287</f>
        <v>322205</v>
      </c>
      <c r="G1278" s="14" t="str">
        <f>IF('[1]TCE - ANEXO III - Preencher'!H1287="","",'[1]TCE - ANEXO III - Preencher'!H1287)</f>
        <v>08/2020</v>
      </c>
      <c r="H1278" s="15">
        <f>'[1]TCE - ANEXO III - Preencher'!I1287</f>
        <v>0</v>
      </c>
      <c r="I1278" s="15">
        <f>'[1]TCE - ANEXO III - Preencher'!J1287</f>
        <v>124.91</v>
      </c>
      <c r="J1278" s="15">
        <f>'[1]TCE - ANEXO III - Preencher'!K1287</f>
        <v>0</v>
      </c>
      <c r="K1278" s="16">
        <f>'[1]TCE - ANEXO III - Preencher'!L1287</f>
        <v>79.652114183699993</v>
      </c>
      <c r="L1278" s="16">
        <f>'[1]TCE - ANEXO III - Preencher'!M1287</f>
        <v>24.25</v>
      </c>
      <c r="M1278" s="16">
        <f t="shared" si="115"/>
        <v>55.402114183699993</v>
      </c>
      <c r="N1278" s="16">
        <f>'[1]TCE - ANEXO III - Preencher'!O1287</f>
        <v>2.0099999999999998</v>
      </c>
      <c r="O1278" s="16">
        <f>'[1]TCE - ANEXO III - Preencher'!P1287</f>
        <v>0</v>
      </c>
      <c r="P1278" s="17">
        <f t="shared" si="116"/>
        <v>2.0099999999999998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182.32211418369997</v>
      </c>
    </row>
    <row r="1279" spans="1:28" x14ac:dyDescent="0.2">
      <c r="A1279" s="9">
        <f>IFERROR(VLOOKUP(B1279,'[1]DADOS (OCULTAR)'!$P$3:$R$56,3,0),"")</f>
        <v>10583920000800</v>
      </c>
      <c r="B1279" s="10" t="str">
        <f>'[1]TCE - ANEXO III - Preencher'!C1288</f>
        <v>HOSPITAL MESTRE VITALINO</v>
      </c>
      <c r="C1279" s="11"/>
      <c r="D1279" s="12" t="str">
        <f>'[1]TCE - ANEXO III - Preencher'!E1288</f>
        <v>SIMONI DOS SANTOS LUSTOSA</v>
      </c>
      <c r="E1279" s="10" t="str">
        <f>IF('[1]TCE - ANEXO III - Preencher'!F1288="4 - Assistência Odontológica","2 - Outros Profissionais da Saúde",'[1]TCE - ANEXO III - Preencher'!F1288)</f>
        <v>2 - Outros Profissionais da Saúde</v>
      </c>
      <c r="F1279" s="13">
        <f>'[1]TCE - ANEXO III - Preencher'!G1288</f>
        <v>223505</v>
      </c>
      <c r="G1279" s="14" t="str">
        <f>IF('[1]TCE - ANEXO III - Preencher'!H1288="","",'[1]TCE - ANEXO III - Preencher'!H1288)</f>
        <v>08/2020</v>
      </c>
      <c r="H1279" s="15">
        <f>'[1]TCE - ANEXO III - Preencher'!I1288</f>
        <v>0</v>
      </c>
      <c r="I1279" s="15">
        <f>'[1]TCE - ANEXO III - Preencher'!J1288</f>
        <v>295.16000000000003</v>
      </c>
      <c r="J1279" s="15">
        <f>'[1]TCE - ANEXO III - Preencher'!K1288</f>
        <v>0</v>
      </c>
      <c r="K1279" s="16">
        <f>'[1]TCE - ANEXO III - Preencher'!L1288</f>
        <v>79.652114183699993</v>
      </c>
      <c r="L1279" s="16">
        <f>'[1]TCE - ANEXO III - Preencher'!M1288</f>
        <v>3.53</v>
      </c>
      <c r="M1279" s="16">
        <f t="shared" si="115"/>
        <v>76.122114183699992</v>
      </c>
      <c r="N1279" s="16">
        <f>'[1]TCE - ANEXO III - Preencher'!O1288</f>
        <v>1.68</v>
      </c>
      <c r="O1279" s="16">
        <f>'[1]TCE - ANEXO III - Preencher'!P1288</f>
        <v>0</v>
      </c>
      <c r="P1279" s="17">
        <f t="shared" si="116"/>
        <v>1.68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372.96211418370001</v>
      </c>
    </row>
    <row r="1280" spans="1:28" x14ac:dyDescent="0.2">
      <c r="A1280" s="9">
        <f>IFERROR(VLOOKUP(B1280,'[1]DADOS (OCULTAR)'!$P$3:$R$56,3,0),"")</f>
        <v>10583920000800</v>
      </c>
      <c r="B1280" s="10" t="str">
        <f>'[1]TCE - ANEXO III - Preencher'!C1289</f>
        <v>HOSPITAL MESTRE VITALINO</v>
      </c>
      <c r="C1280" s="11"/>
      <c r="D1280" s="12" t="str">
        <f>'[1]TCE - ANEXO III - Preencher'!E1289</f>
        <v>SINTIA LUANNA VILA NOVA LIMA</v>
      </c>
      <c r="E1280" s="10" t="str">
        <f>IF('[1]TCE - ANEXO III - Preencher'!F1289="4 - Assistência Odontológica","2 - Outros Profissionais da Saúde",'[1]TCE - ANEXO III - Preencher'!F1289)</f>
        <v>2 - Outros Profissionais da Saúde</v>
      </c>
      <c r="F1280" s="13">
        <f>'[1]TCE - ANEXO III - Preencher'!G1289</f>
        <v>521130</v>
      </c>
      <c r="G1280" s="14" t="str">
        <f>IF('[1]TCE - ANEXO III - Preencher'!H1289="","",'[1]TCE - ANEXO III - Preencher'!H1289)</f>
        <v>08/2020</v>
      </c>
      <c r="H1280" s="15">
        <f>'[1]TCE - ANEXO III - Preencher'!I1289</f>
        <v>0</v>
      </c>
      <c r="I1280" s="15">
        <f>'[1]TCE - ANEXO III - Preencher'!J1289</f>
        <v>100.71</v>
      </c>
      <c r="J1280" s="15">
        <f>'[1]TCE - ANEXO III - Preencher'!K1289</f>
        <v>0</v>
      </c>
      <c r="K1280" s="16">
        <f>'[1]TCE - ANEXO III - Preencher'!L1289</f>
        <v>79.652114183699993</v>
      </c>
      <c r="L1280" s="16">
        <f>'[1]TCE - ANEXO III - Preencher'!M1289</f>
        <v>20.95</v>
      </c>
      <c r="M1280" s="16">
        <f t="shared" si="115"/>
        <v>58.70211418369999</v>
      </c>
      <c r="N1280" s="16">
        <f>'[1]TCE - ANEXO III - Preencher'!O1289</f>
        <v>2.0099999999999998</v>
      </c>
      <c r="O1280" s="16">
        <f>'[1]TCE - ANEXO III - Preencher'!P1289</f>
        <v>0</v>
      </c>
      <c r="P1280" s="17">
        <f t="shared" si="116"/>
        <v>2.0099999999999998</v>
      </c>
      <c r="Q1280" s="16">
        <f>'[1]TCE - ANEXO III - Preencher'!R1289</f>
        <v>105.6</v>
      </c>
      <c r="R1280" s="16">
        <f>'[1]TCE - ANEXO III - Preencher'!S1289</f>
        <v>62.85</v>
      </c>
      <c r="S1280" s="17">
        <f t="shared" si="117"/>
        <v>42.749999999999993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204.17211418369999</v>
      </c>
    </row>
    <row r="1281" spans="1:28" x14ac:dyDescent="0.2">
      <c r="A1281" s="9">
        <f>IFERROR(VLOOKUP(B1281,'[1]DADOS (OCULTAR)'!$P$3:$R$56,3,0),"")</f>
        <v>10583920000800</v>
      </c>
      <c r="B1281" s="10" t="str">
        <f>'[1]TCE - ANEXO III - Preencher'!C1290</f>
        <v>HOSPITAL MESTRE VITALINO</v>
      </c>
      <c r="C1281" s="11"/>
      <c r="D1281" s="12" t="str">
        <f>'[1]TCE - ANEXO III - Preencher'!E1290</f>
        <v>SIOMAR DA SILVA SANTOS</v>
      </c>
      <c r="E1281" s="10" t="str">
        <f>IF('[1]TCE - ANEXO III - Preencher'!F1290="4 - Assistência Odontológica","2 - Outros Profissionais da Saúde",'[1]TCE - ANEXO III - Preencher'!F1290)</f>
        <v>3 - Administrativo</v>
      </c>
      <c r="F1281" s="13">
        <f>'[1]TCE - ANEXO III - Preencher'!G1290</f>
        <v>414105</v>
      </c>
      <c r="G1281" s="14" t="str">
        <f>IF('[1]TCE - ANEXO III - Preencher'!H1290="","",'[1]TCE - ANEXO III - Preencher'!H1290)</f>
        <v>08/2020</v>
      </c>
      <c r="H1281" s="15">
        <f>'[1]TCE - ANEXO III - Preencher'!I1290</f>
        <v>0</v>
      </c>
      <c r="I1281" s="15">
        <f>'[1]TCE - ANEXO III - Preencher'!J1290</f>
        <v>132.72999999999999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2.0099999999999998</v>
      </c>
      <c r="O1281" s="16">
        <f>'[1]TCE - ANEXO III - Preencher'!P1290</f>
        <v>0</v>
      </c>
      <c r="P1281" s="17">
        <f t="shared" si="116"/>
        <v>2.0099999999999998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134.73999999999998</v>
      </c>
    </row>
    <row r="1282" spans="1:28" x14ac:dyDescent="0.2">
      <c r="A1282" s="9">
        <f>IFERROR(VLOOKUP(B1282,'[1]DADOS (OCULTAR)'!$P$3:$R$56,3,0),"")</f>
        <v>10583920000800</v>
      </c>
      <c r="B1282" s="10" t="str">
        <f>'[1]TCE - ANEXO III - Preencher'!C1291</f>
        <v>HOSPITAL MESTRE VITALINO</v>
      </c>
      <c r="C1282" s="11"/>
      <c r="D1282" s="12" t="str">
        <f>'[1]TCE - ANEXO III - Preencher'!E1291</f>
        <v>SOLANGE DOS SANTOS SOARES</v>
      </c>
      <c r="E1282" s="10" t="str">
        <f>IF('[1]TCE - ANEXO III - Preencher'!F1291="4 - Assistência Odontológica","2 - Outros Profissionais da Saúde",'[1]TCE - ANEXO III - Preencher'!F1291)</f>
        <v>2 - Outros Profissionais da Saúde</v>
      </c>
      <c r="F1282" s="13">
        <f>'[1]TCE - ANEXO III - Preencher'!G1291</f>
        <v>322205</v>
      </c>
      <c r="G1282" s="14" t="str">
        <f>IF('[1]TCE - ANEXO III - Preencher'!H1291="","",'[1]TCE - ANEXO III - Preencher'!H1291)</f>
        <v>08/2020</v>
      </c>
      <c r="H1282" s="15">
        <f>'[1]TCE - ANEXO III - Preencher'!I1291</f>
        <v>0</v>
      </c>
      <c r="I1282" s="15">
        <f>'[1]TCE - ANEXO III - Preencher'!J1291</f>
        <v>136.49</v>
      </c>
      <c r="J1282" s="15">
        <f>'[1]TCE - ANEXO III - Preencher'!K1291</f>
        <v>0</v>
      </c>
      <c r="K1282" s="16">
        <f>'[1]TCE - ANEXO III - Preencher'!L1291</f>
        <v>79.652114183699993</v>
      </c>
      <c r="L1282" s="16">
        <f>'[1]TCE - ANEXO III - Preencher'!M1291</f>
        <v>24.25</v>
      </c>
      <c r="M1282" s="16">
        <f t="shared" si="115"/>
        <v>55.402114183699993</v>
      </c>
      <c r="N1282" s="16">
        <f>'[1]TCE - ANEXO III - Preencher'!O1291</f>
        <v>2.0099999999999998</v>
      </c>
      <c r="O1282" s="16">
        <f>'[1]TCE - ANEXO III - Preencher'!P1291</f>
        <v>0</v>
      </c>
      <c r="P1282" s="17">
        <f t="shared" si="116"/>
        <v>2.0099999999999998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193.90211418370001</v>
      </c>
    </row>
    <row r="1283" spans="1:28" x14ac:dyDescent="0.2">
      <c r="A1283" s="9">
        <f>IFERROR(VLOOKUP(B1283,'[1]DADOS (OCULTAR)'!$P$3:$R$56,3,0),"")</f>
        <v>10583920000800</v>
      </c>
      <c r="B1283" s="10" t="str">
        <f>'[1]TCE - ANEXO III - Preencher'!C1292</f>
        <v>HOSPITAL MESTRE VITALINO</v>
      </c>
      <c r="C1283" s="11"/>
      <c r="D1283" s="12" t="str">
        <f>'[1]TCE - ANEXO III - Preencher'!E1292</f>
        <v>SONE ELANE DE MELO GOMES</v>
      </c>
      <c r="E1283" s="10" t="str">
        <f>IF('[1]TCE - ANEXO III - Preencher'!F1292="4 - Assistência Odontológica","2 - Outros Profissionais da Saúde",'[1]TCE - ANEXO III - Preencher'!F1292)</f>
        <v>3 - Administrativo</v>
      </c>
      <c r="F1283" s="13">
        <f>'[1]TCE - ANEXO III - Preencher'!G1292</f>
        <v>514320</v>
      </c>
      <c r="G1283" s="14" t="str">
        <f>IF('[1]TCE - ANEXO III - Preencher'!H1292="","",'[1]TCE - ANEXO III - Preencher'!H1292)</f>
        <v>08/2020</v>
      </c>
      <c r="H1283" s="15">
        <f>'[1]TCE - ANEXO III - Preencher'!I1292</f>
        <v>0</v>
      </c>
      <c r="I1283" s="15">
        <f>'[1]TCE - ANEXO III - Preencher'!J1292</f>
        <v>10.050000000000001</v>
      </c>
      <c r="J1283" s="15">
        <f>'[1]TCE - ANEXO III - Preencher'!K1292</f>
        <v>0</v>
      </c>
      <c r="K1283" s="16">
        <f>'[1]TCE - ANEXO III - Preencher'!L1292</f>
        <v>79.652114183699993</v>
      </c>
      <c r="L1283" s="16">
        <f>'[1]TCE - ANEXO III - Preencher'!M1292</f>
        <v>2.9</v>
      </c>
      <c r="M1283" s="16">
        <f t="shared" si="115"/>
        <v>76.752114183699987</v>
      </c>
      <c r="N1283" s="16">
        <f>'[1]TCE - ANEXO III - Preencher'!O1292</f>
        <v>2.0099999999999998</v>
      </c>
      <c r="O1283" s="16">
        <f>'[1]TCE - ANEXO III - Preencher'!P1292</f>
        <v>0</v>
      </c>
      <c r="P1283" s="17">
        <f t="shared" si="116"/>
        <v>2.0099999999999998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12.8</v>
      </c>
      <c r="U1283" s="16">
        <f>'[1]TCE - ANEXO III - Preencher'!V1292</f>
        <v>0</v>
      </c>
      <c r="V1283" s="17">
        <f t="shared" si="118"/>
        <v>12.8</v>
      </c>
      <c r="W1283" s="18" t="str">
        <f>IF('[1]TCE - ANEXO III - Preencher'!X1292="","",'[1]TCE - ANEXO III - Preencher'!X1292)</f>
        <v>AUX. CRECHE I, AUX. CRECHE II</v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101.61211418369999</v>
      </c>
    </row>
    <row r="1284" spans="1:28" x14ac:dyDescent="0.2">
      <c r="A1284" s="9">
        <f>IFERROR(VLOOKUP(B1284,'[1]DADOS (OCULTAR)'!$P$3:$R$56,3,0),"")</f>
        <v>10583920000800</v>
      </c>
      <c r="B1284" s="10" t="str">
        <f>'[1]TCE - ANEXO III - Preencher'!C1293</f>
        <v>HOSPITAL MESTRE VITALINO</v>
      </c>
      <c r="C1284" s="11"/>
      <c r="D1284" s="12" t="str">
        <f>'[1]TCE - ANEXO III - Preencher'!E1293</f>
        <v>SONIA CLEIDE MOREIRA DA SILVA</v>
      </c>
      <c r="E1284" s="10" t="str">
        <f>IF('[1]TCE - ANEXO III - Preencher'!F1293="4 - Assistência Odontológica","2 - Outros Profissionais da Saúde",'[1]TCE - ANEXO III - Preencher'!F1293)</f>
        <v>2 - Outros Profissionais da Saúde</v>
      </c>
      <c r="F1284" s="13">
        <f>'[1]TCE - ANEXO III - Preencher'!G1293</f>
        <v>251605</v>
      </c>
      <c r="G1284" s="14" t="str">
        <f>IF('[1]TCE - ANEXO III - Preencher'!H1293="","",'[1]TCE - ANEXO III - Preencher'!H1293)</f>
        <v>08/2020</v>
      </c>
      <c r="H1284" s="15">
        <f>'[1]TCE - ANEXO III - Preencher'!I1293</f>
        <v>0</v>
      </c>
      <c r="I1284" s="15">
        <f>'[1]TCE - ANEXO III - Preencher'!J1293</f>
        <v>168.02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2.0099999999999998</v>
      </c>
      <c r="O1284" s="16">
        <f>'[1]TCE - ANEXO III - Preencher'!P1293</f>
        <v>0</v>
      </c>
      <c r="P1284" s="17">
        <f t="shared" ref="P1284:P1347" si="122">N1284-O1284</f>
        <v>2.0099999999999998</v>
      </c>
      <c r="Q1284" s="16">
        <f>'[1]TCE - ANEXO III - Preencher'!R1293</f>
        <v>277.2</v>
      </c>
      <c r="R1284" s="16">
        <f>'[1]TCE - ANEXO III - Preencher'!S1293</f>
        <v>113.47</v>
      </c>
      <c r="S1284" s="17">
        <f t="shared" ref="S1284:S1347" si="123">Q1284-R1284</f>
        <v>163.72999999999999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333.76</v>
      </c>
    </row>
    <row r="1285" spans="1:28" x14ac:dyDescent="0.2">
      <c r="A1285" s="9">
        <f>IFERROR(VLOOKUP(B1285,'[1]DADOS (OCULTAR)'!$P$3:$R$56,3,0),"")</f>
        <v>10583920000800</v>
      </c>
      <c r="B1285" s="10" t="str">
        <f>'[1]TCE - ANEXO III - Preencher'!C1294</f>
        <v>HOSPITAL MESTRE VITALINO</v>
      </c>
      <c r="C1285" s="11"/>
      <c r="D1285" s="12" t="str">
        <f>'[1]TCE - ANEXO III - Preencher'!E1294</f>
        <v>SORAIA ANTONIA DE SOUSA</v>
      </c>
      <c r="E1285" s="10" t="str">
        <f>IF('[1]TCE - ANEXO III - Preencher'!F1294="4 - Assistência Odontológica","2 - Outros Profissionais da Saúde",'[1]TCE - ANEXO III - Preencher'!F1294)</f>
        <v>2 - Outros Profissionais da Saúde</v>
      </c>
      <c r="F1285" s="13">
        <f>'[1]TCE - ANEXO III - Preencher'!G1294</f>
        <v>322205</v>
      </c>
      <c r="G1285" s="14" t="str">
        <f>IF('[1]TCE - ANEXO III - Preencher'!H1294="","",'[1]TCE - ANEXO III - Preencher'!H1294)</f>
        <v>08/2020</v>
      </c>
      <c r="H1285" s="15">
        <f>'[1]TCE - ANEXO III - Preencher'!I1294</f>
        <v>0</v>
      </c>
      <c r="I1285" s="15">
        <f>'[1]TCE - ANEXO III - Preencher'!J1294</f>
        <v>124.91</v>
      </c>
      <c r="J1285" s="15">
        <f>'[1]TCE - ANEXO III - Preencher'!K1294</f>
        <v>0</v>
      </c>
      <c r="K1285" s="16">
        <f>'[1]TCE - ANEXO III - Preencher'!L1294</f>
        <v>79.652114183699993</v>
      </c>
      <c r="L1285" s="16">
        <f>'[1]TCE - ANEXO III - Preencher'!M1294</f>
        <v>24.25</v>
      </c>
      <c r="M1285" s="16">
        <f t="shared" si="121"/>
        <v>55.402114183699993</v>
      </c>
      <c r="N1285" s="16">
        <f>'[1]TCE - ANEXO III - Preencher'!O1294</f>
        <v>2.0099999999999998</v>
      </c>
      <c r="O1285" s="16">
        <f>'[1]TCE - ANEXO III - Preencher'!P1294</f>
        <v>0</v>
      </c>
      <c r="P1285" s="17">
        <f t="shared" si="122"/>
        <v>2.0099999999999998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67.94</v>
      </c>
      <c r="U1285" s="16">
        <f>'[1]TCE - ANEXO III - Preencher'!V1294</f>
        <v>0</v>
      </c>
      <c r="V1285" s="17">
        <f t="shared" si="124"/>
        <v>67.94</v>
      </c>
      <c r="W1285" s="18" t="str">
        <f>IF('[1]TCE - ANEXO III - Preencher'!X1294="","",'[1]TCE - ANEXO III - Preencher'!X1294)</f>
        <v>AUX. CRECHE I, AUX CRECHE M/ANT (RETROATIVO)</v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250.26211418369996</v>
      </c>
    </row>
    <row r="1286" spans="1:28" x14ac:dyDescent="0.2">
      <c r="A1286" s="9">
        <f>IFERROR(VLOOKUP(B1286,'[1]DADOS (OCULTAR)'!$P$3:$R$56,3,0),"")</f>
        <v>10583920000800</v>
      </c>
      <c r="B1286" s="10" t="str">
        <f>'[1]TCE - ANEXO III - Preencher'!C1295</f>
        <v>HOSPITAL MESTRE VITALINO</v>
      </c>
      <c r="C1286" s="11"/>
      <c r="D1286" s="12" t="str">
        <f>'[1]TCE - ANEXO III - Preencher'!E1295</f>
        <v>SORAIA DIAS DA SILVA</v>
      </c>
      <c r="E1286" s="10" t="str">
        <f>IF('[1]TCE - ANEXO III - Preencher'!F1295="4 - Assistência Odontológica","2 - Outros Profissionais da Saúde",'[1]TCE - ANEXO III - Preencher'!F1295)</f>
        <v>3 - Administrativo</v>
      </c>
      <c r="F1286" s="13">
        <f>'[1]TCE - ANEXO III - Preencher'!G1295</f>
        <v>763305</v>
      </c>
      <c r="G1286" s="14" t="str">
        <f>IF('[1]TCE - ANEXO III - Preencher'!H1295="","",'[1]TCE - ANEXO III - Preencher'!H1295)</f>
        <v>08/2020</v>
      </c>
      <c r="H1286" s="15">
        <f>'[1]TCE - ANEXO III - Preencher'!I1295</f>
        <v>0</v>
      </c>
      <c r="I1286" s="15">
        <f>'[1]TCE - ANEXO III - Preencher'!J1295</f>
        <v>100.52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2.0099999999999998</v>
      </c>
      <c r="O1286" s="16">
        <f>'[1]TCE - ANEXO III - Preencher'!P1295</f>
        <v>0</v>
      </c>
      <c r="P1286" s="17">
        <f t="shared" si="122"/>
        <v>2.0099999999999998</v>
      </c>
      <c r="Q1286" s="16">
        <f>'[1]TCE - ANEXO III - Preencher'!R1295</f>
        <v>211.2</v>
      </c>
      <c r="R1286" s="16">
        <f>'[1]TCE - ANEXO III - Preencher'!S1295</f>
        <v>62.85</v>
      </c>
      <c r="S1286" s="17">
        <f t="shared" si="123"/>
        <v>148.35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250.88</v>
      </c>
    </row>
    <row r="1287" spans="1:28" x14ac:dyDescent="0.2">
      <c r="A1287" s="9">
        <f>IFERROR(VLOOKUP(B1287,'[1]DADOS (OCULTAR)'!$P$3:$R$56,3,0),"")</f>
        <v>10583920000800</v>
      </c>
      <c r="B1287" s="10" t="str">
        <f>'[1]TCE - ANEXO III - Preencher'!C1296</f>
        <v>HOSPITAL MESTRE VITALINO</v>
      </c>
      <c r="C1287" s="11"/>
      <c r="D1287" s="12" t="str">
        <f>'[1]TCE - ANEXO III - Preencher'!E1296</f>
        <v>STANLEY ARAUJO RAMOS</v>
      </c>
      <c r="E1287" s="10" t="str">
        <f>IF('[1]TCE - ANEXO III - Preencher'!F1296="4 - Assistência Odontológica","2 - Outros Profissionais da Saúde",'[1]TCE - ANEXO III - Preencher'!F1296)</f>
        <v>2 - Outros Profissionais da Saúde</v>
      </c>
      <c r="F1287" s="13">
        <f>'[1]TCE - ANEXO III - Preencher'!G1296</f>
        <v>322205</v>
      </c>
      <c r="G1287" s="14" t="str">
        <f>IF('[1]TCE - ANEXO III - Preencher'!H1296="","",'[1]TCE - ANEXO III - Preencher'!H1296)</f>
        <v>08/2020</v>
      </c>
      <c r="H1287" s="15">
        <f>'[1]TCE - ANEXO III - Preencher'!I1296</f>
        <v>0</v>
      </c>
      <c r="I1287" s="15">
        <f>'[1]TCE - ANEXO III - Preencher'!J1296</f>
        <v>147.74</v>
      </c>
      <c r="J1287" s="15">
        <f>'[1]TCE - ANEXO III - Preencher'!K1296</f>
        <v>0</v>
      </c>
      <c r="K1287" s="16">
        <f>'[1]TCE - ANEXO III - Preencher'!L1296</f>
        <v>79.652114183699993</v>
      </c>
      <c r="L1287" s="16">
        <f>'[1]TCE - ANEXO III - Preencher'!M1296</f>
        <v>24.25</v>
      </c>
      <c r="M1287" s="16">
        <f t="shared" si="121"/>
        <v>55.402114183699993</v>
      </c>
      <c r="N1287" s="16">
        <f>'[1]TCE - ANEXO III - Preencher'!O1296</f>
        <v>2.0099999999999998</v>
      </c>
      <c r="O1287" s="16">
        <f>'[1]TCE - ANEXO III - Preencher'!P1296</f>
        <v>0</v>
      </c>
      <c r="P1287" s="17">
        <f t="shared" si="122"/>
        <v>2.0099999999999998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205.15211418370001</v>
      </c>
    </row>
    <row r="1288" spans="1:28" x14ac:dyDescent="0.2">
      <c r="A1288" s="9">
        <f>IFERROR(VLOOKUP(B1288,'[1]DADOS (OCULTAR)'!$P$3:$R$56,3,0),"")</f>
        <v>10583920000800</v>
      </c>
      <c r="B1288" s="10" t="str">
        <f>'[1]TCE - ANEXO III - Preencher'!C1297</f>
        <v>HOSPITAL MESTRE VITALINO</v>
      </c>
      <c r="C1288" s="11"/>
      <c r="D1288" s="12" t="str">
        <f>'[1]TCE - ANEXO III - Preencher'!E1297</f>
        <v>STEFANY HYASMIN FERREIRA SANTOS</v>
      </c>
      <c r="E1288" s="10" t="str">
        <f>IF('[1]TCE - ANEXO III - Preencher'!F1297="4 - Assistência Odontológica","2 - Outros Profissionais da Saúde",'[1]TCE - ANEXO III - Preencher'!F1297)</f>
        <v>2 - Outros Profissionais da Saúde</v>
      </c>
      <c r="F1288" s="13">
        <f>'[1]TCE - ANEXO III - Preencher'!G1297</f>
        <v>223505</v>
      </c>
      <c r="G1288" s="14" t="str">
        <f>IF('[1]TCE - ANEXO III - Preencher'!H1297="","",'[1]TCE - ANEXO III - Preencher'!H1297)</f>
        <v>08/2020</v>
      </c>
      <c r="H1288" s="15">
        <f>'[1]TCE - ANEXO III - Preencher'!I1297</f>
        <v>0</v>
      </c>
      <c r="I1288" s="15">
        <f>'[1]TCE - ANEXO III - Preencher'!J1297</f>
        <v>252.82</v>
      </c>
      <c r="J1288" s="15">
        <f>'[1]TCE - ANEXO III - Preencher'!K1297</f>
        <v>0</v>
      </c>
      <c r="K1288" s="16">
        <f>'[1]TCE - ANEXO III - Preencher'!L1297</f>
        <v>79.652114183699993</v>
      </c>
      <c r="L1288" s="16">
        <f>'[1]TCE - ANEXO III - Preencher'!M1297</f>
        <v>3.53</v>
      </c>
      <c r="M1288" s="16">
        <f t="shared" si="121"/>
        <v>76.122114183699992</v>
      </c>
      <c r="N1288" s="16">
        <f>'[1]TCE - ANEXO III - Preencher'!O1297</f>
        <v>1.68</v>
      </c>
      <c r="O1288" s="16">
        <f>'[1]TCE - ANEXO III - Preencher'!P1297</f>
        <v>0</v>
      </c>
      <c r="P1288" s="17">
        <f t="shared" si="122"/>
        <v>1.68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103.28</v>
      </c>
      <c r="U1288" s="16">
        <f>'[1]TCE - ANEXO III - Preencher'!V1297</f>
        <v>0</v>
      </c>
      <c r="V1288" s="17">
        <f t="shared" si="124"/>
        <v>103.28</v>
      </c>
      <c r="W1288" s="18" t="str">
        <f>IF('[1]TCE - ANEXO III - Preencher'!X1297="","",'[1]TCE - ANEXO III - Preencher'!X1297)</f>
        <v>AUX. CRECHE I</v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433.90211418369995</v>
      </c>
    </row>
    <row r="1289" spans="1:28" x14ac:dyDescent="0.2">
      <c r="A1289" s="9">
        <f>IFERROR(VLOOKUP(B1289,'[1]DADOS (OCULTAR)'!$P$3:$R$56,3,0),"")</f>
        <v>10583920000800</v>
      </c>
      <c r="B1289" s="10" t="str">
        <f>'[1]TCE - ANEXO III - Preencher'!C1298</f>
        <v>HOSPITAL MESTRE VITALINO</v>
      </c>
      <c r="C1289" s="11"/>
      <c r="D1289" s="12" t="str">
        <f>'[1]TCE - ANEXO III - Preencher'!E1298</f>
        <v>STENIO EDSON JOTA FERRAZ</v>
      </c>
      <c r="E1289" s="10" t="str">
        <f>IF('[1]TCE - ANEXO III - Preencher'!F1298="4 - Assistência Odontológica","2 - Outros Profissionais da Saúde",'[1]TCE - ANEXO III - Preencher'!F1298)</f>
        <v>1 - Médico</v>
      </c>
      <c r="F1289" s="13">
        <f>'[1]TCE - ANEXO III - Preencher'!G1298</f>
        <v>225150</v>
      </c>
      <c r="G1289" s="14" t="str">
        <f>IF('[1]TCE - ANEXO III - Preencher'!H1298="","",'[1]TCE - ANEXO III - Preencher'!H1298)</f>
        <v>08/2020</v>
      </c>
      <c r="H1289" s="15">
        <f>'[1]TCE - ANEXO III - Preencher'!I1298</f>
        <v>0</v>
      </c>
      <c r="I1289" s="15">
        <f>'[1]TCE - ANEXO III - Preencher'!J1298</f>
        <v>845.82</v>
      </c>
      <c r="J1289" s="15">
        <f>'[1]TCE - ANEXO III - Preencher'!K1298</f>
        <v>0</v>
      </c>
      <c r="K1289" s="16">
        <f>'[1]TCE - ANEXO III - Preencher'!L1298</f>
        <v>79.652114183699993</v>
      </c>
      <c r="L1289" s="16">
        <f>'[1]TCE - ANEXO III - Preencher'!M1298</f>
        <v>2.75</v>
      </c>
      <c r="M1289" s="16">
        <f t="shared" si="121"/>
        <v>76.902114183699993</v>
      </c>
      <c r="N1289" s="16">
        <f>'[1]TCE - ANEXO III - Preencher'!O1298</f>
        <v>6.13</v>
      </c>
      <c r="O1289" s="16">
        <f>'[1]TCE - ANEXO III - Preencher'!P1298</f>
        <v>1.23</v>
      </c>
      <c r="P1289" s="17">
        <f t="shared" si="122"/>
        <v>4.9000000000000004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927.62211418369998</v>
      </c>
    </row>
    <row r="1290" spans="1:28" x14ac:dyDescent="0.2">
      <c r="A1290" s="9">
        <f>IFERROR(VLOOKUP(B1290,'[1]DADOS (OCULTAR)'!$P$3:$R$56,3,0),"")</f>
        <v>10583920000800</v>
      </c>
      <c r="B1290" s="10" t="str">
        <f>'[1]TCE - ANEXO III - Preencher'!C1299</f>
        <v>HOSPITAL MESTRE VITALINO</v>
      </c>
      <c r="C1290" s="11"/>
      <c r="D1290" s="12" t="str">
        <f>'[1]TCE - ANEXO III - Preencher'!E1299</f>
        <v>STENIO RODRIGO NASCIMENTO DE ALMEIDA</v>
      </c>
      <c r="E1290" s="10" t="str">
        <f>IF('[1]TCE - ANEXO III - Preencher'!F1299="4 - Assistência Odontológica","2 - Outros Profissionais da Saúde",'[1]TCE - ANEXO III - Preencher'!F1299)</f>
        <v>2 - Outros Profissionais da Saúde</v>
      </c>
      <c r="F1290" s="13">
        <f>'[1]TCE - ANEXO III - Preencher'!G1299</f>
        <v>324115</v>
      </c>
      <c r="G1290" s="14" t="str">
        <f>IF('[1]TCE - ANEXO III - Preencher'!H1299="","",'[1]TCE - ANEXO III - Preencher'!H1299)</f>
        <v>08/2020</v>
      </c>
      <c r="H1290" s="15">
        <f>'[1]TCE - ANEXO III - Preencher'!I1299</f>
        <v>0</v>
      </c>
      <c r="I1290" s="15">
        <f>'[1]TCE - ANEXO III - Preencher'!J1299</f>
        <v>256.81</v>
      </c>
      <c r="J1290" s="15">
        <f>'[1]TCE - ANEXO III - Preencher'!K1299</f>
        <v>0</v>
      </c>
      <c r="K1290" s="16">
        <f>'[1]TCE - ANEXO III - Preencher'!L1299</f>
        <v>79.652114183699993</v>
      </c>
      <c r="L1290" s="16">
        <f>'[1]TCE - ANEXO III - Preencher'!M1299</f>
        <v>2.0299999999999998</v>
      </c>
      <c r="M1290" s="16">
        <f t="shared" si="121"/>
        <v>77.622114183699992</v>
      </c>
      <c r="N1290" s="16">
        <f>'[1]TCE - ANEXO III - Preencher'!O1299</f>
        <v>10.02</v>
      </c>
      <c r="O1290" s="16">
        <f>'[1]TCE - ANEXO III - Preencher'!P1299</f>
        <v>0</v>
      </c>
      <c r="P1290" s="17">
        <f t="shared" si="122"/>
        <v>10.02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344.45211418369996</v>
      </c>
    </row>
    <row r="1291" spans="1:28" x14ac:dyDescent="0.2">
      <c r="A1291" s="9">
        <f>IFERROR(VLOOKUP(B1291,'[1]DADOS (OCULTAR)'!$P$3:$R$56,3,0),"")</f>
        <v>10583920000800</v>
      </c>
      <c r="B1291" s="10" t="str">
        <f>'[1]TCE - ANEXO III - Preencher'!C1300</f>
        <v>HOSPITAL MESTRE VITALINO</v>
      </c>
      <c r="C1291" s="11"/>
      <c r="D1291" s="12" t="str">
        <f>'[1]TCE - ANEXO III - Preencher'!E1300</f>
        <v>STEPHANIE HAYRA ALVES DE MOURA</v>
      </c>
      <c r="E1291" s="10" t="str">
        <f>IF('[1]TCE - ANEXO III - Preencher'!F1300="4 - Assistência Odontológica","2 - Outros Profissionais da Saúde",'[1]TCE - ANEXO III - Preencher'!F1300)</f>
        <v>3 - Administrativo</v>
      </c>
      <c r="F1291" s="13">
        <f>'[1]TCE - ANEXO III - Preencher'!G1300</f>
        <v>513430</v>
      </c>
      <c r="G1291" s="14" t="str">
        <f>IF('[1]TCE - ANEXO III - Preencher'!H1300="","",'[1]TCE - ANEXO III - Preencher'!H1300)</f>
        <v>08/2020</v>
      </c>
      <c r="H1291" s="15">
        <f>'[1]TCE - ANEXO III - Preencher'!I1300</f>
        <v>0</v>
      </c>
      <c r="I1291" s="15">
        <f>'[1]TCE - ANEXO III - Preencher'!J1300</f>
        <v>122.84</v>
      </c>
      <c r="J1291" s="15">
        <f>'[1]TCE - ANEXO III - Preencher'!K1300</f>
        <v>0</v>
      </c>
      <c r="K1291" s="16">
        <f>'[1]TCE - ANEXO III - Preencher'!L1300</f>
        <v>79.652114183699993</v>
      </c>
      <c r="L1291" s="16">
        <f>'[1]TCE - ANEXO III - Preencher'!M1300</f>
        <v>20.95</v>
      </c>
      <c r="M1291" s="16">
        <f t="shared" si="121"/>
        <v>58.70211418369999</v>
      </c>
      <c r="N1291" s="16">
        <f>'[1]TCE - ANEXO III - Preencher'!O1300</f>
        <v>2.0099999999999998</v>
      </c>
      <c r="O1291" s="16">
        <f>'[1]TCE - ANEXO III - Preencher'!P1300</f>
        <v>0</v>
      </c>
      <c r="P1291" s="17">
        <f t="shared" si="122"/>
        <v>2.0099999999999998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183.55211418369998</v>
      </c>
    </row>
    <row r="1292" spans="1:28" x14ac:dyDescent="0.2">
      <c r="A1292" s="9">
        <f>IFERROR(VLOOKUP(B1292,'[1]DADOS (OCULTAR)'!$P$3:$R$56,3,0),"")</f>
        <v>10583920000800</v>
      </c>
      <c r="B1292" s="10" t="str">
        <f>'[1]TCE - ANEXO III - Preencher'!C1301</f>
        <v>HOSPITAL MESTRE VITALINO</v>
      </c>
      <c r="C1292" s="11"/>
      <c r="D1292" s="12" t="str">
        <f>'[1]TCE - ANEXO III - Preencher'!E1301</f>
        <v>SUELAYNE MARTINS ARAUJO</v>
      </c>
      <c r="E1292" s="10" t="str">
        <f>IF('[1]TCE - ANEXO III - Preencher'!F1301="4 - Assistência Odontológica","2 - Outros Profissionais da Saúde",'[1]TCE - ANEXO III - Preencher'!F1301)</f>
        <v>2 - Outros Profissionais da Saúde</v>
      </c>
      <c r="F1292" s="13">
        <f>'[1]TCE - ANEXO III - Preencher'!G1301</f>
        <v>223505</v>
      </c>
      <c r="G1292" s="14" t="str">
        <f>IF('[1]TCE - ANEXO III - Preencher'!H1301="","",'[1]TCE - ANEXO III - Preencher'!H1301)</f>
        <v>08/2020</v>
      </c>
      <c r="H1292" s="15">
        <f>'[1]TCE - ANEXO III - Preencher'!I1301</f>
        <v>0</v>
      </c>
      <c r="I1292" s="15">
        <f>'[1]TCE - ANEXO III - Preencher'!J1301</f>
        <v>318.94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1.68</v>
      </c>
      <c r="O1292" s="16">
        <f>'[1]TCE - ANEXO III - Preencher'!P1301</f>
        <v>0</v>
      </c>
      <c r="P1292" s="17">
        <f t="shared" si="122"/>
        <v>1.68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103.28</v>
      </c>
      <c r="U1292" s="16">
        <f>'[1]TCE - ANEXO III - Preencher'!V1301</f>
        <v>0</v>
      </c>
      <c r="V1292" s="17">
        <f t="shared" si="124"/>
        <v>103.28</v>
      </c>
      <c r="W1292" s="18" t="str">
        <f>IF('[1]TCE - ANEXO III - Preencher'!X1301="","",'[1]TCE - ANEXO III - Preencher'!X1301)</f>
        <v>AUX. CRECHE I</v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423.9</v>
      </c>
    </row>
    <row r="1293" spans="1:28" x14ac:dyDescent="0.2">
      <c r="A1293" s="9">
        <f>IFERROR(VLOOKUP(B1293,'[1]DADOS (OCULTAR)'!$P$3:$R$56,3,0),"")</f>
        <v>10583920000800</v>
      </c>
      <c r="B1293" s="10" t="str">
        <f>'[1]TCE - ANEXO III - Preencher'!C1302</f>
        <v>HOSPITAL MESTRE VITALINO</v>
      </c>
      <c r="C1293" s="11"/>
      <c r="D1293" s="12" t="str">
        <f>'[1]TCE - ANEXO III - Preencher'!E1302</f>
        <v>SUELEIDE DE SOUZA SILVA</v>
      </c>
      <c r="E1293" s="10" t="str">
        <f>IF('[1]TCE - ANEXO III - Preencher'!F1302="4 - Assistência Odontológica","2 - Outros Profissionais da Saúde",'[1]TCE - ANEXO III - Preencher'!F1302)</f>
        <v>2 - Outros Profissionais da Saúde</v>
      </c>
      <c r="F1293" s="13">
        <f>'[1]TCE - ANEXO III - Preencher'!G1302</f>
        <v>521130</v>
      </c>
      <c r="G1293" s="14" t="str">
        <f>IF('[1]TCE - ANEXO III - Preencher'!H1302="","",'[1]TCE - ANEXO III - Preencher'!H1302)</f>
        <v>08/2020</v>
      </c>
      <c r="H1293" s="15">
        <f>'[1]TCE - ANEXO III - Preencher'!I1302</f>
        <v>0</v>
      </c>
      <c r="I1293" s="15">
        <f>'[1]TCE - ANEXO III - Preencher'!J1302</f>
        <v>147.66</v>
      </c>
      <c r="J1293" s="15">
        <f>'[1]TCE - ANEXO III - Preencher'!K1302</f>
        <v>0</v>
      </c>
      <c r="K1293" s="16">
        <f>'[1]TCE - ANEXO III - Preencher'!L1302</f>
        <v>79.652114183699993</v>
      </c>
      <c r="L1293" s="16">
        <f>'[1]TCE - ANEXO III - Preencher'!M1302</f>
        <v>20.95</v>
      </c>
      <c r="M1293" s="16">
        <f t="shared" si="121"/>
        <v>58.70211418369999</v>
      </c>
      <c r="N1293" s="16">
        <f>'[1]TCE - ANEXO III - Preencher'!O1302</f>
        <v>2.0099999999999998</v>
      </c>
      <c r="O1293" s="16">
        <f>'[1]TCE - ANEXO III - Preencher'!P1302</f>
        <v>0</v>
      </c>
      <c r="P1293" s="17">
        <f t="shared" si="122"/>
        <v>2.0099999999999998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208.37211418369998</v>
      </c>
    </row>
    <row r="1294" spans="1:28" x14ac:dyDescent="0.2">
      <c r="A1294" s="9">
        <f>IFERROR(VLOOKUP(B1294,'[1]DADOS (OCULTAR)'!$P$3:$R$56,3,0),"")</f>
        <v>10583920000800</v>
      </c>
      <c r="B1294" s="10" t="str">
        <f>'[1]TCE - ANEXO III - Preencher'!C1303</f>
        <v>HOSPITAL MESTRE VITALINO</v>
      </c>
      <c r="C1294" s="11"/>
      <c r="D1294" s="12" t="str">
        <f>'[1]TCE - ANEXO III - Preencher'!E1303</f>
        <v>SUELEN CINTIA MARIA DA SILVA</v>
      </c>
      <c r="E1294" s="10" t="str">
        <f>IF('[1]TCE - ANEXO III - Preencher'!F1303="4 - Assistência Odontológica","2 - Outros Profissionais da Saúde",'[1]TCE - ANEXO III - Preencher'!F1303)</f>
        <v>3 - Administrativo</v>
      </c>
      <c r="F1294" s="13">
        <f>'[1]TCE - ANEXO III - Preencher'!G1303</f>
        <v>514320</v>
      </c>
      <c r="G1294" s="14" t="str">
        <f>IF('[1]TCE - ANEXO III - Preencher'!H1303="","",'[1]TCE - ANEXO III - Preencher'!H1303)</f>
        <v>08/2020</v>
      </c>
      <c r="H1294" s="15">
        <f>'[1]TCE - ANEXO III - Preencher'!I1303</f>
        <v>0</v>
      </c>
      <c r="I1294" s="15">
        <f>'[1]TCE - ANEXO III - Preencher'!J1303</f>
        <v>116.73</v>
      </c>
      <c r="J1294" s="15">
        <f>'[1]TCE - ANEXO III - Preencher'!K1303</f>
        <v>0</v>
      </c>
      <c r="K1294" s="16">
        <f>'[1]TCE - ANEXO III - Preencher'!L1303</f>
        <v>79.652114183699993</v>
      </c>
      <c r="L1294" s="16">
        <f>'[1]TCE - ANEXO III - Preencher'!M1303</f>
        <v>20.95</v>
      </c>
      <c r="M1294" s="16">
        <f t="shared" si="121"/>
        <v>58.70211418369999</v>
      </c>
      <c r="N1294" s="16">
        <f>'[1]TCE - ANEXO III - Preencher'!O1303</f>
        <v>2.0099999999999998</v>
      </c>
      <c r="O1294" s="16">
        <f>'[1]TCE - ANEXO III - Preencher'!P1303</f>
        <v>0</v>
      </c>
      <c r="P1294" s="17">
        <f t="shared" si="122"/>
        <v>2.0099999999999998</v>
      </c>
      <c r="Q1294" s="16">
        <f>'[1]TCE - ANEXO III - Preencher'!R1303</f>
        <v>211.2</v>
      </c>
      <c r="R1294" s="16">
        <f>'[1]TCE - ANEXO III - Preencher'!S1303</f>
        <v>62.85</v>
      </c>
      <c r="S1294" s="17">
        <f t="shared" si="123"/>
        <v>148.35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325.79211418369994</v>
      </c>
    </row>
    <row r="1295" spans="1:28" x14ac:dyDescent="0.2">
      <c r="A1295" s="9">
        <f>IFERROR(VLOOKUP(B1295,'[1]DADOS (OCULTAR)'!$P$3:$R$56,3,0),"")</f>
        <v>10583920000800</v>
      </c>
      <c r="B1295" s="10" t="str">
        <f>'[1]TCE - ANEXO III - Preencher'!C1304</f>
        <v>HOSPITAL MESTRE VITALINO</v>
      </c>
      <c r="C1295" s="11"/>
      <c r="D1295" s="12" t="str">
        <f>'[1]TCE - ANEXO III - Preencher'!E1304</f>
        <v>SUELI KARLA GONCALVES</v>
      </c>
      <c r="E1295" s="10" t="str">
        <f>IF('[1]TCE - ANEXO III - Preencher'!F1304="4 - Assistência Odontológica","2 - Outros Profissionais da Saúde",'[1]TCE - ANEXO III - Preencher'!F1304)</f>
        <v>2 - Outros Profissionais da Saúde</v>
      </c>
      <c r="F1295" s="13">
        <f>'[1]TCE - ANEXO III - Preencher'!G1304</f>
        <v>322205</v>
      </c>
      <c r="G1295" s="14" t="str">
        <f>IF('[1]TCE - ANEXO III - Preencher'!H1304="","",'[1]TCE - ANEXO III - Preencher'!H1304)</f>
        <v>08/2020</v>
      </c>
      <c r="H1295" s="15">
        <f>'[1]TCE - ANEXO III - Preencher'!I1304</f>
        <v>0</v>
      </c>
      <c r="I1295" s="15">
        <f>'[1]TCE - ANEXO III - Preencher'!J1304</f>
        <v>77.02</v>
      </c>
      <c r="J1295" s="15">
        <f>'[1]TCE - ANEXO III - Preencher'!K1304</f>
        <v>0</v>
      </c>
      <c r="K1295" s="16">
        <f>'[1]TCE - ANEXO III - Preencher'!L1304</f>
        <v>79.652114183699993</v>
      </c>
      <c r="L1295" s="16">
        <f>'[1]TCE - ANEXO III - Preencher'!M1304</f>
        <v>10.51</v>
      </c>
      <c r="M1295" s="16">
        <f t="shared" si="121"/>
        <v>69.142114183699988</v>
      </c>
      <c r="N1295" s="16">
        <f>'[1]TCE - ANEXO III - Preencher'!O1304</f>
        <v>2.0099999999999998</v>
      </c>
      <c r="O1295" s="16">
        <f>'[1]TCE - ANEXO III - Preencher'!P1304</f>
        <v>0</v>
      </c>
      <c r="P1295" s="17">
        <f t="shared" si="122"/>
        <v>2.0099999999999998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148.17211418369999</v>
      </c>
    </row>
    <row r="1296" spans="1:28" x14ac:dyDescent="0.2">
      <c r="A1296" s="9">
        <f>IFERROR(VLOOKUP(B1296,'[1]DADOS (OCULTAR)'!$P$3:$R$56,3,0),"")</f>
        <v>10583920000800</v>
      </c>
      <c r="B1296" s="10" t="str">
        <f>'[1]TCE - ANEXO III - Preencher'!C1305</f>
        <v>HOSPITAL MESTRE VITALINO</v>
      </c>
      <c r="C1296" s="11"/>
      <c r="D1296" s="12" t="str">
        <f>'[1]TCE - ANEXO III - Preencher'!E1305</f>
        <v>SUELLEN DA SILVA</v>
      </c>
      <c r="E1296" s="10" t="str">
        <f>IF('[1]TCE - ANEXO III - Preencher'!F1305="4 - Assistência Odontológica","2 - Outros Profissionais da Saúde",'[1]TCE - ANEXO III - Preencher'!F1305)</f>
        <v>2 - Outros Profissionais da Saúde</v>
      </c>
      <c r="F1296" s="13">
        <f>'[1]TCE - ANEXO III - Preencher'!G1305</f>
        <v>322205</v>
      </c>
      <c r="G1296" s="14" t="str">
        <f>IF('[1]TCE - ANEXO III - Preencher'!H1305="","",'[1]TCE - ANEXO III - Preencher'!H1305)</f>
        <v>08/2020</v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2727.06</v>
      </c>
      <c r="K1296" s="16">
        <f>'[1]TCE - ANEXO III - Preencher'!L1305</f>
        <v>79.652114183699993</v>
      </c>
      <c r="L1296" s="16">
        <f>'[1]TCE - ANEXO III - Preencher'!M1305</f>
        <v>13.74</v>
      </c>
      <c r="M1296" s="16">
        <f t="shared" si="121"/>
        <v>65.912114183699998</v>
      </c>
      <c r="N1296" s="16">
        <f>'[1]TCE - ANEXO III - Preencher'!O1305</f>
        <v>2.0099999999999998</v>
      </c>
      <c r="O1296" s="16">
        <f>'[1]TCE - ANEXO III - Preencher'!P1305</f>
        <v>0</v>
      </c>
      <c r="P1296" s="17">
        <f t="shared" si="122"/>
        <v>2.0099999999999998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2794.9821141837001</v>
      </c>
    </row>
    <row r="1297" spans="1:28" x14ac:dyDescent="0.2">
      <c r="A1297" s="9">
        <f>IFERROR(VLOOKUP(B1297,'[1]DADOS (OCULTAR)'!$P$3:$R$56,3,0),"")</f>
        <v>10583920000800</v>
      </c>
      <c r="B1297" s="10" t="str">
        <f>'[1]TCE - ANEXO III - Preencher'!C1306</f>
        <v>HOSPITAL MESTRE VITALINO</v>
      </c>
      <c r="C1297" s="11"/>
      <c r="D1297" s="12" t="str">
        <f>'[1]TCE - ANEXO III - Preencher'!E1306</f>
        <v>SUELLEN MORGANNA DO N L E S DO PRADO</v>
      </c>
      <c r="E1297" s="10" t="str">
        <f>IF('[1]TCE - ANEXO III - Preencher'!F1306="4 - Assistência Odontológica","2 - Outros Profissionais da Saúde",'[1]TCE - ANEXO III - Preencher'!F1306)</f>
        <v>2 - Outros Profissionais da Saúde</v>
      </c>
      <c r="F1297" s="13">
        <f>'[1]TCE - ANEXO III - Preencher'!G1306</f>
        <v>223505</v>
      </c>
      <c r="G1297" s="14" t="str">
        <f>IF('[1]TCE - ANEXO III - Preencher'!H1306="","",'[1]TCE - ANEXO III - Preencher'!H1306)</f>
        <v>08/2020</v>
      </c>
      <c r="H1297" s="15">
        <f>'[1]TCE - ANEXO III - Preencher'!I1306</f>
        <v>0</v>
      </c>
      <c r="I1297" s="15">
        <f>'[1]TCE - ANEXO III - Preencher'!J1306</f>
        <v>211.35</v>
      </c>
      <c r="J1297" s="15">
        <f>'[1]TCE - ANEXO III - Preencher'!K1306</f>
        <v>0</v>
      </c>
      <c r="K1297" s="16">
        <f>'[1]TCE - ANEXO III - Preencher'!L1306</f>
        <v>79.652114183699993</v>
      </c>
      <c r="L1297" s="16">
        <f>'[1]TCE - ANEXO III - Preencher'!M1306</f>
        <v>2.66</v>
      </c>
      <c r="M1297" s="16">
        <f t="shared" si="121"/>
        <v>76.992114183699996</v>
      </c>
      <c r="N1297" s="16">
        <f>'[1]TCE - ANEXO III - Preencher'!O1306</f>
        <v>1.68</v>
      </c>
      <c r="O1297" s="16">
        <f>'[1]TCE - ANEXO III - Preencher'!P1306</f>
        <v>0</v>
      </c>
      <c r="P1297" s="17">
        <f t="shared" si="122"/>
        <v>1.68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290.02211418370001</v>
      </c>
    </row>
    <row r="1298" spans="1:28" x14ac:dyDescent="0.2">
      <c r="A1298" s="9">
        <f>IFERROR(VLOOKUP(B1298,'[1]DADOS (OCULTAR)'!$P$3:$R$56,3,0),"")</f>
        <v>10583920000800</v>
      </c>
      <c r="B1298" s="10" t="str">
        <f>'[1]TCE - ANEXO III - Preencher'!C1307</f>
        <v>HOSPITAL MESTRE VITALINO</v>
      </c>
      <c r="C1298" s="11"/>
      <c r="D1298" s="12" t="str">
        <f>'[1]TCE - ANEXO III - Preencher'!E1307</f>
        <v>SUELMA DE KASSIA DOS SANTOS SILVA</v>
      </c>
      <c r="E1298" s="10" t="str">
        <f>IF('[1]TCE - ANEXO III - Preencher'!F1307="4 - Assistência Odontológica","2 - Outros Profissionais da Saúde",'[1]TCE - ANEXO III - Preencher'!F1307)</f>
        <v>2 - Outros Profissionais da Saúde</v>
      </c>
      <c r="F1298" s="13">
        <f>'[1]TCE - ANEXO III - Preencher'!G1307</f>
        <v>223505</v>
      </c>
      <c r="G1298" s="14" t="str">
        <f>IF('[1]TCE - ANEXO III - Preencher'!H1307="","",'[1]TCE - ANEXO III - Preencher'!H1307)</f>
        <v>08/2020</v>
      </c>
      <c r="H1298" s="15">
        <f>'[1]TCE - ANEXO III - Preencher'!I1307</f>
        <v>0</v>
      </c>
      <c r="I1298" s="15">
        <f>'[1]TCE - ANEXO III - Preencher'!J1307</f>
        <v>293.75</v>
      </c>
      <c r="J1298" s="15">
        <f>'[1]TCE - ANEXO III - Preencher'!K1307</f>
        <v>0</v>
      </c>
      <c r="K1298" s="16">
        <f>'[1]TCE - ANEXO III - Preencher'!L1307</f>
        <v>79.652114183699993</v>
      </c>
      <c r="L1298" s="16">
        <f>'[1]TCE - ANEXO III - Preencher'!M1307</f>
        <v>3.53</v>
      </c>
      <c r="M1298" s="16">
        <f t="shared" si="121"/>
        <v>76.122114183699992</v>
      </c>
      <c r="N1298" s="16">
        <f>'[1]TCE - ANEXO III - Preencher'!O1307</f>
        <v>1.68</v>
      </c>
      <c r="O1298" s="16">
        <f>'[1]TCE - ANEXO III - Preencher'!P1307</f>
        <v>0</v>
      </c>
      <c r="P1298" s="17">
        <f t="shared" si="122"/>
        <v>1.68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371.55211418369998</v>
      </c>
    </row>
    <row r="1299" spans="1:28" x14ac:dyDescent="0.2">
      <c r="A1299" s="9">
        <f>IFERROR(VLOOKUP(B1299,'[1]DADOS (OCULTAR)'!$P$3:$R$56,3,0),"")</f>
        <v>10583920000800</v>
      </c>
      <c r="B1299" s="10" t="str">
        <f>'[1]TCE - ANEXO III - Preencher'!C1308</f>
        <v>HOSPITAL MESTRE VITALINO</v>
      </c>
      <c r="C1299" s="11"/>
      <c r="D1299" s="12" t="str">
        <f>'[1]TCE - ANEXO III - Preencher'!E1308</f>
        <v>TACIANA ESTANISLAU DE CARVALHO</v>
      </c>
      <c r="E1299" s="10" t="str">
        <f>IF('[1]TCE - ANEXO III - Preencher'!F1308="4 - Assistência Odontológica","2 - Outros Profissionais da Saúde",'[1]TCE - ANEXO III - Preencher'!F1308)</f>
        <v>2 - Outros Profissionais da Saúde</v>
      </c>
      <c r="F1299" s="13">
        <f>'[1]TCE - ANEXO III - Preencher'!G1308</f>
        <v>223405</v>
      </c>
      <c r="G1299" s="14" t="str">
        <f>IF('[1]TCE - ANEXO III - Preencher'!H1308="","",'[1]TCE - ANEXO III - Preencher'!H1308)</f>
        <v>08/2020</v>
      </c>
      <c r="H1299" s="15">
        <f>'[1]TCE - ANEXO III - Preencher'!I1308</f>
        <v>0</v>
      </c>
      <c r="I1299" s="15">
        <f>'[1]TCE - ANEXO III - Preencher'!J1308</f>
        <v>295.95999999999998</v>
      </c>
      <c r="J1299" s="15">
        <f>'[1]TCE - ANEXO III - Preencher'!K1308</f>
        <v>0</v>
      </c>
      <c r="K1299" s="16">
        <f>'[1]TCE - ANEXO III - Preencher'!L1308</f>
        <v>79.652114183699993</v>
      </c>
      <c r="L1299" s="16">
        <f>'[1]TCE - ANEXO III - Preencher'!M1308</f>
        <v>15.66</v>
      </c>
      <c r="M1299" s="16">
        <f t="shared" si="121"/>
        <v>63.992114183699996</v>
      </c>
      <c r="N1299" s="16">
        <f>'[1]TCE - ANEXO III - Preencher'!O1308</f>
        <v>2.0099999999999998</v>
      </c>
      <c r="O1299" s="16">
        <f>'[1]TCE - ANEXO III - Preencher'!P1308</f>
        <v>0</v>
      </c>
      <c r="P1299" s="17">
        <f t="shared" si="122"/>
        <v>2.0099999999999998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361.96211418369995</v>
      </c>
    </row>
    <row r="1300" spans="1:28" x14ac:dyDescent="0.2">
      <c r="A1300" s="9">
        <f>IFERROR(VLOOKUP(B1300,'[1]DADOS (OCULTAR)'!$P$3:$R$56,3,0),"")</f>
        <v>10583920000800</v>
      </c>
      <c r="B1300" s="10" t="str">
        <f>'[1]TCE - ANEXO III - Preencher'!C1309</f>
        <v>HOSPITAL MESTRE VITALINO</v>
      </c>
      <c r="C1300" s="11"/>
      <c r="D1300" s="12" t="str">
        <f>'[1]TCE - ANEXO III - Preencher'!E1309</f>
        <v>TACIANNE MARIA DE SOUZA SILVA</v>
      </c>
      <c r="E1300" s="10" t="str">
        <f>IF('[1]TCE - ANEXO III - Preencher'!F1309="4 - Assistência Odontológica","2 - Outros Profissionais da Saúde",'[1]TCE - ANEXO III - Preencher'!F1309)</f>
        <v>2 - Outros Profissionais da Saúde</v>
      </c>
      <c r="F1300" s="13">
        <f>'[1]TCE - ANEXO III - Preencher'!G1309</f>
        <v>223505</v>
      </c>
      <c r="G1300" s="14" t="str">
        <f>IF('[1]TCE - ANEXO III - Preencher'!H1309="","",'[1]TCE - ANEXO III - Preencher'!H1309)</f>
        <v>08/2020</v>
      </c>
      <c r="H1300" s="15">
        <f>'[1]TCE - ANEXO III - Preencher'!I1309</f>
        <v>0</v>
      </c>
      <c r="I1300" s="15">
        <f>'[1]TCE - ANEXO III - Preencher'!J1309</f>
        <v>252.82</v>
      </c>
      <c r="J1300" s="15">
        <f>'[1]TCE - ANEXO III - Preencher'!K1309</f>
        <v>0</v>
      </c>
      <c r="K1300" s="16">
        <f>'[1]TCE - ANEXO III - Preencher'!L1309</f>
        <v>79.652114183699993</v>
      </c>
      <c r="L1300" s="16">
        <f>'[1]TCE - ANEXO III - Preencher'!M1309</f>
        <v>3.53</v>
      </c>
      <c r="M1300" s="16">
        <f t="shared" si="121"/>
        <v>76.122114183699992</v>
      </c>
      <c r="N1300" s="16">
        <f>'[1]TCE - ANEXO III - Preencher'!O1309</f>
        <v>1.68</v>
      </c>
      <c r="O1300" s="16">
        <f>'[1]TCE - ANEXO III - Preencher'!P1309</f>
        <v>0</v>
      </c>
      <c r="P1300" s="17">
        <f t="shared" si="122"/>
        <v>1.68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330.62211418369998</v>
      </c>
    </row>
    <row r="1301" spans="1:28" x14ac:dyDescent="0.2">
      <c r="A1301" s="9">
        <f>IFERROR(VLOOKUP(B1301,'[1]DADOS (OCULTAR)'!$P$3:$R$56,3,0),"")</f>
        <v>10583920000800</v>
      </c>
      <c r="B1301" s="10" t="str">
        <f>'[1]TCE - ANEXO III - Preencher'!C1310</f>
        <v>HOSPITAL MESTRE VITALINO</v>
      </c>
      <c r="C1301" s="11"/>
      <c r="D1301" s="12" t="str">
        <f>'[1]TCE - ANEXO III - Preencher'!E1310</f>
        <v>TAFFNY CHERLLING FRANCA</v>
      </c>
      <c r="E1301" s="10" t="str">
        <f>IF('[1]TCE - ANEXO III - Preencher'!F1310="4 - Assistência Odontológica","2 - Outros Profissionais da Saúde",'[1]TCE - ANEXO III - Preencher'!F1310)</f>
        <v>2 - Outros Profissionais da Saúde</v>
      </c>
      <c r="F1301" s="13">
        <f>'[1]TCE - ANEXO III - Preencher'!G1310</f>
        <v>223505</v>
      </c>
      <c r="G1301" s="14" t="str">
        <f>IF('[1]TCE - ANEXO III - Preencher'!H1310="","",'[1]TCE - ANEXO III - Preencher'!H1310)</f>
        <v>08/2020</v>
      </c>
      <c r="H1301" s="15">
        <f>'[1]TCE - ANEXO III - Preencher'!I1310</f>
        <v>0</v>
      </c>
      <c r="I1301" s="15">
        <f>'[1]TCE - ANEXO III - Preencher'!J1310</f>
        <v>265.97000000000003</v>
      </c>
      <c r="J1301" s="15">
        <f>'[1]TCE - ANEXO III - Preencher'!K1310</f>
        <v>0</v>
      </c>
      <c r="K1301" s="16">
        <f>'[1]TCE - ANEXO III - Preencher'!L1310</f>
        <v>79.652114183699993</v>
      </c>
      <c r="L1301" s="16">
        <f>'[1]TCE - ANEXO III - Preencher'!M1310</f>
        <v>3.53</v>
      </c>
      <c r="M1301" s="16">
        <f t="shared" si="121"/>
        <v>76.122114183699992</v>
      </c>
      <c r="N1301" s="16">
        <f>'[1]TCE - ANEXO III - Preencher'!O1310</f>
        <v>1.68</v>
      </c>
      <c r="O1301" s="16">
        <f>'[1]TCE - ANEXO III - Preencher'!P1310</f>
        <v>0</v>
      </c>
      <c r="P1301" s="17">
        <f t="shared" si="122"/>
        <v>1.68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343.77211418370001</v>
      </c>
    </row>
    <row r="1302" spans="1:28" x14ac:dyDescent="0.2">
      <c r="A1302" s="9">
        <f>IFERROR(VLOOKUP(B1302,'[1]DADOS (OCULTAR)'!$P$3:$R$56,3,0),"")</f>
        <v>10583920000800</v>
      </c>
      <c r="B1302" s="10" t="str">
        <f>'[1]TCE - ANEXO III - Preencher'!C1311</f>
        <v>HOSPITAL MESTRE VITALINO</v>
      </c>
      <c r="C1302" s="11"/>
      <c r="D1302" s="12" t="str">
        <f>'[1]TCE - ANEXO III - Preencher'!E1311</f>
        <v>TAINA SILVA FERREIRA</v>
      </c>
      <c r="E1302" s="10" t="str">
        <f>IF('[1]TCE - ANEXO III - Preencher'!F1311="4 - Assistência Odontológica","2 - Outros Profissionais da Saúde",'[1]TCE - ANEXO III - Preencher'!F1311)</f>
        <v>2 - Outros Profissionais da Saúde</v>
      </c>
      <c r="F1302" s="13">
        <f>'[1]TCE - ANEXO III - Preencher'!G1311</f>
        <v>322205</v>
      </c>
      <c r="G1302" s="14" t="str">
        <f>IF('[1]TCE - ANEXO III - Preencher'!H1311="","",'[1]TCE - ANEXO III - Preencher'!H1311)</f>
        <v>08/2020</v>
      </c>
      <c r="H1302" s="15">
        <f>'[1]TCE - ANEXO III - Preencher'!I1311</f>
        <v>0</v>
      </c>
      <c r="I1302" s="15">
        <f>'[1]TCE - ANEXO III - Preencher'!J1311</f>
        <v>115.51</v>
      </c>
      <c r="J1302" s="15">
        <f>'[1]TCE - ANEXO III - Preencher'!K1311</f>
        <v>0</v>
      </c>
      <c r="K1302" s="16">
        <f>'[1]TCE - ANEXO III - Preencher'!L1311</f>
        <v>79.652114183699993</v>
      </c>
      <c r="L1302" s="16">
        <f>'[1]TCE - ANEXO III - Preencher'!M1311</f>
        <v>24.25</v>
      </c>
      <c r="M1302" s="16">
        <f t="shared" si="121"/>
        <v>55.402114183699993</v>
      </c>
      <c r="N1302" s="16">
        <f>'[1]TCE - ANEXO III - Preencher'!O1311</f>
        <v>2.0099999999999998</v>
      </c>
      <c r="O1302" s="16">
        <f>'[1]TCE - ANEXO III - Preencher'!P1311</f>
        <v>0</v>
      </c>
      <c r="P1302" s="17">
        <f t="shared" si="122"/>
        <v>2.0099999999999998</v>
      </c>
      <c r="Q1302" s="16">
        <f>'[1]TCE - ANEXO III - Preencher'!R1311</f>
        <v>211.2</v>
      </c>
      <c r="R1302" s="16">
        <f>'[1]TCE - ANEXO III - Preencher'!S1311</f>
        <v>72.739999999999995</v>
      </c>
      <c r="S1302" s="17">
        <f t="shared" si="123"/>
        <v>138.45999999999998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311.38211418369997</v>
      </c>
    </row>
    <row r="1303" spans="1:28" x14ac:dyDescent="0.2">
      <c r="A1303" s="9">
        <f>IFERROR(VLOOKUP(B1303,'[1]DADOS (OCULTAR)'!$P$3:$R$56,3,0),"")</f>
        <v>10583920000800</v>
      </c>
      <c r="B1303" s="10" t="str">
        <f>'[1]TCE - ANEXO III - Preencher'!C1312</f>
        <v>HOSPITAL MESTRE VITALINO</v>
      </c>
      <c r="C1303" s="11"/>
      <c r="D1303" s="12" t="str">
        <f>'[1]TCE - ANEXO III - Preencher'!E1312</f>
        <v>TAIS SILVA FERREIRA</v>
      </c>
      <c r="E1303" s="10" t="str">
        <f>IF('[1]TCE - ANEXO III - Preencher'!F1312="4 - Assistência Odontológica","2 - Outros Profissionais da Saúde",'[1]TCE - ANEXO III - Preencher'!F1312)</f>
        <v>2 - Outros Profissionais da Saúde</v>
      </c>
      <c r="F1303" s="13">
        <f>'[1]TCE - ANEXO III - Preencher'!G1312</f>
        <v>223710</v>
      </c>
      <c r="G1303" s="14" t="str">
        <f>IF('[1]TCE - ANEXO III - Preencher'!H1312="","",'[1]TCE - ANEXO III - Preencher'!H1312)</f>
        <v>08/2020</v>
      </c>
      <c r="H1303" s="15">
        <f>'[1]TCE - ANEXO III - Preencher'!I1312</f>
        <v>0</v>
      </c>
      <c r="I1303" s="15">
        <f>'[1]TCE - ANEXO III - Preencher'!J1312</f>
        <v>253.61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2.0099999999999998</v>
      </c>
      <c r="O1303" s="16">
        <f>'[1]TCE - ANEXO III - Preencher'!P1312</f>
        <v>0</v>
      </c>
      <c r="P1303" s="17">
        <f t="shared" si="122"/>
        <v>2.0099999999999998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255.62</v>
      </c>
    </row>
    <row r="1304" spans="1:28" x14ac:dyDescent="0.2">
      <c r="A1304" s="9">
        <f>IFERROR(VLOOKUP(B1304,'[1]DADOS (OCULTAR)'!$P$3:$R$56,3,0),"")</f>
        <v>10583920000800</v>
      </c>
      <c r="B1304" s="10" t="str">
        <f>'[1]TCE - ANEXO III - Preencher'!C1313</f>
        <v>HOSPITAL MESTRE VITALINO</v>
      </c>
      <c r="C1304" s="11"/>
      <c r="D1304" s="12" t="str">
        <f>'[1]TCE - ANEXO III - Preencher'!E1313</f>
        <v>TALITA OLIVEIRA DA SILVA</v>
      </c>
      <c r="E1304" s="10" t="str">
        <f>IF('[1]TCE - ANEXO III - Preencher'!F1313="4 - Assistência Odontológica","2 - Outros Profissionais da Saúde",'[1]TCE - ANEXO III - Preencher'!F1313)</f>
        <v>2 - Outros Profissionais da Saúde</v>
      </c>
      <c r="F1304" s="13">
        <f>'[1]TCE - ANEXO III - Preencher'!G1313</f>
        <v>223505</v>
      </c>
      <c r="G1304" s="14" t="str">
        <f>IF('[1]TCE - ANEXO III - Preencher'!H1313="","",'[1]TCE - ANEXO III - Preencher'!H1313)</f>
        <v>08/2020</v>
      </c>
      <c r="H1304" s="15">
        <f>'[1]TCE - ANEXO III - Preencher'!I1313</f>
        <v>0</v>
      </c>
      <c r="I1304" s="15">
        <f>'[1]TCE - ANEXO III - Preencher'!J1313</f>
        <v>359.06</v>
      </c>
      <c r="J1304" s="15">
        <f>'[1]TCE - ANEXO III - Preencher'!K1313</f>
        <v>0</v>
      </c>
      <c r="K1304" s="16">
        <f>'[1]TCE - ANEXO III - Preencher'!L1313</f>
        <v>79.652114183699993</v>
      </c>
      <c r="L1304" s="16">
        <f>'[1]TCE - ANEXO III - Preencher'!M1313</f>
        <v>0.12</v>
      </c>
      <c r="M1304" s="16">
        <f t="shared" si="121"/>
        <v>79.532114183699989</v>
      </c>
      <c r="N1304" s="16">
        <f>'[1]TCE - ANEXO III - Preencher'!O1313</f>
        <v>1.68</v>
      </c>
      <c r="O1304" s="16">
        <f>'[1]TCE - ANEXO III - Preencher'!P1313</f>
        <v>0</v>
      </c>
      <c r="P1304" s="17">
        <f t="shared" si="122"/>
        <v>1.68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440.27211418370001</v>
      </c>
    </row>
    <row r="1305" spans="1:28" x14ac:dyDescent="0.2">
      <c r="A1305" s="9">
        <f>IFERROR(VLOOKUP(B1305,'[1]DADOS (OCULTAR)'!$P$3:$R$56,3,0),"")</f>
        <v>10583920000800</v>
      </c>
      <c r="B1305" s="10" t="str">
        <f>'[1]TCE - ANEXO III - Preencher'!C1314</f>
        <v>HOSPITAL MESTRE VITALINO</v>
      </c>
      <c r="C1305" s="11"/>
      <c r="D1305" s="12" t="str">
        <f>'[1]TCE - ANEXO III - Preencher'!E1314</f>
        <v>TALLINE VILA NOVA BEZERRA DE VASCONCELOS</v>
      </c>
      <c r="E1305" s="10" t="str">
        <f>IF('[1]TCE - ANEXO III - Preencher'!F1314="4 - Assistência Odontológica","2 - Outros Profissionais da Saúde",'[1]TCE - ANEXO III - Preencher'!F1314)</f>
        <v>2 - Outros Profissionais da Saúde</v>
      </c>
      <c r="F1305" s="13">
        <f>'[1]TCE - ANEXO III - Preencher'!G1314</f>
        <v>322205</v>
      </c>
      <c r="G1305" s="14" t="str">
        <f>IF('[1]TCE - ANEXO III - Preencher'!H1314="","",'[1]TCE - ANEXO III - Preencher'!H1314)</f>
        <v>08/2020</v>
      </c>
      <c r="H1305" s="15">
        <f>'[1]TCE - ANEXO III - Preencher'!I1314</f>
        <v>0</v>
      </c>
      <c r="I1305" s="15">
        <f>'[1]TCE - ANEXO III - Preencher'!J1314</f>
        <v>160.29</v>
      </c>
      <c r="J1305" s="15">
        <f>'[1]TCE - ANEXO III - Preencher'!K1314</f>
        <v>0</v>
      </c>
      <c r="K1305" s="16">
        <f>'[1]TCE - ANEXO III - Preencher'!L1314</f>
        <v>79.652114183699993</v>
      </c>
      <c r="L1305" s="16">
        <f>'[1]TCE - ANEXO III - Preencher'!M1314</f>
        <v>24.25</v>
      </c>
      <c r="M1305" s="16">
        <f t="shared" si="121"/>
        <v>55.402114183699993</v>
      </c>
      <c r="N1305" s="16">
        <f>'[1]TCE - ANEXO III - Preencher'!O1314</f>
        <v>2.0099999999999998</v>
      </c>
      <c r="O1305" s="16">
        <f>'[1]TCE - ANEXO III - Preencher'!P1314</f>
        <v>0</v>
      </c>
      <c r="P1305" s="17">
        <f t="shared" si="122"/>
        <v>2.0099999999999998</v>
      </c>
      <c r="Q1305" s="16">
        <f>'[1]TCE - ANEXO III - Preencher'!R1314</f>
        <v>0</v>
      </c>
      <c r="R1305" s="16">
        <f>'[1]TCE - ANEXO III - Preencher'!S1314</f>
        <v>72.739999999999995</v>
      </c>
      <c r="S1305" s="17">
        <f t="shared" si="123"/>
        <v>-72.739999999999995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144.96211418369995</v>
      </c>
    </row>
    <row r="1306" spans="1:28" x14ac:dyDescent="0.2">
      <c r="A1306" s="9">
        <f>IFERROR(VLOOKUP(B1306,'[1]DADOS (OCULTAR)'!$P$3:$R$56,3,0),"")</f>
        <v>10583920000800</v>
      </c>
      <c r="B1306" s="10" t="str">
        <f>'[1]TCE - ANEXO III - Preencher'!C1315</f>
        <v>HOSPITAL MESTRE VITALINO</v>
      </c>
      <c r="C1306" s="11"/>
      <c r="D1306" s="12" t="str">
        <f>'[1]TCE - ANEXO III - Preencher'!E1315</f>
        <v>TAMIRES DE FARIAS OLIVEIRA</v>
      </c>
      <c r="E1306" s="10" t="str">
        <f>IF('[1]TCE - ANEXO III - Preencher'!F1315="4 - Assistência Odontológica","2 - Outros Profissionais da Saúde",'[1]TCE - ANEXO III - Preencher'!F1315)</f>
        <v>2 - Outros Profissionais da Saúde</v>
      </c>
      <c r="F1306" s="13">
        <f>'[1]TCE - ANEXO III - Preencher'!G1315</f>
        <v>223505</v>
      </c>
      <c r="G1306" s="14" t="str">
        <f>IF('[1]TCE - ANEXO III - Preencher'!H1315="","",'[1]TCE - ANEXO III - Preencher'!H1315)</f>
        <v>08/2020</v>
      </c>
      <c r="H1306" s="15">
        <f>'[1]TCE - ANEXO III - Preencher'!I1315</f>
        <v>0</v>
      </c>
      <c r="I1306" s="15">
        <f>'[1]TCE - ANEXO III - Preencher'!J1315</f>
        <v>302.64</v>
      </c>
      <c r="J1306" s="15">
        <f>'[1]TCE - ANEXO III - Preencher'!K1315</f>
        <v>0</v>
      </c>
      <c r="K1306" s="16">
        <f>'[1]TCE - ANEXO III - Preencher'!L1315</f>
        <v>79.652114183699993</v>
      </c>
      <c r="L1306" s="16">
        <f>'[1]TCE - ANEXO III - Preencher'!M1315</f>
        <v>3.53</v>
      </c>
      <c r="M1306" s="16">
        <f t="shared" si="121"/>
        <v>76.122114183699992</v>
      </c>
      <c r="N1306" s="16">
        <f>'[1]TCE - ANEXO III - Preencher'!O1315</f>
        <v>1.68</v>
      </c>
      <c r="O1306" s="16">
        <f>'[1]TCE - ANEXO III - Preencher'!P1315</f>
        <v>0</v>
      </c>
      <c r="P1306" s="17">
        <f t="shared" si="122"/>
        <v>1.68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380.44211418369997</v>
      </c>
    </row>
    <row r="1307" spans="1:28" x14ac:dyDescent="0.2">
      <c r="A1307" s="9">
        <f>IFERROR(VLOOKUP(B1307,'[1]DADOS (OCULTAR)'!$P$3:$R$56,3,0),"")</f>
        <v>10583920000800</v>
      </c>
      <c r="B1307" s="10" t="str">
        <f>'[1]TCE - ANEXO III - Preencher'!C1316</f>
        <v>HOSPITAL MESTRE VITALINO</v>
      </c>
      <c r="C1307" s="11"/>
      <c r="D1307" s="12" t="str">
        <f>'[1]TCE - ANEXO III - Preencher'!E1316</f>
        <v>TAMIRES KELLI NEVES SOUZA</v>
      </c>
      <c r="E1307" s="10" t="str">
        <f>IF('[1]TCE - ANEXO III - Preencher'!F1316="4 - Assistência Odontológica","2 - Outros Profissionais da Saúde",'[1]TCE - ANEXO III - Preencher'!F1316)</f>
        <v>2 - Outros Profissionais da Saúde</v>
      </c>
      <c r="F1307" s="13">
        <f>'[1]TCE - ANEXO III - Preencher'!G1316</f>
        <v>223605</v>
      </c>
      <c r="G1307" s="14" t="str">
        <f>IF('[1]TCE - ANEXO III - Preencher'!H1316="","",'[1]TCE - ANEXO III - Preencher'!H1316)</f>
        <v>08/2020</v>
      </c>
      <c r="H1307" s="15">
        <f>'[1]TCE - ANEXO III - Preencher'!I1316</f>
        <v>0</v>
      </c>
      <c r="I1307" s="15">
        <f>'[1]TCE - ANEXO III - Preencher'!J1316</f>
        <v>226.1</v>
      </c>
      <c r="J1307" s="15">
        <f>'[1]TCE - ANEXO III - Preencher'!K1316</f>
        <v>0</v>
      </c>
      <c r="K1307" s="16">
        <f>'[1]TCE - ANEXO III - Preencher'!L1316</f>
        <v>79.652114183699993</v>
      </c>
      <c r="L1307" s="16">
        <f>'[1]TCE - ANEXO III - Preencher'!M1316</f>
        <v>2.3199999999999998</v>
      </c>
      <c r="M1307" s="16">
        <f t="shared" si="121"/>
        <v>77.3321141837</v>
      </c>
      <c r="N1307" s="16">
        <f>'[1]TCE - ANEXO III - Preencher'!O1316</f>
        <v>1.68</v>
      </c>
      <c r="O1307" s="16">
        <f>'[1]TCE - ANEXO III - Preencher'!P1316</f>
        <v>0</v>
      </c>
      <c r="P1307" s="17">
        <f t="shared" si="122"/>
        <v>1.68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305.11211418369999</v>
      </c>
    </row>
    <row r="1308" spans="1:28" x14ac:dyDescent="0.2">
      <c r="A1308" s="9">
        <f>IFERROR(VLOOKUP(B1308,'[1]DADOS (OCULTAR)'!$P$3:$R$56,3,0),"")</f>
        <v>10583920000800</v>
      </c>
      <c r="B1308" s="10" t="str">
        <f>'[1]TCE - ANEXO III - Preencher'!C1317</f>
        <v>HOSPITAL MESTRE VITALINO</v>
      </c>
      <c r="C1308" s="11"/>
      <c r="D1308" s="12" t="str">
        <f>'[1]TCE - ANEXO III - Preencher'!E1317</f>
        <v>TASSIO HENRIQUE NASCIMENTO NEV</v>
      </c>
      <c r="E1308" s="10" t="str">
        <f>IF('[1]TCE - ANEXO III - Preencher'!F1317="4 - Assistência Odontológica","2 - Outros Profissionais da Saúde",'[1]TCE - ANEXO III - Preencher'!F1317)</f>
        <v>2 - Outros Profissionais da Saúde</v>
      </c>
      <c r="F1308" s="13">
        <f>'[1]TCE - ANEXO III - Preencher'!G1317</f>
        <v>223605</v>
      </c>
      <c r="G1308" s="14" t="str">
        <f>IF('[1]TCE - ANEXO III - Preencher'!H1317="","",'[1]TCE - ANEXO III - Preencher'!H1317)</f>
        <v>08/2020</v>
      </c>
      <c r="H1308" s="15">
        <f>'[1]TCE - ANEXO III - Preencher'!I1317</f>
        <v>0</v>
      </c>
      <c r="I1308" s="15">
        <f>'[1]TCE - ANEXO III - Preencher'!J1317</f>
        <v>194.5</v>
      </c>
      <c r="J1308" s="15">
        <f>'[1]TCE - ANEXO III - Preencher'!K1317</f>
        <v>0</v>
      </c>
      <c r="K1308" s="16">
        <f>'[1]TCE - ANEXO III - Preencher'!L1317</f>
        <v>79.652114183699993</v>
      </c>
      <c r="L1308" s="16">
        <f>'[1]TCE - ANEXO III - Preencher'!M1317</f>
        <v>2.3199999999999998</v>
      </c>
      <c r="M1308" s="16">
        <f t="shared" si="121"/>
        <v>77.3321141837</v>
      </c>
      <c r="N1308" s="16">
        <f>'[1]TCE - ANEXO III - Preencher'!O1317</f>
        <v>1.68</v>
      </c>
      <c r="O1308" s="16">
        <f>'[1]TCE - ANEXO III - Preencher'!P1317</f>
        <v>0</v>
      </c>
      <c r="P1308" s="17">
        <f t="shared" si="122"/>
        <v>1.68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273.51211418370002</v>
      </c>
    </row>
    <row r="1309" spans="1:28" x14ac:dyDescent="0.2">
      <c r="A1309" s="9">
        <f>IFERROR(VLOOKUP(B1309,'[1]DADOS (OCULTAR)'!$P$3:$R$56,3,0),"")</f>
        <v>10583920000800</v>
      </c>
      <c r="B1309" s="10" t="str">
        <f>'[1]TCE - ANEXO III - Preencher'!C1318</f>
        <v>HOSPITAL MESTRE VITALINO</v>
      </c>
      <c r="C1309" s="11"/>
      <c r="D1309" s="12" t="str">
        <f>'[1]TCE - ANEXO III - Preencher'!E1318</f>
        <v>TATIANA RAMOS DA SILVA</v>
      </c>
      <c r="E1309" s="10" t="str">
        <f>IF('[1]TCE - ANEXO III - Preencher'!F1318="4 - Assistência Odontológica","2 - Outros Profissionais da Saúde",'[1]TCE - ANEXO III - Preencher'!F1318)</f>
        <v>3 - Administrativo</v>
      </c>
      <c r="F1309" s="13">
        <f>'[1]TCE - ANEXO III - Preencher'!G1318</f>
        <v>514320</v>
      </c>
      <c r="G1309" s="14" t="str">
        <f>IF('[1]TCE - ANEXO III - Preencher'!H1318="","",'[1]TCE - ANEXO III - Preencher'!H1318)</f>
        <v>08/2020</v>
      </c>
      <c r="H1309" s="15">
        <f>'[1]TCE - ANEXO III - Preencher'!I1318</f>
        <v>0</v>
      </c>
      <c r="I1309" s="15">
        <f>'[1]TCE - ANEXO III - Preencher'!J1318</f>
        <v>117.09</v>
      </c>
      <c r="J1309" s="15">
        <f>'[1]TCE - ANEXO III - Preencher'!K1318</f>
        <v>0</v>
      </c>
      <c r="K1309" s="16">
        <f>'[1]TCE - ANEXO III - Preencher'!L1318</f>
        <v>79.652114183699993</v>
      </c>
      <c r="L1309" s="16">
        <f>'[1]TCE - ANEXO III - Preencher'!M1318</f>
        <v>20.95</v>
      </c>
      <c r="M1309" s="16">
        <f t="shared" si="121"/>
        <v>58.70211418369999</v>
      </c>
      <c r="N1309" s="16">
        <f>'[1]TCE - ANEXO III - Preencher'!O1318</f>
        <v>2.0099999999999998</v>
      </c>
      <c r="O1309" s="16">
        <f>'[1]TCE - ANEXO III - Preencher'!P1318</f>
        <v>0</v>
      </c>
      <c r="P1309" s="17">
        <f t="shared" si="122"/>
        <v>2.0099999999999998</v>
      </c>
      <c r="Q1309" s="16">
        <f>'[1]TCE - ANEXO III - Preencher'!R1318</f>
        <v>211.2</v>
      </c>
      <c r="R1309" s="16">
        <f>'[1]TCE - ANEXO III - Preencher'!S1318</f>
        <v>62.85</v>
      </c>
      <c r="S1309" s="17">
        <f t="shared" si="123"/>
        <v>148.35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326.15211418369995</v>
      </c>
    </row>
    <row r="1310" spans="1:28" x14ac:dyDescent="0.2">
      <c r="A1310" s="9">
        <f>IFERROR(VLOOKUP(B1310,'[1]DADOS (OCULTAR)'!$P$3:$R$56,3,0),"")</f>
        <v>10583920000800</v>
      </c>
      <c r="B1310" s="10" t="str">
        <f>'[1]TCE - ANEXO III - Preencher'!C1319</f>
        <v>HOSPITAL MESTRE VITALINO</v>
      </c>
      <c r="C1310" s="11"/>
      <c r="D1310" s="12" t="str">
        <f>'[1]TCE - ANEXO III - Preencher'!E1319</f>
        <v>TATIANE BERNARDO SOUZA</v>
      </c>
      <c r="E1310" s="10" t="str">
        <f>IF('[1]TCE - ANEXO III - Preencher'!F1319="4 - Assistência Odontológica","2 - Outros Profissionais da Saúde",'[1]TCE - ANEXO III - Preencher'!F1319)</f>
        <v>2 - Outros Profissionais da Saúde</v>
      </c>
      <c r="F1310" s="13">
        <f>'[1]TCE - ANEXO III - Preencher'!G1319</f>
        <v>322205</v>
      </c>
      <c r="G1310" s="14" t="str">
        <f>IF('[1]TCE - ANEXO III - Preencher'!H1319="","",'[1]TCE - ANEXO III - Preencher'!H1319)</f>
        <v>08/2020</v>
      </c>
      <c r="H1310" s="15">
        <f>'[1]TCE - ANEXO III - Preencher'!I1319</f>
        <v>0</v>
      </c>
      <c r="I1310" s="15">
        <f>'[1]TCE - ANEXO III - Preencher'!J1319</f>
        <v>126.47</v>
      </c>
      <c r="J1310" s="15">
        <f>'[1]TCE - ANEXO III - Preencher'!K1319</f>
        <v>0</v>
      </c>
      <c r="K1310" s="16">
        <f>'[1]TCE - ANEXO III - Preencher'!L1319</f>
        <v>79.652114183699993</v>
      </c>
      <c r="L1310" s="16">
        <f>'[1]TCE - ANEXO III - Preencher'!M1319</f>
        <v>24.25</v>
      </c>
      <c r="M1310" s="16">
        <f t="shared" si="121"/>
        <v>55.402114183699993</v>
      </c>
      <c r="N1310" s="16">
        <f>'[1]TCE - ANEXO III - Preencher'!O1319</f>
        <v>2.0099999999999998</v>
      </c>
      <c r="O1310" s="16">
        <f>'[1]TCE - ANEXO III - Preencher'!P1319</f>
        <v>0</v>
      </c>
      <c r="P1310" s="17">
        <f t="shared" si="122"/>
        <v>2.0099999999999998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183.88211418369997</v>
      </c>
    </row>
    <row r="1311" spans="1:28" x14ac:dyDescent="0.2">
      <c r="A1311" s="9">
        <f>IFERROR(VLOOKUP(B1311,'[1]DADOS (OCULTAR)'!$P$3:$R$56,3,0),"")</f>
        <v>10583920000800</v>
      </c>
      <c r="B1311" s="10" t="str">
        <f>'[1]TCE - ANEXO III - Preencher'!C1320</f>
        <v>HOSPITAL MESTRE VITALINO</v>
      </c>
      <c r="C1311" s="11"/>
      <c r="D1311" s="12" t="str">
        <f>'[1]TCE - ANEXO III - Preencher'!E1320</f>
        <v>TATIANE SILVA DOS SANTOS</v>
      </c>
      <c r="E1311" s="10" t="str">
        <f>IF('[1]TCE - ANEXO III - Preencher'!F1320="4 - Assistência Odontológica","2 - Outros Profissionais da Saúde",'[1]TCE - ANEXO III - Preencher'!F1320)</f>
        <v>3 - Administrativo</v>
      </c>
      <c r="F1311" s="13">
        <f>'[1]TCE - ANEXO III - Preencher'!G1320</f>
        <v>411010</v>
      </c>
      <c r="G1311" s="14" t="str">
        <f>IF('[1]TCE - ANEXO III - Preencher'!H1320="","",'[1]TCE - ANEXO III - Preencher'!H1320)</f>
        <v>08/2020</v>
      </c>
      <c r="H1311" s="15">
        <f>'[1]TCE - ANEXO III - Preencher'!I1320</f>
        <v>0</v>
      </c>
      <c r="I1311" s="15">
        <f>'[1]TCE - ANEXO III - Preencher'!J1320</f>
        <v>109.45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2.0099999999999998</v>
      </c>
      <c r="O1311" s="16">
        <f>'[1]TCE - ANEXO III - Preencher'!P1320</f>
        <v>0</v>
      </c>
      <c r="P1311" s="17">
        <f t="shared" si="122"/>
        <v>2.0099999999999998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111.46000000000001</v>
      </c>
    </row>
    <row r="1312" spans="1:28" x14ac:dyDescent="0.2">
      <c r="A1312" s="9">
        <f>IFERROR(VLOOKUP(B1312,'[1]DADOS (OCULTAR)'!$P$3:$R$56,3,0),"")</f>
        <v>10583920000800</v>
      </c>
      <c r="B1312" s="10" t="str">
        <f>'[1]TCE - ANEXO III - Preencher'!C1321</f>
        <v>HOSPITAL MESTRE VITALINO</v>
      </c>
      <c r="C1312" s="11"/>
      <c r="D1312" s="12" t="str">
        <f>'[1]TCE - ANEXO III - Preencher'!E1321</f>
        <v>TAYNA DE LIMA LINS</v>
      </c>
      <c r="E1312" s="10" t="str">
        <f>IF('[1]TCE - ANEXO III - Preencher'!F1321="4 - Assistência Odontológica","2 - Outros Profissionais da Saúde",'[1]TCE - ANEXO III - Preencher'!F1321)</f>
        <v>2 - Outros Profissionais da Saúde</v>
      </c>
      <c r="F1312" s="13">
        <f>'[1]TCE - ANEXO III - Preencher'!G1321</f>
        <v>322205</v>
      </c>
      <c r="G1312" s="14" t="str">
        <f>IF('[1]TCE - ANEXO III - Preencher'!H1321="","",'[1]TCE - ANEXO III - Preencher'!H1321)</f>
        <v>08/2020</v>
      </c>
      <c r="H1312" s="15">
        <f>'[1]TCE - ANEXO III - Preencher'!I1321</f>
        <v>0</v>
      </c>
      <c r="I1312" s="15">
        <f>'[1]TCE - ANEXO III - Preencher'!J1321</f>
        <v>152.16</v>
      </c>
      <c r="J1312" s="15">
        <f>'[1]TCE - ANEXO III - Preencher'!K1321</f>
        <v>0</v>
      </c>
      <c r="K1312" s="16">
        <f>'[1]TCE - ANEXO III - Preencher'!L1321</f>
        <v>79.652114183699993</v>
      </c>
      <c r="L1312" s="16">
        <f>'[1]TCE - ANEXO III - Preencher'!M1321</f>
        <v>24.25</v>
      </c>
      <c r="M1312" s="16">
        <f t="shared" si="121"/>
        <v>55.402114183699993</v>
      </c>
      <c r="N1312" s="16">
        <f>'[1]TCE - ANEXO III - Preencher'!O1321</f>
        <v>2.0099999999999998</v>
      </c>
      <c r="O1312" s="16">
        <f>'[1]TCE - ANEXO III - Preencher'!P1321</f>
        <v>0</v>
      </c>
      <c r="P1312" s="17">
        <f t="shared" si="122"/>
        <v>2.0099999999999998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74.55</v>
      </c>
      <c r="U1312" s="16">
        <f>'[1]TCE - ANEXO III - Preencher'!V1321</f>
        <v>0</v>
      </c>
      <c r="V1312" s="17">
        <f t="shared" si="124"/>
        <v>74.55</v>
      </c>
      <c r="W1312" s="18" t="str">
        <f>IF('[1]TCE - ANEXO III - Preencher'!X1321="","",'[1]TCE - ANEXO III - Preencher'!X1321)</f>
        <v>AUX. CRECHE I, AUX CRECHE M/ANT (RETROATIVO)</v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284.12211418369998</v>
      </c>
    </row>
    <row r="1313" spans="1:28" x14ac:dyDescent="0.2">
      <c r="A1313" s="9">
        <f>IFERROR(VLOOKUP(B1313,'[1]DADOS (OCULTAR)'!$P$3:$R$56,3,0),"")</f>
        <v>10583920000800</v>
      </c>
      <c r="B1313" s="10" t="str">
        <f>'[1]TCE - ANEXO III - Preencher'!C1322</f>
        <v>HOSPITAL MESTRE VITALINO</v>
      </c>
      <c r="C1313" s="11"/>
      <c r="D1313" s="12" t="str">
        <f>'[1]TCE - ANEXO III - Preencher'!E1322</f>
        <v>TAYSA SABRINA DA SILVA PEREIRA</v>
      </c>
      <c r="E1313" s="10" t="str">
        <f>IF('[1]TCE - ANEXO III - Preencher'!F1322="4 - Assistência Odontológica","2 - Outros Profissionais da Saúde",'[1]TCE - ANEXO III - Preencher'!F1322)</f>
        <v>2 - Outros Profissionais da Saúde</v>
      </c>
      <c r="F1313" s="13">
        <f>'[1]TCE - ANEXO III - Preencher'!G1322</f>
        <v>322205</v>
      </c>
      <c r="G1313" s="14" t="str">
        <f>IF('[1]TCE - ANEXO III - Preencher'!H1322="","",'[1]TCE - ANEXO III - Preencher'!H1322)</f>
        <v>08/2020</v>
      </c>
      <c r="H1313" s="15">
        <f>'[1]TCE - ANEXO III - Preencher'!I1322</f>
        <v>0</v>
      </c>
      <c r="I1313" s="15">
        <f>'[1]TCE - ANEXO III - Preencher'!J1322</f>
        <v>125.74</v>
      </c>
      <c r="J1313" s="15">
        <f>'[1]TCE - ANEXO III - Preencher'!K1322</f>
        <v>0</v>
      </c>
      <c r="K1313" s="16">
        <f>'[1]TCE - ANEXO III - Preencher'!L1322</f>
        <v>79.652114183699993</v>
      </c>
      <c r="L1313" s="16">
        <f>'[1]TCE - ANEXO III - Preencher'!M1322</f>
        <v>24.25</v>
      </c>
      <c r="M1313" s="16">
        <f t="shared" si="121"/>
        <v>55.402114183699993</v>
      </c>
      <c r="N1313" s="16">
        <f>'[1]TCE - ANEXO III - Preencher'!O1322</f>
        <v>2.0099999999999998</v>
      </c>
      <c r="O1313" s="16">
        <f>'[1]TCE - ANEXO III - Preencher'!P1322</f>
        <v>0</v>
      </c>
      <c r="P1313" s="17">
        <f t="shared" si="122"/>
        <v>2.0099999999999998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183.15211418369998</v>
      </c>
    </row>
    <row r="1314" spans="1:28" x14ac:dyDescent="0.2">
      <c r="A1314" s="9">
        <f>IFERROR(VLOOKUP(B1314,'[1]DADOS (OCULTAR)'!$P$3:$R$56,3,0),"")</f>
        <v>10583920000800</v>
      </c>
      <c r="B1314" s="10" t="str">
        <f>'[1]TCE - ANEXO III - Preencher'!C1323</f>
        <v>HOSPITAL MESTRE VITALINO</v>
      </c>
      <c r="C1314" s="11"/>
      <c r="D1314" s="12" t="str">
        <f>'[1]TCE - ANEXO III - Preencher'!E1323</f>
        <v>TEREZINHA DE ARAUJO SILVA</v>
      </c>
      <c r="E1314" s="10" t="str">
        <f>IF('[1]TCE - ANEXO III - Preencher'!F1323="4 - Assistência Odontológica","2 - Outros Profissionais da Saúde",'[1]TCE - ANEXO III - Preencher'!F1323)</f>
        <v>3 - Administrativo</v>
      </c>
      <c r="F1314" s="13">
        <f>'[1]TCE - ANEXO III - Preencher'!G1323</f>
        <v>763305</v>
      </c>
      <c r="G1314" s="14" t="str">
        <f>IF('[1]TCE - ANEXO III - Preencher'!H1323="","",'[1]TCE - ANEXO III - Preencher'!H1323)</f>
        <v>08/2020</v>
      </c>
      <c r="H1314" s="15">
        <f>'[1]TCE - ANEXO III - Preencher'!I1323</f>
        <v>0</v>
      </c>
      <c r="I1314" s="15">
        <f>'[1]TCE - ANEXO III - Preencher'!J1323</f>
        <v>111.49</v>
      </c>
      <c r="J1314" s="15">
        <f>'[1]TCE - ANEXO III - Preencher'!K1323</f>
        <v>0</v>
      </c>
      <c r="K1314" s="16">
        <f>'[1]TCE - ANEXO III - Preencher'!L1323</f>
        <v>79.652114183699993</v>
      </c>
      <c r="L1314" s="16">
        <f>'[1]TCE - ANEXO III - Preencher'!M1323</f>
        <v>20.95</v>
      </c>
      <c r="M1314" s="16">
        <f t="shared" si="121"/>
        <v>58.70211418369999</v>
      </c>
      <c r="N1314" s="16">
        <f>'[1]TCE - ANEXO III - Preencher'!O1323</f>
        <v>2.0099999999999998</v>
      </c>
      <c r="O1314" s="16">
        <f>'[1]TCE - ANEXO III - Preencher'!P1323</f>
        <v>0</v>
      </c>
      <c r="P1314" s="17">
        <f t="shared" si="122"/>
        <v>2.0099999999999998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172.20211418369996</v>
      </c>
    </row>
    <row r="1315" spans="1:28" x14ac:dyDescent="0.2">
      <c r="A1315" s="9">
        <f>IFERROR(VLOOKUP(B1315,'[1]DADOS (OCULTAR)'!$P$3:$R$56,3,0),"")</f>
        <v>10583920000800</v>
      </c>
      <c r="B1315" s="10" t="str">
        <f>'[1]TCE - ANEXO III - Preencher'!C1324</f>
        <v>HOSPITAL MESTRE VITALINO</v>
      </c>
      <c r="C1315" s="11"/>
      <c r="D1315" s="12" t="str">
        <f>'[1]TCE - ANEXO III - Preencher'!E1324</f>
        <v>THAIS APARECIDA DA SILVA</v>
      </c>
      <c r="E1315" s="10" t="str">
        <f>IF('[1]TCE - ANEXO III - Preencher'!F1324="4 - Assistência Odontológica","2 - Outros Profissionais da Saúde",'[1]TCE - ANEXO III - Preencher'!F1324)</f>
        <v>3 - Administrativo</v>
      </c>
      <c r="F1315" s="13">
        <f>'[1]TCE - ANEXO III - Preencher'!G1324</f>
        <v>513430</v>
      </c>
      <c r="G1315" s="14" t="str">
        <f>IF('[1]TCE - ANEXO III - Preencher'!H1324="","",'[1]TCE - ANEXO III - Preencher'!H1324)</f>
        <v>08/2020</v>
      </c>
      <c r="H1315" s="15">
        <f>'[1]TCE - ANEXO III - Preencher'!I1324</f>
        <v>0</v>
      </c>
      <c r="I1315" s="15">
        <f>'[1]TCE - ANEXO III - Preencher'!J1324</f>
        <v>106.12</v>
      </c>
      <c r="J1315" s="15">
        <f>'[1]TCE - ANEXO III - Preencher'!K1324</f>
        <v>0</v>
      </c>
      <c r="K1315" s="16">
        <f>'[1]TCE - ANEXO III - Preencher'!L1324</f>
        <v>79.652114183699993</v>
      </c>
      <c r="L1315" s="16">
        <f>'[1]TCE - ANEXO III - Preencher'!M1324</f>
        <v>20.95</v>
      </c>
      <c r="M1315" s="16">
        <f t="shared" si="121"/>
        <v>58.70211418369999</v>
      </c>
      <c r="N1315" s="16">
        <f>'[1]TCE - ANEXO III - Preencher'!O1324</f>
        <v>2.0099999999999998</v>
      </c>
      <c r="O1315" s="16">
        <f>'[1]TCE - ANEXO III - Preencher'!P1324</f>
        <v>0</v>
      </c>
      <c r="P1315" s="17">
        <f t="shared" si="122"/>
        <v>2.0099999999999998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166.83211418369999</v>
      </c>
    </row>
    <row r="1316" spans="1:28" x14ac:dyDescent="0.2">
      <c r="A1316" s="9">
        <f>IFERROR(VLOOKUP(B1316,'[1]DADOS (OCULTAR)'!$P$3:$R$56,3,0),"")</f>
        <v>10583920000800</v>
      </c>
      <c r="B1316" s="10" t="str">
        <f>'[1]TCE - ANEXO III - Preencher'!C1325</f>
        <v>HOSPITAL MESTRE VITALINO</v>
      </c>
      <c r="C1316" s="11"/>
      <c r="D1316" s="12" t="str">
        <f>'[1]TCE - ANEXO III - Preencher'!E1325</f>
        <v>THAIS CAVALCANTI GALVAO</v>
      </c>
      <c r="E1316" s="10" t="str">
        <f>IF('[1]TCE - ANEXO III - Preencher'!F1325="4 - Assistência Odontológica","2 - Outros Profissionais da Saúde",'[1]TCE - ANEXO III - Preencher'!F1325)</f>
        <v>2 - Outros Profissionais da Saúde</v>
      </c>
      <c r="F1316" s="13">
        <f>'[1]TCE - ANEXO III - Preencher'!G1325</f>
        <v>223710</v>
      </c>
      <c r="G1316" s="14" t="str">
        <f>IF('[1]TCE - ANEXO III - Preencher'!H1325="","",'[1]TCE - ANEXO III - Preencher'!H1325)</f>
        <v>08/2020</v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2.0099999999999998</v>
      </c>
      <c r="O1316" s="16">
        <f>'[1]TCE - ANEXO III - Preencher'!P1325</f>
        <v>0</v>
      </c>
      <c r="P1316" s="17">
        <f t="shared" si="122"/>
        <v>2.0099999999999998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2.0099999999999998</v>
      </c>
    </row>
    <row r="1317" spans="1:28" x14ac:dyDescent="0.2">
      <c r="A1317" s="9">
        <f>IFERROR(VLOOKUP(B1317,'[1]DADOS (OCULTAR)'!$P$3:$R$56,3,0),"")</f>
        <v>10583920000800</v>
      </c>
      <c r="B1317" s="10" t="str">
        <f>'[1]TCE - ANEXO III - Preencher'!C1326</f>
        <v>HOSPITAL MESTRE VITALINO</v>
      </c>
      <c r="C1317" s="11"/>
      <c r="D1317" s="12" t="str">
        <f>'[1]TCE - ANEXO III - Preencher'!E1326</f>
        <v>THAIS DA SILVA LIRA</v>
      </c>
      <c r="E1317" s="10" t="str">
        <f>IF('[1]TCE - ANEXO III - Preencher'!F1326="4 - Assistência Odontológica","2 - Outros Profissionais da Saúde",'[1]TCE - ANEXO III - Preencher'!F1326)</f>
        <v>2 - Outros Profissionais da Saúde</v>
      </c>
      <c r="F1317" s="13">
        <f>'[1]TCE - ANEXO III - Preencher'!G1326</f>
        <v>322205</v>
      </c>
      <c r="G1317" s="14" t="str">
        <f>IF('[1]TCE - ANEXO III - Preencher'!H1326="","",'[1]TCE - ANEXO III - Preencher'!H1326)</f>
        <v>08/2020</v>
      </c>
      <c r="H1317" s="15">
        <f>'[1]TCE - ANEXO III - Preencher'!I1326</f>
        <v>0</v>
      </c>
      <c r="I1317" s="15">
        <f>'[1]TCE - ANEXO III - Preencher'!J1326</f>
        <v>155.86000000000001</v>
      </c>
      <c r="J1317" s="15">
        <f>'[1]TCE - ANEXO III - Preencher'!K1326</f>
        <v>0</v>
      </c>
      <c r="K1317" s="16">
        <f>'[1]TCE - ANEXO III - Preencher'!L1326</f>
        <v>79.652114183699993</v>
      </c>
      <c r="L1317" s="16">
        <f>'[1]TCE - ANEXO III - Preencher'!M1326</f>
        <v>24.25</v>
      </c>
      <c r="M1317" s="16">
        <f t="shared" si="121"/>
        <v>55.402114183699993</v>
      </c>
      <c r="N1317" s="16">
        <f>'[1]TCE - ANEXO III - Preencher'!O1326</f>
        <v>2.0099999999999998</v>
      </c>
      <c r="O1317" s="16">
        <f>'[1]TCE - ANEXO III - Preencher'!P1326</f>
        <v>0</v>
      </c>
      <c r="P1317" s="17">
        <f t="shared" si="122"/>
        <v>2.0099999999999998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213.27211418370001</v>
      </c>
    </row>
    <row r="1318" spans="1:28" x14ac:dyDescent="0.2">
      <c r="A1318" s="9">
        <f>IFERROR(VLOOKUP(B1318,'[1]DADOS (OCULTAR)'!$P$3:$R$56,3,0),"")</f>
        <v>10583920000800</v>
      </c>
      <c r="B1318" s="10" t="str">
        <f>'[1]TCE - ANEXO III - Preencher'!C1327</f>
        <v>HOSPITAL MESTRE VITALINO</v>
      </c>
      <c r="C1318" s="11"/>
      <c r="D1318" s="12" t="str">
        <f>'[1]TCE - ANEXO III - Preencher'!E1327</f>
        <v>THAIS PAULA MORAES COELHO</v>
      </c>
      <c r="E1318" s="10" t="str">
        <f>IF('[1]TCE - ANEXO III - Preencher'!F1327="4 - Assistência Odontológica","2 - Outros Profissionais da Saúde",'[1]TCE - ANEXO III - Preencher'!F1327)</f>
        <v>2 - Outros Profissionais da Saúde</v>
      </c>
      <c r="F1318" s="13">
        <f>'[1]TCE - ANEXO III - Preencher'!G1327</f>
        <v>223505</v>
      </c>
      <c r="G1318" s="14" t="str">
        <f>IF('[1]TCE - ANEXO III - Preencher'!H1327="","",'[1]TCE - ANEXO III - Preencher'!H1327)</f>
        <v>08/2020</v>
      </c>
      <c r="H1318" s="15">
        <f>'[1]TCE - ANEXO III - Preencher'!I1327</f>
        <v>0</v>
      </c>
      <c r="I1318" s="15">
        <f>'[1]TCE - ANEXO III - Preencher'!J1327</f>
        <v>252.82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1.68</v>
      </c>
      <c r="O1318" s="16">
        <f>'[1]TCE - ANEXO III - Preencher'!P1327</f>
        <v>0</v>
      </c>
      <c r="P1318" s="17">
        <f t="shared" si="122"/>
        <v>1.68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254.5</v>
      </c>
    </row>
    <row r="1319" spans="1:28" x14ac:dyDescent="0.2">
      <c r="A1319" s="9">
        <f>IFERROR(VLOOKUP(B1319,'[1]DADOS (OCULTAR)'!$P$3:$R$56,3,0),"")</f>
        <v>10583920000800</v>
      </c>
      <c r="B1319" s="10" t="str">
        <f>'[1]TCE - ANEXO III - Preencher'!C1328</f>
        <v>HOSPITAL MESTRE VITALINO</v>
      </c>
      <c r="C1319" s="11"/>
      <c r="D1319" s="12" t="str">
        <f>'[1]TCE - ANEXO III - Preencher'!E1328</f>
        <v>THAIS RAIANE FELIX DE OLIVEIRA</v>
      </c>
      <c r="E1319" s="10" t="str">
        <f>IF('[1]TCE - ANEXO III - Preencher'!F1328="4 - Assistência Odontológica","2 - Outros Profissionais da Saúde",'[1]TCE - ANEXO III - Preencher'!F1328)</f>
        <v>2 - Outros Profissionais da Saúde</v>
      </c>
      <c r="F1319" s="13">
        <f>'[1]TCE - ANEXO III - Preencher'!G1328</f>
        <v>223505</v>
      </c>
      <c r="G1319" s="14" t="str">
        <f>IF('[1]TCE - ANEXO III - Preencher'!H1328="","",'[1]TCE - ANEXO III - Preencher'!H1328)</f>
        <v>08/2020</v>
      </c>
      <c r="H1319" s="15">
        <f>'[1]TCE - ANEXO III - Preencher'!I1328</f>
        <v>0</v>
      </c>
      <c r="I1319" s="15">
        <f>'[1]TCE - ANEXO III - Preencher'!J1328</f>
        <v>314.93</v>
      </c>
      <c r="J1319" s="15">
        <f>'[1]TCE - ANEXO III - Preencher'!K1328</f>
        <v>0</v>
      </c>
      <c r="K1319" s="16">
        <f>'[1]TCE - ANEXO III - Preencher'!L1328</f>
        <v>79.652114183699993</v>
      </c>
      <c r="L1319" s="16">
        <f>'[1]TCE - ANEXO III - Preencher'!M1328</f>
        <v>3.53</v>
      </c>
      <c r="M1319" s="16">
        <f t="shared" si="121"/>
        <v>76.122114183699992</v>
      </c>
      <c r="N1319" s="16">
        <f>'[1]TCE - ANEXO III - Preencher'!O1328</f>
        <v>1.68</v>
      </c>
      <c r="O1319" s="16">
        <f>'[1]TCE - ANEXO III - Preencher'!P1328</f>
        <v>0</v>
      </c>
      <c r="P1319" s="17">
        <f t="shared" si="122"/>
        <v>1.68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392.73211418369999</v>
      </c>
    </row>
    <row r="1320" spans="1:28" x14ac:dyDescent="0.2">
      <c r="A1320" s="9">
        <f>IFERROR(VLOOKUP(B1320,'[1]DADOS (OCULTAR)'!$P$3:$R$56,3,0),"")</f>
        <v>10583920000800</v>
      </c>
      <c r="B1320" s="10" t="str">
        <f>'[1]TCE - ANEXO III - Preencher'!C1329</f>
        <v>HOSPITAL MESTRE VITALINO</v>
      </c>
      <c r="C1320" s="11"/>
      <c r="D1320" s="12" t="str">
        <f>'[1]TCE - ANEXO III - Preencher'!E1329</f>
        <v>THAIS VIRGINIA SOUZA DA SILVA</v>
      </c>
      <c r="E1320" s="10" t="str">
        <f>IF('[1]TCE - ANEXO III - Preencher'!F1329="4 - Assistência Odontológica","2 - Outros Profissionais da Saúde",'[1]TCE - ANEXO III - Preencher'!F1329)</f>
        <v>2 - Outros Profissionais da Saúde</v>
      </c>
      <c r="F1320" s="13">
        <f>'[1]TCE - ANEXO III - Preencher'!G1329</f>
        <v>223505</v>
      </c>
      <c r="G1320" s="14" t="str">
        <f>IF('[1]TCE - ANEXO III - Preencher'!H1329="","",'[1]TCE - ANEXO III - Preencher'!H1329)</f>
        <v>08/2020</v>
      </c>
      <c r="H1320" s="15">
        <f>'[1]TCE - ANEXO III - Preencher'!I1329</f>
        <v>0</v>
      </c>
      <c r="I1320" s="15">
        <f>'[1]TCE - ANEXO III - Preencher'!J1329</f>
        <v>225.54</v>
      </c>
      <c r="J1320" s="15">
        <f>'[1]TCE - ANEXO III - Preencher'!K1329</f>
        <v>0</v>
      </c>
      <c r="K1320" s="16">
        <f>'[1]TCE - ANEXO III - Preencher'!L1329</f>
        <v>79.652114183699993</v>
      </c>
      <c r="L1320" s="16">
        <f>'[1]TCE - ANEXO III - Preencher'!M1329</f>
        <v>2.66</v>
      </c>
      <c r="M1320" s="16">
        <f t="shared" si="121"/>
        <v>76.992114183699996</v>
      </c>
      <c r="N1320" s="16">
        <f>'[1]TCE - ANEXO III - Preencher'!O1329</f>
        <v>1.68</v>
      </c>
      <c r="O1320" s="16">
        <f>'[1]TCE - ANEXO III - Preencher'!P1329</f>
        <v>0</v>
      </c>
      <c r="P1320" s="17">
        <f t="shared" si="122"/>
        <v>1.68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304.21211418370001</v>
      </c>
    </row>
    <row r="1321" spans="1:28" x14ac:dyDescent="0.2">
      <c r="A1321" s="9">
        <f>IFERROR(VLOOKUP(B1321,'[1]DADOS (OCULTAR)'!$P$3:$R$56,3,0),"")</f>
        <v>10583920000800</v>
      </c>
      <c r="B1321" s="10" t="str">
        <f>'[1]TCE - ANEXO III - Preencher'!C1330</f>
        <v>HOSPITAL MESTRE VITALINO</v>
      </c>
      <c r="C1321" s="11"/>
      <c r="D1321" s="12" t="str">
        <f>'[1]TCE - ANEXO III - Preencher'!E1330</f>
        <v>THALIA KAROLINE DA SILVA ORACIO</v>
      </c>
      <c r="E1321" s="10" t="str">
        <f>IF('[1]TCE - ANEXO III - Preencher'!F1330="4 - Assistência Odontológica","2 - Outros Profissionais da Saúde",'[1]TCE - ANEXO III - Preencher'!F1330)</f>
        <v>2 - Outros Profissionais da Saúde</v>
      </c>
      <c r="F1321" s="13">
        <f>'[1]TCE - ANEXO III - Preencher'!G1330</f>
        <v>322205</v>
      </c>
      <c r="G1321" s="14" t="str">
        <f>IF('[1]TCE - ANEXO III - Preencher'!H1330="","",'[1]TCE - ANEXO III - Preencher'!H1330)</f>
        <v>08/2020</v>
      </c>
      <c r="H1321" s="15">
        <f>'[1]TCE - ANEXO III - Preencher'!I1330</f>
        <v>0</v>
      </c>
      <c r="I1321" s="15">
        <f>'[1]TCE - ANEXO III - Preencher'!J1330</f>
        <v>129.87</v>
      </c>
      <c r="J1321" s="15">
        <f>'[1]TCE - ANEXO III - Preencher'!K1330</f>
        <v>0</v>
      </c>
      <c r="K1321" s="16">
        <f>'[1]TCE - ANEXO III - Preencher'!L1330</f>
        <v>79.652114183699993</v>
      </c>
      <c r="L1321" s="16">
        <f>'[1]TCE - ANEXO III - Preencher'!M1330</f>
        <v>24.25</v>
      </c>
      <c r="M1321" s="16">
        <f t="shared" si="121"/>
        <v>55.402114183699993</v>
      </c>
      <c r="N1321" s="16">
        <f>'[1]TCE - ANEXO III - Preencher'!O1330</f>
        <v>2.0099999999999998</v>
      </c>
      <c r="O1321" s="16">
        <f>'[1]TCE - ANEXO III - Preencher'!P1330</f>
        <v>0</v>
      </c>
      <c r="P1321" s="17">
        <f t="shared" si="122"/>
        <v>2.0099999999999998</v>
      </c>
      <c r="Q1321" s="16">
        <f>'[1]TCE - ANEXO III - Preencher'!R1330</f>
        <v>211.2</v>
      </c>
      <c r="R1321" s="16">
        <f>'[1]TCE - ANEXO III - Preencher'!S1330</f>
        <v>72.739999999999995</v>
      </c>
      <c r="S1321" s="17">
        <f t="shared" si="123"/>
        <v>138.45999999999998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325.74211418369998</v>
      </c>
    </row>
    <row r="1322" spans="1:28" x14ac:dyDescent="0.2">
      <c r="A1322" s="9">
        <f>IFERROR(VLOOKUP(B1322,'[1]DADOS (OCULTAR)'!$P$3:$R$56,3,0),"")</f>
        <v>10583920000800</v>
      </c>
      <c r="B1322" s="10" t="str">
        <f>'[1]TCE - ANEXO III - Preencher'!C1331</f>
        <v>HOSPITAL MESTRE VITALINO</v>
      </c>
      <c r="C1322" s="11"/>
      <c r="D1322" s="12" t="str">
        <f>'[1]TCE - ANEXO III - Preencher'!E1331</f>
        <v>THAMIRES RECIELY MOURA SILVA</v>
      </c>
      <c r="E1322" s="10" t="str">
        <f>IF('[1]TCE - ANEXO III - Preencher'!F1331="4 - Assistência Odontológica","2 - Outros Profissionais da Saúde",'[1]TCE - ANEXO III - Preencher'!F1331)</f>
        <v>2 - Outros Profissionais da Saúde</v>
      </c>
      <c r="F1322" s="13">
        <f>'[1]TCE - ANEXO III - Preencher'!G1331</f>
        <v>521130</v>
      </c>
      <c r="G1322" s="14" t="str">
        <f>IF('[1]TCE - ANEXO III - Preencher'!H1331="","",'[1]TCE - ANEXO III - Preencher'!H1331)</f>
        <v>08/2020</v>
      </c>
      <c r="H1322" s="15">
        <f>'[1]TCE - ANEXO III - Preencher'!I1331</f>
        <v>0</v>
      </c>
      <c r="I1322" s="15">
        <f>'[1]TCE - ANEXO III - Preencher'!J1331</f>
        <v>100.52</v>
      </c>
      <c r="J1322" s="15">
        <f>'[1]TCE - ANEXO III - Preencher'!K1331</f>
        <v>0</v>
      </c>
      <c r="K1322" s="16">
        <f>'[1]TCE - ANEXO III - Preencher'!L1331</f>
        <v>79.652114183699993</v>
      </c>
      <c r="L1322" s="16">
        <f>'[1]TCE - ANEXO III - Preencher'!M1331</f>
        <v>20.95</v>
      </c>
      <c r="M1322" s="16">
        <f t="shared" si="121"/>
        <v>58.70211418369999</v>
      </c>
      <c r="N1322" s="16">
        <f>'[1]TCE - ANEXO III - Preencher'!O1331</f>
        <v>2.0099999999999998</v>
      </c>
      <c r="O1322" s="16">
        <f>'[1]TCE - ANEXO III - Preencher'!P1331</f>
        <v>0</v>
      </c>
      <c r="P1322" s="17">
        <f t="shared" si="122"/>
        <v>2.0099999999999998</v>
      </c>
      <c r="Q1322" s="16">
        <f>'[1]TCE - ANEXO III - Preencher'!R1331</f>
        <v>211.2</v>
      </c>
      <c r="R1322" s="16">
        <f>'[1]TCE - ANEXO III - Preencher'!S1331</f>
        <v>62.85</v>
      </c>
      <c r="S1322" s="17">
        <f t="shared" si="123"/>
        <v>148.35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309.58211418370001</v>
      </c>
    </row>
    <row r="1323" spans="1:28" x14ac:dyDescent="0.2">
      <c r="A1323" s="9">
        <f>IFERROR(VLOOKUP(B1323,'[1]DADOS (OCULTAR)'!$P$3:$R$56,3,0),"")</f>
        <v>10583920000800</v>
      </c>
      <c r="B1323" s="10" t="str">
        <f>'[1]TCE - ANEXO III - Preencher'!C1332</f>
        <v>HOSPITAL MESTRE VITALINO</v>
      </c>
      <c r="C1323" s="11"/>
      <c r="D1323" s="12" t="str">
        <f>'[1]TCE - ANEXO III - Preencher'!E1332</f>
        <v>THAMYRES TABOSA CAVALCANTI FAUSTINO</v>
      </c>
      <c r="E1323" s="10" t="str">
        <f>IF('[1]TCE - ANEXO III - Preencher'!F1332="4 - Assistência Odontológica","2 - Outros Profissionais da Saúde",'[1]TCE - ANEXO III - Preencher'!F1332)</f>
        <v>3 - Administrativo</v>
      </c>
      <c r="F1323" s="13">
        <f>'[1]TCE - ANEXO III - Preencher'!G1332</f>
        <v>513430</v>
      </c>
      <c r="G1323" s="14" t="str">
        <f>IF('[1]TCE - ANEXO III - Preencher'!H1332="","",'[1]TCE - ANEXO III - Preencher'!H1332)</f>
        <v>08/2020</v>
      </c>
      <c r="H1323" s="15">
        <f>'[1]TCE - ANEXO III - Preencher'!I1332</f>
        <v>0</v>
      </c>
      <c r="I1323" s="15">
        <f>'[1]TCE - ANEXO III - Preencher'!J1332</f>
        <v>106.12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2.0099999999999998</v>
      </c>
      <c r="O1323" s="16">
        <f>'[1]TCE - ANEXO III - Preencher'!P1332</f>
        <v>0</v>
      </c>
      <c r="P1323" s="17">
        <f t="shared" si="122"/>
        <v>2.0099999999999998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108.13000000000001</v>
      </c>
    </row>
    <row r="1324" spans="1:28" x14ac:dyDescent="0.2">
      <c r="A1324" s="9">
        <f>IFERROR(VLOOKUP(B1324,'[1]DADOS (OCULTAR)'!$P$3:$R$56,3,0),"")</f>
        <v>10583920000800</v>
      </c>
      <c r="B1324" s="10" t="str">
        <f>'[1]TCE - ANEXO III - Preencher'!C1333</f>
        <v>HOSPITAL MESTRE VITALINO</v>
      </c>
      <c r="C1324" s="11"/>
      <c r="D1324" s="12" t="str">
        <f>'[1]TCE - ANEXO III - Preencher'!E1333</f>
        <v>THASSIO THADDEUS OLIVEIRA ALVES</v>
      </c>
      <c r="E1324" s="10" t="str">
        <f>IF('[1]TCE - ANEXO III - Preencher'!F1333="4 - Assistência Odontológica","2 - Outros Profissionais da Saúde",'[1]TCE - ANEXO III - Preencher'!F1333)</f>
        <v>3 - Administrativo</v>
      </c>
      <c r="F1324" s="13">
        <f>'[1]TCE - ANEXO III - Preencher'!G1333</f>
        <v>517410</v>
      </c>
      <c r="G1324" s="14" t="str">
        <f>IF('[1]TCE - ANEXO III - Preencher'!H1333="","",'[1]TCE - ANEXO III - Preencher'!H1333)</f>
        <v>08/2020</v>
      </c>
      <c r="H1324" s="15">
        <f>'[1]TCE - ANEXO III - Preencher'!I1333</f>
        <v>0</v>
      </c>
      <c r="I1324" s="15">
        <f>'[1]TCE - ANEXO III - Preencher'!J1333</f>
        <v>91.8</v>
      </c>
      <c r="J1324" s="15">
        <f>'[1]TCE - ANEXO III - Preencher'!K1333</f>
        <v>0</v>
      </c>
      <c r="K1324" s="16">
        <f>'[1]TCE - ANEXO III - Preencher'!L1333</f>
        <v>79.652114183699993</v>
      </c>
      <c r="L1324" s="16">
        <f>'[1]TCE - ANEXO III - Preencher'!M1333</f>
        <v>20.95</v>
      </c>
      <c r="M1324" s="16">
        <f t="shared" si="121"/>
        <v>58.70211418369999</v>
      </c>
      <c r="N1324" s="16">
        <f>'[1]TCE - ANEXO III - Preencher'!O1333</f>
        <v>2.0099999999999998</v>
      </c>
      <c r="O1324" s="16">
        <f>'[1]TCE - ANEXO III - Preencher'!P1333</f>
        <v>0</v>
      </c>
      <c r="P1324" s="17">
        <f t="shared" si="122"/>
        <v>2.0099999999999998</v>
      </c>
      <c r="Q1324" s="16">
        <f>'[1]TCE - ANEXO III - Preencher'!R1333</f>
        <v>105.6</v>
      </c>
      <c r="R1324" s="16">
        <f>'[1]TCE - ANEXO III - Preencher'!S1333</f>
        <v>62.85</v>
      </c>
      <c r="S1324" s="17">
        <f t="shared" si="123"/>
        <v>42.749999999999993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195.26211418369996</v>
      </c>
    </row>
    <row r="1325" spans="1:28" x14ac:dyDescent="0.2">
      <c r="A1325" s="9">
        <f>IFERROR(VLOOKUP(B1325,'[1]DADOS (OCULTAR)'!$P$3:$R$56,3,0),"")</f>
        <v>10583920000800</v>
      </c>
      <c r="B1325" s="10" t="str">
        <f>'[1]TCE - ANEXO III - Preencher'!C1334</f>
        <v>HOSPITAL MESTRE VITALINO</v>
      </c>
      <c r="C1325" s="11"/>
      <c r="D1325" s="12" t="str">
        <f>'[1]TCE - ANEXO III - Preencher'!E1334</f>
        <v>THAYANE YONARA SILVA PONTES</v>
      </c>
      <c r="E1325" s="10" t="str">
        <f>IF('[1]TCE - ANEXO III - Preencher'!F1334="4 - Assistência Odontológica","2 - Outros Profissionais da Saúde",'[1]TCE - ANEXO III - Preencher'!F1334)</f>
        <v>2 - Outros Profissionais da Saúde</v>
      </c>
      <c r="F1325" s="13">
        <f>'[1]TCE - ANEXO III - Preencher'!G1334</f>
        <v>223505</v>
      </c>
      <c r="G1325" s="14" t="str">
        <f>IF('[1]TCE - ANEXO III - Preencher'!H1334="","",'[1]TCE - ANEXO III - Preencher'!H1334)</f>
        <v>08/2020</v>
      </c>
      <c r="H1325" s="15">
        <f>'[1]TCE - ANEXO III - Preencher'!I1334</f>
        <v>0</v>
      </c>
      <c r="I1325" s="15">
        <f>'[1]TCE - ANEXO III - Preencher'!J1334</f>
        <v>241.06</v>
      </c>
      <c r="J1325" s="15">
        <f>'[1]TCE - ANEXO III - Preencher'!K1334</f>
        <v>0</v>
      </c>
      <c r="K1325" s="16">
        <f>'[1]TCE - ANEXO III - Preencher'!L1334</f>
        <v>79.652114183699993</v>
      </c>
      <c r="L1325" s="16">
        <f>'[1]TCE - ANEXO III - Preencher'!M1334</f>
        <v>3.31</v>
      </c>
      <c r="M1325" s="16">
        <f t="shared" si="121"/>
        <v>76.342114183699991</v>
      </c>
      <c r="N1325" s="16">
        <f>'[1]TCE - ANEXO III - Preencher'!O1334</f>
        <v>1.68</v>
      </c>
      <c r="O1325" s="16">
        <f>'[1]TCE - ANEXO III - Preencher'!P1334</f>
        <v>0</v>
      </c>
      <c r="P1325" s="17">
        <f t="shared" si="122"/>
        <v>1.68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319.08211418370001</v>
      </c>
    </row>
    <row r="1326" spans="1:28" x14ac:dyDescent="0.2">
      <c r="A1326" s="9">
        <f>IFERROR(VLOOKUP(B1326,'[1]DADOS (OCULTAR)'!$P$3:$R$56,3,0),"")</f>
        <v>10583920000800</v>
      </c>
      <c r="B1326" s="10" t="str">
        <f>'[1]TCE - ANEXO III - Preencher'!C1335</f>
        <v>HOSPITAL MESTRE VITALINO</v>
      </c>
      <c r="C1326" s="11"/>
      <c r="D1326" s="12" t="str">
        <f>'[1]TCE - ANEXO III - Preencher'!E1335</f>
        <v>THAYNA DA SILVA GOMES</v>
      </c>
      <c r="E1326" s="10" t="str">
        <f>IF('[1]TCE - ANEXO III - Preencher'!F1335="4 - Assistência Odontológica","2 - Outros Profissionais da Saúde",'[1]TCE - ANEXO III - Preencher'!F1335)</f>
        <v>2 - Outros Profissionais da Saúde</v>
      </c>
      <c r="F1326" s="13">
        <f>'[1]TCE - ANEXO III - Preencher'!G1335</f>
        <v>322205</v>
      </c>
      <c r="G1326" s="14" t="str">
        <f>IF('[1]TCE - ANEXO III - Preencher'!H1335="","",'[1]TCE - ANEXO III - Preencher'!H1335)</f>
        <v>08/2020</v>
      </c>
      <c r="H1326" s="15">
        <f>'[1]TCE - ANEXO III - Preencher'!I1335</f>
        <v>0</v>
      </c>
      <c r="I1326" s="15">
        <f>'[1]TCE - ANEXO III - Preencher'!J1335</f>
        <v>132.36000000000001</v>
      </c>
      <c r="J1326" s="15">
        <f>'[1]TCE - ANEXO III - Preencher'!K1335</f>
        <v>0</v>
      </c>
      <c r="K1326" s="16">
        <f>'[1]TCE - ANEXO III - Preencher'!L1335</f>
        <v>79.652114183699993</v>
      </c>
      <c r="L1326" s="16">
        <f>'[1]TCE - ANEXO III - Preencher'!M1335</f>
        <v>24.25</v>
      </c>
      <c r="M1326" s="16">
        <f t="shared" si="121"/>
        <v>55.402114183699993</v>
      </c>
      <c r="N1326" s="16">
        <f>'[1]TCE - ANEXO III - Preencher'!O1335</f>
        <v>2.0099999999999998</v>
      </c>
      <c r="O1326" s="16">
        <f>'[1]TCE - ANEXO III - Preencher'!P1335</f>
        <v>0</v>
      </c>
      <c r="P1326" s="17">
        <f t="shared" si="122"/>
        <v>2.0099999999999998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189.77211418370001</v>
      </c>
    </row>
    <row r="1327" spans="1:28" x14ac:dyDescent="0.2">
      <c r="A1327" s="9">
        <f>IFERROR(VLOOKUP(B1327,'[1]DADOS (OCULTAR)'!$P$3:$R$56,3,0),"")</f>
        <v>10583920000800</v>
      </c>
      <c r="B1327" s="10" t="str">
        <f>'[1]TCE - ANEXO III - Preencher'!C1336</f>
        <v>HOSPITAL MESTRE VITALINO</v>
      </c>
      <c r="C1327" s="11"/>
      <c r="D1327" s="12" t="str">
        <f>'[1]TCE - ANEXO III - Preencher'!E1336</f>
        <v>THAYSE ALANNE BEZERRA DA SILVA</v>
      </c>
      <c r="E1327" s="10" t="str">
        <f>IF('[1]TCE - ANEXO III - Preencher'!F1336="4 - Assistência Odontológica","2 - Outros Profissionais da Saúde",'[1]TCE - ANEXO III - Preencher'!F1336)</f>
        <v>2 - Outros Profissionais da Saúde</v>
      </c>
      <c r="F1327" s="13">
        <f>'[1]TCE - ANEXO III - Preencher'!G1336</f>
        <v>223605</v>
      </c>
      <c r="G1327" s="14" t="str">
        <f>IF('[1]TCE - ANEXO III - Preencher'!H1336="","",'[1]TCE - ANEXO III - Preencher'!H1336)</f>
        <v>08/2020</v>
      </c>
      <c r="H1327" s="15">
        <f>'[1]TCE - ANEXO III - Preencher'!I1336</f>
        <v>0</v>
      </c>
      <c r="I1327" s="15">
        <f>'[1]TCE - ANEXO III - Preencher'!J1336</f>
        <v>207.9</v>
      </c>
      <c r="J1327" s="15">
        <f>'[1]TCE - ANEXO III - Preencher'!K1336</f>
        <v>0</v>
      </c>
      <c r="K1327" s="16">
        <f>'[1]TCE - ANEXO III - Preencher'!L1336</f>
        <v>79.652114183699993</v>
      </c>
      <c r="L1327" s="16">
        <f>'[1]TCE - ANEXO III - Preencher'!M1336</f>
        <v>2.3199999999999998</v>
      </c>
      <c r="M1327" s="16">
        <f t="shared" si="121"/>
        <v>77.3321141837</v>
      </c>
      <c r="N1327" s="16">
        <f>'[1]TCE - ANEXO III - Preencher'!O1336</f>
        <v>1.68</v>
      </c>
      <c r="O1327" s="16">
        <f>'[1]TCE - ANEXO III - Preencher'!P1336</f>
        <v>0</v>
      </c>
      <c r="P1327" s="17">
        <f t="shared" si="122"/>
        <v>1.68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95.41</v>
      </c>
      <c r="U1327" s="16">
        <f>'[1]TCE - ANEXO III - Preencher'!V1336</f>
        <v>0</v>
      </c>
      <c r="V1327" s="17">
        <f t="shared" si="124"/>
        <v>95.41</v>
      </c>
      <c r="W1327" s="18" t="str">
        <f>IF('[1]TCE - ANEXO III - Preencher'!X1336="","",'[1]TCE - ANEXO III - Preencher'!X1336)</f>
        <v>AUX. CRECHE I</v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382.32211418370002</v>
      </c>
    </row>
    <row r="1328" spans="1:28" x14ac:dyDescent="0.2">
      <c r="A1328" s="9">
        <f>IFERROR(VLOOKUP(B1328,'[1]DADOS (OCULTAR)'!$P$3:$R$56,3,0),"")</f>
        <v>10583920000800</v>
      </c>
      <c r="B1328" s="10" t="str">
        <f>'[1]TCE - ANEXO III - Preencher'!C1337</f>
        <v>HOSPITAL MESTRE VITALINO</v>
      </c>
      <c r="C1328" s="11"/>
      <c r="D1328" s="12" t="str">
        <f>'[1]TCE - ANEXO III - Preencher'!E1337</f>
        <v>THIAGO FONTENELE MARQUES</v>
      </c>
      <c r="E1328" s="10" t="str">
        <f>IF('[1]TCE - ANEXO III - Preencher'!F1337="4 - Assistência Odontológica","2 - Outros Profissionais da Saúde",'[1]TCE - ANEXO III - Preencher'!F1337)</f>
        <v>1 - Médico</v>
      </c>
      <c r="F1328" s="13">
        <f>'[1]TCE - ANEXO III - Preencher'!G1337</f>
        <v>225120</v>
      </c>
      <c r="G1328" s="14" t="str">
        <f>IF('[1]TCE - ANEXO III - Preencher'!H1337="","",'[1]TCE - ANEXO III - Preencher'!H1337)</f>
        <v>08/2020</v>
      </c>
      <c r="H1328" s="15">
        <f>'[1]TCE - ANEXO III - Preencher'!I1337</f>
        <v>0</v>
      </c>
      <c r="I1328" s="15">
        <f>'[1]TCE - ANEXO III - Preencher'!J1337</f>
        <v>754.94</v>
      </c>
      <c r="J1328" s="15">
        <f>'[1]TCE - ANEXO III - Preencher'!K1337</f>
        <v>0</v>
      </c>
      <c r="K1328" s="16">
        <f>'[1]TCE - ANEXO III - Preencher'!L1337</f>
        <v>79.652114183699993</v>
      </c>
      <c r="L1328" s="16">
        <f>'[1]TCE - ANEXO III - Preencher'!M1337</f>
        <v>2.75</v>
      </c>
      <c r="M1328" s="16">
        <f t="shared" si="121"/>
        <v>76.902114183699993</v>
      </c>
      <c r="N1328" s="16">
        <f>'[1]TCE - ANEXO III - Preencher'!O1337</f>
        <v>6.13</v>
      </c>
      <c r="O1328" s="16">
        <f>'[1]TCE - ANEXO III - Preencher'!P1337</f>
        <v>1.23</v>
      </c>
      <c r="P1328" s="17">
        <f t="shared" si="122"/>
        <v>4.9000000000000004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836.74211418369998</v>
      </c>
    </row>
    <row r="1329" spans="1:28" x14ac:dyDescent="0.2">
      <c r="A1329" s="9">
        <f>IFERROR(VLOOKUP(B1329,'[1]DADOS (OCULTAR)'!$P$3:$R$56,3,0),"")</f>
        <v>10583920000800</v>
      </c>
      <c r="B1329" s="10" t="str">
        <f>'[1]TCE - ANEXO III - Preencher'!C1338</f>
        <v>HOSPITAL MESTRE VITALINO</v>
      </c>
      <c r="C1329" s="11"/>
      <c r="D1329" s="12" t="str">
        <f>'[1]TCE - ANEXO III - Preencher'!E1338</f>
        <v>THIAGO GOMES BORBA</v>
      </c>
      <c r="E1329" s="10" t="str">
        <f>IF('[1]TCE - ANEXO III - Preencher'!F1338="4 - Assistência Odontológica","2 - Outros Profissionais da Saúde",'[1]TCE - ANEXO III - Preencher'!F1338)</f>
        <v>3 - Administrativo</v>
      </c>
      <c r="F1329" s="13">
        <f>'[1]TCE - ANEXO III - Preencher'!G1338</f>
        <v>351605</v>
      </c>
      <c r="G1329" s="14" t="str">
        <f>IF('[1]TCE - ANEXO III - Preencher'!H1338="","",'[1]TCE - ANEXO III - Preencher'!H1338)</f>
        <v>08/2020</v>
      </c>
      <c r="H1329" s="15">
        <f>'[1]TCE - ANEXO III - Preencher'!I1338</f>
        <v>0</v>
      </c>
      <c r="I1329" s="15">
        <f>'[1]TCE - ANEXO III - Preencher'!J1338</f>
        <v>215.12</v>
      </c>
      <c r="J1329" s="15">
        <f>'[1]TCE - ANEXO III - Preencher'!K1338</f>
        <v>0</v>
      </c>
      <c r="K1329" s="16">
        <f>'[1]TCE - ANEXO III - Preencher'!L1338</f>
        <v>79.652114183699993</v>
      </c>
      <c r="L1329" s="16">
        <f>'[1]TCE - ANEXO III - Preencher'!M1338</f>
        <v>0.78</v>
      </c>
      <c r="M1329" s="16">
        <f t="shared" si="121"/>
        <v>78.872114183699992</v>
      </c>
      <c r="N1329" s="16">
        <f>'[1]TCE - ANEXO III - Preencher'!O1338</f>
        <v>2.0099999999999998</v>
      </c>
      <c r="O1329" s="16">
        <f>'[1]TCE - ANEXO III - Preencher'!P1338</f>
        <v>0</v>
      </c>
      <c r="P1329" s="17">
        <f t="shared" si="122"/>
        <v>2.0099999999999998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296.00211418369997</v>
      </c>
    </row>
    <row r="1330" spans="1:28" x14ac:dyDescent="0.2">
      <c r="A1330" s="9">
        <f>IFERROR(VLOOKUP(B1330,'[1]DADOS (OCULTAR)'!$P$3:$R$56,3,0),"")</f>
        <v>10583920000800</v>
      </c>
      <c r="B1330" s="10" t="str">
        <f>'[1]TCE - ANEXO III - Preencher'!C1339</f>
        <v>HOSPITAL MESTRE VITALINO</v>
      </c>
      <c r="C1330" s="11"/>
      <c r="D1330" s="12" t="str">
        <f>'[1]TCE - ANEXO III - Preencher'!E1339</f>
        <v>THIAGO JONATAN SILVA XAVIER</v>
      </c>
      <c r="E1330" s="10" t="str">
        <f>IF('[1]TCE - ANEXO III - Preencher'!F1339="4 - Assistência Odontológica","2 - Outros Profissionais da Saúde",'[1]TCE - ANEXO III - Preencher'!F1339)</f>
        <v>3 - Administrativo</v>
      </c>
      <c r="F1330" s="13">
        <f>'[1]TCE - ANEXO III - Preencher'!G1339</f>
        <v>214915</v>
      </c>
      <c r="G1330" s="14" t="str">
        <f>IF('[1]TCE - ANEXO III - Preencher'!H1339="","",'[1]TCE - ANEXO III - Preencher'!H1339)</f>
        <v>08/2020</v>
      </c>
      <c r="H1330" s="15">
        <f>'[1]TCE - ANEXO III - Preencher'!I1339</f>
        <v>0</v>
      </c>
      <c r="I1330" s="15">
        <f>'[1]TCE - ANEXO III - Preencher'!J1339</f>
        <v>566.86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2.0099999999999998</v>
      </c>
      <c r="O1330" s="16">
        <f>'[1]TCE - ANEXO III - Preencher'!P1339</f>
        <v>0</v>
      </c>
      <c r="P1330" s="17">
        <f t="shared" si="122"/>
        <v>2.0099999999999998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568.87</v>
      </c>
    </row>
    <row r="1331" spans="1:28" x14ac:dyDescent="0.2">
      <c r="A1331" s="9">
        <f>IFERROR(VLOOKUP(B1331,'[1]DADOS (OCULTAR)'!$P$3:$R$56,3,0),"")</f>
        <v>10583920000800</v>
      </c>
      <c r="B1331" s="10" t="str">
        <f>'[1]TCE - ANEXO III - Preencher'!C1340</f>
        <v>HOSPITAL MESTRE VITALINO</v>
      </c>
      <c r="C1331" s="11"/>
      <c r="D1331" s="12" t="str">
        <f>'[1]TCE - ANEXO III - Preencher'!E1340</f>
        <v>THIAGO MARQUES DE QUEIROZ</v>
      </c>
      <c r="E1331" s="10" t="str">
        <f>IF('[1]TCE - ANEXO III - Preencher'!F1340="4 - Assistência Odontológica","2 - Outros Profissionais da Saúde",'[1]TCE - ANEXO III - Preencher'!F1340)</f>
        <v>3 - Administrativo</v>
      </c>
      <c r="F1331" s="13">
        <f>'[1]TCE - ANEXO III - Preencher'!G1340</f>
        <v>410105</v>
      </c>
      <c r="G1331" s="14" t="str">
        <f>IF('[1]TCE - ANEXO III - Preencher'!H1340="","",'[1]TCE - ANEXO III - Preencher'!H1340)</f>
        <v>08/2020</v>
      </c>
      <c r="H1331" s="15">
        <f>'[1]TCE - ANEXO III - Preencher'!I1340</f>
        <v>0</v>
      </c>
      <c r="I1331" s="15">
        <f>'[1]TCE - ANEXO III - Preencher'!J1340</f>
        <v>127</v>
      </c>
      <c r="J1331" s="15">
        <f>'[1]TCE - ANEXO III - Preencher'!K1340</f>
        <v>0</v>
      </c>
      <c r="K1331" s="16">
        <f>'[1]TCE - ANEXO III - Preencher'!L1340</f>
        <v>79.652114183699993</v>
      </c>
      <c r="L1331" s="16">
        <f>'[1]TCE - ANEXO III - Preencher'!M1340</f>
        <v>23.18</v>
      </c>
      <c r="M1331" s="16">
        <f t="shared" si="121"/>
        <v>56.472114183699993</v>
      </c>
      <c r="N1331" s="16">
        <f>'[1]TCE - ANEXO III - Preencher'!O1340</f>
        <v>2.0099999999999998</v>
      </c>
      <c r="O1331" s="16">
        <f>'[1]TCE - ANEXO III - Preencher'!P1340</f>
        <v>0</v>
      </c>
      <c r="P1331" s="17">
        <f t="shared" si="122"/>
        <v>2.0099999999999998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185.48211418369999</v>
      </c>
    </row>
    <row r="1332" spans="1:28" x14ac:dyDescent="0.2">
      <c r="A1332" s="9">
        <f>IFERROR(VLOOKUP(B1332,'[1]DADOS (OCULTAR)'!$P$3:$R$56,3,0),"")</f>
        <v>10583920000800</v>
      </c>
      <c r="B1332" s="10" t="str">
        <f>'[1]TCE - ANEXO III - Preencher'!C1341</f>
        <v>HOSPITAL MESTRE VITALINO</v>
      </c>
      <c r="C1332" s="11"/>
      <c r="D1332" s="12" t="str">
        <f>'[1]TCE - ANEXO III - Preencher'!E1341</f>
        <v>THIAGO MEIRELES ALVES DE OLIVEIRA</v>
      </c>
      <c r="E1332" s="10" t="str">
        <f>IF('[1]TCE - ANEXO III - Preencher'!F1341="4 - Assistência Odontológica","2 - Outros Profissionais da Saúde",'[1]TCE - ANEXO III - Preencher'!F1341)</f>
        <v>1 - Médico</v>
      </c>
      <c r="F1332" s="13">
        <f>'[1]TCE - ANEXO III - Preencher'!G1341</f>
        <v>225150</v>
      </c>
      <c r="G1332" s="14" t="str">
        <f>IF('[1]TCE - ANEXO III - Preencher'!H1341="","",'[1]TCE - ANEXO III - Preencher'!H1341)</f>
        <v>08/2020</v>
      </c>
      <c r="H1332" s="15">
        <f>'[1]TCE - ANEXO III - Preencher'!I1341</f>
        <v>0</v>
      </c>
      <c r="I1332" s="15">
        <f>'[1]TCE - ANEXO III - Preencher'!J1341</f>
        <v>925.82</v>
      </c>
      <c r="J1332" s="15">
        <f>'[1]TCE - ANEXO III - Preencher'!K1341</f>
        <v>0</v>
      </c>
      <c r="K1332" s="16">
        <f>'[1]TCE - ANEXO III - Preencher'!L1341</f>
        <v>79.652114183699993</v>
      </c>
      <c r="L1332" s="16">
        <f>'[1]TCE - ANEXO III - Preencher'!M1341</f>
        <v>2.75</v>
      </c>
      <c r="M1332" s="16">
        <f t="shared" si="121"/>
        <v>76.902114183699993</v>
      </c>
      <c r="N1332" s="16">
        <f>'[1]TCE - ANEXO III - Preencher'!O1341</f>
        <v>6.13</v>
      </c>
      <c r="O1332" s="16">
        <f>'[1]TCE - ANEXO III - Preencher'!P1341</f>
        <v>1.23</v>
      </c>
      <c r="P1332" s="17">
        <f t="shared" si="122"/>
        <v>4.9000000000000004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1007.6221141837</v>
      </c>
    </row>
    <row r="1333" spans="1:28" x14ac:dyDescent="0.2">
      <c r="A1333" s="9">
        <f>IFERROR(VLOOKUP(B1333,'[1]DADOS (OCULTAR)'!$P$3:$R$56,3,0),"")</f>
        <v>10583920000800</v>
      </c>
      <c r="B1333" s="10" t="str">
        <f>'[1]TCE - ANEXO III - Preencher'!C1342</f>
        <v>HOSPITAL MESTRE VITALINO</v>
      </c>
      <c r="C1333" s="11"/>
      <c r="D1333" s="12" t="str">
        <f>'[1]TCE - ANEXO III - Preencher'!E1342</f>
        <v>THIAGO MELO RODRIGUES DE MARIZ</v>
      </c>
      <c r="E1333" s="10" t="str">
        <f>IF('[1]TCE - ANEXO III - Preencher'!F1342="4 - Assistência Odontológica","2 - Outros Profissionais da Saúde",'[1]TCE - ANEXO III - Preencher'!F1342)</f>
        <v>1 - Médico</v>
      </c>
      <c r="F1333" s="13">
        <f>'[1]TCE - ANEXO III - Preencher'!G1342</f>
        <v>225121</v>
      </c>
      <c r="G1333" s="14" t="str">
        <f>IF('[1]TCE - ANEXO III - Preencher'!H1342="","",'[1]TCE - ANEXO III - Preencher'!H1342)</f>
        <v>08/2020</v>
      </c>
      <c r="H1333" s="15">
        <f>'[1]TCE - ANEXO III - Preencher'!I1342</f>
        <v>0</v>
      </c>
      <c r="I1333" s="15">
        <f>'[1]TCE - ANEXO III - Preencher'!J1342</f>
        <v>847.37</v>
      </c>
      <c r="J1333" s="15">
        <f>'[1]TCE - ANEXO III - Preencher'!K1342</f>
        <v>0</v>
      </c>
      <c r="K1333" s="16">
        <f>'[1]TCE - ANEXO III - Preencher'!L1342</f>
        <v>79.652114183699993</v>
      </c>
      <c r="L1333" s="16">
        <f>'[1]TCE - ANEXO III - Preencher'!M1342</f>
        <v>2.75</v>
      </c>
      <c r="M1333" s="16">
        <f t="shared" si="121"/>
        <v>76.902114183699993</v>
      </c>
      <c r="N1333" s="16">
        <f>'[1]TCE - ANEXO III - Preencher'!O1342</f>
        <v>6.13</v>
      </c>
      <c r="O1333" s="16">
        <f>'[1]TCE - ANEXO III - Preencher'!P1342</f>
        <v>1.23</v>
      </c>
      <c r="P1333" s="17">
        <f t="shared" si="122"/>
        <v>4.9000000000000004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929.17211418369993</v>
      </c>
    </row>
    <row r="1334" spans="1:28" x14ac:dyDescent="0.2">
      <c r="A1334" s="9">
        <f>IFERROR(VLOOKUP(B1334,'[1]DADOS (OCULTAR)'!$P$3:$R$56,3,0),"")</f>
        <v>10583920000800</v>
      </c>
      <c r="B1334" s="10" t="str">
        <f>'[1]TCE - ANEXO III - Preencher'!C1343</f>
        <v>HOSPITAL MESTRE VITALINO</v>
      </c>
      <c r="C1334" s="11"/>
      <c r="D1334" s="12" t="str">
        <f>'[1]TCE - ANEXO III - Preencher'!E1343</f>
        <v>THIAGO SOARES DE OLIVEIRA</v>
      </c>
      <c r="E1334" s="10" t="str">
        <f>IF('[1]TCE - ANEXO III - Preencher'!F1343="4 - Assistência Odontológica","2 - Outros Profissionais da Saúde",'[1]TCE - ANEXO III - Preencher'!F1343)</f>
        <v>2 - Outros Profissionais da Saúde</v>
      </c>
      <c r="F1334" s="13">
        <f>'[1]TCE - ANEXO III - Preencher'!G1343</f>
        <v>322205</v>
      </c>
      <c r="G1334" s="14" t="str">
        <f>IF('[1]TCE - ANEXO III - Preencher'!H1343="","",'[1]TCE - ANEXO III - Preencher'!H1343)</f>
        <v>08/2020</v>
      </c>
      <c r="H1334" s="15">
        <f>'[1]TCE - ANEXO III - Preencher'!I1343</f>
        <v>0</v>
      </c>
      <c r="I1334" s="15">
        <f>'[1]TCE - ANEXO III - Preencher'!J1343</f>
        <v>138.74</v>
      </c>
      <c r="J1334" s="15">
        <f>'[1]TCE - ANEXO III - Preencher'!K1343</f>
        <v>0</v>
      </c>
      <c r="K1334" s="16">
        <f>'[1]TCE - ANEXO III - Preencher'!L1343</f>
        <v>79.652114183699993</v>
      </c>
      <c r="L1334" s="16">
        <f>'[1]TCE - ANEXO III - Preencher'!M1343</f>
        <v>24.25</v>
      </c>
      <c r="M1334" s="16">
        <f t="shared" si="121"/>
        <v>55.402114183699993</v>
      </c>
      <c r="N1334" s="16">
        <f>'[1]TCE - ANEXO III - Preencher'!O1343</f>
        <v>2.0099999999999998</v>
      </c>
      <c r="O1334" s="16">
        <f>'[1]TCE - ANEXO III - Preencher'!P1343</f>
        <v>0</v>
      </c>
      <c r="P1334" s="17">
        <f t="shared" si="122"/>
        <v>2.0099999999999998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196.15211418370001</v>
      </c>
    </row>
    <row r="1335" spans="1:28" x14ac:dyDescent="0.2">
      <c r="A1335" s="9">
        <f>IFERROR(VLOOKUP(B1335,'[1]DADOS (OCULTAR)'!$P$3:$R$56,3,0),"")</f>
        <v>10583920000800</v>
      </c>
      <c r="B1335" s="10" t="str">
        <f>'[1]TCE - ANEXO III - Preencher'!C1344</f>
        <v>HOSPITAL MESTRE VITALINO</v>
      </c>
      <c r="C1335" s="11"/>
      <c r="D1335" s="12" t="str">
        <f>'[1]TCE - ANEXO III - Preencher'!E1344</f>
        <v>THOMAZ HALLAN DE ANDRADE F DA SILVA</v>
      </c>
      <c r="E1335" s="10" t="str">
        <f>IF('[1]TCE - ANEXO III - Preencher'!F1344="4 - Assistência Odontológica","2 - Outros Profissionais da Saúde",'[1]TCE - ANEXO III - Preencher'!F1344)</f>
        <v>2 - Outros Profissionais da Saúde</v>
      </c>
      <c r="F1335" s="13">
        <f>'[1]TCE - ANEXO III - Preencher'!G1344</f>
        <v>223505</v>
      </c>
      <c r="G1335" s="14" t="str">
        <f>IF('[1]TCE - ANEXO III - Preencher'!H1344="","",'[1]TCE - ANEXO III - Preencher'!H1344)</f>
        <v>08/2020</v>
      </c>
      <c r="H1335" s="15">
        <f>'[1]TCE - ANEXO III - Preencher'!I1344</f>
        <v>0</v>
      </c>
      <c r="I1335" s="15">
        <f>'[1]TCE - ANEXO III - Preencher'!J1344</f>
        <v>206.95</v>
      </c>
      <c r="J1335" s="15">
        <f>'[1]TCE - ANEXO III - Preencher'!K1344</f>
        <v>0</v>
      </c>
      <c r="K1335" s="16">
        <f>'[1]TCE - ANEXO III - Preencher'!L1344</f>
        <v>79.652114183699993</v>
      </c>
      <c r="L1335" s="16">
        <f>'[1]TCE - ANEXO III - Preencher'!M1344</f>
        <v>2.66</v>
      </c>
      <c r="M1335" s="16">
        <f t="shared" si="121"/>
        <v>76.992114183699996</v>
      </c>
      <c r="N1335" s="16">
        <f>'[1]TCE - ANEXO III - Preencher'!O1344</f>
        <v>1.68</v>
      </c>
      <c r="O1335" s="16">
        <f>'[1]TCE - ANEXO III - Preencher'!P1344</f>
        <v>0</v>
      </c>
      <c r="P1335" s="17">
        <f t="shared" si="122"/>
        <v>1.68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285.62211418369998</v>
      </c>
    </row>
    <row r="1336" spans="1:28" x14ac:dyDescent="0.2">
      <c r="A1336" s="9">
        <f>IFERROR(VLOOKUP(B1336,'[1]DADOS (OCULTAR)'!$P$3:$R$56,3,0),"")</f>
        <v>10583920000800</v>
      </c>
      <c r="B1336" s="10" t="str">
        <f>'[1]TCE - ANEXO III - Preencher'!C1345</f>
        <v>HOSPITAL MESTRE VITALINO</v>
      </c>
      <c r="C1336" s="11"/>
      <c r="D1336" s="12" t="str">
        <f>'[1]TCE - ANEXO III - Preencher'!E1345</f>
        <v>TIAGO CAVALCANTI DO O</v>
      </c>
      <c r="E1336" s="10" t="str">
        <f>IF('[1]TCE - ANEXO III - Preencher'!F1345="4 - Assistência Odontológica","2 - Outros Profissionais da Saúde",'[1]TCE - ANEXO III - Preencher'!F1345)</f>
        <v>1 - Médico</v>
      </c>
      <c r="F1336" s="13">
        <f>'[1]TCE - ANEXO III - Preencher'!G1345</f>
        <v>225120</v>
      </c>
      <c r="G1336" s="14" t="str">
        <f>IF('[1]TCE - ANEXO III - Preencher'!H1345="","",'[1]TCE - ANEXO III - Preencher'!H1345)</f>
        <v>08/2020</v>
      </c>
      <c r="H1336" s="15">
        <f>'[1]TCE - ANEXO III - Preencher'!I1345</f>
        <v>0</v>
      </c>
      <c r="I1336" s="15">
        <f>'[1]TCE - ANEXO III - Preencher'!J1345</f>
        <v>1077.28</v>
      </c>
      <c r="J1336" s="15">
        <f>'[1]TCE - ANEXO III - Preencher'!K1345</f>
        <v>0</v>
      </c>
      <c r="K1336" s="16">
        <f>'[1]TCE - ANEXO III - Preencher'!L1345</f>
        <v>79.652114183699993</v>
      </c>
      <c r="L1336" s="16">
        <f>'[1]TCE - ANEXO III - Preencher'!M1345</f>
        <v>2.75</v>
      </c>
      <c r="M1336" s="16">
        <f t="shared" si="121"/>
        <v>76.902114183699993</v>
      </c>
      <c r="N1336" s="16">
        <f>'[1]TCE - ANEXO III - Preencher'!O1345</f>
        <v>6.13</v>
      </c>
      <c r="O1336" s="16">
        <f>'[1]TCE - ANEXO III - Preencher'!P1345</f>
        <v>1.23</v>
      </c>
      <c r="P1336" s="17">
        <f t="shared" si="122"/>
        <v>4.9000000000000004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1159.0821141837</v>
      </c>
    </row>
    <row r="1337" spans="1:28" x14ac:dyDescent="0.2">
      <c r="A1337" s="9">
        <f>IFERROR(VLOOKUP(B1337,'[1]DADOS (OCULTAR)'!$P$3:$R$56,3,0),"")</f>
        <v>10583920000800</v>
      </c>
      <c r="B1337" s="10" t="str">
        <f>'[1]TCE - ANEXO III - Preencher'!C1346</f>
        <v>HOSPITAL MESTRE VITALINO</v>
      </c>
      <c r="C1337" s="11"/>
      <c r="D1337" s="12" t="str">
        <f>'[1]TCE - ANEXO III - Preencher'!E1346</f>
        <v>TIAGO EMANOEL ALVES DA SILVA</v>
      </c>
      <c r="E1337" s="10" t="str">
        <f>IF('[1]TCE - ANEXO III - Preencher'!F1346="4 - Assistência Odontológica","2 - Outros Profissionais da Saúde",'[1]TCE - ANEXO III - Preencher'!F1346)</f>
        <v>2 - Outros Profissionais da Saúde</v>
      </c>
      <c r="F1337" s="13">
        <f>'[1]TCE - ANEXO III - Preencher'!G1346</f>
        <v>223505</v>
      </c>
      <c r="G1337" s="14" t="str">
        <f>IF('[1]TCE - ANEXO III - Preencher'!H1346="","",'[1]TCE - ANEXO III - Preencher'!H1346)</f>
        <v>08/2020</v>
      </c>
      <c r="H1337" s="15">
        <f>'[1]TCE - ANEXO III - Preencher'!I1346</f>
        <v>0</v>
      </c>
      <c r="I1337" s="15">
        <f>'[1]TCE - ANEXO III - Preencher'!J1346</f>
        <v>225.33</v>
      </c>
      <c r="J1337" s="15">
        <f>'[1]TCE - ANEXO III - Preencher'!K1346</f>
        <v>0</v>
      </c>
      <c r="K1337" s="16">
        <f>'[1]TCE - ANEXO III - Preencher'!L1346</f>
        <v>79.652114183699993</v>
      </c>
      <c r="L1337" s="16">
        <f>'[1]TCE - ANEXO III - Preencher'!M1346</f>
        <v>2.66</v>
      </c>
      <c r="M1337" s="16">
        <f t="shared" si="121"/>
        <v>76.992114183699996</v>
      </c>
      <c r="N1337" s="16">
        <f>'[1]TCE - ANEXO III - Preencher'!O1346</f>
        <v>1.68</v>
      </c>
      <c r="O1337" s="16">
        <f>'[1]TCE - ANEXO III - Preencher'!P1346</f>
        <v>0</v>
      </c>
      <c r="P1337" s="17">
        <f t="shared" si="122"/>
        <v>1.68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304.00211418370003</v>
      </c>
    </row>
    <row r="1338" spans="1:28" x14ac:dyDescent="0.2">
      <c r="A1338" s="9">
        <f>IFERROR(VLOOKUP(B1338,'[1]DADOS (OCULTAR)'!$P$3:$R$56,3,0),"")</f>
        <v>10583920000800</v>
      </c>
      <c r="B1338" s="10" t="str">
        <f>'[1]TCE - ANEXO III - Preencher'!C1347</f>
        <v>HOSPITAL MESTRE VITALINO</v>
      </c>
      <c r="C1338" s="11"/>
      <c r="D1338" s="12" t="str">
        <f>'[1]TCE - ANEXO III - Preencher'!E1347</f>
        <v>TIAGO EMANUEL DA SILVA NUNES</v>
      </c>
      <c r="E1338" s="10" t="str">
        <f>IF('[1]TCE - ANEXO III - Preencher'!F1347="4 - Assistência Odontológica","2 - Outros Profissionais da Saúde",'[1]TCE - ANEXO III - Preencher'!F1347)</f>
        <v>2 - Outros Profissionais da Saúde</v>
      </c>
      <c r="F1338" s="13">
        <f>'[1]TCE - ANEXO III - Preencher'!G1347</f>
        <v>223505</v>
      </c>
      <c r="G1338" s="14" t="str">
        <f>IF('[1]TCE - ANEXO III - Preencher'!H1347="","",'[1]TCE - ANEXO III - Preencher'!H1347)</f>
        <v>08/2020</v>
      </c>
      <c r="H1338" s="15">
        <f>'[1]TCE - ANEXO III - Preencher'!I1347</f>
        <v>0</v>
      </c>
      <c r="I1338" s="15">
        <f>'[1]TCE - ANEXO III - Preencher'!J1347</f>
        <v>278.83</v>
      </c>
      <c r="J1338" s="15">
        <f>'[1]TCE - ANEXO III - Preencher'!K1347</f>
        <v>0</v>
      </c>
      <c r="K1338" s="16">
        <f>'[1]TCE - ANEXO III - Preencher'!L1347</f>
        <v>79.652114183699993</v>
      </c>
      <c r="L1338" s="16">
        <f>'[1]TCE - ANEXO III - Preencher'!M1347</f>
        <v>3.53</v>
      </c>
      <c r="M1338" s="16">
        <f t="shared" si="121"/>
        <v>76.122114183699992</v>
      </c>
      <c r="N1338" s="16">
        <f>'[1]TCE - ANEXO III - Preencher'!O1347</f>
        <v>1.68</v>
      </c>
      <c r="O1338" s="16">
        <f>'[1]TCE - ANEXO III - Preencher'!P1347</f>
        <v>0</v>
      </c>
      <c r="P1338" s="17">
        <f t="shared" si="122"/>
        <v>1.68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356.63211418369997</v>
      </c>
    </row>
    <row r="1339" spans="1:28" x14ac:dyDescent="0.2">
      <c r="A1339" s="9">
        <f>IFERROR(VLOOKUP(B1339,'[1]DADOS (OCULTAR)'!$P$3:$R$56,3,0),"")</f>
        <v>10583920000800</v>
      </c>
      <c r="B1339" s="10" t="str">
        <f>'[1]TCE - ANEXO III - Preencher'!C1348</f>
        <v>HOSPITAL MESTRE VITALINO</v>
      </c>
      <c r="C1339" s="11"/>
      <c r="D1339" s="12" t="str">
        <f>'[1]TCE - ANEXO III - Preencher'!E1348</f>
        <v>TIAGO VIEIRA SEPPE DE CALAIS</v>
      </c>
      <c r="E1339" s="10" t="str">
        <f>IF('[1]TCE - ANEXO III - Preencher'!F1348="4 - Assistência Odontológica","2 - Outros Profissionais da Saúde",'[1]TCE - ANEXO III - Preencher'!F1348)</f>
        <v>1 - Médico</v>
      </c>
      <c r="F1339" s="13">
        <f>'[1]TCE - ANEXO III - Preencher'!G1348</f>
        <v>225125</v>
      </c>
      <c r="G1339" s="14" t="str">
        <f>IF('[1]TCE - ANEXO III - Preencher'!H1348="","",'[1]TCE - ANEXO III - Preencher'!H1348)</f>
        <v>08/2020</v>
      </c>
      <c r="H1339" s="15">
        <f>'[1]TCE - ANEXO III - Preencher'!I1348</f>
        <v>0</v>
      </c>
      <c r="I1339" s="15">
        <f>'[1]TCE - ANEXO III - Preencher'!J1348</f>
        <v>1027.77</v>
      </c>
      <c r="J1339" s="15">
        <f>'[1]TCE - ANEXO III - Preencher'!K1348</f>
        <v>0</v>
      </c>
      <c r="K1339" s="16">
        <f>'[1]TCE - ANEXO III - Preencher'!L1348</f>
        <v>79.652114183699993</v>
      </c>
      <c r="L1339" s="16">
        <f>'[1]TCE - ANEXO III - Preencher'!M1348</f>
        <v>2.75</v>
      </c>
      <c r="M1339" s="16">
        <f t="shared" si="121"/>
        <v>76.902114183699993</v>
      </c>
      <c r="N1339" s="16">
        <f>'[1]TCE - ANEXO III - Preencher'!O1348</f>
        <v>6.13</v>
      </c>
      <c r="O1339" s="16">
        <f>'[1]TCE - ANEXO III - Preencher'!P1348</f>
        <v>1.23</v>
      </c>
      <c r="P1339" s="17">
        <f t="shared" si="122"/>
        <v>4.9000000000000004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1109.5721141837</v>
      </c>
    </row>
    <row r="1340" spans="1:28" x14ac:dyDescent="0.2">
      <c r="A1340" s="9">
        <f>IFERROR(VLOOKUP(B1340,'[1]DADOS (OCULTAR)'!$P$3:$R$56,3,0),"")</f>
        <v>10583920000800</v>
      </c>
      <c r="B1340" s="10" t="str">
        <f>'[1]TCE - ANEXO III - Preencher'!C1349</f>
        <v>HOSPITAL MESTRE VITALINO</v>
      </c>
      <c r="C1340" s="11"/>
      <c r="D1340" s="12" t="str">
        <f>'[1]TCE - ANEXO III - Preencher'!E1349</f>
        <v>TIRZAH MARIA PEREIRA ROCHA</v>
      </c>
      <c r="E1340" s="10" t="str">
        <f>IF('[1]TCE - ANEXO III - Preencher'!F1349="4 - Assistência Odontológica","2 - Outros Profissionais da Saúde",'[1]TCE - ANEXO III - Preencher'!F1349)</f>
        <v>2 - Outros Profissionais da Saúde</v>
      </c>
      <c r="F1340" s="13">
        <f>'[1]TCE - ANEXO III - Preencher'!G1349</f>
        <v>223505</v>
      </c>
      <c r="G1340" s="14" t="str">
        <f>IF('[1]TCE - ANEXO III - Preencher'!H1349="","",'[1]TCE - ANEXO III - Preencher'!H1349)</f>
        <v>08/2020</v>
      </c>
      <c r="H1340" s="15">
        <f>'[1]TCE - ANEXO III - Preencher'!I1349</f>
        <v>0</v>
      </c>
      <c r="I1340" s="15">
        <f>'[1]TCE - ANEXO III - Preencher'!J1349</f>
        <v>273.77</v>
      </c>
      <c r="J1340" s="15">
        <f>'[1]TCE - ANEXO III - Preencher'!K1349</f>
        <v>0</v>
      </c>
      <c r="K1340" s="16">
        <f>'[1]TCE - ANEXO III - Preencher'!L1349</f>
        <v>79.652114183699993</v>
      </c>
      <c r="L1340" s="16">
        <f>'[1]TCE - ANEXO III - Preencher'!M1349</f>
        <v>3.53</v>
      </c>
      <c r="M1340" s="16">
        <f t="shared" si="121"/>
        <v>76.122114183699992</v>
      </c>
      <c r="N1340" s="16">
        <f>'[1]TCE - ANEXO III - Preencher'!O1349</f>
        <v>1.68</v>
      </c>
      <c r="O1340" s="16">
        <f>'[1]TCE - ANEXO III - Preencher'!P1349</f>
        <v>0</v>
      </c>
      <c r="P1340" s="17">
        <f t="shared" si="122"/>
        <v>1.68</v>
      </c>
      <c r="Q1340" s="16">
        <f>'[1]TCE - ANEXO III - Preencher'!R1349</f>
        <v>158.4</v>
      </c>
      <c r="R1340" s="16">
        <f>'[1]TCE - ANEXO III - Preencher'!S1349</f>
        <v>141.07</v>
      </c>
      <c r="S1340" s="17">
        <f t="shared" si="123"/>
        <v>17.330000000000013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368.90211418369995</v>
      </c>
    </row>
    <row r="1341" spans="1:28" x14ac:dyDescent="0.2">
      <c r="A1341" s="9">
        <f>IFERROR(VLOOKUP(B1341,'[1]DADOS (OCULTAR)'!$P$3:$R$56,3,0),"")</f>
        <v>10583920000800</v>
      </c>
      <c r="B1341" s="10" t="str">
        <f>'[1]TCE - ANEXO III - Preencher'!C1350</f>
        <v>HOSPITAL MESTRE VITALINO</v>
      </c>
      <c r="C1341" s="11"/>
      <c r="D1341" s="12" t="str">
        <f>'[1]TCE - ANEXO III - Preencher'!E1350</f>
        <v>UMBERTO GERVAZIO DA SILVEIRA JUNIOR</v>
      </c>
      <c r="E1341" s="10" t="str">
        <f>IF('[1]TCE - ANEXO III - Preencher'!F1350="4 - Assistência Odontológica","2 - Outros Profissionais da Saúde",'[1]TCE - ANEXO III - Preencher'!F1350)</f>
        <v>2 - Outros Profissionais da Saúde</v>
      </c>
      <c r="F1341" s="13">
        <f>'[1]TCE - ANEXO III - Preencher'!G1350</f>
        <v>521130</v>
      </c>
      <c r="G1341" s="14" t="str">
        <f>IF('[1]TCE - ANEXO III - Preencher'!H1350="","",'[1]TCE - ANEXO III - Preencher'!H1350)</f>
        <v>08/2020</v>
      </c>
      <c r="H1341" s="15">
        <f>'[1]TCE - ANEXO III - Preencher'!I1350</f>
        <v>0</v>
      </c>
      <c r="I1341" s="15">
        <f>'[1]TCE - ANEXO III - Preencher'!J1350</f>
        <v>110.76</v>
      </c>
      <c r="J1341" s="15">
        <f>'[1]TCE - ANEXO III - Preencher'!K1350</f>
        <v>0</v>
      </c>
      <c r="K1341" s="16">
        <f>'[1]TCE - ANEXO III - Preencher'!L1350</f>
        <v>79.652114183699993</v>
      </c>
      <c r="L1341" s="16">
        <f>'[1]TCE - ANEXO III - Preencher'!M1350</f>
        <v>20.95</v>
      </c>
      <c r="M1341" s="16">
        <f t="shared" si="121"/>
        <v>58.70211418369999</v>
      </c>
      <c r="N1341" s="16">
        <f>'[1]TCE - ANEXO III - Preencher'!O1350</f>
        <v>2.0099999999999998</v>
      </c>
      <c r="O1341" s="16">
        <f>'[1]TCE - ANEXO III - Preencher'!P1350</f>
        <v>0</v>
      </c>
      <c r="P1341" s="17">
        <f t="shared" si="122"/>
        <v>2.0099999999999998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171.4721141837</v>
      </c>
    </row>
    <row r="1342" spans="1:28" x14ac:dyDescent="0.2">
      <c r="A1342" s="9">
        <f>IFERROR(VLOOKUP(B1342,'[1]DADOS (OCULTAR)'!$P$3:$R$56,3,0),"")</f>
        <v>10583920000800</v>
      </c>
      <c r="B1342" s="10" t="str">
        <f>'[1]TCE - ANEXO III - Preencher'!C1351</f>
        <v>HOSPITAL MESTRE VITALINO</v>
      </c>
      <c r="C1342" s="11"/>
      <c r="D1342" s="12" t="str">
        <f>'[1]TCE - ANEXO III - Preencher'!E1351</f>
        <v>VALBERT MORAES MOREIRA RAMOS</v>
      </c>
      <c r="E1342" s="10" t="str">
        <f>IF('[1]TCE - ANEXO III - Preencher'!F1351="4 - Assistência Odontológica","2 - Outros Profissionais da Saúde",'[1]TCE - ANEXO III - Preencher'!F1351)</f>
        <v>1 - Médico</v>
      </c>
      <c r="F1342" s="13">
        <f>'[1]TCE - ANEXO III - Preencher'!G1351</f>
        <v>225285</v>
      </c>
      <c r="G1342" s="14" t="str">
        <f>IF('[1]TCE - ANEXO III - Preencher'!H1351="","",'[1]TCE - ANEXO III - Preencher'!H1351)</f>
        <v>08/2020</v>
      </c>
      <c r="H1342" s="15">
        <f>'[1]TCE - ANEXO III - Preencher'!I1351</f>
        <v>0</v>
      </c>
      <c r="I1342" s="15">
        <f>'[1]TCE - ANEXO III - Preencher'!J1351</f>
        <v>503.29</v>
      </c>
      <c r="J1342" s="15">
        <f>'[1]TCE - ANEXO III - Preencher'!K1351</f>
        <v>0</v>
      </c>
      <c r="K1342" s="16">
        <f>'[1]TCE - ANEXO III - Preencher'!L1351</f>
        <v>79.652114183699993</v>
      </c>
      <c r="L1342" s="16">
        <f>'[1]TCE - ANEXO III - Preencher'!M1351</f>
        <v>2.75</v>
      </c>
      <c r="M1342" s="16">
        <f t="shared" si="121"/>
        <v>76.902114183699993</v>
      </c>
      <c r="N1342" s="16">
        <f>'[1]TCE - ANEXO III - Preencher'!O1351</f>
        <v>6.13</v>
      </c>
      <c r="O1342" s="16">
        <f>'[1]TCE - ANEXO III - Preencher'!P1351</f>
        <v>1.23</v>
      </c>
      <c r="P1342" s="17">
        <f t="shared" si="122"/>
        <v>4.9000000000000004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585.09211418370001</v>
      </c>
    </row>
    <row r="1343" spans="1:28" x14ac:dyDescent="0.2">
      <c r="A1343" s="9">
        <f>IFERROR(VLOOKUP(B1343,'[1]DADOS (OCULTAR)'!$P$3:$R$56,3,0),"")</f>
        <v>10583920000800</v>
      </c>
      <c r="B1343" s="10" t="str">
        <f>'[1]TCE - ANEXO III - Preencher'!C1352</f>
        <v>HOSPITAL MESTRE VITALINO</v>
      </c>
      <c r="C1343" s="11"/>
      <c r="D1343" s="12" t="str">
        <f>'[1]TCE - ANEXO III - Preencher'!E1352</f>
        <v>VALDECI AMBROSIO DE OLIVEIRA FILHO</v>
      </c>
      <c r="E1343" s="10" t="str">
        <f>IF('[1]TCE - ANEXO III - Preencher'!F1352="4 - Assistência Odontológica","2 - Outros Profissionais da Saúde",'[1]TCE - ANEXO III - Preencher'!F1352)</f>
        <v>2 - Outros Profissionais da Saúde</v>
      </c>
      <c r="F1343" s="13">
        <f>'[1]TCE - ANEXO III - Preencher'!G1352</f>
        <v>223605</v>
      </c>
      <c r="G1343" s="14" t="str">
        <f>IF('[1]TCE - ANEXO III - Preencher'!H1352="","",'[1]TCE - ANEXO III - Preencher'!H1352)</f>
        <v>08/2020</v>
      </c>
      <c r="H1343" s="15">
        <f>'[1]TCE - ANEXO III - Preencher'!I1352</f>
        <v>0</v>
      </c>
      <c r="I1343" s="15">
        <f>'[1]TCE - ANEXO III - Preencher'!J1352</f>
        <v>229.15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1.68</v>
      </c>
      <c r="O1343" s="16">
        <f>'[1]TCE - ANEXO III - Preencher'!P1352</f>
        <v>0</v>
      </c>
      <c r="P1343" s="17">
        <f t="shared" si="122"/>
        <v>1.68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230.83</v>
      </c>
    </row>
    <row r="1344" spans="1:28" x14ac:dyDescent="0.2">
      <c r="A1344" s="9">
        <f>IFERROR(VLOOKUP(B1344,'[1]DADOS (OCULTAR)'!$P$3:$R$56,3,0),"")</f>
        <v>10583920000800</v>
      </c>
      <c r="B1344" s="10" t="str">
        <f>'[1]TCE - ANEXO III - Preencher'!C1353</f>
        <v>HOSPITAL MESTRE VITALINO</v>
      </c>
      <c r="C1344" s="11"/>
      <c r="D1344" s="12" t="str">
        <f>'[1]TCE - ANEXO III - Preencher'!E1353</f>
        <v>VALDEMAR ALFREDO DA SILVA JUNIOR</v>
      </c>
      <c r="E1344" s="10" t="str">
        <f>IF('[1]TCE - ANEXO III - Preencher'!F1353="4 - Assistência Odontológica","2 - Outros Profissionais da Saúde",'[1]TCE - ANEXO III - Preencher'!F1353)</f>
        <v>3 - Administrativo</v>
      </c>
      <c r="F1344" s="13">
        <f>'[1]TCE - ANEXO III - Preencher'!G1353</f>
        <v>514320</v>
      </c>
      <c r="G1344" s="14" t="str">
        <f>IF('[1]TCE - ANEXO III - Preencher'!H1353="","",'[1]TCE - ANEXO III - Preencher'!H1353)</f>
        <v>08/2020</v>
      </c>
      <c r="H1344" s="15">
        <f>'[1]TCE - ANEXO III - Preencher'!I1353</f>
        <v>0</v>
      </c>
      <c r="I1344" s="15">
        <f>'[1]TCE - ANEXO III - Preencher'!J1353</f>
        <v>117.82</v>
      </c>
      <c r="J1344" s="15">
        <f>'[1]TCE - ANEXO III - Preencher'!K1353</f>
        <v>0</v>
      </c>
      <c r="K1344" s="16">
        <f>'[1]TCE - ANEXO III - Preencher'!L1353</f>
        <v>79.652114183699993</v>
      </c>
      <c r="L1344" s="16">
        <f>'[1]TCE - ANEXO III - Preencher'!M1353</f>
        <v>20.95</v>
      </c>
      <c r="M1344" s="16">
        <f t="shared" si="121"/>
        <v>58.70211418369999</v>
      </c>
      <c r="N1344" s="16">
        <f>'[1]TCE - ANEXO III - Preencher'!O1353</f>
        <v>2.0099999999999998</v>
      </c>
      <c r="O1344" s="16">
        <f>'[1]TCE - ANEXO III - Preencher'!P1353</f>
        <v>0</v>
      </c>
      <c r="P1344" s="17">
        <f t="shared" si="122"/>
        <v>2.0099999999999998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178.53211418369997</v>
      </c>
    </row>
    <row r="1345" spans="1:28" x14ac:dyDescent="0.2">
      <c r="A1345" s="9">
        <f>IFERROR(VLOOKUP(B1345,'[1]DADOS (OCULTAR)'!$P$3:$R$56,3,0),"")</f>
        <v>10583920000800</v>
      </c>
      <c r="B1345" s="10" t="str">
        <f>'[1]TCE - ANEXO III - Preencher'!C1354</f>
        <v>HOSPITAL MESTRE VITALINO</v>
      </c>
      <c r="C1345" s="11"/>
      <c r="D1345" s="12" t="str">
        <f>'[1]TCE - ANEXO III - Preencher'!E1354</f>
        <v>VALDENICE SOARES DA SILVA</v>
      </c>
      <c r="E1345" s="10" t="str">
        <f>IF('[1]TCE - ANEXO III - Preencher'!F1354="4 - Assistência Odontológica","2 - Outros Profissionais da Saúde",'[1]TCE - ANEXO III - Preencher'!F1354)</f>
        <v>2 - Outros Profissionais da Saúde</v>
      </c>
      <c r="F1345" s="13">
        <f>'[1]TCE - ANEXO III - Preencher'!G1354</f>
        <v>251605</v>
      </c>
      <c r="G1345" s="14" t="str">
        <f>IF('[1]TCE - ANEXO III - Preencher'!H1354="","",'[1]TCE - ANEXO III - Preencher'!H1354)</f>
        <v>08/2020</v>
      </c>
      <c r="H1345" s="15">
        <f>'[1]TCE - ANEXO III - Preencher'!I1354</f>
        <v>0</v>
      </c>
      <c r="I1345" s="15">
        <f>'[1]TCE - ANEXO III - Preencher'!J1354</f>
        <v>224.02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2.0099999999999998</v>
      </c>
      <c r="O1345" s="16">
        <f>'[1]TCE - ANEXO III - Preencher'!P1354</f>
        <v>0</v>
      </c>
      <c r="P1345" s="17">
        <f t="shared" si="122"/>
        <v>2.0099999999999998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226.03</v>
      </c>
    </row>
    <row r="1346" spans="1:28" x14ac:dyDescent="0.2">
      <c r="A1346" s="9">
        <f>IFERROR(VLOOKUP(B1346,'[1]DADOS (OCULTAR)'!$P$3:$R$56,3,0),"")</f>
        <v>10583920000800</v>
      </c>
      <c r="B1346" s="10" t="str">
        <f>'[1]TCE - ANEXO III - Preencher'!C1355</f>
        <v>HOSPITAL MESTRE VITALINO</v>
      </c>
      <c r="C1346" s="11"/>
      <c r="D1346" s="12" t="str">
        <f>'[1]TCE - ANEXO III - Preencher'!E1355</f>
        <v>VALDERICE MARIA DA SILVA</v>
      </c>
      <c r="E1346" s="10" t="str">
        <f>IF('[1]TCE - ANEXO III - Preencher'!F1355="4 - Assistência Odontológica","2 - Outros Profissionais da Saúde",'[1]TCE - ANEXO III - Preencher'!F1355)</f>
        <v>3 - Administrativo</v>
      </c>
      <c r="F1346" s="13">
        <f>'[1]TCE - ANEXO III - Preencher'!G1355</f>
        <v>411010</v>
      </c>
      <c r="G1346" s="14" t="str">
        <f>IF('[1]TCE - ANEXO III - Preencher'!H1355="","",'[1]TCE - ANEXO III - Preencher'!H1355)</f>
        <v>08/2020</v>
      </c>
      <c r="H1346" s="15">
        <f>'[1]TCE - ANEXO III - Preencher'!I1355</f>
        <v>0</v>
      </c>
      <c r="I1346" s="15">
        <f>'[1]TCE - ANEXO III - Preencher'!J1355</f>
        <v>102.85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2.0099999999999998</v>
      </c>
      <c r="O1346" s="16">
        <f>'[1]TCE - ANEXO III - Preencher'!P1355</f>
        <v>0</v>
      </c>
      <c r="P1346" s="17">
        <f t="shared" si="122"/>
        <v>2.0099999999999998</v>
      </c>
      <c r="Q1346" s="16">
        <f>'[1]TCE - ANEXO III - Preencher'!R1355</f>
        <v>105.6</v>
      </c>
      <c r="R1346" s="16">
        <f>'[1]TCE - ANEXO III - Preencher'!S1355</f>
        <v>69.55</v>
      </c>
      <c r="S1346" s="17">
        <f t="shared" si="123"/>
        <v>36.049999999999997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140.91</v>
      </c>
    </row>
    <row r="1347" spans="1:28" x14ac:dyDescent="0.2">
      <c r="A1347" s="9">
        <f>IFERROR(VLOOKUP(B1347,'[1]DADOS (OCULTAR)'!$P$3:$R$56,3,0),"")</f>
        <v>10583920000800</v>
      </c>
      <c r="B1347" s="10" t="str">
        <f>'[1]TCE - ANEXO III - Preencher'!C1356</f>
        <v>HOSPITAL MESTRE VITALINO</v>
      </c>
      <c r="C1347" s="11"/>
      <c r="D1347" s="12" t="str">
        <f>'[1]TCE - ANEXO III - Preencher'!E1356</f>
        <v>VALDIR FRANCHITTY DA SILVA OLIVEIRA</v>
      </c>
      <c r="E1347" s="10" t="str">
        <f>IF('[1]TCE - ANEXO III - Preencher'!F1356="4 - Assistência Odontológica","2 - Outros Profissionais da Saúde",'[1]TCE - ANEXO III - Preencher'!F1356)</f>
        <v>3 - Administrativo</v>
      </c>
      <c r="F1347" s="13">
        <f>'[1]TCE - ANEXO III - Preencher'!G1356</f>
        <v>411005</v>
      </c>
      <c r="G1347" s="14" t="str">
        <f>IF('[1]TCE - ANEXO III - Preencher'!H1356="","",'[1]TCE - ANEXO III - Preencher'!H1356)</f>
        <v>08/2020</v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2.0099999999999998</v>
      </c>
      <c r="O1347" s="16">
        <f>'[1]TCE - ANEXO III - Preencher'!P1356</f>
        <v>0</v>
      </c>
      <c r="P1347" s="17">
        <f t="shared" si="122"/>
        <v>2.0099999999999998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2.0099999999999998</v>
      </c>
    </row>
    <row r="1348" spans="1:28" x14ac:dyDescent="0.2">
      <c r="A1348" s="9">
        <f>IFERROR(VLOOKUP(B1348,'[1]DADOS (OCULTAR)'!$P$3:$R$56,3,0),"")</f>
        <v>10583920000800</v>
      </c>
      <c r="B1348" s="10" t="str">
        <f>'[1]TCE - ANEXO III - Preencher'!C1357</f>
        <v>HOSPITAL MESTRE VITALINO</v>
      </c>
      <c r="C1348" s="11"/>
      <c r="D1348" s="12" t="str">
        <f>'[1]TCE - ANEXO III - Preencher'!E1357</f>
        <v>VALDIR FURTADO QUENTAL JUNIOR</v>
      </c>
      <c r="E1348" s="10" t="str">
        <f>IF('[1]TCE - ANEXO III - Preencher'!F1357="4 - Assistência Odontológica","2 - Outros Profissionais da Saúde",'[1]TCE - ANEXO III - Preencher'!F1357)</f>
        <v>1 - Médico</v>
      </c>
      <c r="F1348" s="13">
        <f>'[1]TCE - ANEXO III - Preencher'!G1357</f>
        <v>225225</v>
      </c>
      <c r="G1348" s="14" t="str">
        <f>IF('[1]TCE - ANEXO III - Preencher'!H1357="","",'[1]TCE - ANEXO III - Preencher'!H1357)</f>
        <v>08/2020</v>
      </c>
      <c r="H1348" s="15">
        <f>'[1]TCE - ANEXO III - Preencher'!I1357</f>
        <v>0</v>
      </c>
      <c r="I1348" s="15">
        <f>'[1]TCE - ANEXO III - Preencher'!J1357</f>
        <v>845.82</v>
      </c>
      <c r="J1348" s="15">
        <f>'[1]TCE - ANEXO III - Preencher'!K1357</f>
        <v>0</v>
      </c>
      <c r="K1348" s="16">
        <f>'[1]TCE - ANEXO III - Preencher'!L1357</f>
        <v>79.652114183699993</v>
      </c>
      <c r="L1348" s="16">
        <f>'[1]TCE - ANEXO III - Preencher'!M1357</f>
        <v>2.75</v>
      </c>
      <c r="M1348" s="16">
        <f t="shared" ref="M1348:M1411" si="127">K1348-L1348</f>
        <v>76.902114183699993</v>
      </c>
      <c r="N1348" s="16">
        <f>'[1]TCE - ANEXO III - Preencher'!O1357</f>
        <v>6.13</v>
      </c>
      <c r="O1348" s="16">
        <f>'[1]TCE - ANEXO III - Preencher'!P1357</f>
        <v>1.23</v>
      </c>
      <c r="P1348" s="17">
        <f t="shared" ref="P1348:P1411" si="128">N1348-O1348</f>
        <v>4.9000000000000004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927.62211418369998</v>
      </c>
    </row>
    <row r="1349" spans="1:28" x14ac:dyDescent="0.2">
      <c r="A1349" s="9">
        <f>IFERROR(VLOOKUP(B1349,'[1]DADOS (OCULTAR)'!$P$3:$R$56,3,0),"")</f>
        <v>10583920000800</v>
      </c>
      <c r="B1349" s="10" t="str">
        <f>'[1]TCE - ANEXO III - Preencher'!C1358</f>
        <v>HOSPITAL MESTRE VITALINO</v>
      </c>
      <c r="C1349" s="11"/>
      <c r="D1349" s="12" t="str">
        <f>'[1]TCE - ANEXO III - Preencher'!E1358</f>
        <v>VALERIA SILVA VILA NOVA</v>
      </c>
      <c r="E1349" s="10" t="str">
        <f>IF('[1]TCE - ANEXO III - Preencher'!F1358="4 - Assistência Odontológica","2 - Outros Profissionais da Saúde",'[1]TCE - ANEXO III - Preencher'!F1358)</f>
        <v>2 - Outros Profissionais da Saúde</v>
      </c>
      <c r="F1349" s="13">
        <f>'[1]TCE - ANEXO III - Preencher'!G1358</f>
        <v>521130</v>
      </c>
      <c r="G1349" s="14" t="str">
        <f>IF('[1]TCE - ANEXO III - Preencher'!H1358="","",'[1]TCE - ANEXO III - Preencher'!H1358)</f>
        <v>08/2020</v>
      </c>
      <c r="H1349" s="15">
        <f>'[1]TCE - ANEXO III - Preencher'!I1358</f>
        <v>0</v>
      </c>
      <c r="I1349" s="15">
        <f>'[1]TCE - ANEXO III - Preencher'!J1358</f>
        <v>101.8</v>
      </c>
      <c r="J1349" s="15">
        <f>'[1]TCE - ANEXO III - Preencher'!K1358</f>
        <v>0</v>
      </c>
      <c r="K1349" s="16">
        <f>'[1]TCE - ANEXO III - Preencher'!L1358</f>
        <v>79.652114183699993</v>
      </c>
      <c r="L1349" s="16">
        <f>'[1]TCE - ANEXO III - Preencher'!M1358</f>
        <v>20.95</v>
      </c>
      <c r="M1349" s="16">
        <f t="shared" si="127"/>
        <v>58.70211418369999</v>
      </c>
      <c r="N1349" s="16">
        <f>'[1]TCE - ANEXO III - Preencher'!O1358</f>
        <v>2.0099999999999998</v>
      </c>
      <c r="O1349" s="16">
        <f>'[1]TCE - ANEXO III - Preencher'!P1358</f>
        <v>0</v>
      </c>
      <c r="P1349" s="17">
        <f t="shared" si="128"/>
        <v>2.0099999999999998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162.51211418369996</v>
      </c>
    </row>
    <row r="1350" spans="1:28" x14ac:dyDescent="0.2">
      <c r="A1350" s="9">
        <f>IFERROR(VLOOKUP(B1350,'[1]DADOS (OCULTAR)'!$P$3:$R$56,3,0),"")</f>
        <v>10583920000800</v>
      </c>
      <c r="B1350" s="10" t="str">
        <f>'[1]TCE - ANEXO III - Preencher'!C1359</f>
        <v>HOSPITAL MESTRE VITALINO</v>
      </c>
      <c r="C1350" s="11"/>
      <c r="D1350" s="12" t="str">
        <f>'[1]TCE - ANEXO III - Preencher'!E1359</f>
        <v>VALMIR MANOEL DA SILVA</v>
      </c>
      <c r="E1350" s="10" t="str">
        <f>IF('[1]TCE - ANEXO III - Preencher'!F1359="4 - Assistência Odontológica","2 - Outros Profissionais da Saúde",'[1]TCE - ANEXO III - Preencher'!F1359)</f>
        <v>3 - Administrativo</v>
      </c>
      <c r="F1350" s="13">
        <f>'[1]TCE - ANEXO III - Preencher'!G1359</f>
        <v>517410</v>
      </c>
      <c r="G1350" s="14" t="str">
        <f>IF('[1]TCE - ANEXO III - Preencher'!H1359="","",'[1]TCE - ANEXO III - Preencher'!H1359)</f>
        <v>08/2020</v>
      </c>
      <c r="H1350" s="15">
        <f>'[1]TCE - ANEXO III - Preencher'!I1359</f>
        <v>0</v>
      </c>
      <c r="I1350" s="15">
        <f>'[1]TCE - ANEXO III - Preencher'!J1359</f>
        <v>100.94</v>
      </c>
      <c r="J1350" s="15">
        <f>'[1]TCE - ANEXO III - Preencher'!K1359</f>
        <v>0</v>
      </c>
      <c r="K1350" s="16">
        <f>'[1]TCE - ANEXO III - Preencher'!L1359</f>
        <v>79.652114183699993</v>
      </c>
      <c r="L1350" s="16">
        <f>'[1]TCE - ANEXO III - Preencher'!M1359</f>
        <v>20.95</v>
      </c>
      <c r="M1350" s="16">
        <f t="shared" si="127"/>
        <v>58.70211418369999</v>
      </c>
      <c r="N1350" s="16">
        <f>'[1]TCE - ANEXO III - Preencher'!O1359</f>
        <v>2.0099999999999998</v>
      </c>
      <c r="O1350" s="16">
        <f>'[1]TCE - ANEXO III - Preencher'!P1359</f>
        <v>0</v>
      </c>
      <c r="P1350" s="17">
        <f t="shared" si="128"/>
        <v>2.0099999999999998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161.65211418369998</v>
      </c>
    </row>
    <row r="1351" spans="1:28" x14ac:dyDescent="0.2">
      <c r="A1351" s="9">
        <f>IFERROR(VLOOKUP(B1351,'[1]DADOS (OCULTAR)'!$P$3:$R$56,3,0),"")</f>
        <v>10583920000800</v>
      </c>
      <c r="B1351" s="10" t="str">
        <f>'[1]TCE - ANEXO III - Preencher'!C1360</f>
        <v>HOSPITAL MESTRE VITALINO</v>
      </c>
      <c r="C1351" s="11"/>
      <c r="D1351" s="12" t="str">
        <f>'[1]TCE - ANEXO III - Preencher'!E1360</f>
        <v>VANDEILDO VANDERLEY BEZERRA DE</v>
      </c>
      <c r="E1351" s="10" t="str">
        <f>IF('[1]TCE - ANEXO III - Preencher'!F1360="4 - Assistência Odontológica","2 - Outros Profissionais da Saúde",'[1]TCE - ANEXO III - Preencher'!F1360)</f>
        <v>3 - Administrativo</v>
      </c>
      <c r="F1351" s="13">
        <f>'[1]TCE - ANEXO III - Preencher'!G1360</f>
        <v>514320</v>
      </c>
      <c r="G1351" s="14" t="str">
        <f>IF('[1]TCE - ANEXO III - Preencher'!H1360="","",'[1]TCE - ANEXO III - Preencher'!H1360)</f>
        <v>08/2020</v>
      </c>
      <c r="H1351" s="15">
        <f>'[1]TCE - ANEXO III - Preencher'!I1360</f>
        <v>0</v>
      </c>
      <c r="I1351" s="15">
        <f>'[1]TCE - ANEXO III - Preencher'!J1360</f>
        <v>117.09</v>
      </c>
      <c r="J1351" s="15">
        <f>'[1]TCE - ANEXO III - Preencher'!K1360</f>
        <v>0</v>
      </c>
      <c r="K1351" s="16">
        <f>'[1]TCE - ANEXO III - Preencher'!L1360</f>
        <v>79.652114183699993</v>
      </c>
      <c r="L1351" s="16">
        <f>'[1]TCE - ANEXO III - Preencher'!M1360</f>
        <v>20.95</v>
      </c>
      <c r="M1351" s="16">
        <f t="shared" si="127"/>
        <v>58.70211418369999</v>
      </c>
      <c r="N1351" s="16">
        <f>'[1]TCE - ANEXO III - Preencher'!O1360</f>
        <v>2.0099999999999998</v>
      </c>
      <c r="O1351" s="16">
        <f>'[1]TCE - ANEXO III - Preencher'!P1360</f>
        <v>0</v>
      </c>
      <c r="P1351" s="17">
        <f t="shared" si="128"/>
        <v>2.0099999999999998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177.80211418369998</v>
      </c>
    </row>
    <row r="1352" spans="1:28" x14ac:dyDescent="0.2">
      <c r="A1352" s="9">
        <f>IFERROR(VLOOKUP(B1352,'[1]DADOS (OCULTAR)'!$P$3:$R$56,3,0),"")</f>
        <v>10583920000800</v>
      </c>
      <c r="B1352" s="10" t="str">
        <f>'[1]TCE - ANEXO III - Preencher'!C1361</f>
        <v>HOSPITAL MESTRE VITALINO</v>
      </c>
      <c r="C1352" s="11"/>
      <c r="D1352" s="12" t="str">
        <f>'[1]TCE - ANEXO III - Preencher'!E1361</f>
        <v>VANESSA CIPRIANO DO NASCIMENTO</v>
      </c>
      <c r="E1352" s="10" t="str">
        <f>IF('[1]TCE - ANEXO III - Preencher'!F1361="4 - Assistência Odontológica","2 - Outros Profissionais da Saúde",'[1]TCE - ANEXO III - Preencher'!F1361)</f>
        <v>2 - Outros Profissionais da Saúde</v>
      </c>
      <c r="F1352" s="13">
        <f>'[1]TCE - ANEXO III - Preencher'!G1361</f>
        <v>322205</v>
      </c>
      <c r="G1352" s="14" t="str">
        <f>IF('[1]TCE - ANEXO III - Preencher'!H1361="","",'[1]TCE - ANEXO III - Preencher'!H1361)</f>
        <v>08/2020</v>
      </c>
      <c r="H1352" s="15">
        <f>'[1]TCE - ANEXO III - Preencher'!I1361</f>
        <v>0</v>
      </c>
      <c r="I1352" s="15">
        <f>'[1]TCE - ANEXO III - Preencher'!J1361</f>
        <v>147.32</v>
      </c>
      <c r="J1352" s="15">
        <f>'[1]TCE - ANEXO III - Preencher'!K1361</f>
        <v>0</v>
      </c>
      <c r="K1352" s="16">
        <f>'[1]TCE - ANEXO III - Preencher'!L1361</f>
        <v>79.652114183699993</v>
      </c>
      <c r="L1352" s="16">
        <f>'[1]TCE - ANEXO III - Preencher'!M1361</f>
        <v>24.25</v>
      </c>
      <c r="M1352" s="16">
        <f t="shared" si="127"/>
        <v>55.402114183699993</v>
      </c>
      <c r="N1352" s="16">
        <f>'[1]TCE - ANEXO III - Preencher'!O1361</f>
        <v>2.0099999999999998</v>
      </c>
      <c r="O1352" s="16">
        <f>'[1]TCE - ANEXO III - Preencher'!P1361</f>
        <v>0</v>
      </c>
      <c r="P1352" s="17">
        <f t="shared" si="128"/>
        <v>2.0099999999999998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204.73211418369999</v>
      </c>
    </row>
    <row r="1353" spans="1:28" x14ac:dyDescent="0.2">
      <c r="A1353" s="9">
        <f>IFERROR(VLOOKUP(B1353,'[1]DADOS (OCULTAR)'!$P$3:$R$56,3,0),"")</f>
        <v>10583920000800</v>
      </c>
      <c r="B1353" s="10" t="str">
        <f>'[1]TCE - ANEXO III - Preencher'!C1362</f>
        <v>HOSPITAL MESTRE VITALINO</v>
      </c>
      <c r="C1353" s="11"/>
      <c r="D1353" s="12" t="str">
        <f>'[1]TCE - ANEXO III - Preencher'!E1362</f>
        <v>VANESSA CORDEIRO DOS SANTOS</v>
      </c>
      <c r="E1353" s="10" t="str">
        <f>IF('[1]TCE - ANEXO III - Preencher'!F1362="4 - Assistência Odontológica","2 - Outros Profissionais da Saúde",'[1]TCE - ANEXO III - Preencher'!F1362)</f>
        <v>2 - Outros Profissionais da Saúde</v>
      </c>
      <c r="F1353" s="13">
        <f>'[1]TCE - ANEXO III - Preencher'!G1362</f>
        <v>223505</v>
      </c>
      <c r="G1353" s="14" t="str">
        <f>IF('[1]TCE - ANEXO III - Preencher'!H1362="","",'[1]TCE - ANEXO III - Preencher'!H1362)</f>
        <v>08/2020</v>
      </c>
      <c r="H1353" s="15">
        <f>'[1]TCE - ANEXO III - Preencher'!I1362</f>
        <v>0</v>
      </c>
      <c r="I1353" s="15">
        <f>'[1]TCE - ANEXO III - Preencher'!J1362</f>
        <v>226.37</v>
      </c>
      <c r="J1353" s="15">
        <f>'[1]TCE - ANEXO III - Preencher'!K1362</f>
        <v>0</v>
      </c>
      <c r="K1353" s="16">
        <f>'[1]TCE - ANEXO III - Preencher'!L1362</f>
        <v>79.652114183699993</v>
      </c>
      <c r="L1353" s="16">
        <f>'[1]TCE - ANEXO III - Preencher'!M1362</f>
        <v>2.66</v>
      </c>
      <c r="M1353" s="16">
        <f t="shared" si="127"/>
        <v>76.992114183699996</v>
      </c>
      <c r="N1353" s="16">
        <f>'[1]TCE - ANEXO III - Preencher'!O1362</f>
        <v>1.68</v>
      </c>
      <c r="O1353" s="16">
        <f>'[1]TCE - ANEXO III - Preencher'!P1362</f>
        <v>0</v>
      </c>
      <c r="P1353" s="17">
        <f t="shared" si="128"/>
        <v>1.68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103.28</v>
      </c>
      <c r="U1353" s="16">
        <f>'[1]TCE - ANEXO III - Preencher'!V1362</f>
        <v>0</v>
      </c>
      <c r="V1353" s="17">
        <f t="shared" si="130"/>
        <v>103.28</v>
      </c>
      <c r="W1353" s="18" t="str">
        <f>IF('[1]TCE - ANEXO III - Preencher'!X1362="","",'[1]TCE - ANEXO III - Preencher'!X1362)</f>
        <v>AUX. CRECHE I</v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408.32211418370002</v>
      </c>
    </row>
    <row r="1354" spans="1:28" x14ac:dyDescent="0.2">
      <c r="A1354" s="9">
        <f>IFERROR(VLOOKUP(B1354,'[1]DADOS (OCULTAR)'!$P$3:$R$56,3,0),"")</f>
        <v>10583920000800</v>
      </c>
      <c r="B1354" s="10" t="str">
        <f>'[1]TCE - ANEXO III - Preencher'!C1363</f>
        <v>HOSPITAL MESTRE VITALINO</v>
      </c>
      <c r="C1354" s="11"/>
      <c r="D1354" s="12" t="str">
        <f>'[1]TCE - ANEXO III - Preencher'!E1363</f>
        <v>VANESSA DE DEUS ALENCAR</v>
      </c>
      <c r="E1354" s="10" t="str">
        <f>IF('[1]TCE - ANEXO III - Preencher'!F1363="4 - Assistência Odontológica","2 - Outros Profissionais da Saúde",'[1]TCE - ANEXO III - Preencher'!F1363)</f>
        <v>2 - Outros Profissionais da Saúde</v>
      </c>
      <c r="F1354" s="13">
        <f>'[1]TCE - ANEXO III - Preencher'!G1363</f>
        <v>322205</v>
      </c>
      <c r="G1354" s="14" t="str">
        <f>IF('[1]TCE - ANEXO III - Preencher'!H1363="","",'[1]TCE - ANEXO III - Preencher'!H1363)</f>
        <v>08/2020</v>
      </c>
      <c r="H1354" s="15">
        <f>'[1]TCE - ANEXO III - Preencher'!I1363</f>
        <v>0</v>
      </c>
      <c r="I1354" s="15">
        <f>'[1]TCE - ANEXO III - Preencher'!J1363</f>
        <v>170.01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2.0099999999999998</v>
      </c>
      <c r="O1354" s="16">
        <f>'[1]TCE - ANEXO III - Preencher'!P1363</f>
        <v>0</v>
      </c>
      <c r="P1354" s="17">
        <f t="shared" si="128"/>
        <v>2.0099999999999998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172.01999999999998</v>
      </c>
    </row>
    <row r="1355" spans="1:28" x14ac:dyDescent="0.2">
      <c r="A1355" s="9">
        <f>IFERROR(VLOOKUP(B1355,'[1]DADOS (OCULTAR)'!$P$3:$R$56,3,0),"")</f>
        <v>10583920000800</v>
      </c>
      <c r="B1355" s="10" t="str">
        <f>'[1]TCE - ANEXO III - Preencher'!C1364</f>
        <v>HOSPITAL MESTRE VITALINO</v>
      </c>
      <c r="C1355" s="11"/>
      <c r="D1355" s="12" t="str">
        <f>'[1]TCE - ANEXO III - Preencher'!E1364</f>
        <v>VANESSA FERREIRA DE SOUZA</v>
      </c>
      <c r="E1355" s="10" t="str">
        <f>IF('[1]TCE - ANEXO III - Preencher'!F1364="4 - Assistência Odontológica","2 - Outros Profissionais da Saúde",'[1]TCE - ANEXO III - Preencher'!F1364)</f>
        <v>3 - Administrativo</v>
      </c>
      <c r="F1355" s="13">
        <f>'[1]TCE - ANEXO III - Preencher'!G1364</f>
        <v>514320</v>
      </c>
      <c r="G1355" s="14" t="str">
        <f>IF('[1]TCE - ANEXO III - Preencher'!H1364="","",'[1]TCE - ANEXO III - Preencher'!H1364)</f>
        <v>08/2020</v>
      </c>
      <c r="H1355" s="15">
        <f>'[1]TCE - ANEXO III - Preencher'!I1364</f>
        <v>0</v>
      </c>
      <c r="I1355" s="15">
        <f>'[1]TCE - ANEXO III - Preencher'!J1364</f>
        <v>127.85</v>
      </c>
      <c r="J1355" s="15">
        <f>'[1]TCE - ANEXO III - Preencher'!K1364</f>
        <v>0</v>
      </c>
      <c r="K1355" s="16">
        <f>'[1]TCE - ANEXO III - Preencher'!L1364</f>
        <v>79.652114183699993</v>
      </c>
      <c r="L1355" s="16">
        <f>'[1]TCE - ANEXO III - Preencher'!M1364</f>
        <v>20.95</v>
      </c>
      <c r="M1355" s="16">
        <f t="shared" si="127"/>
        <v>58.70211418369999</v>
      </c>
      <c r="N1355" s="16">
        <f>'[1]TCE - ANEXO III - Preencher'!O1364</f>
        <v>2.0099999999999998</v>
      </c>
      <c r="O1355" s="16">
        <f>'[1]TCE - ANEXO III - Preencher'!P1364</f>
        <v>0</v>
      </c>
      <c r="P1355" s="17">
        <f t="shared" si="128"/>
        <v>2.0099999999999998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64</v>
      </c>
      <c r="U1355" s="16">
        <f>'[1]TCE - ANEXO III - Preencher'!V1364</f>
        <v>0</v>
      </c>
      <c r="V1355" s="17">
        <f t="shared" si="130"/>
        <v>64</v>
      </c>
      <c r="W1355" s="18" t="str">
        <f>IF('[1]TCE - ANEXO III - Preencher'!X1364="","",'[1]TCE - ANEXO III - Preencher'!X1364)</f>
        <v>AUX. CRECHE I</v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252.56211418369998</v>
      </c>
    </row>
    <row r="1356" spans="1:28" x14ac:dyDescent="0.2">
      <c r="A1356" s="9">
        <f>IFERROR(VLOOKUP(B1356,'[1]DADOS (OCULTAR)'!$P$3:$R$56,3,0),"")</f>
        <v>10583920000800</v>
      </c>
      <c r="B1356" s="10" t="str">
        <f>'[1]TCE - ANEXO III - Preencher'!C1365</f>
        <v>HOSPITAL MESTRE VITALINO</v>
      </c>
      <c r="C1356" s="11"/>
      <c r="D1356" s="12" t="str">
        <f>'[1]TCE - ANEXO III - Preencher'!E1365</f>
        <v>VANESSA IVANI DA SILVA PORTELA</v>
      </c>
      <c r="E1356" s="10" t="str">
        <f>IF('[1]TCE - ANEXO III - Preencher'!F1365="4 - Assistência Odontológica","2 - Outros Profissionais da Saúde",'[1]TCE - ANEXO III - Preencher'!F1365)</f>
        <v>2 - Outros Profissionais da Saúde</v>
      </c>
      <c r="F1356" s="13">
        <f>'[1]TCE - ANEXO III - Preencher'!G1365</f>
        <v>223605</v>
      </c>
      <c r="G1356" s="14" t="str">
        <f>IF('[1]TCE - ANEXO III - Preencher'!H1365="","",'[1]TCE - ANEXO III - Preencher'!H1365)</f>
        <v>08/2020</v>
      </c>
      <c r="H1356" s="15">
        <f>'[1]TCE - ANEXO III - Preencher'!I1365</f>
        <v>0</v>
      </c>
      <c r="I1356" s="15">
        <f>'[1]TCE - ANEXO III - Preencher'!J1365</f>
        <v>164.43</v>
      </c>
      <c r="J1356" s="15">
        <f>'[1]TCE - ANEXO III - Preencher'!K1365</f>
        <v>0</v>
      </c>
      <c r="K1356" s="16">
        <f>'[1]TCE - ANEXO III - Preencher'!L1365</f>
        <v>79.652114183699993</v>
      </c>
      <c r="L1356" s="16">
        <f>'[1]TCE - ANEXO III - Preencher'!M1365</f>
        <v>2.3199999999999998</v>
      </c>
      <c r="M1356" s="16">
        <f t="shared" si="127"/>
        <v>77.3321141837</v>
      </c>
      <c r="N1356" s="16">
        <f>'[1]TCE - ANEXO III - Preencher'!O1365</f>
        <v>1.68</v>
      </c>
      <c r="O1356" s="16">
        <f>'[1]TCE - ANEXO III - Preencher'!P1365</f>
        <v>0</v>
      </c>
      <c r="P1356" s="17">
        <f t="shared" si="128"/>
        <v>1.68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243.44211418370003</v>
      </c>
    </row>
    <row r="1357" spans="1:28" x14ac:dyDescent="0.2">
      <c r="A1357" s="9">
        <f>IFERROR(VLOOKUP(B1357,'[1]DADOS (OCULTAR)'!$P$3:$R$56,3,0),"")</f>
        <v>10583920000800</v>
      </c>
      <c r="B1357" s="10" t="str">
        <f>'[1]TCE - ANEXO III - Preencher'!C1366</f>
        <v>HOSPITAL MESTRE VITALINO</v>
      </c>
      <c r="C1357" s="11"/>
      <c r="D1357" s="12" t="str">
        <f>'[1]TCE - ANEXO III - Preencher'!E1366</f>
        <v>VANESSA LAIS DA SILVA NASCIMENTO</v>
      </c>
      <c r="E1357" s="10" t="str">
        <f>IF('[1]TCE - ANEXO III - Preencher'!F1366="4 - Assistência Odontológica","2 - Outros Profissionais da Saúde",'[1]TCE - ANEXO III - Preencher'!F1366)</f>
        <v>2 - Outros Profissionais da Saúde</v>
      </c>
      <c r="F1357" s="13">
        <f>'[1]TCE - ANEXO III - Preencher'!G1366</f>
        <v>223505</v>
      </c>
      <c r="G1357" s="14" t="str">
        <f>IF('[1]TCE - ANEXO III - Preencher'!H1366="","",'[1]TCE - ANEXO III - Preencher'!H1366)</f>
        <v>08/2020</v>
      </c>
      <c r="H1357" s="15">
        <f>'[1]TCE - ANEXO III - Preencher'!I1366</f>
        <v>0</v>
      </c>
      <c r="I1357" s="15">
        <f>'[1]TCE - ANEXO III - Preencher'!J1366</f>
        <v>301.12</v>
      </c>
      <c r="J1357" s="15">
        <f>'[1]TCE - ANEXO III - Preencher'!K1366</f>
        <v>0</v>
      </c>
      <c r="K1357" s="16">
        <f>'[1]TCE - ANEXO III - Preencher'!L1366</f>
        <v>79.652114183699993</v>
      </c>
      <c r="L1357" s="16">
        <f>'[1]TCE - ANEXO III - Preencher'!M1366</f>
        <v>3.53</v>
      </c>
      <c r="M1357" s="16">
        <f t="shared" si="127"/>
        <v>76.122114183699992</v>
      </c>
      <c r="N1357" s="16">
        <f>'[1]TCE - ANEXO III - Preencher'!O1366</f>
        <v>1.68</v>
      </c>
      <c r="O1357" s="16">
        <f>'[1]TCE - ANEXO III - Preencher'!P1366</f>
        <v>0</v>
      </c>
      <c r="P1357" s="17">
        <f t="shared" si="128"/>
        <v>1.68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378.92211418369999</v>
      </c>
    </row>
    <row r="1358" spans="1:28" x14ac:dyDescent="0.2">
      <c r="A1358" s="9">
        <f>IFERROR(VLOOKUP(B1358,'[1]DADOS (OCULTAR)'!$P$3:$R$56,3,0),"")</f>
        <v>10583920000800</v>
      </c>
      <c r="B1358" s="10" t="str">
        <f>'[1]TCE - ANEXO III - Preencher'!C1367</f>
        <v>HOSPITAL MESTRE VITALINO</v>
      </c>
      <c r="C1358" s="11"/>
      <c r="D1358" s="12" t="str">
        <f>'[1]TCE - ANEXO III - Preencher'!E1367</f>
        <v>VANESSA PRISCILA DA SILVA SOUZA</v>
      </c>
      <c r="E1358" s="10" t="str">
        <f>IF('[1]TCE - ANEXO III - Preencher'!F1367="4 - Assistência Odontológica","2 - Outros Profissionais da Saúde",'[1]TCE - ANEXO III - Preencher'!F1367)</f>
        <v>2 - Outros Profissionais da Saúde</v>
      </c>
      <c r="F1358" s="13">
        <f>'[1]TCE - ANEXO III - Preencher'!G1367</f>
        <v>223505</v>
      </c>
      <c r="G1358" s="14" t="str">
        <f>IF('[1]TCE - ANEXO III - Preencher'!H1367="","",'[1]TCE - ANEXO III - Preencher'!H1367)</f>
        <v>08/2020</v>
      </c>
      <c r="H1358" s="15">
        <f>'[1]TCE - ANEXO III - Preencher'!I1367</f>
        <v>0</v>
      </c>
      <c r="I1358" s="15">
        <f>'[1]TCE - ANEXO III - Preencher'!J1367</f>
        <v>303.19</v>
      </c>
      <c r="J1358" s="15">
        <f>'[1]TCE - ANEXO III - Preencher'!K1367</f>
        <v>0</v>
      </c>
      <c r="K1358" s="16">
        <f>'[1]TCE - ANEXO III - Preencher'!L1367</f>
        <v>79.652114183699993</v>
      </c>
      <c r="L1358" s="16">
        <f>'[1]TCE - ANEXO III - Preencher'!M1367</f>
        <v>3.53</v>
      </c>
      <c r="M1358" s="16">
        <f t="shared" si="127"/>
        <v>76.122114183699992</v>
      </c>
      <c r="N1358" s="16">
        <f>'[1]TCE - ANEXO III - Preencher'!O1367</f>
        <v>1.68</v>
      </c>
      <c r="O1358" s="16">
        <f>'[1]TCE - ANEXO III - Preencher'!P1367</f>
        <v>0</v>
      </c>
      <c r="P1358" s="17">
        <f t="shared" si="128"/>
        <v>1.68</v>
      </c>
      <c r="Q1358" s="16">
        <f>'[1]TCE - ANEXO III - Preencher'!R1367</f>
        <v>158.4</v>
      </c>
      <c r="R1358" s="16">
        <f>'[1]TCE - ANEXO III - Preencher'!S1367</f>
        <v>141.07</v>
      </c>
      <c r="S1358" s="17">
        <f t="shared" si="129"/>
        <v>17.330000000000013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398.32211418370002</v>
      </c>
    </row>
    <row r="1359" spans="1:28" x14ac:dyDescent="0.2">
      <c r="A1359" s="9">
        <f>IFERROR(VLOOKUP(B1359,'[1]DADOS (OCULTAR)'!$P$3:$R$56,3,0),"")</f>
        <v>10583920000800</v>
      </c>
      <c r="B1359" s="10" t="str">
        <f>'[1]TCE - ANEXO III - Preencher'!C1368</f>
        <v>HOSPITAL MESTRE VITALINO</v>
      </c>
      <c r="C1359" s="11"/>
      <c r="D1359" s="12" t="str">
        <f>'[1]TCE - ANEXO III - Preencher'!E1368</f>
        <v>VANIELE SILVA MONTEIRO</v>
      </c>
      <c r="E1359" s="10" t="str">
        <f>IF('[1]TCE - ANEXO III - Preencher'!F1368="4 - Assistência Odontológica","2 - Outros Profissionais da Saúde",'[1]TCE - ANEXO III - Preencher'!F1368)</f>
        <v>2 - Outros Profissionais da Saúde</v>
      </c>
      <c r="F1359" s="13">
        <f>'[1]TCE - ANEXO III - Preencher'!G1368</f>
        <v>521130</v>
      </c>
      <c r="G1359" s="14" t="str">
        <f>IF('[1]TCE - ANEXO III - Preencher'!H1368="","",'[1]TCE - ANEXO III - Preencher'!H1368)</f>
        <v>08/2020</v>
      </c>
      <c r="H1359" s="15">
        <f>'[1]TCE - ANEXO III - Preencher'!I1368</f>
        <v>0</v>
      </c>
      <c r="I1359" s="15">
        <f>'[1]TCE - ANEXO III - Preencher'!J1368</f>
        <v>136.78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2.0099999999999998</v>
      </c>
      <c r="O1359" s="16">
        <f>'[1]TCE - ANEXO III - Preencher'!P1368</f>
        <v>0</v>
      </c>
      <c r="P1359" s="17">
        <f t="shared" si="128"/>
        <v>2.0099999999999998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138.79</v>
      </c>
    </row>
    <row r="1360" spans="1:28" x14ac:dyDescent="0.2">
      <c r="A1360" s="9">
        <f>IFERROR(VLOOKUP(B1360,'[1]DADOS (OCULTAR)'!$P$3:$R$56,3,0),"")</f>
        <v>10583920000800</v>
      </c>
      <c r="B1360" s="10" t="str">
        <f>'[1]TCE - ANEXO III - Preencher'!C1369</f>
        <v>HOSPITAL MESTRE VITALINO</v>
      </c>
      <c r="C1360" s="11"/>
      <c r="D1360" s="12" t="str">
        <f>'[1]TCE - ANEXO III - Preencher'!E1369</f>
        <v>VANIELY CUNHA DE SOUSA</v>
      </c>
      <c r="E1360" s="10" t="str">
        <f>IF('[1]TCE - ANEXO III - Preencher'!F1369="4 - Assistência Odontológica","2 - Outros Profissionais da Saúde",'[1]TCE - ANEXO III - Preencher'!F1369)</f>
        <v>2 - Outros Profissionais da Saúde</v>
      </c>
      <c r="F1360" s="13">
        <f>'[1]TCE - ANEXO III - Preencher'!G1369</f>
        <v>322205</v>
      </c>
      <c r="G1360" s="14" t="str">
        <f>IF('[1]TCE - ANEXO III - Preencher'!H1369="","",'[1]TCE - ANEXO III - Preencher'!H1369)</f>
        <v>08/2020</v>
      </c>
      <c r="H1360" s="15">
        <f>'[1]TCE - ANEXO III - Preencher'!I1369</f>
        <v>0</v>
      </c>
      <c r="I1360" s="15">
        <f>'[1]TCE - ANEXO III - Preencher'!J1369</f>
        <v>145.80000000000001</v>
      </c>
      <c r="J1360" s="15">
        <f>'[1]TCE - ANEXO III - Preencher'!K1369</f>
        <v>0</v>
      </c>
      <c r="K1360" s="16">
        <f>'[1]TCE - ANEXO III - Preencher'!L1369</f>
        <v>79.652114183699993</v>
      </c>
      <c r="L1360" s="16">
        <f>'[1]TCE - ANEXO III - Preencher'!M1369</f>
        <v>24.25</v>
      </c>
      <c r="M1360" s="16">
        <f t="shared" si="127"/>
        <v>55.402114183699993</v>
      </c>
      <c r="N1360" s="16">
        <f>'[1]TCE - ANEXO III - Preencher'!O1369</f>
        <v>2.0099999999999998</v>
      </c>
      <c r="O1360" s="16">
        <f>'[1]TCE - ANEXO III - Preencher'!P1369</f>
        <v>0</v>
      </c>
      <c r="P1360" s="17">
        <f t="shared" si="128"/>
        <v>2.0099999999999998</v>
      </c>
      <c r="Q1360" s="16">
        <f>'[1]TCE - ANEXO III - Preencher'!R1369</f>
        <v>211.2</v>
      </c>
      <c r="R1360" s="16">
        <f>'[1]TCE - ANEXO III - Preencher'!S1369</f>
        <v>72.739999999999995</v>
      </c>
      <c r="S1360" s="17">
        <f t="shared" si="129"/>
        <v>138.45999999999998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341.67211418369999</v>
      </c>
    </row>
    <row r="1361" spans="1:28" x14ac:dyDescent="0.2">
      <c r="A1361" s="9">
        <f>IFERROR(VLOOKUP(B1361,'[1]DADOS (OCULTAR)'!$P$3:$R$56,3,0),"")</f>
        <v>10583920000800</v>
      </c>
      <c r="B1361" s="10" t="str">
        <f>'[1]TCE - ANEXO III - Preencher'!C1370</f>
        <v>HOSPITAL MESTRE VITALINO</v>
      </c>
      <c r="C1361" s="11"/>
      <c r="D1361" s="12" t="str">
        <f>'[1]TCE - ANEXO III - Preencher'!E1370</f>
        <v>VANILDO BARBOSA BAYER JUNIOR</v>
      </c>
      <c r="E1361" s="10" t="str">
        <f>IF('[1]TCE - ANEXO III - Preencher'!F1370="4 - Assistência Odontológica","2 - Outros Profissionais da Saúde",'[1]TCE - ANEXO III - Preencher'!F1370)</f>
        <v>1 - Médico</v>
      </c>
      <c r="F1361" s="13">
        <f>'[1]TCE - ANEXO III - Preencher'!G1370</f>
        <v>225125</v>
      </c>
      <c r="G1361" s="14" t="str">
        <f>IF('[1]TCE - ANEXO III - Preencher'!H1370="","",'[1]TCE - ANEXO III - Preencher'!H1370)</f>
        <v>08/2020</v>
      </c>
      <c r="H1361" s="15">
        <f>'[1]TCE - ANEXO III - Preencher'!I1370</f>
        <v>0</v>
      </c>
      <c r="I1361" s="15">
        <f>'[1]TCE - ANEXO III - Preencher'!J1370</f>
        <v>386.52</v>
      </c>
      <c r="J1361" s="15">
        <f>'[1]TCE - ANEXO III - Preencher'!K1370</f>
        <v>0</v>
      </c>
      <c r="K1361" s="16">
        <f>'[1]TCE - ANEXO III - Preencher'!L1370</f>
        <v>79.652114183699993</v>
      </c>
      <c r="L1361" s="16">
        <f>'[1]TCE - ANEXO III - Preencher'!M1370</f>
        <v>0.73</v>
      </c>
      <c r="M1361" s="16">
        <f t="shared" si="127"/>
        <v>78.922114183699989</v>
      </c>
      <c r="N1361" s="16">
        <f>'[1]TCE - ANEXO III - Preencher'!O1370</f>
        <v>0</v>
      </c>
      <c r="O1361" s="16">
        <f>'[1]TCE - ANEXO III - Preencher'!P1370</f>
        <v>1.23</v>
      </c>
      <c r="P1361" s="17">
        <f t="shared" si="128"/>
        <v>-1.23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464.21211418369995</v>
      </c>
    </row>
    <row r="1362" spans="1:28" x14ac:dyDescent="0.2">
      <c r="A1362" s="9">
        <f>IFERROR(VLOOKUP(B1362,'[1]DADOS (OCULTAR)'!$P$3:$R$56,3,0),"")</f>
        <v>10583920000800</v>
      </c>
      <c r="B1362" s="10" t="str">
        <f>'[1]TCE - ANEXO III - Preencher'!C1371</f>
        <v>HOSPITAL MESTRE VITALINO</v>
      </c>
      <c r="C1362" s="11"/>
      <c r="D1362" s="12" t="str">
        <f>'[1]TCE - ANEXO III - Preencher'!E1371</f>
        <v>VANUBIA PATRICIA FIGUEIREDO</v>
      </c>
      <c r="E1362" s="10" t="str">
        <f>IF('[1]TCE - ANEXO III - Preencher'!F1371="4 - Assistência Odontológica","2 - Outros Profissionais da Saúde",'[1]TCE - ANEXO III - Preencher'!F1371)</f>
        <v>2 - Outros Profissionais da Saúde</v>
      </c>
      <c r="F1362" s="13">
        <f>'[1]TCE - ANEXO III - Preencher'!G1371</f>
        <v>322205</v>
      </c>
      <c r="G1362" s="14" t="str">
        <f>IF('[1]TCE - ANEXO III - Preencher'!H1371="","",'[1]TCE - ANEXO III - Preencher'!H1371)</f>
        <v>08/2020</v>
      </c>
      <c r="H1362" s="15">
        <f>'[1]TCE - ANEXO III - Preencher'!I1371</f>
        <v>0</v>
      </c>
      <c r="I1362" s="15">
        <f>'[1]TCE - ANEXO III - Preencher'!J1371</f>
        <v>165.56</v>
      </c>
      <c r="J1362" s="15">
        <f>'[1]TCE - ANEXO III - Preencher'!K1371</f>
        <v>0</v>
      </c>
      <c r="K1362" s="16">
        <f>'[1]TCE - ANEXO III - Preencher'!L1371</f>
        <v>79.652114183699993</v>
      </c>
      <c r="L1362" s="16">
        <f>'[1]TCE - ANEXO III - Preencher'!M1371</f>
        <v>24.25</v>
      </c>
      <c r="M1362" s="16">
        <f t="shared" si="127"/>
        <v>55.402114183699993</v>
      </c>
      <c r="N1362" s="16">
        <f>'[1]TCE - ANEXO III - Preencher'!O1371</f>
        <v>2.0099999999999998</v>
      </c>
      <c r="O1362" s="16">
        <f>'[1]TCE - ANEXO III - Preencher'!P1371</f>
        <v>0</v>
      </c>
      <c r="P1362" s="17">
        <f t="shared" si="128"/>
        <v>2.0099999999999998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74.55</v>
      </c>
      <c r="U1362" s="16">
        <f>'[1]TCE - ANEXO III - Preencher'!V1371</f>
        <v>0</v>
      </c>
      <c r="V1362" s="17">
        <f t="shared" si="130"/>
        <v>74.55</v>
      </c>
      <c r="W1362" s="18" t="str">
        <f>IF('[1]TCE - ANEXO III - Preencher'!X1371="","",'[1]TCE - ANEXO III - Preencher'!X1371)</f>
        <v>AUX. CRECHE I, AUX CRECHE M/ANT (RETROATIVO)</v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297.52211418370001</v>
      </c>
    </row>
    <row r="1363" spans="1:28" x14ac:dyDescent="0.2">
      <c r="A1363" s="9">
        <f>IFERROR(VLOOKUP(B1363,'[1]DADOS (OCULTAR)'!$P$3:$R$56,3,0),"")</f>
        <v>10583920000800</v>
      </c>
      <c r="B1363" s="10" t="str">
        <f>'[1]TCE - ANEXO III - Preencher'!C1372</f>
        <v>HOSPITAL MESTRE VITALINO</v>
      </c>
      <c r="C1363" s="11"/>
      <c r="D1363" s="12" t="str">
        <f>'[1]TCE - ANEXO III - Preencher'!E1372</f>
        <v>VERONALDO TAVARES DA SILVA</v>
      </c>
      <c r="E1363" s="10" t="str">
        <f>IF('[1]TCE - ANEXO III - Preencher'!F1372="4 - Assistência Odontológica","2 - Outros Profissionais da Saúde",'[1]TCE - ANEXO III - Preencher'!F1372)</f>
        <v>2 - Outros Profissionais da Saúde</v>
      </c>
      <c r="F1363" s="13">
        <f>'[1]TCE - ANEXO III - Preencher'!G1372</f>
        <v>322205</v>
      </c>
      <c r="G1363" s="14" t="str">
        <f>IF('[1]TCE - ANEXO III - Preencher'!H1372="","",'[1]TCE - ANEXO III - Preencher'!H1372)</f>
        <v>08/2020</v>
      </c>
      <c r="H1363" s="15">
        <f>'[1]TCE - ANEXO III - Preencher'!I1372</f>
        <v>0</v>
      </c>
      <c r="I1363" s="15">
        <f>'[1]TCE - ANEXO III - Preencher'!J1372</f>
        <v>137.09</v>
      </c>
      <c r="J1363" s="15">
        <f>'[1]TCE - ANEXO III - Preencher'!K1372</f>
        <v>0</v>
      </c>
      <c r="K1363" s="16">
        <f>'[1]TCE - ANEXO III - Preencher'!L1372</f>
        <v>79.652114183699993</v>
      </c>
      <c r="L1363" s="16">
        <f>'[1]TCE - ANEXO III - Preencher'!M1372</f>
        <v>24.25</v>
      </c>
      <c r="M1363" s="16">
        <f t="shared" si="127"/>
        <v>55.402114183699993</v>
      </c>
      <c r="N1363" s="16">
        <f>'[1]TCE - ANEXO III - Preencher'!O1372</f>
        <v>2.0099999999999998</v>
      </c>
      <c r="O1363" s="16">
        <f>'[1]TCE - ANEXO III - Preencher'!P1372</f>
        <v>0</v>
      </c>
      <c r="P1363" s="17">
        <f t="shared" si="128"/>
        <v>2.0099999999999998</v>
      </c>
      <c r="Q1363" s="16">
        <f>'[1]TCE - ANEXO III - Preencher'!R1372</f>
        <v>105.6</v>
      </c>
      <c r="R1363" s="16">
        <f>'[1]TCE - ANEXO III - Preencher'!S1372</f>
        <v>72.739999999999995</v>
      </c>
      <c r="S1363" s="17">
        <f t="shared" si="129"/>
        <v>32.86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227.36211418369999</v>
      </c>
    </row>
    <row r="1364" spans="1:28" x14ac:dyDescent="0.2">
      <c r="A1364" s="9">
        <f>IFERROR(VLOOKUP(B1364,'[1]DADOS (OCULTAR)'!$P$3:$R$56,3,0),"")</f>
        <v>10583920000800</v>
      </c>
      <c r="B1364" s="10" t="str">
        <f>'[1]TCE - ANEXO III - Preencher'!C1373</f>
        <v>HOSPITAL MESTRE VITALINO</v>
      </c>
      <c r="C1364" s="11"/>
      <c r="D1364" s="12" t="str">
        <f>'[1]TCE - ANEXO III - Preencher'!E1373</f>
        <v>VERONICA BARBOSA DA SILVA</v>
      </c>
      <c r="E1364" s="10" t="str">
        <f>IF('[1]TCE - ANEXO III - Preencher'!F1373="4 - Assistência Odontológica","2 - Outros Profissionais da Saúde",'[1]TCE - ANEXO III - Preencher'!F1373)</f>
        <v>3 - Administrativo</v>
      </c>
      <c r="F1364" s="13">
        <f>'[1]TCE - ANEXO III - Preencher'!G1373</f>
        <v>514320</v>
      </c>
      <c r="G1364" s="14" t="str">
        <f>IF('[1]TCE - ANEXO III - Preencher'!H1373="","",'[1]TCE - ANEXO III - Preencher'!H1373)</f>
        <v>08/2020</v>
      </c>
      <c r="H1364" s="15">
        <f>'[1]TCE - ANEXO III - Preencher'!I1373</f>
        <v>0</v>
      </c>
      <c r="I1364" s="15">
        <f>'[1]TCE - ANEXO III - Preencher'!J1373</f>
        <v>106.12</v>
      </c>
      <c r="J1364" s="15">
        <f>'[1]TCE - ANEXO III - Preencher'!K1373</f>
        <v>0</v>
      </c>
      <c r="K1364" s="16">
        <f>'[1]TCE - ANEXO III - Preencher'!L1373</f>
        <v>79.652114183699993</v>
      </c>
      <c r="L1364" s="16">
        <f>'[1]TCE - ANEXO III - Preencher'!M1373</f>
        <v>20.95</v>
      </c>
      <c r="M1364" s="16">
        <f t="shared" si="127"/>
        <v>58.70211418369999</v>
      </c>
      <c r="N1364" s="16">
        <f>'[1]TCE - ANEXO III - Preencher'!O1373</f>
        <v>2.0099999999999998</v>
      </c>
      <c r="O1364" s="16">
        <f>'[1]TCE - ANEXO III - Preencher'!P1373</f>
        <v>0</v>
      </c>
      <c r="P1364" s="17">
        <f t="shared" si="128"/>
        <v>2.0099999999999998</v>
      </c>
      <c r="Q1364" s="16">
        <f>'[1]TCE - ANEXO III - Preencher'!R1373</f>
        <v>211.2</v>
      </c>
      <c r="R1364" s="16">
        <f>'[1]TCE - ANEXO III - Preencher'!S1373</f>
        <v>62.85</v>
      </c>
      <c r="S1364" s="17">
        <f t="shared" si="129"/>
        <v>148.35</v>
      </c>
      <c r="T1364" s="16">
        <f>'[1]TCE - ANEXO III - Preencher'!U1373</f>
        <v>64</v>
      </c>
      <c r="U1364" s="16">
        <f>'[1]TCE - ANEXO III - Preencher'!V1373</f>
        <v>0</v>
      </c>
      <c r="V1364" s="17">
        <f t="shared" si="130"/>
        <v>64</v>
      </c>
      <c r="W1364" s="18" t="str">
        <f>IF('[1]TCE - ANEXO III - Preencher'!X1373="","",'[1]TCE - ANEXO III - Preencher'!X1373)</f>
        <v>AUX. CRECHE I</v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379.18211418369998</v>
      </c>
    </row>
    <row r="1365" spans="1:28" x14ac:dyDescent="0.2">
      <c r="A1365" s="9">
        <f>IFERROR(VLOOKUP(B1365,'[1]DADOS (OCULTAR)'!$P$3:$R$56,3,0),"")</f>
        <v>10583920000800</v>
      </c>
      <c r="B1365" s="10" t="str">
        <f>'[1]TCE - ANEXO III - Preencher'!C1374</f>
        <v>HOSPITAL MESTRE VITALINO</v>
      </c>
      <c r="C1365" s="11"/>
      <c r="D1365" s="12" t="str">
        <f>'[1]TCE - ANEXO III - Preencher'!E1374</f>
        <v>VERONICA LEONARDO DOS SANTOS</v>
      </c>
      <c r="E1365" s="10" t="str">
        <f>IF('[1]TCE - ANEXO III - Preencher'!F1374="4 - Assistência Odontológica","2 - Outros Profissionais da Saúde",'[1]TCE - ANEXO III - Preencher'!F1374)</f>
        <v>2 - Outros Profissionais da Saúde</v>
      </c>
      <c r="F1365" s="13">
        <f>'[1]TCE - ANEXO III - Preencher'!G1374</f>
        <v>322205</v>
      </c>
      <c r="G1365" s="14" t="str">
        <f>IF('[1]TCE - ANEXO III - Preencher'!H1374="","",'[1]TCE - ANEXO III - Preencher'!H1374)</f>
        <v>08/2020</v>
      </c>
      <c r="H1365" s="15">
        <f>'[1]TCE - ANEXO III - Preencher'!I1374</f>
        <v>0</v>
      </c>
      <c r="I1365" s="15">
        <f>'[1]TCE - ANEXO III - Preencher'!J1374</f>
        <v>147.84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2.0099999999999998</v>
      </c>
      <c r="O1365" s="16">
        <f>'[1]TCE - ANEXO III - Preencher'!P1374</f>
        <v>0</v>
      </c>
      <c r="P1365" s="17">
        <f t="shared" si="128"/>
        <v>2.0099999999999998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149.85</v>
      </c>
    </row>
    <row r="1366" spans="1:28" x14ac:dyDescent="0.2">
      <c r="A1366" s="9">
        <f>IFERROR(VLOOKUP(B1366,'[1]DADOS (OCULTAR)'!$P$3:$R$56,3,0),"")</f>
        <v>10583920000800</v>
      </c>
      <c r="B1366" s="10" t="str">
        <f>'[1]TCE - ANEXO III - Preencher'!C1375</f>
        <v>HOSPITAL MESTRE VITALINO</v>
      </c>
      <c r="C1366" s="11"/>
      <c r="D1366" s="12" t="str">
        <f>'[1]TCE - ANEXO III - Preencher'!E1375</f>
        <v>VERONICA NEUZA DA SILVA SOUZA</v>
      </c>
      <c r="E1366" s="10" t="str">
        <f>IF('[1]TCE - ANEXO III - Preencher'!F1375="4 - Assistência Odontológica","2 - Outros Profissionais da Saúde",'[1]TCE - ANEXO III - Preencher'!F1375)</f>
        <v>3 - Administrativo</v>
      </c>
      <c r="F1366" s="13">
        <f>'[1]TCE - ANEXO III - Preencher'!G1375</f>
        <v>513430</v>
      </c>
      <c r="G1366" s="14" t="str">
        <f>IF('[1]TCE - ANEXO III - Preencher'!H1375="","",'[1]TCE - ANEXO III - Preencher'!H1375)</f>
        <v>08/2020</v>
      </c>
      <c r="H1366" s="15">
        <f>'[1]TCE - ANEXO III - Preencher'!I1375</f>
        <v>0</v>
      </c>
      <c r="I1366" s="15">
        <f>'[1]TCE - ANEXO III - Preencher'!J1375</f>
        <v>117.82</v>
      </c>
      <c r="J1366" s="15">
        <f>'[1]TCE - ANEXO III - Preencher'!K1375</f>
        <v>0</v>
      </c>
      <c r="K1366" s="16">
        <f>'[1]TCE - ANEXO III - Preencher'!L1375</f>
        <v>79.652114183699993</v>
      </c>
      <c r="L1366" s="16">
        <f>'[1]TCE - ANEXO III - Preencher'!M1375</f>
        <v>20.95</v>
      </c>
      <c r="M1366" s="16">
        <f t="shared" si="127"/>
        <v>58.70211418369999</v>
      </c>
      <c r="N1366" s="16">
        <f>'[1]TCE - ANEXO III - Preencher'!O1375</f>
        <v>2.0099999999999998</v>
      </c>
      <c r="O1366" s="16">
        <f>'[1]TCE - ANEXO III - Preencher'!P1375</f>
        <v>0</v>
      </c>
      <c r="P1366" s="17">
        <f t="shared" si="128"/>
        <v>2.0099999999999998</v>
      </c>
      <c r="Q1366" s="16">
        <f>'[1]TCE - ANEXO III - Preencher'!R1375</f>
        <v>211.2</v>
      </c>
      <c r="R1366" s="16">
        <f>'[1]TCE - ANEXO III - Preencher'!S1375</f>
        <v>62.85</v>
      </c>
      <c r="S1366" s="17">
        <f t="shared" si="129"/>
        <v>148.35</v>
      </c>
      <c r="T1366" s="16">
        <f>'[1]TCE - ANEXO III - Preencher'!U1375</f>
        <v>64</v>
      </c>
      <c r="U1366" s="16">
        <f>'[1]TCE - ANEXO III - Preencher'!V1375</f>
        <v>0</v>
      </c>
      <c r="V1366" s="17">
        <f t="shared" si="130"/>
        <v>64</v>
      </c>
      <c r="W1366" s="18" t="str">
        <f>IF('[1]TCE - ANEXO III - Preencher'!X1375="","",'[1]TCE - ANEXO III - Preencher'!X1375)</f>
        <v>AUX. CRECHE I</v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390.88211418369997</v>
      </c>
    </row>
    <row r="1367" spans="1:28" x14ac:dyDescent="0.2">
      <c r="A1367" s="9">
        <f>IFERROR(VLOOKUP(B1367,'[1]DADOS (OCULTAR)'!$P$3:$R$56,3,0),"")</f>
        <v>10583920000800</v>
      </c>
      <c r="B1367" s="10" t="str">
        <f>'[1]TCE - ANEXO III - Preencher'!C1376</f>
        <v>HOSPITAL MESTRE VITALINO</v>
      </c>
      <c r="C1367" s="11"/>
      <c r="D1367" s="12" t="str">
        <f>'[1]TCE - ANEXO III - Preencher'!E1376</f>
        <v>VICTOR ALVES MOTA DE ANDRADE</v>
      </c>
      <c r="E1367" s="10" t="str">
        <f>IF('[1]TCE - ANEXO III - Preencher'!F1376="4 - Assistência Odontológica","2 - Outros Profissionais da Saúde",'[1]TCE - ANEXO III - Preencher'!F1376)</f>
        <v>2 - Outros Profissionais da Saúde</v>
      </c>
      <c r="F1367" s="13">
        <f>'[1]TCE - ANEXO III - Preencher'!G1376</f>
        <v>223605</v>
      </c>
      <c r="G1367" s="14" t="str">
        <f>IF('[1]TCE - ANEXO III - Preencher'!H1376="","",'[1]TCE - ANEXO III - Preencher'!H1376)</f>
        <v>08/2020</v>
      </c>
      <c r="H1367" s="15">
        <f>'[1]TCE - ANEXO III - Preencher'!I1376</f>
        <v>0</v>
      </c>
      <c r="I1367" s="15">
        <f>'[1]TCE - ANEXO III - Preencher'!J1376</f>
        <v>278.8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1.68</v>
      </c>
      <c r="O1367" s="16">
        <f>'[1]TCE - ANEXO III - Preencher'!P1376</f>
        <v>0</v>
      </c>
      <c r="P1367" s="17">
        <f t="shared" si="128"/>
        <v>1.68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280.48</v>
      </c>
    </row>
    <row r="1368" spans="1:28" x14ac:dyDescent="0.2">
      <c r="A1368" s="9">
        <f>IFERROR(VLOOKUP(B1368,'[1]DADOS (OCULTAR)'!$P$3:$R$56,3,0),"")</f>
        <v>10583920000800</v>
      </c>
      <c r="B1368" s="10" t="str">
        <f>'[1]TCE - ANEXO III - Preencher'!C1377</f>
        <v>HOSPITAL MESTRE VITALINO</v>
      </c>
      <c r="C1368" s="11"/>
      <c r="D1368" s="12" t="str">
        <f>'[1]TCE - ANEXO III - Preencher'!E1377</f>
        <v>VICTOR MOISES SILVEIRA SANTOS</v>
      </c>
      <c r="E1368" s="10" t="str">
        <f>IF('[1]TCE - ANEXO III - Preencher'!F1377="4 - Assistência Odontológica","2 - Outros Profissionais da Saúde",'[1]TCE - ANEXO III - Preencher'!F1377)</f>
        <v>3 - Administrativo</v>
      </c>
      <c r="F1368" s="13">
        <f>'[1]TCE - ANEXO III - Preencher'!G1377</f>
        <v>411005</v>
      </c>
      <c r="G1368" s="14" t="str">
        <f>IF('[1]TCE - ANEXO III - Preencher'!H1377="","",'[1]TCE - ANEXO III - Preencher'!H1377)</f>
        <v>08/2020</v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2.0099999999999998</v>
      </c>
      <c r="O1368" s="16">
        <f>'[1]TCE - ANEXO III - Preencher'!P1377</f>
        <v>0</v>
      </c>
      <c r="P1368" s="17">
        <f t="shared" si="128"/>
        <v>2.0099999999999998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2.0099999999999998</v>
      </c>
    </row>
    <row r="1369" spans="1:28" x14ac:dyDescent="0.2">
      <c r="A1369" s="9">
        <f>IFERROR(VLOOKUP(B1369,'[1]DADOS (OCULTAR)'!$P$3:$R$56,3,0),"")</f>
        <v>10583920000800</v>
      </c>
      <c r="B1369" s="10" t="str">
        <f>'[1]TCE - ANEXO III - Preencher'!C1378</f>
        <v>HOSPITAL MESTRE VITALINO</v>
      </c>
      <c r="C1369" s="11"/>
      <c r="D1369" s="12" t="str">
        <f>'[1]TCE - ANEXO III - Preencher'!E1378</f>
        <v>VICTORIA ARIELL ALMEIDA DA SILVA</v>
      </c>
      <c r="E1369" s="10" t="str">
        <f>IF('[1]TCE - ANEXO III - Preencher'!F1378="4 - Assistência Odontológica","2 - Outros Profissionais da Saúde",'[1]TCE - ANEXO III - Preencher'!F1378)</f>
        <v>2 - Outros Profissionais da Saúde</v>
      </c>
      <c r="F1369" s="13">
        <f>'[1]TCE - ANEXO III - Preencher'!G1378</f>
        <v>322205</v>
      </c>
      <c r="G1369" s="14" t="str">
        <f>IF('[1]TCE - ANEXO III - Preencher'!H1378="","",'[1]TCE - ANEXO III - Preencher'!H1378)</f>
        <v>08/2020</v>
      </c>
      <c r="H1369" s="15">
        <f>'[1]TCE - ANEXO III - Preencher'!I1378</f>
        <v>0</v>
      </c>
      <c r="I1369" s="15">
        <f>'[1]TCE - ANEXO III - Preencher'!J1378</f>
        <v>151.33000000000001</v>
      </c>
      <c r="J1369" s="15">
        <f>'[1]TCE - ANEXO III - Preencher'!K1378</f>
        <v>0</v>
      </c>
      <c r="K1369" s="16">
        <f>'[1]TCE - ANEXO III - Preencher'!L1378</f>
        <v>79.652114183699993</v>
      </c>
      <c r="L1369" s="16">
        <f>'[1]TCE - ANEXO III - Preencher'!M1378</f>
        <v>24.25</v>
      </c>
      <c r="M1369" s="16">
        <f t="shared" si="127"/>
        <v>55.402114183699993</v>
      </c>
      <c r="N1369" s="16">
        <f>'[1]TCE - ANEXO III - Preencher'!O1378</f>
        <v>2.0099999999999998</v>
      </c>
      <c r="O1369" s="16">
        <f>'[1]TCE - ANEXO III - Preencher'!P1378</f>
        <v>0</v>
      </c>
      <c r="P1369" s="17">
        <f t="shared" si="128"/>
        <v>2.0099999999999998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208.74211418369998</v>
      </c>
    </row>
    <row r="1370" spans="1:28" x14ac:dyDescent="0.2">
      <c r="A1370" s="9">
        <f>IFERROR(VLOOKUP(B1370,'[1]DADOS (OCULTAR)'!$P$3:$R$56,3,0),"")</f>
        <v>10583920000800</v>
      </c>
      <c r="B1370" s="10" t="str">
        <f>'[1]TCE - ANEXO III - Preencher'!C1379</f>
        <v>HOSPITAL MESTRE VITALINO</v>
      </c>
      <c r="C1370" s="11"/>
      <c r="D1370" s="12" t="str">
        <f>'[1]TCE - ANEXO III - Preencher'!E1379</f>
        <v>VICTORIA FERNANDA PEREIRA DE LIMA</v>
      </c>
      <c r="E1370" s="10" t="str">
        <f>IF('[1]TCE - ANEXO III - Preencher'!F1379="4 - Assistência Odontológica","2 - Outros Profissionais da Saúde",'[1]TCE - ANEXO III - Preencher'!F1379)</f>
        <v>2 - Outros Profissionais da Saúde</v>
      </c>
      <c r="F1370" s="13">
        <f>'[1]TCE - ANEXO III - Preencher'!G1379</f>
        <v>521130</v>
      </c>
      <c r="G1370" s="14" t="str">
        <f>IF('[1]TCE - ANEXO III - Preencher'!H1379="","",'[1]TCE - ANEXO III - Preencher'!H1379)</f>
        <v>08/2020</v>
      </c>
      <c r="H1370" s="15">
        <f>'[1]TCE - ANEXO III - Preencher'!I1379</f>
        <v>0</v>
      </c>
      <c r="I1370" s="15">
        <f>'[1]TCE - ANEXO III - Preencher'!J1379</f>
        <v>96.3</v>
      </c>
      <c r="J1370" s="15">
        <f>'[1]TCE - ANEXO III - Preencher'!K1379</f>
        <v>0</v>
      </c>
      <c r="K1370" s="16">
        <f>'[1]TCE - ANEXO III - Preencher'!L1379</f>
        <v>79.652114183699993</v>
      </c>
      <c r="L1370" s="16">
        <f>'[1]TCE - ANEXO III - Preencher'!M1379</f>
        <v>20.95</v>
      </c>
      <c r="M1370" s="16">
        <f t="shared" si="127"/>
        <v>58.70211418369999</v>
      </c>
      <c r="N1370" s="16">
        <f>'[1]TCE - ANEXO III - Preencher'!O1379</f>
        <v>2.0099999999999998</v>
      </c>
      <c r="O1370" s="16">
        <f>'[1]TCE - ANEXO III - Preencher'!P1379</f>
        <v>0</v>
      </c>
      <c r="P1370" s="17">
        <f t="shared" si="128"/>
        <v>2.0099999999999998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157.01211418369996</v>
      </c>
    </row>
    <row r="1371" spans="1:28" x14ac:dyDescent="0.2">
      <c r="A1371" s="9">
        <f>IFERROR(VLOOKUP(B1371,'[1]DADOS (OCULTAR)'!$P$3:$R$56,3,0),"")</f>
        <v>10583920000800</v>
      </c>
      <c r="B1371" s="10" t="str">
        <f>'[1]TCE - ANEXO III - Preencher'!C1380</f>
        <v>HOSPITAL MESTRE VITALINO</v>
      </c>
      <c r="C1371" s="11"/>
      <c r="D1371" s="12" t="str">
        <f>'[1]TCE - ANEXO III - Preencher'!E1380</f>
        <v>VINICIUS ARTUR DA SILVA</v>
      </c>
      <c r="E1371" s="10" t="str">
        <f>IF('[1]TCE - ANEXO III - Preencher'!F1380="4 - Assistência Odontológica","2 - Outros Profissionais da Saúde",'[1]TCE - ANEXO III - Preencher'!F1380)</f>
        <v>3 - Administrativo</v>
      </c>
      <c r="F1371" s="13">
        <f>'[1]TCE - ANEXO III - Preencher'!G1380</f>
        <v>411005</v>
      </c>
      <c r="G1371" s="14" t="str">
        <f>IF('[1]TCE - ANEXO III - Preencher'!H1380="","",'[1]TCE - ANEXO III - Preencher'!H1380)</f>
        <v>08/2020</v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2.0099999999999998</v>
      </c>
      <c r="O1371" s="16">
        <f>'[1]TCE - ANEXO III - Preencher'!P1380</f>
        <v>0</v>
      </c>
      <c r="P1371" s="17">
        <f t="shared" si="128"/>
        <v>2.0099999999999998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2.0099999999999998</v>
      </c>
    </row>
    <row r="1372" spans="1:28" x14ac:dyDescent="0.2">
      <c r="A1372" s="9">
        <f>IFERROR(VLOOKUP(B1372,'[1]DADOS (OCULTAR)'!$P$3:$R$56,3,0),"")</f>
        <v>10583920000800</v>
      </c>
      <c r="B1372" s="10" t="str">
        <f>'[1]TCE - ANEXO III - Preencher'!C1381</f>
        <v>HOSPITAL MESTRE VITALINO</v>
      </c>
      <c r="C1372" s="11"/>
      <c r="D1372" s="12" t="str">
        <f>'[1]TCE - ANEXO III - Preencher'!E1381</f>
        <v>VINICIUS RODRIGUES BARBOZA SIQUEIRA</v>
      </c>
      <c r="E1372" s="10" t="str">
        <f>IF('[1]TCE - ANEXO III - Preencher'!F1381="4 - Assistência Odontológica","2 - Outros Profissionais da Saúde",'[1]TCE - ANEXO III - Preencher'!F1381)</f>
        <v>2 - Outros Profissionais da Saúde</v>
      </c>
      <c r="F1372" s="13">
        <f>'[1]TCE - ANEXO III - Preencher'!G1381</f>
        <v>223505</v>
      </c>
      <c r="G1372" s="14" t="str">
        <f>IF('[1]TCE - ANEXO III - Preencher'!H1381="","",'[1]TCE - ANEXO III - Preencher'!H1381)</f>
        <v>08/2020</v>
      </c>
      <c r="H1372" s="15">
        <f>'[1]TCE - ANEXO III - Preencher'!I1381</f>
        <v>0</v>
      </c>
      <c r="I1372" s="15">
        <f>'[1]TCE - ANEXO III - Preencher'!J1381</f>
        <v>212.89</v>
      </c>
      <c r="J1372" s="15">
        <f>'[1]TCE - ANEXO III - Preencher'!K1381</f>
        <v>0</v>
      </c>
      <c r="K1372" s="16">
        <f>'[1]TCE - ANEXO III - Preencher'!L1381</f>
        <v>79.652114183699993</v>
      </c>
      <c r="L1372" s="16">
        <f>'[1]TCE - ANEXO III - Preencher'!M1381</f>
        <v>2.39</v>
      </c>
      <c r="M1372" s="16">
        <f t="shared" si="127"/>
        <v>77.262114183699993</v>
      </c>
      <c r="N1372" s="16">
        <f>'[1]TCE - ANEXO III - Preencher'!O1381</f>
        <v>1.68</v>
      </c>
      <c r="O1372" s="16">
        <f>'[1]TCE - ANEXO III - Preencher'!P1381</f>
        <v>0</v>
      </c>
      <c r="P1372" s="17">
        <f t="shared" si="128"/>
        <v>1.68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291.83211418369996</v>
      </c>
    </row>
    <row r="1373" spans="1:28" x14ac:dyDescent="0.2">
      <c r="A1373" s="9">
        <f>IFERROR(VLOOKUP(B1373,'[1]DADOS (OCULTAR)'!$P$3:$R$56,3,0),"")</f>
        <v>10583920000800</v>
      </c>
      <c r="B1373" s="10" t="str">
        <f>'[1]TCE - ANEXO III - Preencher'!C1382</f>
        <v>HOSPITAL MESTRE VITALINO</v>
      </c>
      <c r="C1373" s="11"/>
      <c r="D1373" s="12" t="str">
        <f>'[1]TCE - ANEXO III - Preencher'!E1382</f>
        <v>VIVIA DE AMORIM LIRA</v>
      </c>
      <c r="E1373" s="10" t="str">
        <f>IF('[1]TCE - ANEXO III - Preencher'!F1382="4 - Assistência Odontológica","2 - Outros Profissionais da Saúde",'[1]TCE - ANEXO III - Preencher'!F1382)</f>
        <v>2 - Outros Profissionais da Saúde</v>
      </c>
      <c r="F1373" s="13">
        <f>'[1]TCE - ANEXO III - Preencher'!G1382</f>
        <v>322205</v>
      </c>
      <c r="G1373" s="14" t="str">
        <f>IF('[1]TCE - ANEXO III - Preencher'!H1382="","",'[1]TCE - ANEXO III - Preencher'!H1382)</f>
        <v>08/2020</v>
      </c>
      <c r="H1373" s="15">
        <f>'[1]TCE - ANEXO III - Preencher'!I1382</f>
        <v>0</v>
      </c>
      <c r="I1373" s="15">
        <f>'[1]TCE - ANEXO III - Preencher'!J1382</f>
        <v>124.91</v>
      </c>
      <c r="J1373" s="15">
        <f>'[1]TCE - ANEXO III - Preencher'!K1382</f>
        <v>0</v>
      </c>
      <c r="K1373" s="16">
        <f>'[1]TCE - ANEXO III - Preencher'!L1382</f>
        <v>79.652114183699993</v>
      </c>
      <c r="L1373" s="16">
        <f>'[1]TCE - ANEXO III - Preencher'!M1382</f>
        <v>24.25</v>
      </c>
      <c r="M1373" s="16">
        <f t="shared" si="127"/>
        <v>55.402114183699993</v>
      </c>
      <c r="N1373" s="16">
        <f>'[1]TCE - ANEXO III - Preencher'!O1382</f>
        <v>2.0099999999999998</v>
      </c>
      <c r="O1373" s="16">
        <f>'[1]TCE - ANEXO III - Preencher'!P1382</f>
        <v>0</v>
      </c>
      <c r="P1373" s="17">
        <f t="shared" si="128"/>
        <v>2.0099999999999998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182.32211418369997</v>
      </c>
    </row>
    <row r="1374" spans="1:28" x14ac:dyDescent="0.2">
      <c r="A1374" s="9">
        <f>IFERROR(VLOOKUP(B1374,'[1]DADOS (OCULTAR)'!$P$3:$R$56,3,0),"")</f>
        <v>10583920000800</v>
      </c>
      <c r="B1374" s="10" t="str">
        <f>'[1]TCE - ANEXO III - Preencher'!C1383</f>
        <v>HOSPITAL MESTRE VITALINO</v>
      </c>
      <c r="C1374" s="11"/>
      <c r="D1374" s="12" t="str">
        <f>'[1]TCE - ANEXO III - Preencher'!E1383</f>
        <v>VIVIANE DA SILVA MATEUS</v>
      </c>
      <c r="E1374" s="10" t="str">
        <f>IF('[1]TCE - ANEXO III - Preencher'!F1383="4 - Assistência Odontológica","2 - Outros Profissionais da Saúde",'[1]TCE - ANEXO III - Preencher'!F1383)</f>
        <v>2 - Outros Profissionais da Saúde</v>
      </c>
      <c r="F1374" s="13">
        <f>'[1]TCE - ANEXO III - Preencher'!G1383</f>
        <v>322205</v>
      </c>
      <c r="G1374" s="14" t="str">
        <f>IF('[1]TCE - ANEXO III - Preencher'!H1383="","",'[1]TCE - ANEXO III - Preencher'!H1383)</f>
        <v>08/2020</v>
      </c>
      <c r="H1374" s="15">
        <f>'[1]TCE - ANEXO III - Preencher'!I1383</f>
        <v>0</v>
      </c>
      <c r="I1374" s="15">
        <f>'[1]TCE - ANEXO III - Preencher'!J1383</f>
        <v>124.91</v>
      </c>
      <c r="J1374" s="15">
        <f>'[1]TCE - ANEXO III - Preencher'!K1383</f>
        <v>0</v>
      </c>
      <c r="K1374" s="16">
        <f>'[1]TCE - ANEXO III - Preencher'!L1383</f>
        <v>79.652114183699993</v>
      </c>
      <c r="L1374" s="16">
        <f>'[1]TCE - ANEXO III - Preencher'!M1383</f>
        <v>24.25</v>
      </c>
      <c r="M1374" s="16">
        <f t="shared" si="127"/>
        <v>55.402114183699993</v>
      </c>
      <c r="N1374" s="16">
        <f>'[1]TCE - ANEXO III - Preencher'!O1383</f>
        <v>2.0099999999999998</v>
      </c>
      <c r="O1374" s="16">
        <f>'[1]TCE - ANEXO III - Preencher'!P1383</f>
        <v>0</v>
      </c>
      <c r="P1374" s="17">
        <f t="shared" si="128"/>
        <v>2.0099999999999998</v>
      </c>
      <c r="Q1374" s="16">
        <f>'[1]TCE - ANEXO III - Preencher'!R1383</f>
        <v>277.2</v>
      </c>
      <c r="R1374" s="16">
        <f>'[1]TCE - ANEXO III - Preencher'!S1383</f>
        <v>72.739999999999995</v>
      </c>
      <c r="S1374" s="17">
        <f t="shared" si="129"/>
        <v>204.45999999999998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386.78211418369995</v>
      </c>
    </row>
    <row r="1375" spans="1:28" x14ac:dyDescent="0.2">
      <c r="A1375" s="9">
        <f>IFERROR(VLOOKUP(B1375,'[1]DADOS (OCULTAR)'!$P$3:$R$56,3,0),"")</f>
        <v>10583920000800</v>
      </c>
      <c r="B1375" s="10" t="str">
        <f>'[1]TCE - ANEXO III - Preencher'!C1384</f>
        <v>HOSPITAL MESTRE VITALINO</v>
      </c>
      <c r="C1375" s="11"/>
      <c r="D1375" s="12" t="str">
        <f>'[1]TCE - ANEXO III - Preencher'!E1384</f>
        <v>VIVIANE MARIA DA SILVA</v>
      </c>
      <c r="E1375" s="10" t="str">
        <f>IF('[1]TCE - ANEXO III - Preencher'!F1384="4 - Assistência Odontológica","2 - Outros Profissionais da Saúde",'[1]TCE - ANEXO III - Preencher'!F1384)</f>
        <v>2 - Outros Profissionais da Saúde</v>
      </c>
      <c r="F1375" s="13">
        <f>'[1]TCE - ANEXO III - Preencher'!G1384</f>
        <v>521130</v>
      </c>
      <c r="G1375" s="14" t="str">
        <f>IF('[1]TCE - ANEXO III - Preencher'!H1384="","",'[1]TCE - ANEXO III - Preencher'!H1384)</f>
        <v>08/2020</v>
      </c>
      <c r="H1375" s="15">
        <f>'[1]TCE - ANEXO III - Preencher'!I1384</f>
        <v>0</v>
      </c>
      <c r="I1375" s="15">
        <f>'[1]TCE - ANEXO III - Preencher'!J1384</f>
        <v>137.32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2.0099999999999998</v>
      </c>
      <c r="O1375" s="16">
        <f>'[1]TCE - ANEXO III - Preencher'!P1384</f>
        <v>0</v>
      </c>
      <c r="P1375" s="17">
        <f t="shared" si="128"/>
        <v>2.0099999999999998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139.32999999999998</v>
      </c>
    </row>
    <row r="1376" spans="1:28" x14ac:dyDescent="0.2">
      <c r="A1376" s="9">
        <f>IFERROR(VLOOKUP(B1376,'[1]DADOS (OCULTAR)'!$P$3:$R$56,3,0),"")</f>
        <v>10583920000800</v>
      </c>
      <c r="B1376" s="10" t="str">
        <f>'[1]TCE - ANEXO III - Preencher'!C1385</f>
        <v>HOSPITAL MESTRE VITALINO</v>
      </c>
      <c r="C1376" s="11"/>
      <c r="D1376" s="12" t="str">
        <f>'[1]TCE - ANEXO III - Preencher'!E1385</f>
        <v>VIVIANE MARTINS CORDEIRO</v>
      </c>
      <c r="E1376" s="10" t="str">
        <f>IF('[1]TCE - ANEXO III - Preencher'!F1385="4 - Assistência Odontológica","2 - Outros Profissionais da Saúde",'[1]TCE - ANEXO III - Preencher'!F1385)</f>
        <v>3 - Administrativo</v>
      </c>
      <c r="F1376" s="13">
        <f>'[1]TCE - ANEXO III - Preencher'!G1385</f>
        <v>325210</v>
      </c>
      <c r="G1376" s="14" t="str">
        <f>IF('[1]TCE - ANEXO III - Preencher'!H1385="","",'[1]TCE - ANEXO III - Preencher'!H1385)</f>
        <v>08/2020</v>
      </c>
      <c r="H1376" s="15">
        <f>'[1]TCE - ANEXO III - Preencher'!I1385</f>
        <v>0</v>
      </c>
      <c r="I1376" s="15">
        <f>'[1]TCE - ANEXO III - Preencher'!J1385</f>
        <v>57.51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2.0099999999999998</v>
      </c>
      <c r="O1376" s="16">
        <f>'[1]TCE - ANEXO III - Preencher'!P1385</f>
        <v>0</v>
      </c>
      <c r="P1376" s="17">
        <f t="shared" si="128"/>
        <v>2.0099999999999998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59.519999999999996</v>
      </c>
    </row>
    <row r="1377" spans="1:28" x14ac:dyDescent="0.2">
      <c r="A1377" s="9">
        <f>IFERROR(VLOOKUP(B1377,'[1]DADOS (OCULTAR)'!$P$3:$R$56,3,0),"")</f>
        <v>10583920000800</v>
      </c>
      <c r="B1377" s="10" t="str">
        <f>'[1]TCE - ANEXO III - Preencher'!C1386</f>
        <v>HOSPITAL MESTRE VITALINO</v>
      </c>
      <c r="C1377" s="11"/>
      <c r="D1377" s="12" t="str">
        <f>'[1]TCE - ANEXO III - Preencher'!E1386</f>
        <v>VIVIANE RODRIGUES DOS SANTOS B</v>
      </c>
      <c r="E1377" s="10" t="str">
        <f>IF('[1]TCE - ANEXO III - Preencher'!F1386="4 - Assistência Odontológica","2 - Outros Profissionais da Saúde",'[1]TCE - ANEXO III - Preencher'!F1386)</f>
        <v>3 - Administrativo</v>
      </c>
      <c r="F1377" s="13">
        <f>'[1]TCE - ANEXO III - Preencher'!G1386</f>
        <v>514320</v>
      </c>
      <c r="G1377" s="14" t="str">
        <f>IF('[1]TCE - ANEXO III - Preencher'!H1386="","",'[1]TCE - ANEXO III - Preencher'!H1386)</f>
        <v>08/2020</v>
      </c>
      <c r="H1377" s="15">
        <f>'[1]TCE - ANEXO III - Preencher'!I1386</f>
        <v>0</v>
      </c>
      <c r="I1377" s="15">
        <f>'[1]TCE - ANEXO III - Preencher'!J1386</f>
        <v>106.12</v>
      </c>
      <c r="J1377" s="15">
        <f>'[1]TCE - ANEXO III - Preencher'!K1386</f>
        <v>0</v>
      </c>
      <c r="K1377" s="16">
        <f>'[1]TCE - ANEXO III - Preencher'!L1386</f>
        <v>79.652114183699993</v>
      </c>
      <c r="L1377" s="16">
        <f>'[1]TCE - ANEXO III - Preencher'!M1386</f>
        <v>20.95</v>
      </c>
      <c r="M1377" s="16">
        <f t="shared" si="127"/>
        <v>58.70211418369999</v>
      </c>
      <c r="N1377" s="16">
        <f>'[1]TCE - ANEXO III - Preencher'!O1386</f>
        <v>2.0099999999999998</v>
      </c>
      <c r="O1377" s="16">
        <f>'[1]TCE - ANEXO III - Preencher'!P1386</f>
        <v>0</v>
      </c>
      <c r="P1377" s="17">
        <f t="shared" si="128"/>
        <v>2.0099999999999998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166.83211418369999</v>
      </c>
    </row>
    <row r="1378" spans="1:28" x14ac:dyDescent="0.2">
      <c r="A1378" s="9">
        <f>IFERROR(VLOOKUP(B1378,'[1]DADOS (OCULTAR)'!$P$3:$R$56,3,0),"")</f>
        <v>10583920000800</v>
      </c>
      <c r="B1378" s="10" t="str">
        <f>'[1]TCE - ANEXO III - Preencher'!C1387</f>
        <v>HOSPITAL MESTRE VITALINO</v>
      </c>
      <c r="C1378" s="11"/>
      <c r="D1378" s="12" t="str">
        <f>'[1]TCE - ANEXO III - Preencher'!E1387</f>
        <v>VIVIANE VIANA DUDA ARRUDA</v>
      </c>
      <c r="E1378" s="10" t="str">
        <f>IF('[1]TCE - ANEXO III - Preencher'!F1387="4 - Assistência Odontológica","2 - Outros Profissionais da Saúde",'[1]TCE - ANEXO III - Preencher'!F1387)</f>
        <v>2 - Outros Profissionais da Saúde</v>
      </c>
      <c r="F1378" s="13">
        <f>'[1]TCE - ANEXO III - Preencher'!G1387</f>
        <v>223505</v>
      </c>
      <c r="G1378" s="14" t="str">
        <f>IF('[1]TCE - ANEXO III - Preencher'!H1387="","",'[1]TCE - ANEXO III - Preencher'!H1387)</f>
        <v>08/2020</v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1.68</v>
      </c>
      <c r="O1378" s="16">
        <f>'[1]TCE - ANEXO III - Preencher'!P1387</f>
        <v>0</v>
      </c>
      <c r="P1378" s="17">
        <f t="shared" si="128"/>
        <v>1.68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1.68</v>
      </c>
    </row>
    <row r="1379" spans="1:28" x14ac:dyDescent="0.2">
      <c r="A1379" s="9">
        <f>IFERROR(VLOOKUP(B1379,'[1]DADOS (OCULTAR)'!$P$3:$R$56,3,0),"")</f>
        <v>10583920000800</v>
      </c>
      <c r="B1379" s="10" t="str">
        <f>'[1]TCE - ANEXO III - Preencher'!C1388</f>
        <v>HOSPITAL MESTRE VITALINO</v>
      </c>
      <c r="C1379" s="11"/>
      <c r="D1379" s="12" t="str">
        <f>'[1]TCE - ANEXO III - Preencher'!E1388</f>
        <v>VIVIANNE BARRETO OLIVEIRA DE MENEZES</v>
      </c>
      <c r="E1379" s="10" t="str">
        <f>IF('[1]TCE - ANEXO III - Preencher'!F1388="4 - Assistência Odontológica","2 - Outros Profissionais da Saúde",'[1]TCE - ANEXO III - Preencher'!F1388)</f>
        <v>1 - Médico</v>
      </c>
      <c r="F1379" s="13">
        <f>'[1]TCE - ANEXO III - Preencher'!G1388</f>
        <v>225124</v>
      </c>
      <c r="G1379" s="14" t="str">
        <f>IF('[1]TCE - ANEXO III - Preencher'!H1388="","",'[1]TCE - ANEXO III - Preencher'!H1388)</f>
        <v>08/2020</v>
      </c>
      <c r="H1379" s="15">
        <f>'[1]TCE - ANEXO III - Preencher'!I1388</f>
        <v>0</v>
      </c>
      <c r="I1379" s="15">
        <f>'[1]TCE - ANEXO III - Preencher'!J1388</f>
        <v>791.28</v>
      </c>
      <c r="J1379" s="15">
        <f>'[1]TCE - ANEXO III - Preencher'!K1388</f>
        <v>0</v>
      </c>
      <c r="K1379" s="16">
        <f>'[1]TCE - ANEXO III - Preencher'!L1388</f>
        <v>79.652114183699993</v>
      </c>
      <c r="L1379" s="16">
        <f>'[1]TCE - ANEXO III - Preencher'!M1388</f>
        <v>2.75</v>
      </c>
      <c r="M1379" s="16">
        <f t="shared" si="127"/>
        <v>76.902114183699993</v>
      </c>
      <c r="N1379" s="16">
        <f>'[1]TCE - ANEXO III - Preencher'!O1388</f>
        <v>6.13</v>
      </c>
      <c r="O1379" s="16">
        <f>'[1]TCE - ANEXO III - Preencher'!P1388</f>
        <v>1.23</v>
      </c>
      <c r="P1379" s="17">
        <f t="shared" si="128"/>
        <v>4.9000000000000004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873.0821141836999</v>
      </c>
    </row>
    <row r="1380" spans="1:28" x14ac:dyDescent="0.2">
      <c r="A1380" s="9">
        <f>IFERROR(VLOOKUP(B1380,'[1]DADOS (OCULTAR)'!$P$3:$R$56,3,0),"")</f>
        <v>10583920000800</v>
      </c>
      <c r="B1380" s="10" t="str">
        <f>'[1]TCE - ANEXO III - Preencher'!C1389</f>
        <v>HOSPITAL MESTRE VITALINO</v>
      </c>
      <c r="C1380" s="11"/>
      <c r="D1380" s="12" t="str">
        <f>'[1]TCE - ANEXO III - Preencher'!E1389</f>
        <v>WALDENIO SOARES DA SILVA JUNIOR</v>
      </c>
      <c r="E1380" s="10" t="str">
        <f>IF('[1]TCE - ANEXO III - Preencher'!F1389="4 - Assistência Odontológica","2 - Outros Profissionais da Saúde",'[1]TCE - ANEXO III - Preencher'!F1389)</f>
        <v>1 - Médico</v>
      </c>
      <c r="F1380" s="13">
        <f>'[1]TCE - ANEXO III - Preencher'!G1389</f>
        <v>225125</v>
      </c>
      <c r="G1380" s="14" t="str">
        <f>IF('[1]TCE - ANEXO III - Preencher'!H1389="","",'[1]TCE - ANEXO III - Preencher'!H1389)</f>
        <v>08/2020</v>
      </c>
      <c r="H1380" s="15">
        <f>'[1]TCE - ANEXO III - Preencher'!I1389</f>
        <v>0</v>
      </c>
      <c r="I1380" s="15">
        <f>'[1]TCE - ANEXO III - Preencher'!J1389</f>
        <v>675.33</v>
      </c>
      <c r="J1380" s="15">
        <f>'[1]TCE - ANEXO III - Preencher'!K1389</f>
        <v>0</v>
      </c>
      <c r="K1380" s="16">
        <f>'[1]TCE - ANEXO III - Preencher'!L1389</f>
        <v>79.652114183699993</v>
      </c>
      <c r="L1380" s="16">
        <f>'[1]TCE - ANEXO III - Preencher'!M1389</f>
        <v>2.75</v>
      </c>
      <c r="M1380" s="16">
        <f t="shared" si="127"/>
        <v>76.902114183699993</v>
      </c>
      <c r="N1380" s="16">
        <f>'[1]TCE - ANEXO III - Preencher'!O1389</f>
        <v>6.13</v>
      </c>
      <c r="O1380" s="16">
        <f>'[1]TCE - ANEXO III - Preencher'!P1389</f>
        <v>1.23</v>
      </c>
      <c r="P1380" s="17">
        <f t="shared" si="128"/>
        <v>4.9000000000000004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757.13211418369997</v>
      </c>
    </row>
    <row r="1381" spans="1:28" x14ac:dyDescent="0.2">
      <c r="A1381" s="9">
        <f>IFERROR(VLOOKUP(B1381,'[1]DADOS (OCULTAR)'!$P$3:$R$56,3,0),"")</f>
        <v>10583920000800</v>
      </c>
      <c r="B1381" s="10" t="str">
        <f>'[1]TCE - ANEXO III - Preencher'!C1390</f>
        <v>HOSPITAL MESTRE VITALINO</v>
      </c>
      <c r="C1381" s="11"/>
      <c r="D1381" s="12" t="str">
        <f>'[1]TCE - ANEXO III - Preencher'!E1390</f>
        <v>WALESKA MAYARA GOMES DE LIMA</v>
      </c>
      <c r="E1381" s="10" t="str">
        <f>IF('[1]TCE - ANEXO III - Preencher'!F1390="4 - Assistência Odontológica","2 - Outros Profissionais da Saúde",'[1]TCE - ANEXO III - Preencher'!F1390)</f>
        <v>2 - Outros Profissionais da Saúde</v>
      </c>
      <c r="F1381" s="13">
        <f>'[1]TCE - ANEXO III - Preencher'!G1390</f>
        <v>221205</v>
      </c>
      <c r="G1381" s="14" t="str">
        <f>IF('[1]TCE - ANEXO III - Preencher'!H1390="","",'[1]TCE - ANEXO III - Preencher'!H1390)</f>
        <v>08/2020</v>
      </c>
      <c r="H1381" s="15">
        <f>'[1]TCE - ANEXO III - Preencher'!I1390</f>
        <v>0</v>
      </c>
      <c r="I1381" s="15">
        <f>'[1]TCE - ANEXO III - Preencher'!J1390</f>
        <v>312.58</v>
      </c>
      <c r="J1381" s="15">
        <f>'[1]TCE - ANEXO III - Preencher'!K1390</f>
        <v>0</v>
      </c>
      <c r="K1381" s="16">
        <f>'[1]TCE - ANEXO III - Preencher'!L1390</f>
        <v>79.652114183699993</v>
      </c>
      <c r="L1381" s="16">
        <f>'[1]TCE - ANEXO III - Preencher'!M1390</f>
        <v>12.54</v>
      </c>
      <c r="M1381" s="16">
        <f t="shared" si="127"/>
        <v>67.112114183699987</v>
      </c>
      <c r="N1381" s="16">
        <f>'[1]TCE - ANEXO III - Preencher'!O1390</f>
        <v>2.0099999999999998</v>
      </c>
      <c r="O1381" s="16">
        <f>'[1]TCE - ANEXO III - Preencher'!P1390</f>
        <v>0</v>
      </c>
      <c r="P1381" s="17">
        <f t="shared" si="128"/>
        <v>2.0099999999999998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381.70211418369996</v>
      </c>
    </row>
    <row r="1382" spans="1:28" x14ac:dyDescent="0.2">
      <c r="A1382" s="9">
        <f>IFERROR(VLOOKUP(B1382,'[1]DADOS (OCULTAR)'!$P$3:$R$56,3,0),"")</f>
        <v>10583920000800</v>
      </c>
      <c r="B1382" s="10" t="str">
        <f>'[1]TCE - ANEXO III - Preencher'!C1391</f>
        <v>HOSPITAL MESTRE VITALINO</v>
      </c>
      <c r="C1382" s="11"/>
      <c r="D1382" s="12" t="str">
        <f>'[1]TCE - ANEXO III - Preencher'!E1391</f>
        <v>WALLACE FERREIRA DE LIMA SILVA</v>
      </c>
      <c r="E1382" s="10" t="str">
        <f>IF('[1]TCE - ANEXO III - Preencher'!F1391="4 - Assistência Odontológica","2 - Outros Profissionais da Saúde",'[1]TCE - ANEXO III - Preencher'!F1391)</f>
        <v>2 - Outros Profissionais da Saúde</v>
      </c>
      <c r="F1382" s="13">
        <f>'[1]TCE - ANEXO III - Preencher'!G1391</f>
        <v>521130</v>
      </c>
      <c r="G1382" s="14" t="str">
        <f>IF('[1]TCE - ANEXO III - Preencher'!H1391="","",'[1]TCE - ANEXO III - Preencher'!H1391)</f>
        <v>08/2020</v>
      </c>
      <c r="H1382" s="15">
        <f>'[1]TCE - ANEXO III - Preencher'!I1391</f>
        <v>0</v>
      </c>
      <c r="I1382" s="15">
        <f>'[1]TCE - ANEXO III - Preencher'!J1391</f>
        <v>16.07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2.0099999999999998</v>
      </c>
      <c r="O1382" s="16">
        <f>'[1]TCE - ANEXO III - Preencher'!P1391</f>
        <v>0</v>
      </c>
      <c r="P1382" s="17">
        <f t="shared" si="128"/>
        <v>2.0099999999999998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18.079999999999998</v>
      </c>
    </row>
    <row r="1383" spans="1:28" x14ac:dyDescent="0.2">
      <c r="A1383" s="9">
        <f>IFERROR(VLOOKUP(B1383,'[1]DADOS (OCULTAR)'!$P$3:$R$56,3,0),"")</f>
        <v>10583920000800</v>
      </c>
      <c r="B1383" s="10" t="str">
        <f>'[1]TCE - ANEXO III - Preencher'!C1392</f>
        <v>HOSPITAL MESTRE VITALINO</v>
      </c>
      <c r="C1383" s="11"/>
      <c r="D1383" s="12" t="str">
        <f>'[1]TCE - ANEXO III - Preencher'!E1392</f>
        <v xml:space="preserve">WALLKYRIA DE FATIMA P SALGADO </v>
      </c>
      <c r="E1383" s="10" t="str">
        <f>IF('[1]TCE - ANEXO III - Preencher'!F1392="4 - Assistência Odontológica","2 - Outros Profissionais da Saúde",'[1]TCE - ANEXO III - Preencher'!F1392)</f>
        <v>2 - Outros Profissionais da Saúde</v>
      </c>
      <c r="F1383" s="13">
        <f>'[1]TCE - ANEXO III - Preencher'!G1392</f>
        <v>223710</v>
      </c>
      <c r="G1383" s="14" t="str">
        <f>IF('[1]TCE - ANEXO III - Preencher'!H1392="","",'[1]TCE - ANEXO III - Preencher'!H1392)</f>
        <v>08/2020</v>
      </c>
      <c r="H1383" s="15">
        <f>'[1]TCE - ANEXO III - Preencher'!I1392</f>
        <v>0</v>
      </c>
      <c r="I1383" s="15">
        <f>'[1]TCE - ANEXO III - Preencher'!J1392</f>
        <v>260.14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2.0099999999999998</v>
      </c>
      <c r="O1383" s="16">
        <f>'[1]TCE - ANEXO III - Preencher'!P1392</f>
        <v>0</v>
      </c>
      <c r="P1383" s="17">
        <f t="shared" si="128"/>
        <v>2.0099999999999998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262.14999999999998</v>
      </c>
    </row>
    <row r="1384" spans="1:28" x14ac:dyDescent="0.2">
      <c r="A1384" s="9">
        <f>IFERROR(VLOOKUP(B1384,'[1]DADOS (OCULTAR)'!$P$3:$R$56,3,0),"")</f>
        <v>10583920000800</v>
      </c>
      <c r="B1384" s="10" t="str">
        <f>'[1]TCE - ANEXO III - Preencher'!C1393</f>
        <v>HOSPITAL MESTRE VITALINO</v>
      </c>
      <c r="C1384" s="11"/>
      <c r="D1384" s="12" t="str">
        <f>'[1]TCE - ANEXO III - Preencher'!E1393</f>
        <v>WALTER JEFFERSON DA SILVA</v>
      </c>
      <c r="E1384" s="10" t="str">
        <f>IF('[1]TCE - ANEXO III - Preencher'!F1393="4 - Assistência Odontológica","2 - Outros Profissionais da Saúde",'[1]TCE - ANEXO III - Preencher'!F1393)</f>
        <v>2 - Outros Profissionais da Saúde</v>
      </c>
      <c r="F1384" s="13">
        <f>'[1]TCE - ANEXO III - Preencher'!G1393</f>
        <v>322205</v>
      </c>
      <c r="G1384" s="14" t="str">
        <f>IF('[1]TCE - ANEXO III - Preencher'!H1393="","",'[1]TCE - ANEXO III - Preencher'!H1393)</f>
        <v>08/2020</v>
      </c>
      <c r="H1384" s="15">
        <f>'[1]TCE - ANEXO III - Preencher'!I1393</f>
        <v>0</v>
      </c>
      <c r="I1384" s="15">
        <f>'[1]TCE - ANEXO III - Preencher'!J1393</f>
        <v>135.66</v>
      </c>
      <c r="J1384" s="15">
        <f>'[1]TCE - ANEXO III - Preencher'!K1393</f>
        <v>0</v>
      </c>
      <c r="K1384" s="16">
        <f>'[1]TCE - ANEXO III - Preencher'!L1393</f>
        <v>79.652114183699993</v>
      </c>
      <c r="L1384" s="16">
        <f>'[1]TCE - ANEXO III - Preencher'!M1393</f>
        <v>24.25</v>
      </c>
      <c r="M1384" s="16">
        <f t="shared" si="127"/>
        <v>55.402114183699993</v>
      </c>
      <c r="N1384" s="16">
        <f>'[1]TCE - ANEXO III - Preencher'!O1393</f>
        <v>2.0099999999999998</v>
      </c>
      <c r="O1384" s="16">
        <f>'[1]TCE - ANEXO III - Preencher'!P1393</f>
        <v>0</v>
      </c>
      <c r="P1384" s="17">
        <f t="shared" si="128"/>
        <v>2.0099999999999998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193.07211418369997</v>
      </c>
    </row>
    <row r="1385" spans="1:28" x14ac:dyDescent="0.2">
      <c r="A1385" s="9">
        <f>IFERROR(VLOOKUP(B1385,'[1]DADOS (OCULTAR)'!$P$3:$R$56,3,0),"")</f>
        <v>10583920000800</v>
      </c>
      <c r="B1385" s="10" t="str">
        <f>'[1]TCE - ANEXO III - Preencher'!C1394</f>
        <v>HOSPITAL MESTRE VITALINO</v>
      </c>
      <c r="C1385" s="11"/>
      <c r="D1385" s="12" t="str">
        <f>'[1]TCE - ANEXO III - Preencher'!E1394</f>
        <v>WANDERSON LUAN CAETANO DE ALMEIDA</v>
      </c>
      <c r="E1385" s="10" t="str">
        <f>IF('[1]TCE - ANEXO III - Preencher'!F1394="4 - Assistência Odontológica","2 - Outros Profissionais da Saúde",'[1]TCE - ANEXO III - Preencher'!F1394)</f>
        <v>3 - Administrativo</v>
      </c>
      <c r="F1385" s="13">
        <f>'[1]TCE - ANEXO III - Preencher'!G1394</f>
        <v>411010</v>
      </c>
      <c r="G1385" s="14" t="str">
        <f>IF('[1]TCE - ANEXO III - Preencher'!H1394="","",'[1]TCE - ANEXO III - Preencher'!H1394)</f>
        <v>08/2020</v>
      </c>
      <c r="H1385" s="15">
        <f>'[1]TCE - ANEXO III - Preencher'!I1394</f>
        <v>0</v>
      </c>
      <c r="I1385" s="15">
        <f>'[1]TCE - ANEXO III - Preencher'!J1394</f>
        <v>92.73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2.0099999999999998</v>
      </c>
      <c r="O1385" s="16">
        <f>'[1]TCE - ANEXO III - Preencher'!P1394</f>
        <v>0</v>
      </c>
      <c r="P1385" s="17">
        <f t="shared" si="128"/>
        <v>2.0099999999999998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94.740000000000009</v>
      </c>
    </row>
    <row r="1386" spans="1:28" x14ac:dyDescent="0.2">
      <c r="A1386" s="9">
        <f>IFERROR(VLOOKUP(B1386,'[1]DADOS (OCULTAR)'!$P$3:$R$56,3,0),"")</f>
        <v>10583920000800</v>
      </c>
      <c r="B1386" s="10" t="str">
        <f>'[1]TCE - ANEXO III - Preencher'!C1395</f>
        <v>HOSPITAL MESTRE VITALINO</v>
      </c>
      <c r="C1386" s="11"/>
      <c r="D1386" s="12" t="str">
        <f>'[1]TCE - ANEXO III - Preencher'!E1395</f>
        <v>WANESSA DE MELO SILVA</v>
      </c>
      <c r="E1386" s="10" t="str">
        <f>IF('[1]TCE - ANEXO III - Preencher'!F1395="4 - Assistência Odontológica","2 - Outros Profissionais da Saúde",'[1]TCE - ANEXO III - Preencher'!F1395)</f>
        <v>2 - Outros Profissionais da Saúde</v>
      </c>
      <c r="F1386" s="13">
        <f>'[1]TCE - ANEXO III - Preencher'!G1395</f>
        <v>251605</v>
      </c>
      <c r="G1386" s="14" t="str">
        <f>IF('[1]TCE - ANEXO III - Preencher'!H1395="","",'[1]TCE - ANEXO III - Preencher'!H1395)</f>
        <v>08/2020</v>
      </c>
      <c r="H1386" s="15">
        <f>'[1]TCE - ANEXO III - Preencher'!I1395</f>
        <v>0</v>
      </c>
      <c r="I1386" s="15">
        <f>'[1]TCE - ANEXO III - Preencher'!J1395</f>
        <v>168.02</v>
      </c>
      <c r="J1386" s="15">
        <f>'[1]TCE - ANEXO III - Preencher'!K1395</f>
        <v>0</v>
      </c>
      <c r="K1386" s="16">
        <f>'[1]TCE - ANEXO III - Preencher'!L1395</f>
        <v>79.652114183699993</v>
      </c>
      <c r="L1386" s="16">
        <f>'[1]TCE - ANEXO III - Preencher'!M1395</f>
        <v>37.82</v>
      </c>
      <c r="M1386" s="16">
        <f t="shared" si="127"/>
        <v>41.832114183699993</v>
      </c>
      <c r="N1386" s="16">
        <f>'[1]TCE - ANEXO III - Preencher'!O1395</f>
        <v>2.0099999999999998</v>
      </c>
      <c r="O1386" s="16">
        <f>'[1]TCE - ANEXO III - Preencher'!P1395</f>
        <v>0</v>
      </c>
      <c r="P1386" s="17">
        <f t="shared" si="128"/>
        <v>2.0099999999999998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211.86211418369999</v>
      </c>
    </row>
    <row r="1387" spans="1:28" x14ac:dyDescent="0.2">
      <c r="A1387" s="9">
        <f>IFERROR(VLOOKUP(B1387,'[1]DADOS (OCULTAR)'!$P$3:$R$56,3,0),"")</f>
        <v>10583920000800</v>
      </c>
      <c r="B1387" s="10" t="str">
        <f>'[1]TCE - ANEXO III - Preencher'!C1396</f>
        <v>HOSPITAL MESTRE VITALINO</v>
      </c>
      <c r="C1387" s="11"/>
      <c r="D1387" s="12" t="str">
        <f>'[1]TCE - ANEXO III - Preencher'!E1396</f>
        <v>WARLEY FERNANDO AMORIM CABRAL</v>
      </c>
      <c r="E1387" s="10" t="str">
        <f>IF('[1]TCE - ANEXO III - Preencher'!F1396="4 - Assistência Odontológica","2 - Outros Profissionais da Saúde",'[1]TCE - ANEXO III - Preencher'!F1396)</f>
        <v>3 - Administrativo</v>
      </c>
      <c r="F1387" s="13">
        <f>'[1]TCE - ANEXO III - Preencher'!G1396</f>
        <v>514320</v>
      </c>
      <c r="G1387" s="14" t="str">
        <f>IF('[1]TCE - ANEXO III - Preencher'!H1396="","",'[1]TCE - ANEXO III - Preencher'!H1396)</f>
        <v>08/2020</v>
      </c>
      <c r="H1387" s="15">
        <f>'[1]TCE - ANEXO III - Preencher'!I1396</f>
        <v>0</v>
      </c>
      <c r="I1387" s="15">
        <f>'[1]TCE - ANEXO III - Preencher'!J1396</f>
        <v>70.75</v>
      </c>
      <c r="J1387" s="15">
        <f>'[1]TCE - ANEXO III - Preencher'!K1396</f>
        <v>0</v>
      </c>
      <c r="K1387" s="16">
        <f>'[1]TCE - ANEXO III - Preencher'!L1396</f>
        <v>79.652114183699993</v>
      </c>
      <c r="L1387" s="16">
        <f>'[1]TCE - ANEXO III - Preencher'!M1396</f>
        <v>13.96</v>
      </c>
      <c r="M1387" s="16">
        <f t="shared" si="127"/>
        <v>65.692114183699999</v>
      </c>
      <c r="N1387" s="16">
        <f>'[1]TCE - ANEXO III - Preencher'!O1396</f>
        <v>2.0099999999999998</v>
      </c>
      <c r="O1387" s="16">
        <f>'[1]TCE - ANEXO III - Preencher'!P1396</f>
        <v>0</v>
      </c>
      <c r="P1387" s="17">
        <f t="shared" si="128"/>
        <v>2.0099999999999998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138.45211418369999</v>
      </c>
    </row>
    <row r="1388" spans="1:28" x14ac:dyDescent="0.2">
      <c r="A1388" s="9">
        <f>IFERROR(VLOOKUP(B1388,'[1]DADOS (OCULTAR)'!$P$3:$R$56,3,0),"")</f>
        <v>10583920000800</v>
      </c>
      <c r="B1388" s="10" t="str">
        <f>'[1]TCE - ANEXO III - Preencher'!C1397</f>
        <v>HOSPITAL MESTRE VITALINO</v>
      </c>
      <c r="C1388" s="11"/>
      <c r="D1388" s="12" t="str">
        <f>'[1]TCE - ANEXO III - Preencher'!E1397</f>
        <v>WEDLA DEIZIANE DA SILVA FIRMINO</v>
      </c>
      <c r="E1388" s="10" t="str">
        <f>IF('[1]TCE - ANEXO III - Preencher'!F1397="4 - Assistência Odontológica","2 - Outros Profissionais da Saúde",'[1]TCE - ANEXO III - Preencher'!F1397)</f>
        <v>3 - Administrativo</v>
      </c>
      <c r="F1388" s="13">
        <f>'[1]TCE - ANEXO III - Preencher'!G1397</f>
        <v>411010</v>
      </c>
      <c r="G1388" s="14" t="str">
        <f>IF('[1]TCE - ANEXO III - Preencher'!H1397="","",'[1]TCE - ANEXO III - Preencher'!H1397)</f>
        <v>08/2020</v>
      </c>
      <c r="H1388" s="15">
        <f>'[1]TCE - ANEXO III - Preencher'!I1397</f>
        <v>0</v>
      </c>
      <c r="I1388" s="15">
        <f>'[1]TCE - ANEXO III - Preencher'!J1397</f>
        <v>109.45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2.0099999999999998</v>
      </c>
      <c r="O1388" s="16">
        <f>'[1]TCE - ANEXO III - Preencher'!P1397</f>
        <v>0</v>
      </c>
      <c r="P1388" s="17">
        <f t="shared" si="128"/>
        <v>2.0099999999999998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64</v>
      </c>
      <c r="U1388" s="16">
        <f>'[1]TCE - ANEXO III - Preencher'!V1397</f>
        <v>0</v>
      </c>
      <c r="V1388" s="17">
        <f t="shared" si="130"/>
        <v>64</v>
      </c>
      <c r="W1388" s="18" t="str">
        <f>IF('[1]TCE - ANEXO III - Preencher'!X1397="","",'[1]TCE - ANEXO III - Preencher'!X1397)</f>
        <v>AUX. CRECHE I</v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175.46</v>
      </c>
    </row>
    <row r="1389" spans="1:28" x14ac:dyDescent="0.2">
      <c r="A1389" s="9">
        <f>IFERROR(VLOOKUP(B1389,'[1]DADOS (OCULTAR)'!$P$3:$R$56,3,0),"")</f>
        <v>10583920000800</v>
      </c>
      <c r="B1389" s="10" t="str">
        <f>'[1]TCE - ANEXO III - Preencher'!C1398</f>
        <v>HOSPITAL MESTRE VITALINO</v>
      </c>
      <c r="C1389" s="11"/>
      <c r="D1389" s="12" t="str">
        <f>'[1]TCE - ANEXO III - Preencher'!E1398</f>
        <v>WEDMERY MIRON PEREIRA</v>
      </c>
      <c r="E1389" s="10" t="str">
        <f>IF('[1]TCE - ANEXO III - Preencher'!F1398="4 - Assistência Odontológica","2 - Outros Profissionais da Saúde",'[1]TCE - ANEXO III - Preencher'!F1398)</f>
        <v>2 - Outros Profissionais da Saúde</v>
      </c>
      <c r="F1389" s="13">
        <f>'[1]TCE - ANEXO III - Preencher'!G1398</f>
        <v>322205</v>
      </c>
      <c r="G1389" s="14" t="str">
        <f>IF('[1]TCE - ANEXO III - Preencher'!H1398="","",'[1]TCE - ANEXO III - Preencher'!H1398)</f>
        <v>08/2020</v>
      </c>
      <c r="H1389" s="15">
        <f>'[1]TCE - ANEXO III - Preencher'!I1398</f>
        <v>0</v>
      </c>
      <c r="I1389" s="15">
        <f>'[1]TCE - ANEXO III - Preencher'!J1398</f>
        <v>137.32</v>
      </c>
      <c r="J1389" s="15">
        <f>'[1]TCE - ANEXO III - Preencher'!K1398</f>
        <v>0</v>
      </c>
      <c r="K1389" s="16">
        <f>'[1]TCE - ANEXO III - Preencher'!L1398</f>
        <v>79.652114183699993</v>
      </c>
      <c r="L1389" s="16">
        <f>'[1]TCE - ANEXO III - Preencher'!M1398</f>
        <v>24.25</v>
      </c>
      <c r="M1389" s="16">
        <f t="shared" si="127"/>
        <v>55.402114183699993</v>
      </c>
      <c r="N1389" s="16">
        <f>'[1]TCE - ANEXO III - Preencher'!O1398</f>
        <v>2.0099999999999998</v>
      </c>
      <c r="O1389" s="16">
        <f>'[1]TCE - ANEXO III - Preencher'!P1398</f>
        <v>0</v>
      </c>
      <c r="P1389" s="17">
        <f t="shared" si="128"/>
        <v>2.0099999999999998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194.73211418369999</v>
      </c>
    </row>
    <row r="1390" spans="1:28" x14ac:dyDescent="0.2">
      <c r="A1390" s="9">
        <f>IFERROR(VLOOKUP(B1390,'[1]DADOS (OCULTAR)'!$P$3:$R$56,3,0),"")</f>
        <v>10583920000800</v>
      </c>
      <c r="B1390" s="10" t="str">
        <f>'[1]TCE - ANEXO III - Preencher'!C1399</f>
        <v>HOSPITAL MESTRE VITALINO</v>
      </c>
      <c r="C1390" s="11"/>
      <c r="D1390" s="12" t="str">
        <f>'[1]TCE - ANEXO III - Preencher'!E1399</f>
        <v>WEDNA MARTINS DE FREITAS</v>
      </c>
      <c r="E1390" s="10" t="str">
        <f>IF('[1]TCE - ANEXO III - Preencher'!F1399="4 - Assistência Odontológica","2 - Outros Profissionais da Saúde",'[1]TCE - ANEXO III - Preencher'!F1399)</f>
        <v>2 - Outros Profissionais da Saúde</v>
      </c>
      <c r="F1390" s="13">
        <f>'[1]TCE - ANEXO III - Preencher'!G1399</f>
        <v>322205</v>
      </c>
      <c r="G1390" s="14" t="str">
        <f>IF('[1]TCE - ANEXO III - Preencher'!H1399="","",'[1]TCE - ANEXO III - Preencher'!H1399)</f>
        <v>08/2020</v>
      </c>
      <c r="H1390" s="15">
        <f>'[1]TCE - ANEXO III - Preencher'!I1399</f>
        <v>0</v>
      </c>
      <c r="I1390" s="15">
        <f>'[1]TCE - ANEXO III - Preencher'!J1399</f>
        <v>128.72999999999999</v>
      </c>
      <c r="J1390" s="15">
        <f>'[1]TCE - ANEXO III - Preencher'!K1399</f>
        <v>0</v>
      </c>
      <c r="K1390" s="16">
        <f>'[1]TCE - ANEXO III - Preencher'!L1399</f>
        <v>79.652114183699993</v>
      </c>
      <c r="L1390" s="16">
        <f>'[1]TCE - ANEXO III - Preencher'!M1399</f>
        <v>24.25</v>
      </c>
      <c r="M1390" s="16">
        <f t="shared" si="127"/>
        <v>55.402114183699993</v>
      </c>
      <c r="N1390" s="16">
        <f>'[1]TCE - ANEXO III - Preencher'!O1399</f>
        <v>2.0099999999999998</v>
      </c>
      <c r="O1390" s="16">
        <f>'[1]TCE - ANEXO III - Preencher'!P1399</f>
        <v>0</v>
      </c>
      <c r="P1390" s="17">
        <f t="shared" si="128"/>
        <v>2.0099999999999998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186.14211418369996</v>
      </c>
    </row>
    <row r="1391" spans="1:28" x14ac:dyDescent="0.2">
      <c r="A1391" s="9">
        <f>IFERROR(VLOOKUP(B1391,'[1]DADOS (OCULTAR)'!$P$3:$R$56,3,0),"")</f>
        <v>10583920000800</v>
      </c>
      <c r="B1391" s="10" t="str">
        <f>'[1]TCE - ANEXO III - Preencher'!C1400</f>
        <v>HOSPITAL MESTRE VITALINO</v>
      </c>
      <c r="C1391" s="11"/>
      <c r="D1391" s="12" t="str">
        <f>'[1]TCE - ANEXO III - Preencher'!E1400</f>
        <v>WELLTEN CLELIO GOMES</v>
      </c>
      <c r="E1391" s="10" t="str">
        <f>IF('[1]TCE - ANEXO III - Preencher'!F1400="4 - Assistência Odontológica","2 - Outros Profissionais da Saúde",'[1]TCE - ANEXO III - Preencher'!F1400)</f>
        <v>3 - Administrativo</v>
      </c>
      <c r="F1391" s="13">
        <f>'[1]TCE - ANEXO III - Preencher'!G1400</f>
        <v>517410</v>
      </c>
      <c r="G1391" s="14" t="str">
        <f>IF('[1]TCE - ANEXO III - Preencher'!H1400="","",'[1]TCE - ANEXO III - Preencher'!H1400)</f>
        <v>08/2020</v>
      </c>
      <c r="H1391" s="15">
        <f>'[1]TCE - ANEXO III - Preencher'!I1400</f>
        <v>0</v>
      </c>
      <c r="I1391" s="15">
        <f>'[1]TCE - ANEXO III - Preencher'!J1400</f>
        <v>101.55</v>
      </c>
      <c r="J1391" s="15">
        <f>'[1]TCE - ANEXO III - Preencher'!K1400</f>
        <v>0</v>
      </c>
      <c r="K1391" s="16">
        <f>'[1]TCE - ANEXO III - Preencher'!L1400</f>
        <v>79.652114183699993</v>
      </c>
      <c r="L1391" s="16">
        <f>'[1]TCE - ANEXO III - Preencher'!M1400</f>
        <v>20.95</v>
      </c>
      <c r="M1391" s="16">
        <f t="shared" si="127"/>
        <v>58.70211418369999</v>
      </c>
      <c r="N1391" s="16">
        <f>'[1]TCE - ANEXO III - Preencher'!O1400</f>
        <v>2.0099999999999998</v>
      </c>
      <c r="O1391" s="16">
        <f>'[1]TCE - ANEXO III - Preencher'!P1400</f>
        <v>0</v>
      </c>
      <c r="P1391" s="17">
        <f t="shared" si="128"/>
        <v>2.0099999999999998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162.26211418369996</v>
      </c>
    </row>
    <row r="1392" spans="1:28" x14ac:dyDescent="0.2">
      <c r="A1392" s="9">
        <f>IFERROR(VLOOKUP(B1392,'[1]DADOS (OCULTAR)'!$P$3:$R$56,3,0),"")</f>
        <v>10583920000800</v>
      </c>
      <c r="B1392" s="10" t="str">
        <f>'[1]TCE - ANEXO III - Preencher'!C1401</f>
        <v>HOSPITAL MESTRE VITALINO</v>
      </c>
      <c r="C1392" s="11"/>
      <c r="D1392" s="12" t="str">
        <f>'[1]TCE - ANEXO III - Preencher'!E1401</f>
        <v>WERIQUESSON DAYVID FERREIRA DO</v>
      </c>
      <c r="E1392" s="10" t="str">
        <f>IF('[1]TCE - ANEXO III - Preencher'!F1401="4 - Assistência Odontológica","2 - Outros Profissionais da Saúde",'[1]TCE - ANEXO III - Preencher'!F1401)</f>
        <v>3 - Administrativo</v>
      </c>
      <c r="F1392" s="13">
        <f>'[1]TCE - ANEXO III - Preencher'!G1401</f>
        <v>514320</v>
      </c>
      <c r="G1392" s="14" t="str">
        <f>IF('[1]TCE - ANEXO III - Preencher'!H1401="","",'[1]TCE - ANEXO III - Preencher'!H1401)</f>
        <v>08/2020</v>
      </c>
      <c r="H1392" s="15">
        <f>'[1]TCE - ANEXO III - Preencher'!I1401</f>
        <v>0</v>
      </c>
      <c r="I1392" s="15">
        <f>'[1]TCE - ANEXO III - Preencher'!J1401</f>
        <v>133.81</v>
      </c>
      <c r="J1392" s="15">
        <f>'[1]TCE - ANEXO III - Preencher'!K1401</f>
        <v>0</v>
      </c>
      <c r="K1392" s="16">
        <f>'[1]TCE - ANEXO III - Preencher'!L1401</f>
        <v>79.652114183699993</v>
      </c>
      <c r="L1392" s="16">
        <f>'[1]TCE - ANEXO III - Preencher'!M1401</f>
        <v>20.95</v>
      </c>
      <c r="M1392" s="16">
        <f t="shared" si="127"/>
        <v>58.70211418369999</v>
      </c>
      <c r="N1392" s="16">
        <f>'[1]TCE - ANEXO III - Preencher'!O1401</f>
        <v>2.0099999999999998</v>
      </c>
      <c r="O1392" s="16">
        <f>'[1]TCE - ANEXO III - Preencher'!P1401</f>
        <v>0</v>
      </c>
      <c r="P1392" s="17">
        <f t="shared" si="128"/>
        <v>2.0099999999999998</v>
      </c>
      <c r="Q1392" s="16">
        <f>'[1]TCE - ANEXO III - Preencher'!R1401</f>
        <v>211.2</v>
      </c>
      <c r="R1392" s="16">
        <f>'[1]TCE - ANEXO III - Preencher'!S1401</f>
        <v>62.85</v>
      </c>
      <c r="S1392" s="17">
        <f t="shared" si="129"/>
        <v>148.35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342.87211418369998</v>
      </c>
    </row>
    <row r="1393" spans="1:28" x14ac:dyDescent="0.2">
      <c r="A1393" s="9">
        <f>IFERROR(VLOOKUP(B1393,'[1]DADOS (OCULTAR)'!$P$3:$R$56,3,0),"")</f>
        <v>10583920000800</v>
      </c>
      <c r="B1393" s="10" t="str">
        <f>'[1]TCE - ANEXO III - Preencher'!C1402</f>
        <v>HOSPITAL MESTRE VITALINO</v>
      </c>
      <c r="C1393" s="11"/>
      <c r="D1393" s="12" t="str">
        <f>'[1]TCE - ANEXO III - Preencher'!E1402</f>
        <v>WESLEY HENRIQUE DA SILVA ALMEIDA</v>
      </c>
      <c r="E1393" s="10" t="str">
        <f>IF('[1]TCE - ANEXO III - Preencher'!F1402="4 - Assistência Odontológica","2 - Outros Profissionais da Saúde",'[1]TCE - ANEXO III - Preencher'!F1402)</f>
        <v>3 - Administrativo</v>
      </c>
      <c r="F1393" s="13">
        <f>'[1]TCE - ANEXO III - Preencher'!G1402</f>
        <v>763305</v>
      </c>
      <c r="G1393" s="14" t="str">
        <f>IF('[1]TCE - ANEXO III - Preencher'!H1402="","",'[1]TCE - ANEXO III - Preencher'!H1402)</f>
        <v>08/2020</v>
      </c>
      <c r="H1393" s="15">
        <f>'[1]TCE - ANEXO III - Preencher'!I1402</f>
        <v>0</v>
      </c>
      <c r="I1393" s="15">
        <f>'[1]TCE - ANEXO III - Preencher'!J1402</f>
        <v>111.49</v>
      </c>
      <c r="J1393" s="15">
        <f>'[1]TCE - ANEXO III - Preencher'!K1402</f>
        <v>0</v>
      </c>
      <c r="K1393" s="16">
        <f>'[1]TCE - ANEXO III - Preencher'!L1402</f>
        <v>79.652114183699993</v>
      </c>
      <c r="L1393" s="16">
        <f>'[1]TCE - ANEXO III - Preencher'!M1402</f>
        <v>20.95</v>
      </c>
      <c r="M1393" s="16">
        <f t="shared" si="127"/>
        <v>58.70211418369999</v>
      </c>
      <c r="N1393" s="16">
        <f>'[1]TCE - ANEXO III - Preencher'!O1402</f>
        <v>2.0099999999999998</v>
      </c>
      <c r="O1393" s="16">
        <f>'[1]TCE - ANEXO III - Preencher'!P1402</f>
        <v>0</v>
      </c>
      <c r="P1393" s="17">
        <f t="shared" si="128"/>
        <v>2.0099999999999998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172.20211418369996</v>
      </c>
    </row>
    <row r="1394" spans="1:28" x14ac:dyDescent="0.2">
      <c r="A1394" s="9">
        <f>IFERROR(VLOOKUP(B1394,'[1]DADOS (OCULTAR)'!$P$3:$R$56,3,0),"")</f>
        <v>10583920000800</v>
      </c>
      <c r="B1394" s="10" t="str">
        <f>'[1]TCE - ANEXO III - Preencher'!C1403</f>
        <v>HOSPITAL MESTRE VITALINO</v>
      </c>
      <c r="C1394" s="11"/>
      <c r="D1394" s="12" t="str">
        <f>'[1]TCE - ANEXO III - Preencher'!E1403</f>
        <v>WESLEY MATHEUS MENEZES SILVA</v>
      </c>
      <c r="E1394" s="10" t="str">
        <f>IF('[1]TCE - ANEXO III - Preencher'!F1403="4 - Assistência Odontológica","2 - Outros Profissionais da Saúde",'[1]TCE - ANEXO III - Preencher'!F1403)</f>
        <v>3 - Administrativo</v>
      </c>
      <c r="F1394" s="13">
        <f>'[1]TCE - ANEXO III - Preencher'!G1403</f>
        <v>514320</v>
      </c>
      <c r="G1394" s="14" t="str">
        <f>IF('[1]TCE - ANEXO III - Preencher'!H1403="","",'[1]TCE - ANEXO III - Preencher'!H1403)</f>
        <v>08/2020</v>
      </c>
      <c r="H1394" s="15">
        <f>'[1]TCE - ANEXO III - Preencher'!I1403</f>
        <v>0</v>
      </c>
      <c r="I1394" s="15">
        <f>'[1]TCE - ANEXO III - Preencher'!J1403</f>
        <v>133.81</v>
      </c>
      <c r="J1394" s="15">
        <f>'[1]TCE - ANEXO III - Preencher'!K1403</f>
        <v>0</v>
      </c>
      <c r="K1394" s="16">
        <f>'[1]TCE - ANEXO III - Preencher'!L1403</f>
        <v>79.652114183699993</v>
      </c>
      <c r="L1394" s="16">
        <f>'[1]TCE - ANEXO III - Preencher'!M1403</f>
        <v>20.95</v>
      </c>
      <c r="M1394" s="16">
        <f t="shared" si="127"/>
        <v>58.70211418369999</v>
      </c>
      <c r="N1394" s="16">
        <f>'[1]TCE - ANEXO III - Preencher'!O1403</f>
        <v>2.0099999999999998</v>
      </c>
      <c r="O1394" s="16">
        <f>'[1]TCE - ANEXO III - Preencher'!P1403</f>
        <v>0</v>
      </c>
      <c r="P1394" s="17">
        <f t="shared" si="128"/>
        <v>2.0099999999999998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194.52211418369998</v>
      </c>
    </row>
    <row r="1395" spans="1:28" x14ac:dyDescent="0.2">
      <c r="A1395" s="9">
        <f>IFERROR(VLOOKUP(B1395,'[1]DADOS (OCULTAR)'!$P$3:$R$56,3,0),"")</f>
        <v>10583920000800</v>
      </c>
      <c r="B1395" s="10" t="str">
        <f>'[1]TCE - ANEXO III - Preencher'!C1404</f>
        <v>HOSPITAL MESTRE VITALINO</v>
      </c>
      <c r="C1395" s="11"/>
      <c r="D1395" s="12" t="str">
        <f>'[1]TCE - ANEXO III - Preencher'!E1404</f>
        <v>WEVERSON MARCELL CORDEIRO SILVA</v>
      </c>
      <c r="E1395" s="10" t="str">
        <f>IF('[1]TCE - ANEXO III - Preencher'!F1404="4 - Assistência Odontológica","2 - Outros Profissionais da Saúde",'[1]TCE - ANEXO III - Preencher'!F1404)</f>
        <v>3 - Administrativo</v>
      </c>
      <c r="F1395" s="13">
        <f>'[1]TCE - ANEXO III - Preencher'!G1404</f>
        <v>411010</v>
      </c>
      <c r="G1395" s="14" t="str">
        <f>IF('[1]TCE - ANEXO III - Preencher'!H1404="","",'[1]TCE - ANEXO III - Preencher'!H1404)</f>
        <v>08/2020</v>
      </c>
      <c r="H1395" s="15">
        <f>'[1]TCE - ANEXO III - Preencher'!I1404</f>
        <v>0</v>
      </c>
      <c r="I1395" s="15">
        <f>'[1]TCE - ANEXO III - Preencher'!J1404</f>
        <v>92.73</v>
      </c>
      <c r="J1395" s="15">
        <f>'[1]TCE - ANEXO III - Preencher'!K1404</f>
        <v>0</v>
      </c>
      <c r="K1395" s="16">
        <f>'[1]TCE - ANEXO III - Preencher'!L1404</f>
        <v>79.652114183699993</v>
      </c>
      <c r="L1395" s="16">
        <f>'[1]TCE - ANEXO III - Preencher'!M1404</f>
        <v>23.18</v>
      </c>
      <c r="M1395" s="16">
        <f t="shared" si="127"/>
        <v>56.472114183699993</v>
      </c>
      <c r="N1395" s="16">
        <f>'[1]TCE - ANEXO III - Preencher'!O1404</f>
        <v>2.0099999999999998</v>
      </c>
      <c r="O1395" s="16">
        <f>'[1]TCE - ANEXO III - Preencher'!P1404</f>
        <v>0</v>
      </c>
      <c r="P1395" s="17">
        <f t="shared" si="128"/>
        <v>2.0099999999999998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151.21211418369998</v>
      </c>
    </row>
    <row r="1396" spans="1:28" x14ac:dyDescent="0.2">
      <c r="A1396" s="9">
        <f>IFERROR(VLOOKUP(B1396,'[1]DADOS (OCULTAR)'!$P$3:$R$56,3,0),"")</f>
        <v>10583920000800</v>
      </c>
      <c r="B1396" s="10" t="str">
        <f>'[1]TCE - ANEXO III - Preencher'!C1405</f>
        <v>HOSPITAL MESTRE VITALINO</v>
      </c>
      <c r="C1396" s="11"/>
      <c r="D1396" s="12" t="str">
        <f>'[1]TCE - ANEXO III - Preencher'!E1405</f>
        <v>WEVERTON HONORIO GOMES</v>
      </c>
      <c r="E1396" s="10" t="str">
        <f>IF('[1]TCE - ANEXO III - Preencher'!F1405="4 - Assistência Odontológica","2 - Outros Profissionais da Saúde",'[1]TCE - ANEXO III - Preencher'!F1405)</f>
        <v>2 - Outros Profissionais da Saúde</v>
      </c>
      <c r="F1396" s="13">
        <f>'[1]TCE - ANEXO III - Preencher'!G1405</f>
        <v>223505</v>
      </c>
      <c r="G1396" s="14" t="str">
        <f>IF('[1]TCE - ANEXO III - Preencher'!H1405="","",'[1]TCE - ANEXO III - Preencher'!H1405)</f>
        <v>08/2020</v>
      </c>
      <c r="H1396" s="15">
        <f>'[1]TCE - ANEXO III - Preencher'!I1405</f>
        <v>0</v>
      </c>
      <c r="I1396" s="15">
        <f>'[1]TCE - ANEXO III - Preencher'!J1405</f>
        <v>243.9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1.68</v>
      </c>
      <c r="O1396" s="16">
        <f>'[1]TCE - ANEXO III - Preencher'!P1405</f>
        <v>0</v>
      </c>
      <c r="P1396" s="17">
        <f t="shared" si="128"/>
        <v>1.68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245.58</v>
      </c>
    </row>
    <row r="1397" spans="1:28" x14ac:dyDescent="0.2">
      <c r="A1397" s="9">
        <f>IFERROR(VLOOKUP(B1397,'[1]DADOS (OCULTAR)'!$P$3:$R$56,3,0),"")</f>
        <v>10583920000800</v>
      </c>
      <c r="B1397" s="10" t="str">
        <f>'[1]TCE - ANEXO III - Preencher'!C1406</f>
        <v>HOSPITAL MESTRE VITALINO</v>
      </c>
      <c r="C1397" s="11"/>
      <c r="D1397" s="12" t="str">
        <f>'[1]TCE - ANEXO III - Preencher'!E1406</f>
        <v>WILA PEREIRA DA SILVA</v>
      </c>
      <c r="E1397" s="10" t="str">
        <f>IF('[1]TCE - ANEXO III - Preencher'!F1406="4 - Assistência Odontológica","2 - Outros Profissionais da Saúde",'[1]TCE - ANEXO III - Preencher'!F1406)</f>
        <v>2 - Outros Profissionais da Saúde</v>
      </c>
      <c r="F1397" s="13">
        <f>'[1]TCE - ANEXO III - Preencher'!G1406</f>
        <v>223710</v>
      </c>
      <c r="G1397" s="14" t="str">
        <f>IF('[1]TCE - ANEXO III - Preencher'!H1406="","",'[1]TCE - ANEXO III - Preencher'!H1406)</f>
        <v>08/2020</v>
      </c>
      <c r="H1397" s="15">
        <f>'[1]TCE - ANEXO III - Preencher'!I1406</f>
        <v>0</v>
      </c>
      <c r="I1397" s="15">
        <f>'[1]TCE - ANEXO III - Preencher'!J1406</f>
        <v>64.739999999999995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2.0099999999999998</v>
      </c>
      <c r="O1397" s="16">
        <f>'[1]TCE - ANEXO III - Preencher'!P1406</f>
        <v>0</v>
      </c>
      <c r="P1397" s="17">
        <f t="shared" si="128"/>
        <v>2.0099999999999998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66.75</v>
      </c>
    </row>
    <row r="1398" spans="1:28" x14ac:dyDescent="0.2">
      <c r="A1398" s="9">
        <f>IFERROR(VLOOKUP(B1398,'[1]DADOS (OCULTAR)'!$P$3:$R$56,3,0),"")</f>
        <v>10583920000800</v>
      </c>
      <c r="B1398" s="10" t="str">
        <f>'[1]TCE - ANEXO III - Preencher'!C1407</f>
        <v>HOSPITAL MESTRE VITALINO</v>
      </c>
      <c r="C1398" s="11"/>
      <c r="D1398" s="12" t="str">
        <f>'[1]TCE - ANEXO III - Preencher'!E1407</f>
        <v>WILIANE SALES MONTEIRO</v>
      </c>
      <c r="E1398" s="10" t="str">
        <f>IF('[1]TCE - ANEXO III - Preencher'!F1407="4 - Assistência Odontológica","2 - Outros Profissionais da Saúde",'[1]TCE - ANEXO III - Preencher'!F1407)</f>
        <v>2 - Outros Profissionais da Saúde</v>
      </c>
      <c r="F1398" s="13">
        <f>'[1]TCE - ANEXO III - Preencher'!G1407</f>
        <v>223505</v>
      </c>
      <c r="G1398" s="14" t="str">
        <f>IF('[1]TCE - ANEXO III - Preencher'!H1407="","",'[1]TCE - ANEXO III - Preencher'!H1407)</f>
        <v>08/2020</v>
      </c>
      <c r="H1398" s="15">
        <f>'[1]TCE - ANEXO III - Preencher'!I1407</f>
        <v>0</v>
      </c>
      <c r="I1398" s="15">
        <f>'[1]TCE - ANEXO III - Preencher'!J1407</f>
        <v>197.38</v>
      </c>
      <c r="J1398" s="15">
        <f>'[1]TCE - ANEXO III - Preencher'!K1407</f>
        <v>0</v>
      </c>
      <c r="K1398" s="16">
        <f>'[1]TCE - ANEXO III - Preencher'!L1407</f>
        <v>79.652114183699993</v>
      </c>
      <c r="L1398" s="16">
        <f>'[1]TCE - ANEXO III - Preencher'!M1407</f>
        <v>2.66</v>
      </c>
      <c r="M1398" s="16">
        <f t="shared" si="127"/>
        <v>76.992114183699996</v>
      </c>
      <c r="N1398" s="16">
        <f>'[1]TCE - ANEXO III - Preencher'!O1407</f>
        <v>1.68</v>
      </c>
      <c r="O1398" s="16">
        <f>'[1]TCE - ANEXO III - Preencher'!P1407</f>
        <v>0</v>
      </c>
      <c r="P1398" s="17">
        <f t="shared" si="128"/>
        <v>1.68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276.05211418369998</v>
      </c>
    </row>
    <row r="1399" spans="1:28" x14ac:dyDescent="0.2">
      <c r="A1399" s="9">
        <f>IFERROR(VLOOKUP(B1399,'[1]DADOS (OCULTAR)'!$P$3:$R$56,3,0),"")</f>
        <v>10583920000800</v>
      </c>
      <c r="B1399" s="10" t="str">
        <f>'[1]TCE - ANEXO III - Preencher'!C1408</f>
        <v>HOSPITAL MESTRE VITALINO</v>
      </c>
      <c r="C1399" s="11"/>
      <c r="D1399" s="12" t="str">
        <f>'[1]TCE - ANEXO III - Preencher'!E1408</f>
        <v>WILLIAN ELIVAN SANTOS DA SILVA</v>
      </c>
      <c r="E1399" s="10" t="str">
        <f>IF('[1]TCE - ANEXO III - Preencher'!F1408="4 - Assistência Odontológica","2 - Outros Profissionais da Saúde",'[1]TCE - ANEXO III - Preencher'!F1408)</f>
        <v>3 - Administrativo</v>
      </c>
      <c r="F1399" s="13">
        <f>'[1]TCE - ANEXO III - Preencher'!G1408</f>
        <v>513505</v>
      </c>
      <c r="G1399" s="14" t="str">
        <f>IF('[1]TCE - ANEXO III - Preencher'!H1408="","",'[1]TCE - ANEXO III - Preencher'!H1408)</f>
        <v>08/2020</v>
      </c>
      <c r="H1399" s="15">
        <f>'[1]TCE - ANEXO III - Preencher'!I1408</f>
        <v>0</v>
      </c>
      <c r="I1399" s="15">
        <f>'[1]TCE - ANEXO III - Preencher'!J1408</f>
        <v>106.55</v>
      </c>
      <c r="J1399" s="15">
        <f>'[1]TCE - ANEXO III - Preencher'!K1408</f>
        <v>0</v>
      </c>
      <c r="K1399" s="16">
        <f>'[1]TCE - ANEXO III - Preencher'!L1408</f>
        <v>79.652114183699993</v>
      </c>
      <c r="L1399" s="16">
        <f>'[1]TCE - ANEXO III - Preencher'!M1408</f>
        <v>20.95</v>
      </c>
      <c r="M1399" s="16">
        <f t="shared" si="127"/>
        <v>58.70211418369999</v>
      </c>
      <c r="N1399" s="16">
        <f>'[1]TCE - ANEXO III - Preencher'!O1408</f>
        <v>2.0099999999999998</v>
      </c>
      <c r="O1399" s="16">
        <f>'[1]TCE - ANEXO III - Preencher'!P1408</f>
        <v>0</v>
      </c>
      <c r="P1399" s="17">
        <f t="shared" si="128"/>
        <v>2.0099999999999998</v>
      </c>
      <c r="Q1399" s="16">
        <f>'[1]TCE - ANEXO III - Preencher'!R1408</f>
        <v>211.2</v>
      </c>
      <c r="R1399" s="16">
        <f>'[1]TCE - ANEXO III - Preencher'!S1408</f>
        <v>62.85</v>
      </c>
      <c r="S1399" s="17">
        <f t="shared" si="129"/>
        <v>148.35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315.61211418369999</v>
      </c>
    </row>
    <row r="1400" spans="1:28" x14ac:dyDescent="0.2">
      <c r="A1400" s="9">
        <f>IFERROR(VLOOKUP(B1400,'[1]DADOS (OCULTAR)'!$P$3:$R$56,3,0),"")</f>
        <v>10583920000800</v>
      </c>
      <c r="B1400" s="10" t="str">
        <f>'[1]TCE - ANEXO III - Preencher'!C1409</f>
        <v>HOSPITAL MESTRE VITALINO</v>
      </c>
      <c r="C1400" s="11"/>
      <c r="D1400" s="12" t="str">
        <f>'[1]TCE - ANEXO III - Preencher'!E1409</f>
        <v>WILLIANE DOS SANTOS FARIAS</v>
      </c>
      <c r="E1400" s="10" t="str">
        <f>IF('[1]TCE - ANEXO III - Preencher'!F1409="4 - Assistência Odontológica","2 - Outros Profissionais da Saúde",'[1]TCE - ANEXO III - Preencher'!F1409)</f>
        <v>3 - Administrativo</v>
      </c>
      <c r="F1400" s="13">
        <f>'[1]TCE - ANEXO III - Preencher'!G1409</f>
        <v>513430</v>
      </c>
      <c r="G1400" s="14" t="str">
        <f>IF('[1]TCE - ANEXO III - Preencher'!H1409="","",'[1]TCE - ANEXO III - Preencher'!H1409)</f>
        <v>08/2020</v>
      </c>
      <c r="H1400" s="15">
        <f>'[1]TCE - ANEXO III - Preencher'!I1409</f>
        <v>0</v>
      </c>
      <c r="I1400" s="15">
        <f>'[1]TCE - ANEXO III - Preencher'!J1409</f>
        <v>136.47999999999999</v>
      </c>
      <c r="J1400" s="15">
        <f>'[1]TCE - ANEXO III - Preencher'!K1409</f>
        <v>0</v>
      </c>
      <c r="K1400" s="16">
        <f>'[1]TCE - ANEXO III - Preencher'!L1409</f>
        <v>79.652114183699993</v>
      </c>
      <c r="L1400" s="16">
        <f>'[1]TCE - ANEXO III - Preencher'!M1409</f>
        <v>20.95</v>
      </c>
      <c r="M1400" s="16">
        <f t="shared" si="127"/>
        <v>58.70211418369999</v>
      </c>
      <c r="N1400" s="16">
        <f>'[1]TCE - ANEXO III - Preencher'!O1409</f>
        <v>2.0099999999999998</v>
      </c>
      <c r="O1400" s="16">
        <f>'[1]TCE - ANEXO III - Preencher'!P1409</f>
        <v>0</v>
      </c>
      <c r="P1400" s="17">
        <f t="shared" si="128"/>
        <v>2.0099999999999998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64</v>
      </c>
      <c r="U1400" s="16">
        <f>'[1]TCE - ANEXO III - Preencher'!V1409</f>
        <v>0</v>
      </c>
      <c r="V1400" s="17">
        <f t="shared" si="130"/>
        <v>64</v>
      </c>
      <c r="W1400" s="18" t="str">
        <f>IF('[1]TCE - ANEXO III - Preencher'!X1409="","",'[1]TCE - ANEXO III - Preencher'!X1409)</f>
        <v>AUX. CRECHE I</v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261.19211418369997</v>
      </c>
    </row>
    <row r="1401" spans="1:28" x14ac:dyDescent="0.2">
      <c r="A1401" s="9">
        <f>IFERROR(VLOOKUP(B1401,'[1]DADOS (OCULTAR)'!$P$3:$R$56,3,0),"")</f>
        <v>10583920000800</v>
      </c>
      <c r="B1401" s="10" t="str">
        <f>'[1]TCE - ANEXO III - Preencher'!C1410</f>
        <v>HOSPITAL MESTRE VITALINO</v>
      </c>
      <c r="C1401" s="11"/>
      <c r="D1401" s="12" t="str">
        <f>'[1]TCE - ANEXO III - Preencher'!E1410</f>
        <v>WILLIANE MARIA NUNES GONCALVES</v>
      </c>
      <c r="E1401" s="10" t="str">
        <f>IF('[1]TCE - ANEXO III - Preencher'!F1410="4 - Assistência Odontológica","2 - Outros Profissionais da Saúde",'[1]TCE - ANEXO III - Preencher'!F1410)</f>
        <v>2 - Outros Profissionais da Saúde</v>
      </c>
      <c r="F1401" s="13">
        <f>'[1]TCE - ANEXO III - Preencher'!G1410</f>
        <v>322205</v>
      </c>
      <c r="G1401" s="14" t="str">
        <f>IF('[1]TCE - ANEXO III - Preencher'!H1410="","",'[1]TCE - ANEXO III - Preencher'!H1410)</f>
        <v>08/2020</v>
      </c>
      <c r="H1401" s="15">
        <f>'[1]TCE - ANEXO III - Preencher'!I1410</f>
        <v>0</v>
      </c>
      <c r="I1401" s="15">
        <f>'[1]TCE - ANEXO III - Preencher'!J1410</f>
        <v>130.29</v>
      </c>
      <c r="J1401" s="15">
        <f>'[1]TCE - ANEXO III - Preencher'!K1410</f>
        <v>0</v>
      </c>
      <c r="K1401" s="16">
        <f>'[1]TCE - ANEXO III - Preencher'!L1410</f>
        <v>79.652114183699993</v>
      </c>
      <c r="L1401" s="16">
        <f>'[1]TCE - ANEXO III - Preencher'!M1410</f>
        <v>24.25</v>
      </c>
      <c r="M1401" s="16">
        <f t="shared" si="127"/>
        <v>55.402114183699993</v>
      </c>
      <c r="N1401" s="16">
        <f>'[1]TCE - ANEXO III - Preencher'!O1410</f>
        <v>2.0099999999999998</v>
      </c>
      <c r="O1401" s="16">
        <f>'[1]TCE - ANEXO III - Preencher'!P1410</f>
        <v>0</v>
      </c>
      <c r="P1401" s="17">
        <f t="shared" si="128"/>
        <v>2.0099999999999998</v>
      </c>
      <c r="Q1401" s="16">
        <f>'[1]TCE - ANEXO III - Preencher'!R1410</f>
        <v>211.2</v>
      </c>
      <c r="R1401" s="16">
        <f>'[1]TCE - ANEXO III - Preencher'!S1410</f>
        <v>72.739999999999995</v>
      </c>
      <c r="S1401" s="17">
        <f t="shared" si="129"/>
        <v>138.45999999999998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326.16211418369994</v>
      </c>
    </row>
    <row r="1402" spans="1:28" x14ac:dyDescent="0.2">
      <c r="A1402" s="9">
        <f>IFERROR(VLOOKUP(B1402,'[1]DADOS (OCULTAR)'!$P$3:$R$56,3,0),"")</f>
        <v>10583920000800</v>
      </c>
      <c r="B1402" s="10" t="str">
        <f>'[1]TCE - ANEXO III - Preencher'!C1411</f>
        <v>HOSPITAL MESTRE VITALINO</v>
      </c>
      <c r="C1402" s="11"/>
      <c r="D1402" s="12" t="str">
        <f>'[1]TCE - ANEXO III - Preencher'!E1411</f>
        <v>WILLIANY BEZERRA DA SILVA</v>
      </c>
      <c r="E1402" s="10" t="str">
        <f>IF('[1]TCE - ANEXO III - Preencher'!F1411="4 - Assistência Odontológica","2 - Outros Profissionais da Saúde",'[1]TCE - ANEXO III - Preencher'!F1411)</f>
        <v>2 - Outros Profissionais da Saúde</v>
      </c>
      <c r="F1402" s="13">
        <f>'[1]TCE - ANEXO III - Preencher'!G1411</f>
        <v>322205</v>
      </c>
      <c r="G1402" s="14" t="str">
        <f>IF('[1]TCE - ANEXO III - Preencher'!H1411="","",'[1]TCE - ANEXO III - Preencher'!H1411)</f>
        <v>08/2020</v>
      </c>
      <c r="H1402" s="15">
        <f>'[1]TCE - ANEXO III - Preencher'!I1411</f>
        <v>0</v>
      </c>
      <c r="I1402" s="15">
        <f>'[1]TCE - ANEXO III - Preencher'!J1411</f>
        <v>124.91</v>
      </c>
      <c r="J1402" s="15">
        <f>'[1]TCE - ANEXO III - Preencher'!K1411</f>
        <v>0</v>
      </c>
      <c r="K1402" s="16">
        <f>'[1]TCE - ANEXO III - Preencher'!L1411</f>
        <v>79.652114183699993</v>
      </c>
      <c r="L1402" s="16">
        <f>'[1]TCE - ANEXO III - Preencher'!M1411</f>
        <v>24.25</v>
      </c>
      <c r="M1402" s="16">
        <f t="shared" si="127"/>
        <v>55.402114183699993</v>
      </c>
      <c r="N1402" s="16">
        <f>'[1]TCE - ANEXO III - Preencher'!O1411</f>
        <v>2.0099999999999998</v>
      </c>
      <c r="O1402" s="16">
        <f>'[1]TCE - ANEXO III - Preencher'!P1411</f>
        <v>0</v>
      </c>
      <c r="P1402" s="17">
        <f t="shared" si="128"/>
        <v>2.0099999999999998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74.55</v>
      </c>
      <c r="U1402" s="16">
        <f>'[1]TCE - ANEXO III - Preencher'!V1411</f>
        <v>0</v>
      </c>
      <c r="V1402" s="17">
        <f t="shared" si="130"/>
        <v>74.55</v>
      </c>
      <c r="W1402" s="18" t="str">
        <f>IF('[1]TCE - ANEXO III - Preencher'!X1411="","",'[1]TCE - ANEXO III - Preencher'!X1411)</f>
        <v>AUX. CRECHE I, AUX CRECHE M/ANT (RETROATIVO)</v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256.87211418369998</v>
      </c>
    </row>
    <row r="1403" spans="1:28" x14ac:dyDescent="0.2">
      <c r="A1403" s="9">
        <f>IFERROR(VLOOKUP(B1403,'[1]DADOS (OCULTAR)'!$P$3:$R$56,3,0),"")</f>
        <v>10583920000800</v>
      </c>
      <c r="B1403" s="10" t="str">
        <f>'[1]TCE - ANEXO III - Preencher'!C1412</f>
        <v>HOSPITAL MESTRE VITALINO</v>
      </c>
      <c r="C1403" s="11"/>
      <c r="D1403" s="12" t="str">
        <f>'[1]TCE - ANEXO III - Preencher'!E1412</f>
        <v>WILMA MARIA DE ARAUJO</v>
      </c>
      <c r="E1403" s="10" t="str">
        <f>IF('[1]TCE - ANEXO III - Preencher'!F1412="4 - Assistência Odontológica","2 - Outros Profissionais da Saúde",'[1]TCE - ANEXO III - Preencher'!F1412)</f>
        <v>3 - Administrativo</v>
      </c>
      <c r="F1403" s="13">
        <f>'[1]TCE - ANEXO III - Preencher'!G1412</f>
        <v>514320</v>
      </c>
      <c r="G1403" s="14" t="str">
        <f>IF('[1]TCE - ANEXO III - Preencher'!H1412="","",'[1]TCE - ANEXO III - Preencher'!H1412)</f>
        <v>08/2020</v>
      </c>
      <c r="H1403" s="15">
        <f>'[1]TCE - ANEXO III - Preencher'!I1412</f>
        <v>0</v>
      </c>
      <c r="I1403" s="15">
        <f>'[1]TCE - ANEXO III - Preencher'!J1412</f>
        <v>117.09</v>
      </c>
      <c r="J1403" s="15">
        <f>'[1]TCE - ANEXO III - Preencher'!K1412</f>
        <v>0</v>
      </c>
      <c r="K1403" s="16">
        <f>'[1]TCE - ANEXO III - Preencher'!L1412</f>
        <v>79.652114183699993</v>
      </c>
      <c r="L1403" s="16">
        <f>'[1]TCE - ANEXO III - Preencher'!M1412</f>
        <v>20.95</v>
      </c>
      <c r="M1403" s="16">
        <f t="shared" si="127"/>
        <v>58.70211418369999</v>
      </c>
      <c r="N1403" s="16">
        <f>'[1]TCE - ANEXO III - Preencher'!O1412</f>
        <v>2.0099999999999998</v>
      </c>
      <c r="O1403" s="16">
        <f>'[1]TCE - ANEXO III - Preencher'!P1412</f>
        <v>0</v>
      </c>
      <c r="P1403" s="17">
        <f t="shared" si="128"/>
        <v>2.0099999999999998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177.80211418369998</v>
      </c>
    </row>
    <row r="1404" spans="1:28" x14ac:dyDescent="0.2">
      <c r="A1404" s="9">
        <f>IFERROR(VLOOKUP(B1404,'[1]DADOS (OCULTAR)'!$P$3:$R$56,3,0),"")</f>
        <v>10583920000800</v>
      </c>
      <c r="B1404" s="10" t="str">
        <f>'[1]TCE - ANEXO III - Preencher'!C1413</f>
        <v>HOSPITAL MESTRE VITALINO</v>
      </c>
      <c r="C1404" s="11"/>
      <c r="D1404" s="12" t="str">
        <f>'[1]TCE - ANEXO III - Preencher'!E1413</f>
        <v>WILMA RODRIGUES DOS SANTOS</v>
      </c>
      <c r="E1404" s="10" t="str">
        <f>IF('[1]TCE - ANEXO III - Preencher'!F1413="4 - Assistência Odontológica","2 - Outros Profissionais da Saúde",'[1]TCE - ANEXO III - Preencher'!F1413)</f>
        <v>2 - Outros Profissionais da Saúde</v>
      </c>
      <c r="F1404" s="13">
        <f>'[1]TCE - ANEXO III - Preencher'!G1413</f>
        <v>223505</v>
      </c>
      <c r="G1404" s="14" t="str">
        <f>IF('[1]TCE - ANEXO III - Preencher'!H1413="","",'[1]TCE - ANEXO III - Preencher'!H1413)</f>
        <v>08/2020</v>
      </c>
      <c r="H1404" s="15">
        <f>'[1]TCE - ANEXO III - Preencher'!I1413</f>
        <v>0</v>
      </c>
      <c r="I1404" s="15">
        <f>'[1]TCE - ANEXO III - Preencher'!J1413</f>
        <v>239.48</v>
      </c>
      <c r="J1404" s="15">
        <f>'[1]TCE - ANEXO III - Preencher'!K1413</f>
        <v>0</v>
      </c>
      <c r="K1404" s="16">
        <f>'[1]TCE - ANEXO III - Preencher'!L1413</f>
        <v>79.652114183699993</v>
      </c>
      <c r="L1404" s="16">
        <f>'[1]TCE - ANEXO III - Preencher'!M1413</f>
        <v>2.66</v>
      </c>
      <c r="M1404" s="16">
        <f t="shared" si="127"/>
        <v>76.992114183699996</v>
      </c>
      <c r="N1404" s="16">
        <f>'[1]TCE - ANEXO III - Preencher'!O1413</f>
        <v>1.68</v>
      </c>
      <c r="O1404" s="16">
        <f>'[1]TCE - ANEXO III - Preencher'!P1413</f>
        <v>0</v>
      </c>
      <c r="P1404" s="17">
        <f t="shared" si="128"/>
        <v>1.68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318.15211418370001</v>
      </c>
    </row>
    <row r="1405" spans="1:28" x14ac:dyDescent="0.2">
      <c r="A1405" s="9">
        <f>IFERROR(VLOOKUP(B1405,'[1]DADOS (OCULTAR)'!$P$3:$R$56,3,0),"")</f>
        <v>10583920000800</v>
      </c>
      <c r="B1405" s="10" t="str">
        <f>'[1]TCE - ANEXO III - Preencher'!C1414</f>
        <v>HOSPITAL MESTRE VITALINO</v>
      </c>
      <c r="C1405" s="11"/>
      <c r="D1405" s="12" t="str">
        <f>'[1]TCE - ANEXO III - Preencher'!E1414</f>
        <v>WYARA MILENNA SANTANA TEIXEIRA</v>
      </c>
      <c r="E1405" s="10" t="str">
        <f>IF('[1]TCE - ANEXO III - Preencher'!F1414="4 - Assistência Odontológica","2 - Outros Profissionais da Saúde",'[1]TCE - ANEXO III - Preencher'!F1414)</f>
        <v>2 - Outros Profissionais da Saúde</v>
      </c>
      <c r="F1405" s="13">
        <f>'[1]TCE - ANEXO III - Preencher'!G1414</f>
        <v>223605</v>
      </c>
      <c r="G1405" s="14" t="str">
        <f>IF('[1]TCE - ANEXO III - Preencher'!H1414="","",'[1]TCE - ANEXO III - Preencher'!H1414)</f>
        <v>08/2020</v>
      </c>
      <c r="H1405" s="15">
        <f>'[1]TCE - ANEXO III - Preencher'!I1414</f>
        <v>0</v>
      </c>
      <c r="I1405" s="15">
        <f>'[1]TCE - ANEXO III - Preencher'!J1414</f>
        <v>220.18</v>
      </c>
      <c r="J1405" s="15">
        <f>'[1]TCE - ANEXO III - Preencher'!K1414</f>
        <v>0</v>
      </c>
      <c r="K1405" s="16">
        <f>'[1]TCE - ANEXO III - Preencher'!L1414</f>
        <v>79.652114183699993</v>
      </c>
      <c r="L1405" s="16">
        <f>'[1]TCE - ANEXO III - Preencher'!M1414</f>
        <v>3.01</v>
      </c>
      <c r="M1405" s="16">
        <f t="shared" si="127"/>
        <v>76.642114183699988</v>
      </c>
      <c r="N1405" s="16">
        <f>'[1]TCE - ANEXO III - Preencher'!O1414</f>
        <v>1.68</v>
      </c>
      <c r="O1405" s="16">
        <f>'[1]TCE - ANEXO III - Preencher'!P1414</f>
        <v>0</v>
      </c>
      <c r="P1405" s="17">
        <f t="shared" si="128"/>
        <v>1.68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95.41</v>
      </c>
      <c r="U1405" s="16">
        <f>'[1]TCE - ANEXO III - Preencher'!V1414</f>
        <v>0</v>
      </c>
      <c r="V1405" s="17">
        <f t="shared" si="130"/>
        <v>95.41</v>
      </c>
      <c r="W1405" s="18" t="str">
        <f>IF('[1]TCE - ANEXO III - Preencher'!X1414="","",'[1]TCE - ANEXO III - Preencher'!X1414)</f>
        <v>AUX.CRECHE II</v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393.91211418370006</v>
      </c>
    </row>
    <row r="1406" spans="1:28" x14ac:dyDescent="0.2">
      <c r="A1406" s="9">
        <f>IFERROR(VLOOKUP(B1406,'[1]DADOS (OCULTAR)'!$P$3:$R$56,3,0),"")</f>
        <v>10583920000800</v>
      </c>
      <c r="B1406" s="10" t="str">
        <f>'[1]TCE - ANEXO III - Preencher'!C1415</f>
        <v>HOSPITAL MESTRE VITALINO</v>
      </c>
      <c r="C1406" s="11"/>
      <c r="D1406" s="12" t="str">
        <f>'[1]TCE - ANEXO III - Preencher'!E1415</f>
        <v>YAGO MATHEUS MARTINS DE LIMA</v>
      </c>
      <c r="E1406" s="10" t="str">
        <f>IF('[1]TCE - ANEXO III - Preencher'!F1415="4 - Assistência Odontológica","2 - Outros Profissionais da Saúde",'[1]TCE - ANEXO III - Preencher'!F1415)</f>
        <v>2 - Outros Profissionais da Saúde</v>
      </c>
      <c r="F1406" s="13">
        <f>'[1]TCE - ANEXO III - Preencher'!G1415</f>
        <v>324205</v>
      </c>
      <c r="G1406" s="14" t="str">
        <f>IF('[1]TCE - ANEXO III - Preencher'!H1415="","",'[1]TCE - ANEXO III - Preencher'!H1415)</f>
        <v>08/2020</v>
      </c>
      <c r="H1406" s="15">
        <f>'[1]TCE - ANEXO III - Preencher'!I1415</f>
        <v>0</v>
      </c>
      <c r="I1406" s="15">
        <f>'[1]TCE - ANEXO III - Preencher'!J1415</f>
        <v>158.43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2.0099999999999998</v>
      </c>
      <c r="O1406" s="16">
        <f>'[1]TCE - ANEXO III - Preencher'!P1415</f>
        <v>0</v>
      </c>
      <c r="P1406" s="17">
        <f t="shared" si="128"/>
        <v>2.0099999999999998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160.44</v>
      </c>
    </row>
    <row r="1407" spans="1:28" x14ac:dyDescent="0.2">
      <c r="A1407" s="9">
        <f>IFERROR(VLOOKUP(B1407,'[1]DADOS (OCULTAR)'!$P$3:$R$56,3,0),"")</f>
        <v>10583920000800</v>
      </c>
      <c r="B1407" s="10" t="str">
        <f>'[1]TCE - ANEXO III - Preencher'!C1416</f>
        <v>HOSPITAL MESTRE VITALINO</v>
      </c>
      <c r="C1407" s="11"/>
      <c r="D1407" s="12" t="str">
        <f>'[1]TCE - ANEXO III - Preencher'!E1416</f>
        <v>YALLE LARYSSA FLORENCIO SILVA</v>
      </c>
      <c r="E1407" s="10" t="str">
        <f>IF('[1]TCE - ANEXO III - Preencher'!F1416="4 - Assistência Odontológica","2 - Outros Profissionais da Saúde",'[1]TCE - ANEXO III - Preencher'!F1416)</f>
        <v>2 - Outros Profissionais da Saúde</v>
      </c>
      <c r="F1407" s="13">
        <f>'[1]TCE - ANEXO III - Preencher'!G1416</f>
        <v>223505</v>
      </c>
      <c r="G1407" s="14" t="str">
        <f>IF('[1]TCE - ANEXO III - Preencher'!H1416="","",'[1]TCE - ANEXO III - Preencher'!H1416)</f>
        <v>08/2020</v>
      </c>
      <c r="H1407" s="15">
        <f>'[1]TCE - ANEXO III - Preencher'!I1416</f>
        <v>0</v>
      </c>
      <c r="I1407" s="15">
        <f>'[1]TCE - ANEXO III - Preencher'!J1416</f>
        <v>239.54</v>
      </c>
      <c r="J1407" s="15">
        <f>'[1]TCE - ANEXO III - Preencher'!K1416</f>
        <v>0</v>
      </c>
      <c r="K1407" s="16">
        <f>'[1]TCE - ANEXO III - Preencher'!L1416</f>
        <v>79.652114183699993</v>
      </c>
      <c r="L1407" s="16">
        <f>'[1]TCE - ANEXO III - Preencher'!M1416</f>
        <v>2.66</v>
      </c>
      <c r="M1407" s="16">
        <f t="shared" si="127"/>
        <v>76.992114183699996</v>
      </c>
      <c r="N1407" s="16">
        <f>'[1]TCE - ANEXO III - Preencher'!O1416</f>
        <v>1.68</v>
      </c>
      <c r="O1407" s="16">
        <f>'[1]TCE - ANEXO III - Preencher'!P1416</f>
        <v>0</v>
      </c>
      <c r="P1407" s="17">
        <f t="shared" si="128"/>
        <v>1.68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318.21211418370001</v>
      </c>
    </row>
    <row r="1408" spans="1:28" x14ac:dyDescent="0.2">
      <c r="A1408" s="9">
        <f>IFERROR(VLOOKUP(B1408,'[1]DADOS (OCULTAR)'!$P$3:$R$56,3,0),"")</f>
        <v>10583920000800</v>
      </c>
      <c r="B1408" s="10" t="str">
        <f>'[1]TCE - ANEXO III - Preencher'!C1417</f>
        <v>HOSPITAL MESTRE VITALINO</v>
      </c>
      <c r="C1408" s="11"/>
      <c r="D1408" s="12" t="str">
        <f>'[1]TCE - ANEXO III - Preencher'!E1417</f>
        <v>YANA AYLA DE ANDRADE LYRA</v>
      </c>
      <c r="E1408" s="10" t="str">
        <f>IF('[1]TCE - ANEXO III - Preencher'!F1417="4 - Assistência Odontológica","2 - Outros Profissionais da Saúde",'[1]TCE - ANEXO III - Preencher'!F1417)</f>
        <v>2 - Outros Profissionais da Saúde</v>
      </c>
      <c r="F1408" s="13">
        <f>'[1]TCE - ANEXO III - Preencher'!G1417</f>
        <v>223605</v>
      </c>
      <c r="G1408" s="14" t="str">
        <f>IF('[1]TCE - ANEXO III - Preencher'!H1417="","",'[1]TCE - ANEXO III - Preencher'!H1417)</f>
        <v>08/2020</v>
      </c>
      <c r="H1408" s="15">
        <f>'[1]TCE - ANEXO III - Preencher'!I1417</f>
        <v>0</v>
      </c>
      <c r="I1408" s="15">
        <f>'[1]TCE - ANEXO III - Preencher'!J1417</f>
        <v>237.99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1.68</v>
      </c>
      <c r="O1408" s="16">
        <f>'[1]TCE - ANEXO III - Preencher'!P1417</f>
        <v>0</v>
      </c>
      <c r="P1408" s="17">
        <f t="shared" si="128"/>
        <v>1.68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239.67000000000002</v>
      </c>
    </row>
    <row r="1409" spans="1:28" x14ac:dyDescent="0.2">
      <c r="A1409" s="9">
        <f>IFERROR(VLOOKUP(B1409,'[1]DADOS (OCULTAR)'!$P$3:$R$56,3,0),"")</f>
        <v>10583920000800</v>
      </c>
      <c r="B1409" s="10" t="str">
        <f>'[1]TCE - ANEXO III - Preencher'!C1418</f>
        <v>HOSPITAL MESTRE VITALINO</v>
      </c>
      <c r="C1409" s="11"/>
      <c r="D1409" s="12" t="str">
        <f>'[1]TCE - ANEXO III - Preencher'!E1418</f>
        <v>YNAIARA PRISCILA DA SILVA GODIM</v>
      </c>
      <c r="E1409" s="10" t="str">
        <f>IF('[1]TCE - ANEXO III - Preencher'!F1418="4 - Assistência Odontológica","2 - Outros Profissionais da Saúde",'[1]TCE - ANEXO III - Preencher'!F1418)</f>
        <v>2 - Outros Profissionais da Saúde</v>
      </c>
      <c r="F1409" s="13">
        <f>'[1]TCE - ANEXO III - Preencher'!G1418</f>
        <v>223605</v>
      </c>
      <c r="G1409" s="14" t="str">
        <f>IF('[1]TCE - ANEXO III - Preencher'!H1418="","",'[1]TCE - ANEXO III - Preencher'!H1418)</f>
        <v>08/2020</v>
      </c>
      <c r="H1409" s="15">
        <f>'[1]TCE - ANEXO III - Preencher'!I1418</f>
        <v>0</v>
      </c>
      <c r="I1409" s="15">
        <f>'[1]TCE - ANEXO III - Preencher'!J1418</f>
        <v>225.92</v>
      </c>
      <c r="J1409" s="15">
        <f>'[1]TCE - ANEXO III - Preencher'!K1418</f>
        <v>0</v>
      </c>
      <c r="K1409" s="16">
        <f>'[1]TCE - ANEXO III - Preencher'!L1418</f>
        <v>79.652114183699993</v>
      </c>
      <c r="L1409" s="16">
        <f>'[1]TCE - ANEXO III - Preencher'!M1418</f>
        <v>3.01</v>
      </c>
      <c r="M1409" s="16">
        <f t="shared" si="127"/>
        <v>76.642114183699988</v>
      </c>
      <c r="N1409" s="16">
        <f>'[1]TCE - ANEXO III - Preencher'!O1418</f>
        <v>1.68</v>
      </c>
      <c r="O1409" s="16">
        <f>'[1]TCE - ANEXO III - Preencher'!P1418</f>
        <v>0</v>
      </c>
      <c r="P1409" s="17">
        <f t="shared" si="128"/>
        <v>1.68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304.24211418369998</v>
      </c>
    </row>
    <row r="1410" spans="1:28" x14ac:dyDescent="0.2">
      <c r="A1410" s="9">
        <f>IFERROR(VLOOKUP(B1410,'[1]DADOS (OCULTAR)'!$P$3:$R$56,3,0),"")</f>
        <v>10583920000800</v>
      </c>
      <c r="B1410" s="10" t="str">
        <f>'[1]TCE - ANEXO III - Preencher'!C1419</f>
        <v>HOSPITAL MESTRE VITALINO</v>
      </c>
      <c r="C1410" s="11"/>
      <c r="D1410" s="12" t="str">
        <f>'[1]TCE - ANEXO III - Preencher'!E1419</f>
        <v>ZENAILDE QUITERIA DA SILVA</v>
      </c>
      <c r="E1410" s="10" t="str">
        <f>IF('[1]TCE - ANEXO III - Preencher'!F1419="4 - Assistência Odontológica","2 - Outros Profissionais da Saúde",'[1]TCE - ANEXO III - Preencher'!F1419)</f>
        <v>2 - Outros Profissionais da Saúde</v>
      </c>
      <c r="F1410" s="13">
        <f>'[1]TCE - ANEXO III - Preencher'!G1419</f>
        <v>322205</v>
      </c>
      <c r="G1410" s="14" t="str">
        <f>IF('[1]TCE - ANEXO III - Preencher'!H1419="","",'[1]TCE - ANEXO III - Preencher'!H1419)</f>
        <v>08/2020</v>
      </c>
      <c r="H1410" s="15">
        <f>'[1]TCE - ANEXO III - Preencher'!I1419</f>
        <v>0</v>
      </c>
      <c r="I1410" s="15">
        <f>'[1]TCE - ANEXO III - Preencher'!J1419</f>
        <v>125.42</v>
      </c>
      <c r="J1410" s="15">
        <f>'[1]TCE - ANEXO III - Preencher'!K1419</f>
        <v>0</v>
      </c>
      <c r="K1410" s="16">
        <f>'[1]TCE - ANEXO III - Preencher'!L1419</f>
        <v>79.652114183699993</v>
      </c>
      <c r="L1410" s="16">
        <f>'[1]TCE - ANEXO III - Preencher'!M1419</f>
        <v>24.25</v>
      </c>
      <c r="M1410" s="16">
        <f t="shared" si="127"/>
        <v>55.402114183699993</v>
      </c>
      <c r="N1410" s="16">
        <f>'[1]TCE - ANEXO III - Preencher'!O1419</f>
        <v>2.0099999999999998</v>
      </c>
      <c r="O1410" s="16">
        <f>'[1]TCE - ANEXO III - Preencher'!P1419</f>
        <v>0</v>
      </c>
      <c r="P1410" s="17">
        <f t="shared" si="128"/>
        <v>2.0099999999999998</v>
      </c>
      <c r="Q1410" s="16">
        <f>'[1]TCE - ANEXO III - Preencher'!R1419</f>
        <v>211.2</v>
      </c>
      <c r="R1410" s="16">
        <f>'[1]TCE - ANEXO III - Preencher'!S1419</f>
        <v>72.739999999999995</v>
      </c>
      <c r="S1410" s="17">
        <f t="shared" si="129"/>
        <v>138.45999999999998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321.29211418369994</v>
      </c>
    </row>
    <row r="1411" spans="1:28" x14ac:dyDescent="0.2">
      <c r="A1411" s="9">
        <f>IFERROR(VLOOKUP(B1411,'[1]DADOS (OCULTAR)'!$P$3:$R$56,3,0),"")</f>
        <v>10583920000800</v>
      </c>
      <c r="B1411" s="10" t="str">
        <f>'[1]TCE - ANEXO III - Preencher'!C1420</f>
        <v>HOSPITAL MESTRE VITALINO</v>
      </c>
      <c r="C1411" s="11"/>
      <c r="D1411" s="12" t="str">
        <f>'[1]TCE - ANEXO III - Preencher'!E1420</f>
        <v>ZENILDA FAUSTINO BATISTA</v>
      </c>
      <c r="E1411" s="10" t="str">
        <f>IF('[1]TCE - ANEXO III - Preencher'!F1420="4 - Assistência Odontológica","2 - Outros Profissionais da Saúde",'[1]TCE - ANEXO III - Preencher'!F1420)</f>
        <v>2 - Outros Profissionais da Saúde</v>
      </c>
      <c r="F1411" s="13">
        <f>'[1]TCE - ANEXO III - Preencher'!G1420</f>
        <v>322205</v>
      </c>
      <c r="G1411" s="14" t="str">
        <f>IF('[1]TCE - ANEXO III - Preencher'!H1420="","",'[1]TCE - ANEXO III - Preencher'!H1420)</f>
        <v>08/2020</v>
      </c>
      <c r="H1411" s="15">
        <f>'[1]TCE - ANEXO III - Preencher'!I1420</f>
        <v>0</v>
      </c>
      <c r="I1411" s="15">
        <f>'[1]TCE - ANEXO III - Preencher'!J1420</f>
        <v>124.91</v>
      </c>
      <c r="J1411" s="15">
        <f>'[1]TCE - ANEXO III - Preencher'!K1420</f>
        <v>0</v>
      </c>
      <c r="K1411" s="16">
        <f>'[1]TCE - ANEXO III - Preencher'!L1420</f>
        <v>79.652114183699993</v>
      </c>
      <c r="L1411" s="16">
        <f>'[1]TCE - ANEXO III - Preencher'!M1420</f>
        <v>24.25</v>
      </c>
      <c r="M1411" s="16">
        <f t="shared" si="127"/>
        <v>55.402114183699993</v>
      </c>
      <c r="N1411" s="16">
        <f>'[1]TCE - ANEXO III - Preencher'!O1420</f>
        <v>2.0099999999999998</v>
      </c>
      <c r="O1411" s="16">
        <f>'[1]TCE - ANEXO III - Preencher'!P1420</f>
        <v>0</v>
      </c>
      <c r="P1411" s="17">
        <f t="shared" si="128"/>
        <v>2.0099999999999998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182.32211418369997</v>
      </c>
    </row>
    <row r="1412" spans="1:28" x14ac:dyDescent="0.2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2020-09-30T20:07:35Z</dcterms:created>
  <dcterms:modified xsi:type="dcterms:W3CDTF">2020-09-30T20:07:57Z</dcterms:modified>
</cp:coreProperties>
</file>