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ana.medeiros\Documents\2020\Relatórios 2020\AGOSTO 2020\DRIVE\SES\EXCEL\"/>
    </mc:Choice>
  </mc:AlternateContent>
  <xr:revisionPtr revIDLastSave="0" documentId="8_{F64BAE7C-B3F7-4155-A08E-FF1FB662C2E5}" xr6:coauthVersionLast="45" xr6:coauthVersionMax="45" xr10:uidLastSave="{00000000-0000-0000-0000-000000000000}"/>
  <bookViews>
    <workbookView xWindow="-120" yWindow="-120" windowWidth="20730" windowHeight="11160" xr2:uid="{007C406D-A813-49D7-BD64-50EEFBE7749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AB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AB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AB4880" i="1" s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AB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AB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AB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AB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AB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AB4647" i="1" s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AB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AB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AB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AB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AB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AB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B4486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AB4394" i="1" s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AB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B4346" i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AB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AB4330" i="1" s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AB4314" i="1" s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AB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AB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AB4266" i="1" s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AB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AB4250" i="1" s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AB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AB4202" i="1" s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AB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AB4186" i="1" s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AB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AB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AB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AB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AB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AB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AB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AB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AB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B3637" i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AB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B3573" i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B3439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M3231" i="1"/>
  <c r="L3231" i="1"/>
  <c r="K3231" i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B3215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AB3199" i="1" s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AB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AB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AB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AB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AB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AB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AB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AB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B2774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B2761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B2662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AB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B2614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AB2574" i="1" s="1"/>
  <c r="H2574" i="1"/>
  <c r="G2574" i="1"/>
  <c r="F2574" i="1"/>
  <c r="E2574" i="1"/>
  <c r="D2574" i="1"/>
  <c r="B2574" i="1"/>
  <c r="A2574" i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AB2557" i="1" s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AB2510" i="1" s="1"/>
  <c r="H2510" i="1"/>
  <c r="G2510" i="1"/>
  <c r="F2510" i="1"/>
  <c r="E2510" i="1"/>
  <c r="D2510" i="1"/>
  <c r="B2510" i="1"/>
  <c r="A2510" i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AB2493" i="1" s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AB2478" i="1" s="1"/>
  <c r="H2478" i="1"/>
  <c r="G2478" i="1"/>
  <c r="F2478" i="1"/>
  <c r="E2478" i="1"/>
  <c r="D2478" i="1"/>
  <c r="B2478" i="1"/>
  <c r="A2478" i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AB2446" i="1" s="1"/>
  <c r="H2446" i="1"/>
  <c r="G2446" i="1"/>
  <c r="F2446" i="1"/>
  <c r="E2446" i="1"/>
  <c r="D2446" i="1"/>
  <c r="B2446" i="1"/>
  <c r="A2446" i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AB2429" i="1" s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AB2414" i="1" s="1"/>
  <c r="H2414" i="1"/>
  <c r="G2414" i="1"/>
  <c r="F2414" i="1"/>
  <c r="E2414" i="1"/>
  <c r="D2414" i="1"/>
  <c r="B2414" i="1"/>
  <c r="A2414" i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/>
  <c r="AB2381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AB2365" i="1" s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/>
  <c r="AB2349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AB2301" i="1" s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/>
  <c r="AB2285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AB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B2188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B2156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B2140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B2124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B2108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B2092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B2076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B2060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B2044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B2028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B1932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B1900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AB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AB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AB1753" i="1" s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AB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AB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AB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AB1705" i="1" s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AB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AB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AB1673" i="1" s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AB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AB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AB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AB1625" i="1" s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AB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AB1609" i="1" s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AB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AB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AB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AB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AB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AB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AB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AB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AB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AB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AB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AB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AB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AB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AB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AB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AB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AB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AB1321" i="1" s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AB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AB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AB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AB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AB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AB1241" i="1" s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AB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AB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AB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AB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AB1177" i="1" s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AB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AB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AB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AB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AB1113" i="1" s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AB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AB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AB1081" i="1" s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AB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AB1065" i="1" s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AB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AB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AB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AB1017" i="1" s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AB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AB1001" i="1" s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AB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AB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AB969" i="1" s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AB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AB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AB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AB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AB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AB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AB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AB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AB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4" i="1" l="1"/>
  <c r="AB87" i="1"/>
  <c r="AB151" i="1"/>
  <c r="AB311" i="1"/>
  <c r="AB375" i="1"/>
  <c r="AB407" i="1"/>
  <c r="AB439" i="1"/>
  <c r="AB471" i="1"/>
  <c r="AB503" i="1"/>
  <c r="AB631" i="1"/>
  <c r="AB663" i="1"/>
  <c r="AB1813" i="1"/>
  <c r="AB1941" i="1"/>
  <c r="AB2069" i="1"/>
  <c r="AB2197" i="1"/>
  <c r="AB2313" i="1"/>
  <c r="AB2569" i="1"/>
  <c r="AB2730" i="1"/>
  <c r="AB2938" i="1"/>
  <c r="AB3586" i="1"/>
  <c r="AB89" i="1"/>
  <c r="AB93" i="1"/>
  <c r="AB96" i="1"/>
  <c r="AB100" i="1"/>
  <c r="AB101" i="1"/>
  <c r="AB107" i="1"/>
  <c r="AB121" i="1"/>
  <c r="AB125" i="1"/>
  <c r="AB128" i="1"/>
  <c r="AB132" i="1"/>
  <c r="AB133" i="1"/>
  <c r="AB139" i="1"/>
  <c r="AB153" i="1"/>
  <c r="AB157" i="1"/>
  <c r="AB160" i="1"/>
  <c r="AB164" i="1"/>
  <c r="AB165" i="1"/>
  <c r="AB171" i="1"/>
  <c r="AB175" i="1"/>
  <c r="AB185" i="1"/>
  <c r="AB189" i="1"/>
  <c r="AB192" i="1"/>
  <c r="AB196" i="1"/>
  <c r="AB197" i="1"/>
  <c r="AB203" i="1"/>
  <c r="AB204" i="1"/>
  <c r="AB217" i="1"/>
  <c r="AB221" i="1"/>
  <c r="AB224" i="1"/>
  <c r="AB228" i="1"/>
  <c r="AB229" i="1"/>
  <c r="AB235" i="1"/>
  <c r="AB249" i="1"/>
  <c r="AB253" i="1"/>
  <c r="AB256" i="1"/>
  <c r="AB260" i="1"/>
  <c r="AB261" i="1"/>
  <c r="AB267" i="1"/>
  <c r="AB281" i="1"/>
  <c r="AB285" i="1"/>
  <c r="AB288" i="1"/>
  <c r="AB292" i="1"/>
  <c r="AB293" i="1"/>
  <c r="AB299" i="1"/>
  <c r="AB303" i="1"/>
  <c r="AB313" i="1"/>
  <c r="AB317" i="1"/>
  <c r="AB320" i="1"/>
  <c r="AB324" i="1"/>
  <c r="AB325" i="1"/>
  <c r="AB331" i="1"/>
  <c r="AB332" i="1"/>
  <c r="AB345" i="1"/>
  <c r="AB349" i="1"/>
  <c r="AB352" i="1"/>
  <c r="AB356" i="1"/>
  <c r="AB357" i="1"/>
  <c r="AB363" i="1"/>
  <c r="AB377" i="1"/>
  <c r="AB381" i="1"/>
  <c r="AB384" i="1"/>
  <c r="AB388" i="1"/>
  <c r="AB389" i="1"/>
  <c r="AB395" i="1"/>
  <c r="AB409" i="1"/>
  <c r="AB413" i="1"/>
  <c r="AB416" i="1"/>
  <c r="AB420" i="1"/>
  <c r="AB421" i="1"/>
  <c r="AB427" i="1"/>
  <c r="AB431" i="1"/>
  <c r="AB441" i="1"/>
  <c r="AB445" i="1"/>
  <c r="AB448" i="1"/>
  <c r="AB452" i="1"/>
  <c r="AB453" i="1"/>
  <c r="AB459" i="1"/>
  <c r="AB460" i="1"/>
  <c r="AB473" i="1"/>
  <c r="AB477" i="1"/>
  <c r="AB480" i="1"/>
  <c r="AB484" i="1"/>
  <c r="AB485" i="1"/>
  <c r="AB491" i="1"/>
  <c r="AB505" i="1"/>
  <c r="AB509" i="1"/>
  <c r="AB512" i="1"/>
  <c r="AB516" i="1"/>
  <c r="AB517" i="1"/>
  <c r="AB523" i="1"/>
  <c r="AB537" i="1"/>
  <c r="AB541" i="1"/>
  <c r="AB544" i="1"/>
  <c r="AB548" i="1"/>
  <c r="AB549" i="1"/>
  <c r="AB555" i="1"/>
  <c r="AB559" i="1"/>
  <c r="AB569" i="1"/>
  <c r="AB573" i="1"/>
  <c r="AB576" i="1"/>
  <c r="AB580" i="1"/>
  <c r="AB581" i="1"/>
  <c r="AB587" i="1"/>
  <c r="AB588" i="1"/>
  <c r="AB601" i="1"/>
  <c r="AB605" i="1"/>
  <c r="AB608" i="1"/>
  <c r="AB612" i="1"/>
  <c r="AB613" i="1"/>
  <c r="AB619" i="1"/>
  <c r="AB633" i="1"/>
  <c r="AB637" i="1"/>
  <c r="AB640" i="1"/>
  <c r="AB644" i="1"/>
  <c r="AB645" i="1"/>
  <c r="AB651" i="1"/>
  <c r="AB665" i="1"/>
  <c r="AB669" i="1"/>
  <c r="AB672" i="1"/>
  <c r="AB676" i="1"/>
  <c r="AB677" i="1"/>
  <c r="AB683" i="1"/>
  <c r="AB687" i="1"/>
  <c r="AB697" i="1"/>
  <c r="AB701" i="1"/>
  <c r="AB704" i="1"/>
  <c r="AB708" i="1"/>
  <c r="AB709" i="1"/>
  <c r="AB715" i="1"/>
  <c r="AB716" i="1"/>
  <c r="AB729" i="1"/>
  <c r="AB733" i="1"/>
  <c r="AB736" i="1"/>
  <c r="AB740" i="1"/>
  <c r="AB741" i="1"/>
  <c r="AB747" i="1"/>
  <c r="AB773" i="1"/>
  <c r="AB837" i="1"/>
  <c r="AB901" i="1"/>
  <c r="AB965" i="1"/>
  <c r="AB1029" i="1"/>
  <c r="AB1093" i="1"/>
  <c r="AB1157" i="1"/>
  <c r="AB1221" i="1"/>
  <c r="AB1285" i="1"/>
  <c r="AB1349" i="1"/>
  <c r="AB1413" i="1"/>
  <c r="AB1477" i="1"/>
  <c r="AB1541" i="1"/>
  <c r="AB1605" i="1"/>
  <c r="AB1669" i="1"/>
  <c r="AB1733" i="1"/>
  <c r="AB1797" i="1"/>
  <c r="AB1893" i="1"/>
  <c r="AB2021" i="1"/>
  <c r="AB2149" i="1"/>
  <c r="AB2378" i="1"/>
  <c r="AB26" i="1"/>
  <c r="AB58" i="1"/>
  <c r="AB62" i="1"/>
  <c r="AB82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115" i="1"/>
  <c r="AB147" i="1"/>
  <c r="AB179" i="1"/>
  <c r="AB211" i="1"/>
  <c r="AB243" i="1"/>
  <c r="AB275" i="1"/>
  <c r="AB307" i="1"/>
  <c r="AB339" i="1"/>
  <c r="AB371" i="1"/>
  <c r="AB403" i="1"/>
  <c r="AB435" i="1"/>
  <c r="AB467" i="1"/>
  <c r="AB499" i="1"/>
  <c r="AB531" i="1"/>
  <c r="AB563" i="1"/>
  <c r="AB595" i="1"/>
  <c r="AB627" i="1"/>
  <c r="AB659" i="1"/>
  <c r="AB691" i="1"/>
  <c r="AB723" i="1"/>
  <c r="AB753" i="1"/>
  <c r="AB817" i="1"/>
  <c r="AB881" i="1"/>
  <c r="AB945" i="1"/>
  <c r="AB1009" i="1"/>
  <c r="AB1073" i="1"/>
  <c r="AB1137" i="1"/>
  <c r="AB1201" i="1"/>
  <c r="AB1265" i="1"/>
  <c r="AB1329" i="1"/>
  <c r="AB1393" i="1"/>
  <c r="AB1457" i="1"/>
  <c r="AB1521" i="1"/>
  <c r="AB1585" i="1"/>
  <c r="AB1649" i="1"/>
  <c r="AB1713" i="1"/>
  <c r="AB1777" i="1"/>
  <c r="AB2410" i="1"/>
  <c r="AB6" i="1"/>
  <c r="AB18" i="1"/>
  <c r="AB22" i="1"/>
  <c r="AB70" i="1"/>
  <c r="AB343" i="1"/>
  <c r="AB91" i="1"/>
  <c r="AB105" i="1"/>
  <c r="AB109" i="1"/>
  <c r="AB112" i="1"/>
  <c r="AB116" i="1"/>
  <c r="AB117" i="1"/>
  <c r="AB123" i="1"/>
  <c r="AB127" i="1"/>
  <c r="AB137" i="1"/>
  <c r="AB141" i="1"/>
  <c r="AB144" i="1"/>
  <c r="AB145" i="1"/>
  <c r="AB148" i="1"/>
  <c r="AB149" i="1"/>
  <c r="AB155" i="1"/>
  <c r="AB156" i="1"/>
  <c r="AB169" i="1"/>
  <c r="AB173" i="1"/>
  <c r="AB176" i="1"/>
  <c r="AB180" i="1"/>
  <c r="AB181" i="1"/>
  <c r="AB187" i="1"/>
  <c r="AB201" i="1"/>
  <c r="AB205" i="1"/>
  <c r="AB208" i="1"/>
  <c r="AB212" i="1"/>
  <c r="AB213" i="1"/>
  <c r="AB219" i="1"/>
  <c r="AB233" i="1"/>
  <c r="AB237" i="1"/>
  <c r="AB240" i="1"/>
  <c r="AB244" i="1"/>
  <c r="AB245" i="1"/>
  <c r="AB251" i="1"/>
  <c r="AB255" i="1"/>
  <c r="AB265" i="1"/>
  <c r="AB269" i="1"/>
  <c r="AB272" i="1"/>
  <c r="AB273" i="1"/>
  <c r="AB276" i="1"/>
  <c r="AB277" i="1"/>
  <c r="AB283" i="1"/>
  <c r="AB284" i="1"/>
  <c r="AB297" i="1"/>
  <c r="AB301" i="1"/>
  <c r="AB304" i="1"/>
  <c r="AB308" i="1"/>
  <c r="AB309" i="1"/>
  <c r="AB315" i="1"/>
  <c r="AB329" i="1"/>
  <c r="AB333" i="1"/>
  <c r="AB336" i="1"/>
  <c r="AB341" i="1"/>
  <c r="AB347" i="1"/>
  <c r="AB365" i="1"/>
  <c r="AB369" i="1"/>
  <c r="AB373" i="1"/>
  <c r="AB397" i="1"/>
  <c r="AB405" i="1"/>
  <c r="AB415" i="1"/>
  <c r="AB429" i="1"/>
  <c r="AB437" i="1"/>
  <c r="AB444" i="1"/>
  <c r="AB461" i="1"/>
  <c r="AB469" i="1"/>
  <c r="AB493" i="1"/>
  <c r="AB497" i="1"/>
  <c r="AB501" i="1"/>
  <c r="AB525" i="1"/>
  <c r="AB533" i="1"/>
  <c r="AB543" i="1"/>
  <c r="AB557" i="1"/>
  <c r="AB565" i="1"/>
  <c r="AB572" i="1"/>
  <c r="AB589" i="1"/>
  <c r="AB597" i="1"/>
  <c r="AB621" i="1"/>
  <c r="AB625" i="1"/>
  <c r="AB629" i="1"/>
  <c r="AB653" i="1"/>
  <c r="AB661" i="1"/>
  <c r="AB671" i="1"/>
  <c r="AB685" i="1"/>
  <c r="AB693" i="1"/>
  <c r="AB700" i="1"/>
  <c r="AB717" i="1"/>
  <c r="AB725" i="1"/>
  <c r="AB749" i="1"/>
  <c r="AB756" i="1"/>
  <c r="AB820" i="1"/>
  <c r="AB884" i="1"/>
  <c r="AB948" i="1"/>
  <c r="AB1012" i="1"/>
  <c r="AB1076" i="1"/>
  <c r="AB1140" i="1"/>
  <c r="AB1204" i="1"/>
  <c r="AB1268" i="1"/>
  <c r="AB1332" i="1"/>
  <c r="AB1396" i="1"/>
  <c r="AB1460" i="1"/>
  <c r="AB1524" i="1"/>
  <c r="AB1588" i="1"/>
  <c r="AB1652" i="1"/>
  <c r="AB1716" i="1"/>
  <c r="AB1780" i="1"/>
  <c r="AB1917" i="1"/>
  <c r="AB2045" i="1"/>
  <c r="AB2173" i="1"/>
  <c r="AB2682" i="1"/>
  <c r="AB3762" i="1"/>
  <c r="AB146" i="1"/>
  <c r="AB194" i="1"/>
  <c r="AB210" i="1"/>
  <c r="AB242" i="1"/>
  <c r="AB338" i="1"/>
  <c r="AB434" i="1"/>
  <c r="AB450" i="1"/>
  <c r="AB482" i="1"/>
  <c r="AB498" i="1"/>
  <c r="AB514" i="1"/>
  <c r="AB546" i="1"/>
  <c r="AB674" i="1"/>
  <c r="AB759" i="1"/>
  <c r="AB775" i="1"/>
  <c r="AB791" i="1"/>
  <c r="AB871" i="1"/>
  <c r="AB902" i="1"/>
  <c r="AB903" i="1"/>
  <c r="AB918" i="1"/>
  <c r="AB967" i="1"/>
  <c r="AB983" i="1"/>
  <c r="AB1062" i="1"/>
  <c r="AB1063" i="1"/>
  <c r="AB1095" i="1"/>
  <c r="AB1159" i="1"/>
  <c r="AB1207" i="1"/>
  <c r="AB1239" i="1"/>
  <c r="AB1271" i="1"/>
  <c r="AB1367" i="1"/>
  <c r="AB1398" i="1"/>
  <c r="AB1399" i="1"/>
  <c r="AB1414" i="1"/>
  <c r="AB1431" i="1"/>
  <c r="AB1447" i="1"/>
  <c r="AB1479" i="1"/>
  <c r="AB1526" i="1"/>
  <c r="AB1527" i="1"/>
  <c r="AB1542" i="1"/>
  <c r="AB1559" i="1"/>
  <c r="AB1574" i="1"/>
  <c r="AB1623" i="1"/>
  <c r="AB1671" i="1"/>
  <c r="AB1718" i="1"/>
  <c r="AB1719" i="1"/>
  <c r="AB1735" i="1"/>
  <c r="AB1750" i="1"/>
  <c r="AB1751" i="1"/>
  <c r="AB1767" i="1"/>
  <c r="AB1798" i="1"/>
  <c r="AB2458" i="1"/>
  <c r="AB2706" i="1"/>
  <c r="AB2806" i="1"/>
  <c r="AB2873" i="1"/>
  <c r="AB3270" i="1"/>
  <c r="AB182" i="1"/>
  <c r="AB310" i="1"/>
  <c r="AB518" i="1"/>
  <c r="AB582" i="1"/>
  <c r="AB646" i="1"/>
  <c r="AB710" i="1"/>
  <c r="AB754" i="1"/>
  <c r="AB755" i="1"/>
  <c r="AB770" i="1"/>
  <c r="AB771" i="1"/>
  <c r="AB786" i="1"/>
  <c r="AB787" i="1"/>
  <c r="AB802" i="1"/>
  <c r="AB803" i="1"/>
  <c r="AB818" i="1"/>
  <c r="AB819" i="1"/>
  <c r="AB834" i="1"/>
  <c r="AB835" i="1"/>
  <c r="AB850" i="1"/>
  <c r="AB851" i="1"/>
  <c r="AB866" i="1"/>
  <c r="AB867" i="1"/>
  <c r="AB882" i="1"/>
  <c r="AB883" i="1"/>
  <c r="AB898" i="1"/>
  <c r="AB899" i="1"/>
  <c r="AB914" i="1"/>
  <c r="AB915" i="1"/>
  <c r="AB930" i="1"/>
  <c r="AB931" i="1"/>
  <c r="AB946" i="1"/>
  <c r="AB947" i="1"/>
  <c r="AB962" i="1"/>
  <c r="AB963" i="1"/>
  <c r="AB978" i="1"/>
  <c r="AB979" i="1"/>
  <c r="AB994" i="1"/>
  <c r="AB995" i="1"/>
  <c r="AB1010" i="1"/>
  <c r="AB1011" i="1"/>
  <c r="AB1026" i="1"/>
  <c r="AB1027" i="1"/>
  <c r="AB1042" i="1"/>
  <c r="AB1043" i="1"/>
  <c r="AB1058" i="1"/>
  <c r="AB1059" i="1"/>
  <c r="AB1074" i="1"/>
  <c r="AB1075" i="1"/>
  <c r="AB1090" i="1"/>
  <c r="AB1091" i="1"/>
  <c r="AB1106" i="1"/>
  <c r="AB1107" i="1"/>
  <c r="AB1122" i="1"/>
  <c r="AB1123" i="1"/>
  <c r="AB1138" i="1"/>
  <c r="AB1139" i="1"/>
  <c r="AB1154" i="1"/>
  <c r="AB1155" i="1"/>
  <c r="AB1170" i="1"/>
  <c r="AB1171" i="1"/>
  <c r="AB1186" i="1"/>
  <c r="AB1187" i="1"/>
  <c r="AB1202" i="1"/>
  <c r="AB1203" i="1"/>
  <c r="AB1218" i="1"/>
  <c r="AB1219" i="1"/>
  <c r="AB1234" i="1"/>
  <c r="AB1235" i="1"/>
  <c r="AB1250" i="1"/>
  <c r="AB1251" i="1"/>
  <c r="AB1266" i="1"/>
  <c r="AB1267" i="1"/>
  <c r="AB1282" i="1"/>
  <c r="AB1283" i="1"/>
  <c r="AB1298" i="1"/>
  <c r="AB1299" i="1"/>
  <c r="AB1314" i="1"/>
  <c r="AB1315" i="1"/>
  <c r="AB1330" i="1"/>
  <c r="AB1331" i="1"/>
  <c r="AB1346" i="1"/>
  <c r="AB1347" i="1"/>
  <c r="AB1362" i="1"/>
  <c r="AB1363" i="1"/>
  <c r="AB1378" i="1"/>
  <c r="AB1379" i="1"/>
  <c r="AB1394" i="1"/>
  <c r="AB1395" i="1"/>
  <c r="AB1410" i="1"/>
  <c r="AB1411" i="1"/>
  <c r="AB1426" i="1"/>
  <c r="AB1427" i="1"/>
  <c r="AB1442" i="1"/>
  <c r="AB1443" i="1"/>
  <c r="AB1458" i="1"/>
  <c r="AB1459" i="1"/>
  <c r="AB1474" i="1"/>
  <c r="AB1475" i="1"/>
  <c r="AB1490" i="1"/>
  <c r="AB1491" i="1"/>
  <c r="AB1506" i="1"/>
  <c r="AB1507" i="1"/>
  <c r="AB1522" i="1"/>
  <c r="AB1523" i="1"/>
  <c r="AB1538" i="1"/>
  <c r="AB1539" i="1"/>
  <c r="AB1554" i="1"/>
  <c r="AB1555" i="1"/>
  <c r="AB1570" i="1"/>
  <c r="AB1571" i="1"/>
  <c r="AB1586" i="1"/>
  <c r="AB1587" i="1"/>
  <c r="AB1602" i="1"/>
  <c r="AB1603" i="1"/>
  <c r="AB1618" i="1"/>
  <c r="AB1619" i="1"/>
  <c r="AB1634" i="1"/>
  <c r="AB1635" i="1"/>
  <c r="AB1650" i="1"/>
  <c r="AB1651" i="1"/>
  <c r="AB1666" i="1"/>
  <c r="AB1667" i="1"/>
  <c r="AB1682" i="1"/>
  <c r="AB1683" i="1"/>
  <c r="AB1698" i="1"/>
  <c r="AB1699" i="1"/>
  <c r="AB1714" i="1"/>
  <c r="AB1715" i="1"/>
  <c r="AB1730" i="1"/>
  <c r="AB1731" i="1"/>
  <c r="AB1746" i="1"/>
  <c r="AB1747" i="1"/>
  <c r="AB1762" i="1"/>
  <c r="AB1763" i="1"/>
  <c r="AB1778" i="1"/>
  <c r="AB1779" i="1"/>
  <c r="AB1794" i="1"/>
  <c r="AB1795" i="1"/>
  <c r="AB1832" i="1"/>
  <c r="AB1851" i="1"/>
  <c r="AB1896" i="1"/>
  <c r="AB1915" i="1"/>
  <c r="AB1960" i="1"/>
  <c r="AB1979" i="1"/>
  <c r="AB2024" i="1"/>
  <c r="AB2043" i="1"/>
  <c r="AB2088" i="1"/>
  <c r="AB2107" i="1"/>
  <c r="AB2152" i="1"/>
  <c r="AB2171" i="1"/>
  <c r="AB2216" i="1"/>
  <c r="AB2235" i="1"/>
  <c r="AB2370" i="1"/>
  <c r="AB2606" i="1"/>
  <c r="AB2675" i="1"/>
  <c r="AB2709" i="1"/>
  <c r="AB2829" i="1"/>
  <c r="AB2843" i="1"/>
  <c r="AB2851" i="1"/>
  <c r="AB2943" i="1"/>
  <c r="AB2965" i="1"/>
  <c r="AB3046" i="1"/>
  <c r="AB3150" i="1"/>
  <c r="AB3302" i="1"/>
  <c r="AB3481" i="1"/>
  <c r="AB3634" i="1"/>
  <c r="AB98" i="1"/>
  <c r="AB258" i="1"/>
  <c r="AB274" i="1"/>
  <c r="AB306" i="1"/>
  <c r="AB562" i="1"/>
  <c r="AB578" i="1"/>
  <c r="AB610" i="1"/>
  <c r="AB658" i="1"/>
  <c r="AB854" i="1"/>
  <c r="AB870" i="1"/>
  <c r="AB919" i="1"/>
  <c r="AB935" i="1"/>
  <c r="AB951" i="1"/>
  <c r="AB966" i="1"/>
  <c r="AB999" i="1"/>
  <c r="AB1046" i="1"/>
  <c r="AB1111" i="1"/>
  <c r="AB1175" i="1"/>
  <c r="AB1191" i="1"/>
  <c r="AB1254" i="1"/>
  <c r="AB1366" i="1"/>
  <c r="AB1383" i="1"/>
  <c r="AB1430" i="1"/>
  <c r="AB1494" i="1"/>
  <c r="AB1495" i="1"/>
  <c r="AB1543" i="1"/>
  <c r="AB1575" i="1"/>
  <c r="AB1670" i="1"/>
  <c r="AB1703" i="1"/>
  <c r="AB1734" i="1"/>
  <c r="AB2735" i="1"/>
  <c r="AB2863" i="1"/>
  <c r="AB3547" i="1"/>
  <c r="AB150" i="1"/>
  <c r="AB106" i="1"/>
  <c r="AB170" i="1"/>
  <c r="AB250" i="1"/>
  <c r="AB362" i="1"/>
  <c r="AB426" i="1"/>
  <c r="AB618" i="1"/>
  <c r="AB698" i="1"/>
  <c r="AB799" i="1"/>
  <c r="AB814" i="1"/>
  <c r="AB830" i="1"/>
  <c r="AB847" i="1"/>
  <c r="AB878" i="1"/>
  <c r="AB910" i="1"/>
  <c r="AB926" i="1"/>
  <c r="AB958" i="1"/>
  <c r="AB974" i="1"/>
  <c r="AB990" i="1"/>
  <c r="AB1022" i="1"/>
  <c r="AB1038" i="1"/>
  <c r="AB1054" i="1"/>
  <c r="AB1055" i="1"/>
  <c r="AB1070" i="1"/>
  <c r="AB1086" i="1"/>
  <c r="AB1102" i="1"/>
  <c r="AB1118" i="1"/>
  <c r="AB1119" i="1"/>
  <c r="AB1134" i="1"/>
  <c r="AB1150" i="1"/>
  <c r="AB1166" i="1"/>
  <c r="AB1182" i="1"/>
  <c r="AB1183" i="1"/>
  <c r="AB1198" i="1"/>
  <c r="AB1214" i="1"/>
  <c r="AB1230" i="1"/>
  <c r="AB1246" i="1"/>
  <c r="AB1247" i="1"/>
  <c r="AB1262" i="1"/>
  <c r="AB1278" i="1"/>
  <c r="AB1294" i="1"/>
  <c r="AB1310" i="1"/>
  <c r="AB1311" i="1"/>
  <c r="AB1326" i="1"/>
  <c r="AB1342" i="1"/>
  <c r="AB1358" i="1"/>
  <c r="AB1374" i="1"/>
  <c r="AB1375" i="1"/>
  <c r="AB1390" i="1"/>
  <c r="AB1406" i="1"/>
  <c r="AB1422" i="1"/>
  <c r="AB1438" i="1"/>
  <c r="AB1439" i="1"/>
  <c r="AB1454" i="1"/>
  <c r="AB1470" i="1"/>
  <c r="AB1486" i="1"/>
  <c r="AB1502" i="1"/>
  <c r="AB1503" i="1"/>
  <c r="AB1518" i="1"/>
  <c r="AB1534" i="1"/>
  <c r="AB1550" i="1"/>
  <c r="AB1566" i="1"/>
  <c r="AB1567" i="1"/>
  <c r="AB1582" i="1"/>
  <c r="AB1598" i="1"/>
  <c r="AB1614" i="1"/>
  <c r="AB1630" i="1"/>
  <c r="AB1631" i="1"/>
  <c r="AB1646" i="1"/>
  <c r="AB1662" i="1"/>
  <c r="AB1678" i="1"/>
  <c r="AB1694" i="1"/>
  <c r="AB1695" i="1"/>
  <c r="AB1710" i="1"/>
  <c r="AB1726" i="1"/>
  <c r="AB1742" i="1"/>
  <c r="AB1758" i="1"/>
  <c r="AB1759" i="1"/>
  <c r="AB1774" i="1"/>
  <c r="AB1790" i="1"/>
  <c r="AB2297" i="1"/>
  <c r="AB2300" i="1"/>
  <c r="AB2332" i="1"/>
  <c r="AB2333" i="1"/>
  <c r="AB2364" i="1"/>
  <c r="AB2396" i="1"/>
  <c r="AB2397" i="1"/>
  <c r="AB2428" i="1"/>
  <c r="AB2457" i="1"/>
  <c r="AB2460" i="1"/>
  <c r="AB2461" i="1"/>
  <c r="AB2492" i="1"/>
  <c r="AB2524" i="1"/>
  <c r="AB2525" i="1"/>
  <c r="AB2553" i="1"/>
  <c r="AB2556" i="1"/>
  <c r="AB2588" i="1"/>
  <c r="AB2589" i="1"/>
  <c r="AB2746" i="1"/>
  <c r="AB2815" i="1"/>
  <c r="AB2842" i="1"/>
  <c r="AB2894" i="1"/>
  <c r="AB2901" i="1"/>
  <c r="AB2902" i="1"/>
  <c r="AB3011" i="1"/>
  <c r="AB3166" i="1"/>
  <c r="AB3385" i="1"/>
  <c r="AB3707" i="1"/>
  <c r="AB3760" i="1"/>
  <c r="AB4180" i="1"/>
  <c r="AB114" i="1"/>
  <c r="AB130" i="1"/>
  <c r="AB162" i="1"/>
  <c r="AB178" i="1"/>
  <c r="AB226" i="1"/>
  <c r="AB290" i="1"/>
  <c r="AB322" i="1"/>
  <c r="AB354" i="1"/>
  <c r="AB370" i="1"/>
  <c r="AB386" i="1"/>
  <c r="AB402" i="1"/>
  <c r="AB418" i="1"/>
  <c r="AB466" i="1"/>
  <c r="AB530" i="1"/>
  <c r="AB594" i="1"/>
  <c r="AB626" i="1"/>
  <c r="AB642" i="1"/>
  <c r="AB690" i="1"/>
  <c r="AB706" i="1"/>
  <c r="AB722" i="1"/>
  <c r="AB738" i="1"/>
  <c r="AB807" i="1"/>
  <c r="AB822" i="1"/>
  <c r="AB823" i="1"/>
  <c r="AB839" i="1"/>
  <c r="AB855" i="1"/>
  <c r="AB886" i="1"/>
  <c r="AB887" i="1"/>
  <c r="AB934" i="1"/>
  <c r="AB950" i="1"/>
  <c r="AB982" i="1"/>
  <c r="AB1015" i="1"/>
  <c r="AB1031" i="1"/>
  <c r="AB1047" i="1"/>
  <c r="AB1079" i="1"/>
  <c r="AB1110" i="1"/>
  <c r="AB1126" i="1"/>
  <c r="AB1127" i="1"/>
  <c r="AB1143" i="1"/>
  <c r="AB1190" i="1"/>
  <c r="AB1223" i="1"/>
  <c r="AB1238" i="1"/>
  <c r="AB1255" i="1"/>
  <c r="AB1287" i="1"/>
  <c r="AB1303" i="1"/>
  <c r="AB1319" i="1"/>
  <c r="AB1335" i="1"/>
  <c r="AB1351" i="1"/>
  <c r="AB1415" i="1"/>
  <c r="AB1463" i="1"/>
  <c r="AB1511" i="1"/>
  <c r="AB1591" i="1"/>
  <c r="AB1607" i="1"/>
  <c r="AB1639" i="1"/>
  <c r="AB1655" i="1"/>
  <c r="AB1687" i="1"/>
  <c r="AB1766" i="1"/>
  <c r="AB1782" i="1"/>
  <c r="AB1783" i="1"/>
  <c r="AB1799" i="1"/>
  <c r="AB2724" i="1"/>
  <c r="AB2817" i="1"/>
  <c r="AB2827" i="1"/>
  <c r="AB2852" i="1"/>
  <c r="AB2893" i="1"/>
  <c r="AB2904" i="1"/>
  <c r="AB2907" i="1"/>
  <c r="AB2922" i="1"/>
  <c r="AB3255" i="1"/>
  <c r="AB3525" i="1"/>
  <c r="AB4750" i="1"/>
  <c r="AB118" i="1"/>
  <c r="AB294" i="1"/>
  <c r="AB342" i="1"/>
  <c r="AB390" i="1"/>
  <c r="AB438" i="1"/>
  <c r="AB470" i="1"/>
  <c r="AB90" i="1"/>
  <c r="AB122" i="1"/>
  <c r="AB138" i="1"/>
  <c r="AB154" i="1"/>
  <c r="AB186" i="1"/>
  <c r="AB202" i="1"/>
  <c r="AB218" i="1"/>
  <c r="AB234" i="1"/>
  <c r="AB266" i="1"/>
  <c r="AB282" i="1"/>
  <c r="AB298" i="1"/>
  <c r="AB314" i="1"/>
  <c r="AB330" i="1"/>
  <c r="AB346" i="1"/>
  <c r="AB378" i="1"/>
  <c r="AB394" i="1"/>
  <c r="AB410" i="1"/>
  <c r="AB442" i="1"/>
  <c r="AB458" i="1"/>
  <c r="AB474" i="1"/>
  <c r="AB490" i="1"/>
  <c r="AB506" i="1"/>
  <c r="AB522" i="1"/>
  <c r="AB538" i="1"/>
  <c r="AB554" i="1"/>
  <c r="AB570" i="1"/>
  <c r="AB586" i="1"/>
  <c r="AB602" i="1"/>
  <c r="AB634" i="1"/>
  <c r="AB650" i="1"/>
  <c r="AB666" i="1"/>
  <c r="AB682" i="1"/>
  <c r="AB714" i="1"/>
  <c r="AB730" i="1"/>
  <c r="AB746" i="1"/>
  <c r="AB766" i="1"/>
  <c r="AB782" i="1"/>
  <c r="AB783" i="1"/>
  <c r="AB798" i="1"/>
  <c r="AB815" i="1"/>
  <c r="AB846" i="1"/>
  <c r="AB862" i="1"/>
  <c r="AB894" i="1"/>
  <c r="AB911" i="1"/>
  <c r="AB942" i="1"/>
  <c r="AB975" i="1"/>
  <c r="AB1006" i="1"/>
  <c r="V88" i="1"/>
  <c r="AB88" i="1" s="1"/>
  <c r="Z92" i="1"/>
  <c r="AB92" i="1" s="1"/>
  <c r="AB94" i="1"/>
  <c r="M95" i="1"/>
  <c r="AB95" i="1" s="1"/>
  <c r="S97" i="1"/>
  <c r="AB97" i="1" s="1"/>
  <c r="P102" i="1"/>
  <c r="AB102" i="1" s="1"/>
  <c r="V104" i="1"/>
  <c r="AB104" i="1" s="1"/>
  <c r="Z108" i="1"/>
  <c r="AB108" i="1" s="1"/>
  <c r="AB110" i="1"/>
  <c r="M111" i="1"/>
  <c r="AB111" i="1" s="1"/>
  <c r="S113" i="1"/>
  <c r="AB113" i="1" s="1"/>
  <c r="P118" i="1"/>
  <c r="V120" i="1"/>
  <c r="AB120" i="1" s="1"/>
  <c r="Z124" i="1"/>
  <c r="AB124" i="1" s="1"/>
  <c r="AB126" i="1"/>
  <c r="M127" i="1"/>
  <c r="S129" i="1"/>
  <c r="AB129" i="1" s="1"/>
  <c r="P134" i="1"/>
  <c r="AB134" i="1" s="1"/>
  <c r="V136" i="1"/>
  <c r="AB136" i="1" s="1"/>
  <c r="Z140" i="1"/>
  <c r="AB140" i="1" s="1"/>
  <c r="AB142" i="1"/>
  <c r="M143" i="1"/>
  <c r="AB143" i="1" s="1"/>
  <c r="S145" i="1"/>
  <c r="P150" i="1"/>
  <c r="V152" i="1"/>
  <c r="AB152" i="1" s="1"/>
  <c r="Z156" i="1"/>
  <c r="AB158" i="1"/>
  <c r="M159" i="1"/>
  <c r="AB159" i="1" s="1"/>
  <c r="S161" i="1"/>
  <c r="AB161" i="1" s="1"/>
  <c r="P166" i="1"/>
  <c r="AB166" i="1" s="1"/>
  <c r="V168" i="1"/>
  <c r="AB168" i="1" s="1"/>
  <c r="Z172" i="1"/>
  <c r="AB172" i="1" s="1"/>
  <c r="AB174" i="1"/>
  <c r="M175" i="1"/>
  <c r="S177" i="1"/>
  <c r="AB177" i="1" s="1"/>
  <c r="P182" i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AB200" i="1" s="1"/>
  <c r="Z204" i="1"/>
  <c r="AB206" i="1"/>
  <c r="M207" i="1"/>
  <c r="AB207" i="1" s="1"/>
  <c r="S209" i="1"/>
  <c r="AB209" i="1" s="1"/>
  <c r="P214" i="1"/>
  <c r="AB214" i="1" s="1"/>
  <c r="V216" i="1"/>
  <c r="AB216" i="1" s="1"/>
  <c r="Z220" i="1"/>
  <c r="AB220" i="1" s="1"/>
  <c r="AB222" i="1"/>
  <c r="M223" i="1"/>
  <c r="AB223" i="1" s="1"/>
  <c r="S225" i="1"/>
  <c r="AB225" i="1" s="1"/>
  <c r="P230" i="1"/>
  <c r="AB230" i="1" s="1"/>
  <c r="V232" i="1"/>
  <c r="AB232" i="1" s="1"/>
  <c r="Z236" i="1"/>
  <c r="AB236" i="1" s="1"/>
  <c r="AB238" i="1"/>
  <c r="M239" i="1"/>
  <c r="AB239" i="1" s="1"/>
  <c r="S241" i="1"/>
  <c r="AB241" i="1" s="1"/>
  <c r="P246" i="1"/>
  <c r="AB246" i="1" s="1"/>
  <c r="V248" i="1"/>
  <c r="AB248" i="1" s="1"/>
  <c r="Z252" i="1"/>
  <c r="AB252" i="1" s="1"/>
  <c r="AB254" i="1"/>
  <c r="M255" i="1"/>
  <c r="S257" i="1"/>
  <c r="AB257" i="1" s="1"/>
  <c r="P262" i="1"/>
  <c r="AB262" i="1" s="1"/>
  <c r="V264" i="1"/>
  <c r="AB264" i="1" s="1"/>
  <c r="Z268" i="1"/>
  <c r="AB268" i="1" s="1"/>
  <c r="AB270" i="1"/>
  <c r="M271" i="1"/>
  <c r="AB271" i="1" s="1"/>
  <c r="S273" i="1"/>
  <c r="P278" i="1"/>
  <c r="AB278" i="1" s="1"/>
  <c r="V280" i="1"/>
  <c r="AB280" i="1" s="1"/>
  <c r="Z284" i="1"/>
  <c r="AB286" i="1"/>
  <c r="M287" i="1"/>
  <c r="AB287" i="1" s="1"/>
  <c r="S289" i="1"/>
  <c r="AB289" i="1" s="1"/>
  <c r="P294" i="1"/>
  <c r="V296" i="1"/>
  <c r="AB296" i="1" s="1"/>
  <c r="Z300" i="1"/>
  <c r="AB300" i="1" s="1"/>
  <c r="AB302" i="1"/>
  <c r="M303" i="1"/>
  <c r="S305" i="1"/>
  <c r="AB305" i="1" s="1"/>
  <c r="P310" i="1"/>
  <c r="V312" i="1"/>
  <c r="AB312" i="1" s="1"/>
  <c r="Z316" i="1"/>
  <c r="AB316" i="1" s="1"/>
  <c r="AB318" i="1"/>
  <c r="M319" i="1"/>
  <c r="AB319" i="1" s="1"/>
  <c r="S321" i="1"/>
  <c r="AB321" i="1" s="1"/>
  <c r="P326" i="1"/>
  <c r="AB326" i="1" s="1"/>
  <c r="V328" i="1"/>
  <c r="AB328" i="1" s="1"/>
  <c r="Z332" i="1"/>
  <c r="AB334" i="1"/>
  <c r="M335" i="1"/>
  <c r="AB335" i="1" s="1"/>
  <c r="S337" i="1"/>
  <c r="AB337" i="1" s="1"/>
  <c r="P342" i="1"/>
  <c r="V344" i="1"/>
  <c r="AB344" i="1" s="1"/>
  <c r="Z348" i="1"/>
  <c r="AB348" i="1" s="1"/>
  <c r="AB350" i="1"/>
  <c r="M351" i="1"/>
  <c r="AB351" i="1" s="1"/>
  <c r="S353" i="1"/>
  <c r="AB353" i="1" s="1"/>
  <c r="P358" i="1"/>
  <c r="AB358" i="1" s="1"/>
  <c r="V360" i="1"/>
  <c r="AB360" i="1" s="1"/>
  <c r="Z364" i="1"/>
  <c r="AB364" i="1" s="1"/>
  <c r="AB366" i="1"/>
  <c r="M367" i="1"/>
  <c r="AB367" i="1" s="1"/>
  <c r="S369" i="1"/>
  <c r="P374" i="1"/>
  <c r="AB374" i="1" s="1"/>
  <c r="V376" i="1"/>
  <c r="AB376" i="1" s="1"/>
  <c r="Z380" i="1"/>
  <c r="AB380" i="1" s="1"/>
  <c r="AB382" i="1"/>
  <c r="M383" i="1"/>
  <c r="AB383" i="1" s="1"/>
  <c r="S385" i="1"/>
  <c r="AB385" i="1" s="1"/>
  <c r="P390" i="1"/>
  <c r="V392" i="1"/>
  <c r="AB392" i="1" s="1"/>
  <c r="Z396" i="1"/>
  <c r="AB396" i="1" s="1"/>
  <c r="AB398" i="1"/>
  <c r="M399" i="1"/>
  <c r="AB399" i="1" s="1"/>
  <c r="S401" i="1"/>
  <c r="AB401" i="1" s="1"/>
  <c r="P406" i="1"/>
  <c r="AB406" i="1" s="1"/>
  <c r="V408" i="1"/>
  <c r="AB408" i="1" s="1"/>
  <c r="Z412" i="1"/>
  <c r="AB412" i="1" s="1"/>
  <c r="AB414" i="1"/>
  <c r="M415" i="1"/>
  <c r="S417" i="1"/>
  <c r="AB417" i="1" s="1"/>
  <c r="P422" i="1"/>
  <c r="AB422" i="1" s="1"/>
  <c r="V424" i="1"/>
  <c r="AB424" i="1" s="1"/>
  <c r="Z428" i="1"/>
  <c r="AB428" i="1" s="1"/>
  <c r="AB430" i="1"/>
  <c r="M431" i="1"/>
  <c r="S433" i="1"/>
  <c r="AB433" i="1" s="1"/>
  <c r="P438" i="1"/>
  <c r="V440" i="1"/>
  <c r="AB440" i="1" s="1"/>
  <c r="Z444" i="1"/>
  <c r="AB446" i="1"/>
  <c r="M447" i="1"/>
  <c r="AB447" i="1" s="1"/>
  <c r="S449" i="1"/>
  <c r="AB449" i="1" s="1"/>
  <c r="P454" i="1"/>
  <c r="AB454" i="1" s="1"/>
  <c r="V456" i="1"/>
  <c r="AB456" i="1" s="1"/>
  <c r="Z460" i="1"/>
  <c r="AB462" i="1"/>
  <c r="M463" i="1"/>
  <c r="AB463" i="1" s="1"/>
  <c r="S465" i="1"/>
  <c r="AB465" i="1" s="1"/>
  <c r="P470" i="1"/>
  <c r="V472" i="1"/>
  <c r="AB472" i="1" s="1"/>
  <c r="Z476" i="1"/>
  <c r="AB476" i="1" s="1"/>
  <c r="AB478" i="1"/>
  <c r="M479" i="1"/>
  <c r="AB479" i="1" s="1"/>
  <c r="S481" i="1"/>
  <c r="AB481" i="1" s="1"/>
  <c r="P486" i="1"/>
  <c r="AB486" i="1" s="1"/>
  <c r="V488" i="1"/>
  <c r="AB488" i="1" s="1"/>
  <c r="Z492" i="1"/>
  <c r="AB492" i="1" s="1"/>
  <c r="AB494" i="1"/>
  <c r="M495" i="1"/>
  <c r="AB495" i="1" s="1"/>
  <c r="S497" i="1"/>
  <c r="P502" i="1"/>
  <c r="AB502" i="1" s="1"/>
  <c r="V504" i="1"/>
  <c r="AB504" i="1" s="1"/>
  <c r="Z508" i="1"/>
  <c r="AB508" i="1" s="1"/>
  <c r="AB510" i="1"/>
  <c r="M511" i="1"/>
  <c r="AB511" i="1" s="1"/>
  <c r="S513" i="1"/>
  <c r="AB513" i="1" s="1"/>
  <c r="P518" i="1"/>
  <c r="V520" i="1"/>
  <c r="AB520" i="1" s="1"/>
  <c r="Z524" i="1"/>
  <c r="AB524" i="1" s="1"/>
  <c r="AB526" i="1"/>
  <c r="M527" i="1"/>
  <c r="AB527" i="1" s="1"/>
  <c r="S529" i="1"/>
  <c r="AB529" i="1" s="1"/>
  <c r="P534" i="1"/>
  <c r="AB534" i="1" s="1"/>
  <c r="V536" i="1"/>
  <c r="AB536" i="1" s="1"/>
  <c r="Z540" i="1"/>
  <c r="AB540" i="1" s="1"/>
  <c r="AB542" i="1"/>
  <c r="M543" i="1"/>
  <c r="S545" i="1"/>
  <c r="AB545" i="1" s="1"/>
  <c r="P550" i="1"/>
  <c r="AB550" i="1" s="1"/>
  <c r="V552" i="1"/>
  <c r="AB552" i="1" s="1"/>
  <c r="Z556" i="1"/>
  <c r="AB556" i="1" s="1"/>
  <c r="AB558" i="1"/>
  <c r="M559" i="1"/>
  <c r="S561" i="1"/>
  <c r="AB561" i="1" s="1"/>
  <c r="P566" i="1"/>
  <c r="AB566" i="1" s="1"/>
  <c r="V568" i="1"/>
  <c r="AB568" i="1" s="1"/>
  <c r="Z572" i="1"/>
  <c r="AB574" i="1"/>
  <c r="M575" i="1"/>
  <c r="AB575" i="1" s="1"/>
  <c r="S577" i="1"/>
  <c r="AB577" i="1" s="1"/>
  <c r="P582" i="1"/>
  <c r="V584" i="1"/>
  <c r="AB584" i="1" s="1"/>
  <c r="Z588" i="1"/>
  <c r="AB590" i="1"/>
  <c r="M591" i="1"/>
  <c r="AB591" i="1" s="1"/>
  <c r="S593" i="1"/>
  <c r="AB593" i="1" s="1"/>
  <c r="P598" i="1"/>
  <c r="AB598" i="1" s="1"/>
  <c r="V600" i="1"/>
  <c r="AB600" i="1" s="1"/>
  <c r="Z604" i="1"/>
  <c r="AB604" i="1" s="1"/>
  <c r="AB606" i="1"/>
  <c r="M607" i="1"/>
  <c r="AB607" i="1" s="1"/>
  <c r="S609" i="1"/>
  <c r="AB609" i="1" s="1"/>
  <c r="P614" i="1"/>
  <c r="AB614" i="1" s="1"/>
  <c r="V616" i="1"/>
  <c r="AB616" i="1" s="1"/>
  <c r="Z620" i="1"/>
  <c r="AB620" i="1" s="1"/>
  <c r="AB622" i="1"/>
  <c r="M623" i="1"/>
  <c r="AB623" i="1" s="1"/>
  <c r="S625" i="1"/>
  <c r="P630" i="1"/>
  <c r="AB630" i="1" s="1"/>
  <c r="V632" i="1"/>
  <c r="AB632" i="1" s="1"/>
  <c r="Z636" i="1"/>
  <c r="AB636" i="1" s="1"/>
  <c r="AB638" i="1"/>
  <c r="M639" i="1"/>
  <c r="AB639" i="1" s="1"/>
  <c r="S641" i="1"/>
  <c r="AB641" i="1" s="1"/>
  <c r="P646" i="1"/>
  <c r="V648" i="1"/>
  <c r="AB648" i="1" s="1"/>
  <c r="Z652" i="1"/>
  <c r="AB652" i="1" s="1"/>
  <c r="AB654" i="1"/>
  <c r="M655" i="1"/>
  <c r="AB655" i="1" s="1"/>
  <c r="S657" i="1"/>
  <c r="AB657" i="1" s="1"/>
  <c r="P662" i="1"/>
  <c r="AB662" i="1" s="1"/>
  <c r="V664" i="1"/>
  <c r="AB664" i="1" s="1"/>
  <c r="Z668" i="1"/>
  <c r="AB668" i="1" s="1"/>
  <c r="AB670" i="1"/>
  <c r="M671" i="1"/>
  <c r="S673" i="1"/>
  <c r="AB673" i="1" s="1"/>
  <c r="P678" i="1"/>
  <c r="AB678" i="1" s="1"/>
  <c r="V680" i="1"/>
  <c r="AB680" i="1" s="1"/>
  <c r="Z684" i="1"/>
  <c r="AB684" i="1" s="1"/>
  <c r="AB686" i="1"/>
  <c r="M687" i="1"/>
  <c r="S689" i="1"/>
  <c r="AB689" i="1" s="1"/>
  <c r="P694" i="1"/>
  <c r="AB694" i="1" s="1"/>
  <c r="V696" i="1"/>
  <c r="AB696" i="1" s="1"/>
  <c r="Z700" i="1"/>
  <c r="AB702" i="1"/>
  <c r="M703" i="1"/>
  <c r="AB703" i="1" s="1"/>
  <c r="S705" i="1"/>
  <c r="AB705" i="1" s="1"/>
  <c r="P710" i="1"/>
  <c r="V712" i="1"/>
  <c r="AB712" i="1" s="1"/>
  <c r="Z716" i="1"/>
  <c r="AB718" i="1"/>
  <c r="M719" i="1"/>
  <c r="AB719" i="1" s="1"/>
  <c r="S721" i="1"/>
  <c r="AB721" i="1" s="1"/>
  <c r="P726" i="1"/>
  <c r="AB726" i="1" s="1"/>
  <c r="V728" i="1"/>
  <c r="AB728" i="1" s="1"/>
  <c r="Z732" i="1"/>
  <c r="AB732" i="1" s="1"/>
  <c r="AB734" i="1"/>
  <c r="M735" i="1"/>
  <c r="AB735" i="1" s="1"/>
  <c r="S737" i="1"/>
  <c r="AB737" i="1" s="1"/>
  <c r="P742" i="1"/>
  <c r="AB742" i="1" s="1"/>
  <c r="V744" i="1"/>
  <c r="AB744" i="1" s="1"/>
  <c r="Z748" i="1"/>
  <c r="AB748" i="1" s="1"/>
  <c r="AB750" i="1"/>
  <c r="M751" i="1"/>
  <c r="AB751" i="1" s="1"/>
  <c r="Z753" i="1"/>
  <c r="M756" i="1"/>
  <c r="V757" i="1"/>
  <c r="AB757" i="1" s="1"/>
  <c r="AB762" i="1"/>
  <c r="S762" i="1"/>
  <c r="AB763" i="1"/>
  <c r="P767" i="1"/>
  <c r="AB767" i="1" s="1"/>
  <c r="Z769" i="1"/>
  <c r="AB769" i="1" s="1"/>
  <c r="M772" i="1"/>
  <c r="AB772" i="1" s="1"/>
  <c r="V773" i="1"/>
  <c r="AB778" i="1"/>
  <c r="S778" i="1"/>
  <c r="AB779" i="1"/>
  <c r="P783" i="1"/>
  <c r="Z785" i="1"/>
  <c r="AB785" i="1" s="1"/>
  <c r="M788" i="1"/>
  <c r="AB788" i="1" s="1"/>
  <c r="V789" i="1"/>
  <c r="AB789" i="1" s="1"/>
  <c r="S794" i="1"/>
  <c r="AB794" i="1" s="1"/>
  <c r="AB795" i="1"/>
  <c r="P799" i="1"/>
  <c r="Z801" i="1"/>
  <c r="AB801" i="1" s="1"/>
  <c r="M804" i="1"/>
  <c r="AB804" i="1" s="1"/>
  <c r="V805" i="1"/>
  <c r="AB805" i="1" s="1"/>
  <c r="AB810" i="1"/>
  <c r="S810" i="1"/>
  <c r="AB811" i="1"/>
  <c r="P815" i="1"/>
  <c r="Z817" i="1"/>
  <c r="M820" i="1"/>
  <c r="V821" i="1"/>
  <c r="AB821" i="1" s="1"/>
  <c r="AB826" i="1"/>
  <c r="S826" i="1"/>
  <c r="AB827" i="1"/>
  <c r="P831" i="1"/>
  <c r="AB831" i="1" s="1"/>
  <c r="Z833" i="1"/>
  <c r="AB833" i="1" s="1"/>
  <c r="M836" i="1"/>
  <c r="AB836" i="1" s="1"/>
  <c r="V837" i="1"/>
  <c r="AB842" i="1"/>
  <c r="S842" i="1"/>
  <c r="AB843" i="1"/>
  <c r="P847" i="1"/>
  <c r="Z849" i="1"/>
  <c r="AB849" i="1" s="1"/>
  <c r="M852" i="1"/>
  <c r="AB852" i="1" s="1"/>
  <c r="V853" i="1"/>
  <c r="AB853" i="1" s="1"/>
  <c r="S858" i="1"/>
  <c r="AB858" i="1" s="1"/>
  <c r="AB859" i="1"/>
  <c r="P863" i="1"/>
  <c r="AB863" i="1" s="1"/>
  <c r="Z865" i="1"/>
  <c r="AB865" i="1" s="1"/>
  <c r="M868" i="1"/>
  <c r="AB868" i="1" s="1"/>
  <c r="V869" i="1"/>
  <c r="AB869" i="1" s="1"/>
  <c r="AB874" i="1"/>
  <c r="S874" i="1"/>
  <c r="AB875" i="1"/>
  <c r="P879" i="1"/>
  <c r="AB879" i="1" s="1"/>
  <c r="Z881" i="1"/>
  <c r="M884" i="1"/>
  <c r="V885" i="1"/>
  <c r="AB885" i="1" s="1"/>
  <c r="AB890" i="1"/>
  <c r="S890" i="1"/>
  <c r="AB891" i="1"/>
  <c r="P895" i="1"/>
  <c r="AB895" i="1" s="1"/>
  <c r="Z897" i="1"/>
  <c r="AB897" i="1" s="1"/>
  <c r="M900" i="1"/>
  <c r="AB900" i="1" s="1"/>
  <c r="V901" i="1"/>
  <c r="AB906" i="1"/>
  <c r="S906" i="1"/>
  <c r="AB907" i="1"/>
  <c r="P911" i="1"/>
  <c r="Z913" i="1"/>
  <c r="AB913" i="1" s="1"/>
  <c r="M916" i="1"/>
  <c r="AB916" i="1" s="1"/>
  <c r="V917" i="1"/>
  <c r="AB917" i="1" s="1"/>
  <c r="S922" i="1"/>
  <c r="AB922" i="1" s="1"/>
  <c r="AB923" i="1"/>
  <c r="P927" i="1"/>
  <c r="AB927" i="1" s="1"/>
  <c r="Z929" i="1"/>
  <c r="AB929" i="1" s="1"/>
  <c r="M932" i="1"/>
  <c r="AB932" i="1" s="1"/>
  <c r="V933" i="1"/>
  <c r="AB933" i="1" s="1"/>
  <c r="AB938" i="1"/>
  <c r="S938" i="1"/>
  <c r="AB939" i="1"/>
  <c r="P943" i="1"/>
  <c r="AB943" i="1" s="1"/>
  <c r="Z945" i="1"/>
  <c r="M948" i="1"/>
  <c r="V949" i="1"/>
  <c r="AB949" i="1" s="1"/>
  <c r="AB954" i="1"/>
  <c r="S954" i="1"/>
  <c r="AB955" i="1"/>
  <c r="P959" i="1"/>
  <c r="AB959" i="1" s="1"/>
  <c r="Z961" i="1"/>
  <c r="AB961" i="1" s="1"/>
  <c r="M964" i="1"/>
  <c r="AB964" i="1" s="1"/>
  <c r="V965" i="1"/>
  <c r="AB970" i="1"/>
  <c r="S970" i="1"/>
  <c r="AB971" i="1"/>
  <c r="P975" i="1"/>
  <c r="Z977" i="1"/>
  <c r="AB977" i="1" s="1"/>
  <c r="M980" i="1"/>
  <c r="AB980" i="1" s="1"/>
  <c r="V981" i="1"/>
  <c r="AB981" i="1" s="1"/>
  <c r="S986" i="1"/>
  <c r="AB986" i="1" s="1"/>
  <c r="AB987" i="1"/>
  <c r="P991" i="1"/>
  <c r="AB991" i="1" s="1"/>
  <c r="Z993" i="1"/>
  <c r="AB993" i="1" s="1"/>
  <c r="M996" i="1"/>
  <c r="AB996" i="1" s="1"/>
  <c r="V997" i="1"/>
  <c r="AB997" i="1" s="1"/>
  <c r="AB1002" i="1"/>
  <c r="S1002" i="1"/>
  <c r="AB1003" i="1"/>
  <c r="P1007" i="1"/>
  <c r="AB1007" i="1" s="1"/>
  <c r="Z1009" i="1"/>
  <c r="M1012" i="1"/>
  <c r="V1013" i="1"/>
  <c r="AB1013" i="1" s="1"/>
  <c r="AB1018" i="1"/>
  <c r="S1018" i="1"/>
  <c r="AB1019" i="1"/>
  <c r="P1023" i="1"/>
  <c r="AB1023" i="1" s="1"/>
  <c r="Z1025" i="1"/>
  <c r="AB1025" i="1" s="1"/>
  <c r="M1028" i="1"/>
  <c r="AB1028" i="1" s="1"/>
  <c r="V1029" i="1"/>
  <c r="AB1034" i="1"/>
  <c r="S1034" i="1"/>
  <c r="AB1035" i="1"/>
  <c r="P1039" i="1"/>
  <c r="AB1039" i="1" s="1"/>
  <c r="Z1041" i="1"/>
  <c r="AB1041" i="1" s="1"/>
  <c r="M1044" i="1"/>
  <c r="AB1044" i="1" s="1"/>
  <c r="V1045" i="1"/>
  <c r="AB1045" i="1" s="1"/>
  <c r="S1050" i="1"/>
  <c r="AB1050" i="1" s="1"/>
  <c r="AB1051" i="1"/>
  <c r="P1055" i="1"/>
  <c r="Z1057" i="1"/>
  <c r="AB1057" i="1" s="1"/>
  <c r="M1060" i="1"/>
  <c r="AB1060" i="1" s="1"/>
  <c r="V1061" i="1"/>
  <c r="AB1061" i="1" s="1"/>
  <c r="AB1066" i="1"/>
  <c r="S1066" i="1"/>
  <c r="AB1067" i="1"/>
  <c r="P1071" i="1"/>
  <c r="AB1071" i="1" s="1"/>
  <c r="Z1073" i="1"/>
  <c r="M1076" i="1"/>
  <c r="V1077" i="1"/>
  <c r="AB1077" i="1" s="1"/>
  <c r="AB1082" i="1"/>
  <c r="S1082" i="1"/>
  <c r="AB1083" i="1"/>
  <c r="P1087" i="1"/>
  <c r="AB1087" i="1" s="1"/>
  <c r="Z1089" i="1"/>
  <c r="AB1089" i="1" s="1"/>
  <c r="M1092" i="1"/>
  <c r="AB1092" i="1" s="1"/>
  <c r="V1093" i="1"/>
  <c r="AB1098" i="1"/>
  <c r="S1098" i="1"/>
  <c r="AB1099" i="1"/>
  <c r="P1103" i="1"/>
  <c r="AB1103" i="1" s="1"/>
  <c r="Z1105" i="1"/>
  <c r="AB1105" i="1" s="1"/>
  <c r="M1108" i="1"/>
  <c r="AB1108" i="1" s="1"/>
  <c r="V1109" i="1"/>
  <c r="AB1109" i="1" s="1"/>
  <c r="S1114" i="1"/>
  <c r="AB1114" i="1" s="1"/>
  <c r="AB1115" i="1"/>
  <c r="P1119" i="1"/>
  <c r="Z1121" i="1"/>
  <c r="AB1121" i="1" s="1"/>
  <c r="M1124" i="1"/>
  <c r="AB1124" i="1" s="1"/>
  <c r="V1125" i="1"/>
  <c r="AB1125" i="1" s="1"/>
  <c r="AB1130" i="1"/>
  <c r="S1130" i="1"/>
  <c r="AB1131" i="1"/>
  <c r="P1135" i="1"/>
  <c r="AB1135" i="1" s="1"/>
  <c r="Z1137" i="1"/>
  <c r="M1140" i="1"/>
  <c r="V1141" i="1"/>
  <c r="AB1141" i="1" s="1"/>
  <c r="AB1146" i="1"/>
  <c r="S1146" i="1"/>
  <c r="AB1147" i="1"/>
  <c r="P1151" i="1"/>
  <c r="AB1151" i="1" s="1"/>
  <c r="Z1153" i="1"/>
  <c r="AB1153" i="1" s="1"/>
  <c r="M1156" i="1"/>
  <c r="AB1156" i="1" s="1"/>
  <c r="V1157" i="1"/>
  <c r="AB1162" i="1"/>
  <c r="S1162" i="1"/>
  <c r="AB1163" i="1"/>
  <c r="P1167" i="1"/>
  <c r="AB1167" i="1" s="1"/>
  <c r="Z1169" i="1"/>
  <c r="AB1169" i="1" s="1"/>
  <c r="M1172" i="1"/>
  <c r="AB1172" i="1" s="1"/>
  <c r="V1173" i="1"/>
  <c r="AB1173" i="1" s="1"/>
  <c r="S1178" i="1"/>
  <c r="AB1178" i="1" s="1"/>
  <c r="AB1179" i="1"/>
  <c r="P1183" i="1"/>
  <c r="Z1185" i="1"/>
  <c r="AB1185" i="1" s="1"/>
  <c r="M1188" i="1"/>
  <c r="AB1188" i="1" s="1"/>
  <c r="V1189" i="1"/>
  <c r="AB1189" i="1" s="1"/>
  <c r="AB1194" i="1"/>
  <c r="S1194" i="1"/>
  <c r="AB1195" i="1"/>
  <c r="P1199" i="1"/>
  <c r="AB1199" i="1" s="1"/>
  <c r="Z1201" i="1"/>
  <c r="M1204" i="1"/>
  <c r="V1205" i="1"/>
  <c r="AB1205" i="1" s="1"/>
  <c r="AB1210" i="1"/>
  <c r="S1210" i="1"/>
  <c r="AB1211" i="1"/>
  <c r="P1215" i="1"/>
  <c r="AB1215" i="1" s="1"/>
  <c r="Z1217" i="1"/>
  <c r="AB1217" i="1" s="1"/>
  <c r="M1220" i="1"/>
  <c r="AB1220" i="1" s="1"/>
  <c r="V1221" i="1"/>
  <c r="AB1226" i="1"/>
  <c r="S1226" i="1"/>
  <c r="AB1227" i="1"/>
  <c r="P1231" i="1"/>
  <c r="AB1231" i="1" s="1"/>
  <c r="Z1233" i="1"/>
  <c r="AB1233" i="1" s="1"/>
  <c r="M1236" i="1"/>
  <c r="AB1236" i="1" s="1"/>
  <c r="V1237" i="1"/>
  <c r="AB1237" i="1" s="1"/>
  <c r="S1242" i="1"/>
  <c r="AB1242" i="1" s="1"/>
  <c r="AB1243" i="1"/>
  <c r="P1247" i="1"/>
  <c r="Z1249" i="1"/>
  <c r="AB1249" i="1" s="1"/>
  <c r="M1252" i="1"/>
  <c r="AB1252" i="1" s="1"/>
  <c r="V1253" i="1"/>
  <c r="AB1253" i="1" s="1"/>
  <c r="AB1258" i="1"/>
  <c r="S1258" i="1"/>
  <c r="AB1259" i="1"/>
  <c r="P1263" i="1"/>
  <c r="AB1263" i="1" s="1"/>
  <c r="Z1265" i="1"/>
  <c r="M1268" i="1"/>
  <c r="V1269" i="1"/>
  <c r="AB1269" i="1" s="1"/>
  <c r="AB1274" i="1"/>
  <c r="S1274" i="1"/>
  <c r="AB1275" i="1"/>
  <c r="P1279" i="1"/>
  <c r="AB1279" i="1" s="1"/>
  <c r="Z1281" i="1"/>
  <c r="AB1281" i="1" s="1"/>
  <c r="M1284" i="1"/>
  <c r="AB1284" i="1" s="1"/>
  <c r="V1285" i="1"/>
  <c r="AB1290" i="1"/>
  <c r="S1290" i="1"/>
  <c r="AB1291" i="1"/>
  <c r="P1295" i="1"/>
  <c r="AB1295" i="1" s="1"/>
  <c r="Z1297" i="1"/>
  <c r="AB1297" i="1" s="1"/>
  <c r="M1300" i="1"/>
  <c r="AB1300" i="1" s="1"/>
  <c r="V1301" i="1"/>
  <c r="AB1301" i="1" s="1"/>
  <c r="S1306" i="1"/>
  <c r="AB1306" i="1" s="1"/>
  <c r="AB1307" i="1"/>
  <c r="P1311" i="1"/>
  <c r="Z1313" i="1"/>
  <c r="AB1313" i="1" s="1"/>
  <c r="M1316" i="1"/>
  <c r="AB1316" i="1" s="1"/>
  <c r="V1317" i="1"/>
  <c r="AB1317" i="1" s="1"/>
  <c r="AB1322" i="1"/>
  <c r="S1322" i="1"/>
  <c r="AB1323" i="1"/>
  <c r="P1327" i="1"/>
  <c r="AB1327" i="1" s="1"/>
  <c r="Z1329" i="1"/>
  <c r="M1332" i="1"/>
  <c r="V1333" i="1"/>
  <c r="AB1333" i="1" s="1"/>
  <c r="AB1338" i="1"/>
  <c r="S1338" i="1"/>
  <c r="AB1339" i="1"/>
  <c r="P1343" i="1"/>
  <c r="AB1343" i="1" s="1"/>
  <c r="Z1345" i="1"/>
  <c r="AB1345" i="1" s="1"/>
  <c r="M1348" i="1"/>
  <c r="AB1348" i="1" s="1"/>
  <c r="V1349" i="1"/>
  <c r="AB1354" i="1"/>
  <c r="S1354" i="1"/>
  <c r="AB1355" i="1"/>
  <c r="P1359" i="1"/>
  <c r="AB1359" i="1" s="1"/>
  <c r="Z1361" i="1"/>
  <c r="AB1361" i="1" s="1"/>
  <c r="M1364" i="1"/>
  <c r="AB1364" i="1" s="1"/>
  <c r="V1365" i="1"/>
  <c r="AB1365" i="1" s="1"/>
  <c r="S1370" i="1"/>
  <c r="AB1370" i="1" s="1"/>
  <c r="AB1371" i="1"/>
  <c r="P1375" i="1"/>
  <c r="Z1377" i="1"/>
  <c r="AB1377" i="1" s="1"/>
  <c r="M1380" i="1"/>
  <c r="AB1380" i="1" s="1"/>
  <c r="V1381" i="1"/>
  <c r="AB1381" i="1" s="1"/>
  <c r="AB1386" i="1"/>
  <c r="S1386" i="1"/>
  <c r="AB1387" i="1"/>
  <c r="P1391" i="1"/>
  <c r="AB1391" i="1" s="1"/>
  <c r="Z1393" i="1"/>
  <c r="M1396" i="1"/>
  <c r="V1397" i="1"/>
  <c r="AB1397" i="1" s="1"/>
  <c r="AB1402" i="1"/>
  <c r="S1402" i="1"/>
  <c r="AB1403" i="1"/>
  <c r="P1407" i="1"/>
  <c r="AB1407" i="1" s="1"/>
  <c r="Z1409" i="1"/>
  <c r="AB1409" i="1" s="1"/>
  <c r="M1412" i="1"/>
  <c r="AB1412" i="1" s="1"/>
  <c r="V1413" i="1"/>
  <c r="AB1418" i="1"/>
  <c r="S1418" i="1"/>
  <c r="AB1419" i="1"/>
  <c r="P1423" i="1"/>
  <c r="AB1423" i="1" s="1"/>
  <c r="Z1425" i="1"/>
  <c r="AB1425" i="1" s="1"/>
  <c r="M1428" i="1"/>
  <c r="AB1428" i="1" s="1"/>
  <c r="V1429" i="1"/>
  <c r="AB1429" i="1" s="1"/>
  <c r="S1434" i="1"/>
  <c r="AB1434" i="1" s="1"/>
  <c r="AB1435" i="1"/>
  <c r="P1439" i="1"/>
  <c r="Z1441" i="1"/>
  <c r="AB1441" i="1" s="1"/>
  <c r="M1444" i="1"/>
  <c r="AB1444" i="1" s="1"/>
  <c r="V1445" i="1"/>
  <c r="AB1445" i="1" s="1"/>
  <c r="AB1450" i="1"/>
  <c r="S1450" i="1"/>
  <c r="AB1451" i="1"/>
  <c r="P1455" i="1"/>
  <c r="AB1455" i="1" s="1"/>
  <c r="Z1457" i="1"/>
  <c r="M1460" i="1"/>
  <c r="V1461" i="1"/>
  <c r="AB1461" i="1" s="1"/>
  <c r="AB1466" i="1"/>
  <c r="S1466" i="1"/>
  <c r="AB1467" i="1"/>
  <c r="P1471" i="1"/>
  <c r="AB1471" i="1" s="1"/>
  <c r="Z1473" i="1"/>
  <c r="AB1473" i="1" s="1"/>
  <c r="M1476" i="1"/>
  <c r="AB1476" i="1" s="1"/>
  <c r="V1477" i="1"/>
  <c r="AB1482" i="1"/>
  <c r="S1482" i="1"/>
  <c r="AB1483" i="1"/>
  <c r="P1487" i="1"/>
  <c r="AB1487" i="1" s="1"/>
  <c r="Z1489" i="1"/>
  <c r="AB1489" i="1" s="1"/>
  <c r="M1492" i="1"/>
  <c r="AB1492" i="1" s="1"/>
  <c r="V1493" i="1"/>
  <c r="AB1493" i="1" s="1"/>
  <c r="S1498" i="1"/>
  <c r="AB1498" i="1" s="1"/>
  <c r="AB1499" i="1"/>
  <c r="P1503" i="1"/>
  <c r="Z1505" i="1"/>
  <c r="AB1505" i="1" s="1"/>
  <c r="M1508" i="1"/>
  <c r="AB1508" i="1" s="1"/>
  <c r="V1509" i="1"/>
  <c r="AB1509" i="1" s="1"/>
  <c r="AB1514" i="1"/>
  <c r="S1514" i="1"/>
  <c r="AB1515" i="1"/>
  <c r="P1519" i="1"/>
  <c r="AB1519" i="1" s="1"/>
  <c r="Z1521" i="1"/>
  <c r="M1524" i="1"/>
  <c r="V1525" i="1"/>
  <c r="AB1525" i="1" s="1"/>
  <c r="AB1530" i="1"/>
  <c r="S1530" i="1"/>
  <c r="AB1531" i="1"/>
  <c r="P1535" i="1"/>
  <c r="AB1535" i="1" s="1"/>
  <c r="Z1537" i="1"/>
  <c r="AB1537" i="1" s="1"/>
  <c r="M1540" i="1"/>
  <c r="AB1540" i="1" s="1"/>
  <c r="V1541" i="1"/>
  <c r="AB1546" i="1"/>
  <c r="S1546" i="1"/>
  <c r="AB1547" i="1"/>
  <c r="P1551" i="1"/>
  <c r="AB1551" i="1" s="1"/>
  <c r="Z1553" i="1"/>
  <c r="AB1553" i="1" s="1"/>
  <c r="M1556" i="1"/>
  <c r="AB1556" i="1" s="1"/>
  <c r="V1557" i="1"/>
  <c r="AB1557" i="1" s="1"/>
  <c r="S1562" i="1"/>
  <c r="AB1562" i="1" s="1"/>
  <c r="AB1563" i="1"/>
  <c r="P1567" i="1"/>
  <c r="Z1569" i="1"/>
  <c r="AB1569" i="1" s="1"/>
  <c r="M1572" i="1"/>
  <c r="AB1572" i="1" s="1"/>
  <c r="V1573" i="1"/>
  <c r="AB1573" i="1" s="1"/>
  <c r="AB1578" i="1"/>
  <c r="S1578" i="1"/>
  <c r="AB1579" i="1"/>
  <c r="P1583" i="1"/>
  <c r="AB1583" i="1" s="1"/>
  <c r="Z1585" i="1"/>
  <c r="M1588" i="1"/>
  <c r="V1589" i="1"/>
  <c r="AB1589" i="1" s="1"/>
  <c r="AB1594" i="1"/>
  <c r="S1594" i="1"/>
  <c r="AB1595" i="1"/>
  <c r="P1599" i="1"/>
  <c r="AB1599" i="1" s="1"/>
  <c r="Z1601" i="1"/>
  <c r="AB1601" i="1" s="1"/>
  <c r="M1604" i="1"/>
  <c r="AB1604" i="1" s="1"/>
  <c r="V1605" i="1"/>
  <c r="AB1610" i="1"/>
  <c r="S1610" i="1"/>
  <c r="AB1611" i="1"/>
  <c r="P1615" i="1"/>
  <c r="AB1615" i="1" s="1"/>
  <c r="Z1617" i="1"/>
  <c r="AB1617" i="1" s="1"/>
  <c r="M1620" i="1"/>
  <c r="AB1620" i="1" s="1"/>
  <c r="V1621" i="1"/>
  <c r="AB1621" i="1" s="1"/>
  <c r="S1626" i="1"/>
  <c r="AB1626" i="1" s="1"/>
  <c r="AB1627" i="1"/>
  <c r="P1631" i="1"/>
  <c r="Z1633" i="1"/>
  <c r="AB1633" i="1" s="1"/>
  <c r="M1636" i="1"/>
  <c r="AB1636" i="1" s="1"/>
  <c r="V1637" i="1"/>
  <c r="AB1637" i="1" s="1"/>
  <c r="AB1642" i="1"/>
  <c r="S1642" i="1"/>
  <c r="AB1643" i="1"/>
  <c r="P1647" i="1"/>
  <c r="AB1647" i="1" s="1"/>
  <c r="Z1649" i="1"/>
  <c r="M1652" i="1"/>
  <c r="V1653" i="1"/>
  <c r="AB1653" i="1" s="1"/>
  <c r="AB1658" i="1"/>
  <c r="S1658" i="1"/>
  <c r="AB1659" i="1"/>
  <c r="P1663" i="1"/>
  <c r="AB1663" i="1" s="1"/>
  <c r="Z1665" i="1"/>
  <c r="AB1665" i="1" s="1"/>
  <c r="M1668" i="1"/>
  <c r="AB1668" i="1" s="1"/>
  <c r="V1669" i="1"/>
  <c r="AB1674" i="1"/>
  <c r="S1674" i="1"/>
  <c r="AB1675" i="1"/>
  <c r="P1679" i="1"/>
  <c r="AB1679" i="1" s="1"/>
  <c r="Z1681" i="1"/>
  <c r="AB1681" i="1" s="1"/>
  <c r="M1684" i="1"/>
  <c r="AB1684" i="1" s="1"/>
  <c r="V1685" i="1"/>
  <c r="AB1685" i="1" s="1"/>
  <c r="S1690" i="1"/>
  <c r="AB1690" i="1" s="1"/>
  <c r="AB1691" i="1"/>
  <c r="P1695" i="1"/>
  <c r="Z1697" i="1"/>
  <c r="AB1697" i="1" s="1"/>
  <c r="M1700" i="1"/>
  <c r="AB1700" i="1" s="1"/>
  <c r="V1701" i="1"/>
  <c r="AB1701" i="1" s="1"/>
  <c r="AB1706" i="1"/>
  <c r="S1706" i="1"/>
  <c r="AB1707" i="1"/>
  <c r="P1711" i="1"/>
  <c r="AB1711" i="1" s="1"/>
  <c r="Z1713" i="1"/>
  <c r="M1716" i="1"/>
  <c r="V1717" i="1"/>
  <c r="AB1717" i="1" s="1"/>
  <c r="AB1722" i="1"/>
  <c r="S1722" i="1"/>
  <c r="AB1723" i="1"/>
  <c r="P1727" i="1"/>
  <c r="AB1727" i="1" s="1"/>
  <c r="Z1729" i="1"/>
  <c r="AB1729" i="1" s="1"/>
  <c r="M1732" i="1"/>
  <c r="AB1732" i="1" s="1"/>
  <c r="V1733" i="1"/>
  <c r="AB1738" i="1"/>
  <c r="S1738" i="1"/>
  <c r="AB1739" i="1"/>
  <c r="P1743" i="1"/>
  <c r="AB1743" i="1" s="1"/>
  <c r="Z1745" i="1"/>
  <c r="AB1745" i="1" s="1"/>
  <c r="M1748" i="1"/>
  <c r="AB1748" i="1" s="1"/>
  <c r="V1749" i="1"/>
  <c r="AB1749" i="1" s="1"/>
  <c r="S1754" i="1"/>
  <c r="AB1754" i="1" s="1"/>
  <c r="AB1755" i="1"/>
  <c r="P1759" i="1"/>
  <c r="Z1761" i="1"/>
  <c r="AB1761" i="1" s="1"/>
  <c r="M1764" i="1"/>
  <c r="AB1764" i="1" s="1"/>
  <c r="V1765" i="1"/>
  <c r="AB1765" i="1" s="1"/>
  <c r="AB1770" i="1"/>
  <c r="S1770" i="1"/>
  <c r="AB1771" i="1"/>
  <c r="P1775" i="1"/>
  <c r="AB1775" i="1" s="1"/>
  <c r="Z1777" i="1"/>
  <c r="M1780" i="1"/>
  <c r="V1781" i="1"/>
  <c r="AB1781" i="1" s="1"/>
  <c r="AB1786" i="1"/>
  <c r="S1786" i="1"/>
  <c r="AB1787" i="1"/>
  <c r="P1791" i="1"/>
  <c r="AB1791" i="1" s="1"/>
  <c r="Z1793" i="1"/>
  <c r="AB1793" i="1" s="1"/>
  <c r="M1796" i="1"/>
  <c r="AB1796" i="1" s="1"/>
  <c r="V1797" i="1"/>
  <c r="AB1808" i="1"/>
  <c r="AB1810" i="1"/>
  <c r="AB1824" i="1"/>
  <c r="AB1826" i="1"/>
  <c r="AB1840" i="1"/>
  <c r="AB1842" i="1"/>
  <c r="AB1858" i="1"/>
  <c r="AB1859" i="1"/>
  <c r="AB1872" i="1"/>
  <c r="AB1874" i="1"/>
  <c r="AB1888" i="1"/>
  <c r="AB1890" i="1"/>
  <c r="AB1904" i="1"/>
  <c r="AB1906" i="1"/>
  <c r="AB1922" i="1"/>
  <c r="AB1923" i="1"/>
  <c r="AB1936" i="1"/>
  <c r="AB1938" i="1"/>
  <c r="AB1952" i="1"/>
  <c r="AB1954" i="1"/>
  <c r="AB1968" i="1"/>
  <c r="AB1970" i="1"/>
  <c r="AB1986" i="1"/>
  <c r="AB1987" i="1"/>
  <c r="AB2000" i="1"/>
  <c r="AB2002" i="1"/>
  <c r="AB2016" i="1"/>
  <c r="AB2018" i="1"/>
  <c r="AB2032" i="1"/>
  <c r="AB2034" i="1"/>
  <c r="AB2050" i="1"/>
  <c r="AB2051" i="1"/>
  <c r="AB2064" i="1"/>
  <c r="AB2066" i="1"/>
  <c r="AB2080" i="1"/>
  <c r="AB2082" i="1"/>
  <c r="AB2096" i="1"/>
  <c r="AB2098" i="1"/>
  <c r="AB2114" i="1"/>
  <c r="AB2115" i="1"/>
  <c r="AB2128" i="1"/>
  <c r="AB2130" i="1"/>
  <c r="AB2144" i="1"/>
  <c r="AB2146" i="1"/>
  <c r="AB2160" i="1"/>
  <c r="AB2162" i="1"/>
  <c r="AB2178" i="1"/>
  <c r="AB2179" i="1"/>
  <c r="AB2192" i="1"/>
  <c r="AB2194" i="1"/>
  <c r="AB2208" i="1"/>
  <c r="AB2210" i="1"/>
  <c r="AB2224" i="1"/>
  <c r="AB2226" i="1"/>
  <c r="AB2242" i="1"/>
  <c r="AB2243" i="1"/>
  <c r="AB2256" i="1"/>
  <c r="AB2258" i="1"/>
  <c r="AB2273" i="1"/>
  <c r="AB2302" i="1"/>
  <c r="AB2334" i="1"/>
  <c r="AB2366" i="1"/>
  <c r="AB2373" i="1"/>
  <c r="AB2398" i="1"/>
  <c r="AB2405" i="1"/>
  <c r="AB2430" i="1"/>
  <c r="AB2462" i="1"/>
  <c r="AB2494" i="1"/>
  <c r="AB2526" i="1"/>
  <c r="AB2533" i="1"/>
  <c r="AB2558" i="1"/>
  <c r="AB2590" i="1"/>
  <c r="AB2615" i="1"/>
  <c r="AB2623" i="1"/>
  <c r="AB2633" i="1"/>
  <c r="AB2681" i="1"/>
  <c r="AB2715" i="1"/>
  <c r="AB2725" i="1"/>
  <c r="AB2781" i="1"/>
  <c r="AB2837" i="1"/>
  <c r="AB2838" i="1"/>
  <c r="AB2919" i="1"/>
  <c r="AB2970" i="1"/>
  <c r="AB3027" i="1"/>
  <c r="AB3079" i="1"/>
  <c r="AB3111" i="1"/>
  <c r="AB3127" i="1"/>
  <c r="AB3238" i="1"/>
  <c r="AB3417" i="1"/>
  <c r="AB3579" i="1"/>
  <c r="V1801" i="1"/>
  <c r="AB1801" i="1" s="1"/>
  <c r="S1806" i="1"/>
  <c r="AB1806" i="1" s="1"/>
  <c r="AB1807" i="1"/>
  <c r="P1811" i="1"/>
  <c r="AB1811" i="1" s="1"/>
  <c r="Z1813" i="1"/>
  <c r="M1816" i="1"/>
  <c r="AB1816" i="1" s="1"/>
  <c r="V1817" i="1"/>
  <c r="AB1817" i="1" s="1"/>
  <c r="AB1822" i="1"/>
  <c r="S1822" i="1"/>
  <c r="AB1823" i="1"/>
  <c r="P1827" i="1"/>
  <c r="AB1827" i="1" s="1"/>
  <c r="Z1829" i="1"/>
  <c r="AB1829" i="1" s="1"/>
  <c r="M1832" i="1"/>
  <c r="V1833" i="1"/>
  <c r="AB1833" i="1" s="1"/>
  <c r="AB1838" i="1"/>
  <c r="S1838" i="1"/>
  <c r="AB1839" i="1"/>
  <c r="P1843" i="1"/>
  <c r="AB1843" i="1" s="1"/>
  <c r="Z1845" i="1"/>
  <c r="AB1845" i="1" s="1"/>
  <c r="M1848" i="1"/>
  <c r="AB1848" i="1" s="1"/>
  <c r="V1849" i="1"/>
  <c r="AB1849" i="1" s="1"/>
  <c r="AB1854" i="1"/>
  <c r="S1854" i="1"/>
  <c r="AB1855" i="1"/>
  <c r="P1859" i="1"/>
  <c r="Z1861" i="1"/>
  <c r="AB1861" i="1" s="1"/>
  <c r="M1864" i="1"/>
  <c r="AB1864" i="1" s="1"/>
  <c r="V1865" i="1"/>
  <c r="AB1865" i="1" s="1"/>
  <c r="S1870" i="1"/>
  <c r="AB1870" i="1" s="1"/>
  <c r="AB1871" i="1"/>
  <c r="P1875" i="1"/>
  <c r="AB1875" i="1" s="1"/>
  <c r="Z1877" i="1"/>
  <c r="AB1877" i="1" s="1"/>
  <c r="M1880" i="1"/>
  <c r="AB1880" i="1" s="1"/>
  <c r="V1881" i="1"/>
  <c r="AB1881" i="1" s="1"/>
  <c r="AB1886" i="1"/>
  <c r="S1886" i="1"/>
  <c r="AB1887" i="1"/>
  <c r="P1891" i="1"/>
  <c r="AB1891" i="1" s="1"/>
  <c r="Z1893" i="1"/>
  <c r="M1896" i="1"/>
  <c r="V1897" i="1"/>
  <c r="AB1897" i="1" s="1"/>
  <c r="AB1902" i="1"/>
  <c r="S1902" i="1"/>
  <c r="AB1903" i="1"/>
  <c r="P1907" i="1"/>
  <c r="AB1907" i="1" s="1"/>
  <c r="Z1909" i="1"/>
  <c r="AB1909" i="1" s="1"/>
  <c r="M1912" i="1"/>
  <c r="AB1912" i="1" s="1"/>
  <c r="V1913" i="1"/>
  <c r="AB1913" i="1" s="1"/>
  <c r="AB1918" i="1"/>
  <c r="S1918" i="1"/>
  <c r="AB1919" i="1"/>
  <c r="P1923" i="1"/>
  <c r="Z1925" i="1"/>
  <c r="AB1925" i="1" s="1"/>
  <c r="M1928" i="1"/>
  <c r="AB1928" i="1" s="1"/>
  <c r="V1929" i="1"/>
  <c r="AB1929" i="1" s="1"/>
  <c r="S1934" i="1"/>
  <c r="AB1934" i="1" s="1"/>
  <c r="AB1935" i="1"/>
  <c r="P1939" i="1"/>
  <c r="AB1939" i="1" s="1"/>
  <c r="Z1941" i="1"/>
  <c r="M1944" i="1"/>
  <c r="AB1944" i="1" s="1"/>
  <c r="V1945" i="1"/>
  <c r="AB1945" i="1" s="1"/>
  <c r="AB1950" i="1"/>
  <c r="S1950" i="1"/>
  <c r="AB1951" i="1"/>
  <c r="P1955" i="1"/>
  <c r="AB1955" i="1" s="1"/>
  <c r="Z1957" i="1"/>
  <c r="AB1957" i="1" s="1"/>
  <c r="M1960" i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AB1982" i="1"/>
  <c r="S1982" i="1"/>
  <c r="AB1983" i="1"/>
  <c r="P1987" i="1"/>
  <c r="Z1989" i="1"/>
  <c r="AB1989" i="1" s="1"/>
  <c r="M1992" i="1"/>
  <c r="AB1992" i="1" s="1"/>
  <c r="V1993" i="1"/>
  <c r="AB1993" i="1" s="1"/>
  <c r="S1998" i="1"/>
  <c r="AB1998" i="1" s="1"/>
  <c r="AB1999" i="1"/>
  <c r="P2003" i="1"/>
  <c r="AB2003" i="1" s="1"/>
  <c r="Z2005" i="1"/>
  <c r="AB2005" i="1" s="1"/>
  <c r="M2008" i="1"/>
  <c r="AB2008" i="1" s="1"/>
  <c r="V2009" i="1"/>
  <c r="AB2009" i="1" s="1"/>
  <c r="AB2014" i="1"/>
  <c r="S2014" i="1"/>
  <c r="AB2015" i="1"/>
  <c r="P2019" i="1"/>
  <c r="AB2019" i="1" s="1"/>
  <c r="Z2021" i="1"/>
  <c r="M2024" i="1"/>
  <c r="V2025" i="1"/>
  <c r="AB2025" i="1" s="1"/>
  <c r="AB2030" i="1"/>
  <c r="S2030" i="1"/>
  <c r="AB2031" i="1"/>
  <c r="P2035" i="1"/>
  <c r="AB2035" i="1" s="1"/>
  <c r="Z2037" i="1"/>
  <c r="AB2037" i="1" s="1"/>
  <c r="M2040" i="1"/>
  <c r="AB2040" i="1" s="1"/>
  <c r="V2041" i="1"/>
  <c r="AB2041" i="1" s="1"/>
  <c r="AB2046" i="1"/>
  <c r="S2046" i="1"/>
  <c r="AB2047" i="1"/>
  <c r="P2051" i="1"/>
  <c r="Z2053" i="1"/>
  <c r="AB2053" i="1" s="1"/>
  <c r="M2056" i="1"/>
  <c r="AB2056" i="1" s="1"/>
  <c r="V2057" i="1"/>
  <c r="AB2057" i="1" s="1"/>
  <c r="S2062" i="1"/>
  <c r="AB2062" i="1" s="1"/>
  <c r="AB2063" i="1"/>
  <c r="P2067" i="1"/>
  <c r="AB2067" i="1" s="1"/>
  <c r="Z2069" i="1"/>
  <c r="M2072" i="1"/>
  <c r="AB2072" i="1" s="1"/>
  <c r="V2073" i="1"/>
  <c r="AB2073" i="1" s="1"/>
  <c r="AB2078" i="1"/>
  <c r="S2078" i="1"/>
  <c r="AB2079" i="1"/>
  <c r="P2083" i="1"/>
  <c r="AB2083" i="1" s="1"/>
  <c r="Z2085" i="1"/>
  <c r="AB2085" i="1" s="1"/>
  <c r="M2088" i="1"/>
  <c r="V2089" i="1"/>
  <c r="AB2089" i="1" s="1"/>
  <c r="AB2094" i="1"/>
  <c r="S2094" i="1"/>
  <c r="AB2095" i="1"/>
  <c r="P2099" i="1"/>
  <c r="AB2099" i="1" s="1"/>
  <c r="Z2101" i="1"/>
  <c r="AB2101" i="1" s="1"/>
  <c r="M2104" i="1"/>
  <c r="AB2104" i="1" s="1"/>
  <c r="V2105" i="1"/>
  <c r="AB2105" i="1" s="1"/>
  <c r="AB2110" i="1"/>
  <c r="S2110" i="1"/>
  <c r="AB2111" i="1"/>
  <c r="P2115" i="1"/>
  <c r="Z2117" i="1"/>
  <c r="AB2117" i="1" s="1"/>
  <c r="M2120" i="1"/>
  <c r="AB2120" i="1" s="1"/>
  <c r="V2121" i="1"/>
  <c r="AB2121" i="1" s="1"/>
  <c r="S2126" i="1"/>
  <c r="AB2126" i="1" s="1"/>
  <c r="AB2127" i="1"/>
  <c r="P2131" i="1"/>
  <c r="AB2131" i="1" s="1"/>
  <c r="Z2133" i="1"/>
  <c r="AB2133" i="1" s="1"/>
  <c r="M2136" i="1"/>
  <c r="AB2136" i="1" s="1"/>
  <c r="V2137" i="1"/>
  <c r="AB2137" i="1" s="1"/>
  <c r="AB2142" i="1"/>
  <c r="S2142" i="1"/>
  <c r="AB2143" i="1"/>
  <c r="P2147" i="1"/>
  <c r="AB2147" i="1" s="1"/>
  <c r="Z2149" i="1"/>
  <c r="M2152" i="1"/>
  <c r="V2153" i="1"/>
  <c r="AB2153" i="1" s="1"/>
  <c r="AB2158" i="1"/>
  <c r="S2158" i="1"/>
  <c r="AB2159" i="1"/>
  <c r="P2163" i="1"/>
  <c r="AB2163" i="1" s="1"/>
  <c r="Z2165" i="1"/>
  <c r="AB2165" i="1" s="1"/>
  <c r="M2168" i="1"/>
  <c r="AB2168" i="1" s="1"/>
  <c r="V2169" i="1"/>
  <c r="AB2169" i="1" s="1"/>
  <c r="AB2174" i="1"/>
  <c r="S2174" i="1"/>
  <c r="AB2175" i="1"/>
  <c r="P2179" i="1"/>
  <c r="Z2181" i="1"/>
  <c r="AB2181" i="1" s="1"/>
  <c r="M2184" i="1"/>
  <c r="AB2184" i="1" s="1"/>
  <c r="V2185" i="1"/>
  <c r="AB2185" i="1" s="1"/>
  <c r="S2190" i="1"/>
  <c r="AB2190" i="1" s="1"/>
  <c r="AB2191" i="1"/>
  <c r="P2195" i="1"/>
  <c r="AB2195" i="1" s="1"/>
  <c r="Z2197" i="1"/>
  <c r="M2200" i="1"/>
  <c r="AB2200" i="1" s="1"/>
  <c r="V2201" i="1"/>
  <c r="AB2201" i="1" s="1"/>
  <c r="AB2206" i="1"/>
  <c r="S2206" i="1"/>
  <c r="AB2207" i="1"/>
  <c r="P2211" i="1"/>
  <c r="AB2211" i="1" s="1"/>
  <c r="Z2213" i="1"/>
  <c r="AB2213" i="1" s="1"/>
  <c r="M2216" i="1"/>
  <c r="V2217" i="1"/>
  <c r="AB2217" i="1" s="1"/>
  <c r="AB2222" i="1"/>
  <c r="S2222" i="1"/>
  <c r="AB2223" i="1"/>
  <c r="P2227" i="1"/>
  <c r="AB2227" i="1" s="1"/>
  <c r="Z2229" i="1"/>
  <c r="AB2229" i="1" s="1"/>
  <c r="M2232" i="1"/>
  <c r="AB2232" i="1" s="1"/>
  <c r="V2233" i="1"/>
  <c r="AB2233" i="1" s="1"/>
  <c r="AB2238" i="1"/>
  <c r="S2238" i="1"/>
  <c r="AB2239" i="1"/>
  <c r="P2243" i="1"/>
  <c r="Z2245" i="1"/>
  <c r="AB2245" i="1" s="1"/>
  <c r="M2248" i="1"/>
  <c r="AB2248" i="1" s="1"/>
  <c r="V2249" i="1"/>
  <c r="AB2249" i="1" s="1"/>
  <c r="S2254" i="1"/>
  <c r="AB2254" i="1" s="1"/>
  <c r="AB2255" i="1"/>
  <c r="P2259" i="1"/>
  <c r="AB2259" i="1" s="1"/>
  <c r="Z2261" i="1"/>
  <c r="AB2261" i="1" s="1"/>
  <c r="AB2266" i="1"/>
  <c r="P2268" i="1"/>
  <c r="AB2268" i="1" s="1"/>
  <c r="AB2275" i="1"/>
  <c r="S2275" i="1"/>
  <c r="S2278" i="1"/>
  <c r="AB2278" i="1" s="1"/>
  <c r="AB2290" i="1"/>
  <c r="P2304" i="1"/>
  <c r="V2310" i="1"/>
  <c r="AB2311" i="1"/>
  <c r="AB2315" i="1"/>
  <c r="S2315" i="1"/>
  <c r="AB2316" i="1"/>
  <c r="AB2325" i="1"/>
  <c r="AB2328" i="1"/>
  <c r="AB2337" i="1"/>
  <c r="Z2338" i="1"/>
  <c r="AB2338" i="1" s="1"/>
  <c r="M2341" i="1"/>
  <c r="AB2341" i="1" s="1"/>
  <c r="AB2354" i="1"/>
  <c r="P2368" i="1"/>
  <c r="V2374" i="1"/>
  <c r="AB2375" i="1"/>
  <c r="AB2379" i="1"/>
  <c r="S2379" i="1"/>
  <c r="AB2380" i="1"/>
  <c r="AB2389" i="1"/>
  <c r="AB2392" i="1"/>
  <c r="AB2401" i="1"/>
  <c r="Z2402" i="1"/>
  <c r="AB2402" i="1" s="1"/>
  <c r="M2405" i="1"/>
  <c r="AB2418" i="1"/>
  <c r="P2432" i="1"/>
  <c r="AB2432" i="1" s="1"/>
  <c r="V2438" i="1"/>
  <c r="AB2439" i="1"/>
  <c r="S2443" i="1"/>
  <c r="AB2443" i="1" s="1"/>
  <c r="AB2444" i="1"/>
  <c r="AB2453" i="1"/>
  <c r="AB2456" i="1"/>
  <c r="AB2465" i="1"/>
  <c r="Z2466" i="1"/>
  <c r="AB2466" i="1" s="1"/>
  <c r="M2469" i="1"/>
  <c r="AB2469" i="1" s="1"/>
  <c r="AB2482" i="1"/>
  <c r="P2496" i="1"/>
  <c r="V2502" i="1"/>
  <c r="AB2503" i="1"/>
  <c r="AB2507" i="1"/>
  <c r="S2507" i="1"/>
  <c r="AB2508" i="1"/>
  <c r="AB2517" i="1"/>
  <c r="AB2520" i="1"/>
  <c r="AB2529" i="1"/>
  <c r="Z2530" i="1"/>
  <c r="AB2530" i="1" s="1"/>
  <c r="M2533" i="1"/>
  <c r="AB2534" i="1"/>
  <c r="AB2546" i="1"/>
  <c r="P2560" i="1"/>
  <c r="V2566" i="1"/>
  <c r="AB2567" i="1"/>
  <c r="AB2571" i="1"/>
  <c r="S2571" i="1"/>
  <c r="AB2572" i="1"/>
  <c r="AB2581" i="1"/>
  <c r="AB2584" i="1"/>
  <c r="AB2593" i="1"/>
  <c r="Z2594" i="1"/>
  <c r="AB2594" i="1" s="1"/>
  <c r="M2597" i="1"/>
  <c r="AB2597" i="1" s="1"/>
  <c r="Z2623" i="1"/>
  <c r="AB2626" i="1"/>
  <c r="M2629" i="1"/>
  <c r="AB2629" i="1" s="1"/>
  <c r="AB2650" i="1"/>
  <c r="P2652" i="1"/>
  <c r="P2653" i="1"/>
  <c r="Z2671" i="1"/>
  <c r="AB2671" i="1" s="1"/>
  <c r="M2677" i="1"/>
  <c r="AB2677" i="1" s="1"/>
  <c r="AB2689" i="1"/>
  <c r="P2700" i="1"/>
  <c r="V2719" i="1"/>
  <c r="AB2745" i="1"/>
  <c r="AB2757" i="1"/>
  <c r="AB2762" i="1"/>
  <c r="S2775" i="1"/>
  <c r="AB2775" i="1" s="1"/>
  <c r="AB2831" i="1"/>
  <c r="M2834" i="1"/>
  <c r="AB2834" i="1" s="1"/>
  <c r="AB2841" i="1"/>
  <c r="Z2863" i="1"/>
  <c r="M2869" i="1"/>
  <c r="AB2869" i="1" s="1"/>
  <c r="AB2872" i="1"/>
  <c r="P2892" i="1"/>
  <c r="AB2899" i="1"/>
  <c r="P2909" i="1"/>
  <c r="AB2909" i="1" s="1"/>
  <c r="AB2917" i="1"/>
  <c r="S2919" i="1"/>
  <c r="AB2945" i="1"/>
  <c r="Z2959" i="1"/>
  <c r="AB2959" i="1" s="1"/>
  <c r="AB2969" i="1"/>
  <c r="AB2981" i="1"/>
  <c r="S2999" i="1"/>
  <c r="AB2999" i="1" s="1"/>
  <c r="AB3036" i="1"/>
  <c r="P3048" i="1"/>
  <c r="AB3048" i="1" s="1"/>
  <c r="P3049" i="1"/>
  <c r="V3083" i="1"/>
  <c r="M3085" i="1"/>
  <c r="AB3085" i="1" s="1"/>
  <c r="AB3091" i="1"/>
  <c r="AB3135" i="1"/>
  <c r="AB3163" i="1"/>
  <c r="AB3165" i="1"/>
  <c r="AB3570" i="1"/>
  <c r="AB3986" i="1"/>
  <c r="AB4639" i="1"/>
  <c r="P1803" i="1"/>
  <c r="AB1803" i="1" s="1"/>
  <c r="Z1805" i="1"/>
  <c r="AB1805" i="1" s="1"/>
  <c r="M1808" i="1"/>
  <c r="V1809" i="1"/>
  <c r="AB1809" i="1" s="1"/>
  <c r="AB1814" i="1"/>
  <c r="S1814" i="1"/>
  <c r="AB1815" i="1"/>
  <c r="P1819" i="1"/>
  <c r="AB1819" i="1" s="1"/>
  <c r="Z1821" i="1"/>
  <c r="AB1821" i="1" s="1"/>
  <c r="M1824" i="1"/>
  <c r="V1825" i="1"/>
  <c r="AB1825" i="1" s="1"/>
  <c r="AB1830" i="1"/>
  <c r="S1830" i="1"/>
  <c r="AB1831" i="1"/>
  <c r="P1835" i="1"/>
  <c r="AB1835" i="1" s="1"/>
  <c r="Z1837" i="1"/>
  <c r="AB1837" i="1" s="1"/>
  <c r="M1840" i="1"/>
  <c r="V1841" i="1"/>
  <c r="AB1841" i="1" s="1"/>
  <c r="S1846" i="1"/>
  <c r="AB1846" i="1" s="1"/>
  <c r="AB1847" i="1"/>
  <c r="P1851" i="1"/>
  <c r="Z1853" i="1"/>
  <c r="AB1853" i="1" s="1"/>
  <c r="M1856" i="1"/>
  <c r="AB1856" i="1" s="1"/>
  <c r="V1857" i="1"/>
  <c r="AB1857" i="1" s="1"/>
  <c r="AB1862" i="1"/>
  <c r="S1862" i="1"/>
  <c r="AB1863" i="1"/>
  <c r="P1867" i="1"/>
  <c r="AB1867" i="1" s="1"/>
  <c r="Z1869" i="1"/>
  <c r="AB1869" i="1" s="1"/>
  <c r="M1872" i="1"/>
  <c r="V1873" i="1"/>
  <c r="AB1873" i="1" s="1"/>
  <c r="AB1878" i="1"/>
  <c r="S1878" i="1"/>
  <c r="AB1879" i="1"/>
  <c r="P1883" i="1"/>
  <c r="AB1883" i="1" s="1"/>
  <c r="Z1885" i="1"/>
  <c r="AB1885" i="1" s="1"/>
  <c r="M1888" i="1"/>
  <c r="V1889" i="1"/>
  <c r="AB1889" i="1" s="1"/>
  <c r="AB1894" i="1"/>
  <c r="S1894" i="1"/>
  <c r="AB1895" i="1"/>
  <c r="P1899" i="1"/>
  <c r="AB1899" i="1" s="1"/>
  <c r="Z1901" i="1"/>
  <c r="AB1901" i="1" s="1"/>
  <c r="M1904" i="1"/>
  <c r="V1905" i="1"/>
  <c r="AB1905" i="1" s="1"/>
  <c r="S1910" i="1"/>
  <c r="AB1910" i="1" s="1"/>
  <c r="AB1911" i="1"/>
  <c r="P1915" i="1"/>
  <c r="Z1917" i="1"/>
  <c r="M1920" i="1"/>
  <c r="AB1920" i="1" s="1"/>
  <c r="V1921" i="1"/>
  <c r="AB1921" i="1" s="1"/>
  <c r="AB1926" i="1"/>
  <c r="S1926" i="1"/>
  <c r="AB1927" i="1"/>
  <c r="P1931" i="1"/>
  <c r="AB1931" i="1" s="1"/>
  <c r="Z1933" i="1"/>
  <c r="AB1933" i="1" s="1"/>
  <c r="M1936" i="1"/>
  <c r="V1937" i="1"/>
  <c r="AB1937" i="1" s="1"/>
  <c r="AB1942" i="1"/>
  <c r="S1942" i="1"/>
  <c r="AB1943" i="1"/>
  <c r="P1947" i="1"/>
  <c r="AB1947" i="1" s="1"/>
  <c r="Z1949" i="1"/>
  <c r="AB1949" i="1" s="1"/>
  <c r="M1952" i="1"/>
  <c r="V1953" i="1"/>
  <c r="AB1953" i="1" s="1"/>
  <c r="AB1958" i="1"/>
  <c r="S1958" i="1"/>
  <c r="AB1959" i="1"/>
  <c r="P1963" i="1"/>
  <c r="AB1963" i="1" s="1"/>
  <c r="Z1965" i="1"/>
  <c r="AB1965" i="1" s="1"/>
  <c r="M1968" i="1"/>
  <c r="V1969" i="1"/>
  <c r="AB1969" i="1" s="1"/>
  <c r="S1974" i="1"/>
  <c r="AB1974" i="1" s="1"/>
  <c r="AB1975" i="1"/>
  <c r="P1979" i="1"/>
  <c r="Z1981" i="1"/>
  <c r="AB1981" i="1" s="1"/>
  <c r="M1984" i="1"/>
  <c r="AB1984" i="1" s="1"/>
  <c r="V1985" i="1"/>
  <c r="AB1985" i="1" s="1"/>
  <c r="AB1990" i="1"/>
  <c r="S1990" i="1"/>
  <c r="AB1991" i="1"/>
  <c r="P1995" i="1"/>
  <c r="AB1995" i="1" s="1"/>
  <c r="Z1997" i="1"/>
  <c r="AB1997" i="1" s="1"/>
  <c r="M2000" i="1"/>
  <c r="V2001" i="1"/>
  <c r="AB2001" i="1" s="1"/>
  <c r="AB2006" i="1"/>
  <c r="S2006" i="1"/>
  <c r="AB2007" i="1"/>
  <c r="P2011" i="1"/>
  <c r="AB2011" i="1" s="1"/>
  <c r="Z2013" i="1"/>
  <c r="AB2013" i="1" s="1"/>
  <c r="M2016" i="1"/>
  <c r="V2017" i="1"/>
  <c r="AB2017" i="1" s="1"/>
  <c r="AB2022" i="1"/>
  <c r="S2022" i="1"/>
  <c r="AB2023" i="1"/>
  <c r="P2027" i="1"/>
  <c r="AB2027" i="1" s="1"/>
  <c r="Z2029" i="1"/>
  <c r="AB2029" i="1" s="1"/>
  <c r="M2032" i="1"/>
  <c r="V2033" i="1"/>
  <c r="AB2033" i="1" s="1"/>
  <c r="S2038" i="1"/>
  <c r="AB2038" i="1" s="1"/>
  <c r="AB2039" i="1"/>
  <c r="P2043" i="1"/>
  <c r="Z2045" i="1"/>
  <c r="M2048" i="1"/>
  <c r="AB2048" i="1" s="1"/>
  <c r="V2049" i="1"/>
  <c r="AB2049" i="1" s="1"/>
  <c r="AB2054" i="1"/>
  <c r="S2054" i="1"/>
  <c r="AB2055" i="1"/>
  <c r="P2059" i="1"/>
  <c r="AB2059" i="1" s="1"/>
  <c r="Z2061" i="1"/>
  <c r="AB2061" i="1" s="1"/>
  <c r="M2064" i="1"/>
  <c r="V2065" i="1"/>
  <c r="AB2065" i="1" s="1"/>
  <c r="AB2070" i="1"/>
  <c r="S2070" i="1"/>
  <c r="AB2071" i="1"/>
  <c r="P2075" i="1"/>
  <c r="AB2075" i="1" s="1"/>
  <c r="Z2077" i="1"/>
  <c r="AB2077" i="1" s="1"/>
  <c r="M2080" i="1"/>
  <c r="V2081" i="1"/>
  <c r="AB2081" i="1" s="1"/>
  <c r="AB2086" i="1"/>
  <c r="S2086" i="1"/>
  <c r="AB2087" i="1"/>
  <c r="P2091" i="1"/>
  <c r="AB2091" i="1" s="1"/>
  <c r="Z2093" i="1"/>
  <c r="AB2093" i="1" s="1"/>
  <c r="M2096" i="1"/>
  <c r="V2097" i="1"/>
  <c r="AB2097" i="1" s="1"/>
  <c r="S2102" i="1"/>
  <c r="AB2102" i="1" s="1"/>
  <c r="AB2103" i="1"/>
  <c r="P2107" i="1"/>
  <c r="Z2109" i="1"/>
  <c r="AB2109" i="1" s="1"/>
  <c r="M2112" i="1"/>
  <c r="AB2112" i="1" s="1"/>
  <c r="V2113" i="1"/>
  <c r="AB2113" i="1" s="1"/>
  <c r="AB2118" i="1"/>
  <c r="S2118" i="1"/>
  <c r="AB2119" i="1"/>
  <c r="P2123" i="1"/>
  <c r="AB2123" i="1" s="1"/>
  <c r="Z2125" i="1"/>
  <c r="AB2125" i="1" s="1"/>
  <c r="M2128" i="1"/>
  <c r="V2129" i="1"/>
  <c r="AB2129" i="1" s="1"/>
  <c r="AB2134" i="1"/>
  <c r="S2134" i="1"/>
  <c r="AB2135" i="1"/>
  <c r="P2139" i="1"/>
  <c r="AB2139" i="1" s="1"/>
  <c r="Z2141" i="1"/>
  <c r="AB2141" i="1" s="1"/>
  <c r="M2144" i="1"/>
  <c r="V2145" i="1"/>
  <c r="AB2145" i="1" s="1"/>
  <c r="AB2150" i="1"/>
  <c r="S2150" i="1"/>
  <c r="AB2151" i="1"/>
  <c r="P2155" i="1"/>
  <c r="AB2155" i="1" s="1"/>
  <c r="Z2157" i="1"/>
  <c r="AB2157" i="1" s="1"/>
  <c r="M2160" i="1"/>
  <c r="V2161" i="1"/>
  <c r="AB2161" i="1" s="1"/>
  <c r="S2166" i="1"/>
  <c r="AB2166" i="1" s="1"/>
  <c r="AB2167" i="1"/>
  <c r="P2171" i="1"/>
  <c r="Z2173" i="1"/>
  <c r="M2176" i="1"/>
  <c r="AB2176" i="1" s="1"/>
  <c r="V2177" i="1"/>
  <c r="AB2177" i="1" s="1"/>
  <c r="AB2182" i="1"/>
  <c r="S2182" i="1"/>
  <c r="AB2183" i="1"/>
  <c r="P2187" i="1"/>
  <c r="AB2187" i="1" s="1"/>
  <c r="Z2189" i="1"/>
  <c r="AB2189" i="1" s="1"/>
  <c r="M2192" i="1"/>
  <c r="V2193" i="1"/>
  <c r="AB2193" i="1" s="1"/>
  <c r="AB2198" i="1"/>
  <c r="S2198" i="1"/>
  <c r="AB2199" i="1"/>
  <c r="P2203" i="1"/>
  <c r="AB2203" i="1" s="1"/>
  <c r="Z2205" i="1"/>
  <c r="AB2205" i="1" s="1"/>
  <c r="M2208" i="1"/>
  <c r="V2209" i="1"/>
  <c r="AB2209" i="1" s="1"/>
  <c r="AB2214" i="1"/>
  <c r="S2214" i="1"/>
  <c r="AB2215" i="1"/>
  <c r="P2219" i="1"/>
  <c r="AB2219" i="1" s="1"/>
  <c r="Z2221" i="1"/>
  <c r="AB2221" i="1" s="1"/>
  <c r="M2224" i="1"/>
  <c r="V2225" i="1"/>
  <c r="AB2225" i="1" s="1"/>
  <c r="S2230" i="1"/>
  <c r="AB2230" i="1" s="1"/>
  <c r="AB2231" i="1"/>
  <c r="P2235" i="1"/>
  <c r="Z2237" i="1"/>
  <c r="AB2237" i="1" s="1"/>
  <c r="M2240" i="1"/>
  <c r="AB2240" i="1" s="1"/>
  <c r="V2241" i="1"/>
  <c r="AB2241" i="1" s="1"/>
  <c r="AB2246" i="1"/>
  <c r="S2246" i="1"/>
  <c r="AB2247" i="1"/>
  <c r="P2251" i="1"/>
  <c r="AB2251" i="1" s="1"/>
  <c r="Z2253" i="1"/>
  <c r="AB2253" i="1" s="1"/>
  <c r="M2256" i="1"/>
  <c r="V2257" i="1"/>
  <c r="AB2257" i="1" s="1"/>
  <c r="S2262" i="1"/>
  <c r="AB2262" i="1" s="1"/>
  <c r="P2267" i="1"/>
  <c r="Z2270" i="1"/>
  <c r="AB2270" i="1" s="1"/>
  <c r="M2273" i="1"/>
  <c r="M2276" i="1"/>
  <c r="AB2276" i="1" s="1"/>
  <c r="S2283" i="1"/>
  <c r="AB2283" i="1" s="1"/>
  <c r="AB2284" i="1"/>
  <c r="AB2293" i="1"/>
  <c r="AB2296" i="1"/>
  <c r="AB2305" i="1"/>
  <c r="Z2306" i="1"/>
  <c r="AB2306" i="1" s="1"/>
  <c r="M2309" i="1"/>
  <c r="AB2309" i="1" s="1"/>
  <c r="AB2322" i="1"/>
  <c r="P2336" i="1"/>
  <c r="V2342" i="1"/>
  <c r="AB2342" i="1" s="1"/>
  <c r="AB2343" i="1"/>
  <c r="AB2347" i="1"/>
  <c r="S2347" i="1"/>
  <c r="AB2348" i="1"/>
  <c r="AB2357" i="1"/>
  <c r="AB2360" i="1"/>
  <c r="AB2369" i="1"/>
  <c r="Z2370" i="1"/>
  <c r="M2373" i="1"/>
  <c r="AB2374" i="1"/>
  <c r="AB2386" i="1"/>
  <c r="P2400" i="1"/>
  <c r="V2406" i="1"/>
  <c r="AB2407" i="1"/>
  <c r="AB2411" i="1"/>
  <c r="S2411" i="1"/>
  <c r="AB2412" i="1"/>
  <c r="AB2421" i="1"/>
  <c r="AB2424" i="1"/>
  <c r="AB2433" i="1"/>
  <c r="Z2434" i="1"/>
  <c r="AB2434" i="1" s="1"/>
  <c r="M2437" i="1"/>
  <c r="AB2437" i="1" s="1"/>
  <c r="AB2450" i="1"/>
  <c r="P2464" i="1"/>
  <c r="V2470" i="1"/>
  <c r="AB2470" i="1" s="1"/>
  <c r="AB2471" i="1"/>
  <c r="AB2475" i="1"/>
  <c r="S2475" i="1"/>
  <c r="AB2476" i="1"/>
  <c r="AB2485" i="1"/>
  <c r="AB2488" i="1"/>
  <c r="AB2497" i="1"/>
  <c r="Z2498" i="1"/>
  <c r="AB2498" i="1" s="1"/>
  <c r="M2501" i="1"/>
  <c r="AB2501" i="1" s="1"/>
  <c r="AB2514" i="1"/>
  <c r="P2528" i="1"/>
  <c r="AB2528" i="1" s="1"/>
  <c r="V2534" i="1"/>
  <c r="AB2535" i="1"/>
  <c r="S2539" i="1"/>
  <c r="AB2539" i="1" s="1"/>
  <c r="AB2540" i="1"/>
  <c r="AB2549" i="1"/>
  <c r="AB2552" i="1"/>
  <c r="AB2561" i="1"/>
  <c r="Z2562" i="1"/>
  <c r="AB2562" i="1" s="1"/>
  <c r="M2565" i="1"/>
  <c r="AB2565" i="1" s="1"/>
  <c r="AB2578" i="1"/>
  <c r="P2592" i="1"/>
  <c r="V2598" i="1"/>
  <c r="AB2598" i="1" s="1"/>
  <c r="S2615" i="1"/>
  <c r="AB2630" i="1"/>
  <c r="AB2635" i="1"/>
  <c r="S2644" i="1"/>
  <c r="AB2644" i="1" s="1"/>
  <c r="AB2647" i="1"/>
  <c r="S2663" i="1"/>
  <c r="AB2663" i="1" s="1"/>
  <c r="AB2669" i="1"/>
  <c r="AB2678" i="1"/>
  <c r="AB2683" i="1"/>
  <c r="AB2685" i="1"/>
  <c r="S2692" i="1"/>
  <c r="AB2692" i="1" s="1"/>
  <c r="AB2695" i="1"/>
  <c r="AB2703" i="1"/>
  <c r="M2706" i="1"/>
  <c r="AB2713" i="1"/>
  <c r="AB2740" i="1"/>
  <c r="V2798" i="1"/>
  <c r="AB2798" i="1" s="1"/>
  <c r="Z2802" i="1"/>
  <c r="AB2805" i="1"/>
  <c r="AB2810" i="1"/>
  <c r="P2812" i="1"/>
  <c r="P2813" i="1"/>
  <c r="S2820" i="1"/>
  <c r="P2845" i="1"/>
  <c r="AB2845" i="1" s="1"/>
  <c r="AB2853" i="1"/>
  <c r="S2855" i="1"/>
  <c r="AB2855" i="1" s="1"/>
  <c r="AB2870" i="1"/>
  <c r="AB2875" i="1"/>
  <c r="AB2877" i="1"/>
  <c r="AB2884" i="1"/>
  <c r="S2884" i="1"/>
  <c r="AB2887" i="1"/>
  <c r="AB2895" i="1"/>
  <c r="M2898" i="1"/>
  <c r="AB2898" i="1" s="1"/>
  <c r="AB2905" i="1"/>
  <c r="AB2935" i="1"/>
  <c r="S2935" i="1"/>
  <c r="AB2947" i="1"/>
  <c r="AB2955" i="1"/>
  <c r="AB3015" i="1"/>
  <c r="AB3021" i="1"/>
  <c r="AB3028" i="1"/>
  <c r="AB3041" i="1"/>
  <c r="AB3045" i="1"/>
  <c r="AB3075" i="1"/>
  <c r="AB3095" i="1"/>
  <c r="M3102" i="1"/>
  <c r="AB3102" i="1" s="1"/>
  <c r="V3110" i="1"/>
  <c r="V3115" i="1"/>
  <c r="AB3170" i="1"/>
  <c r="AB3175" i="1"/>
  <c r="Z3182" i="1"/>
  <c r="AB3193" i="1"/>
  <c r="Z3195" i="1"/>
  <c r="P3560" i="1"/>
  <c r="P3561" i="1"/>
  <c r="Z3562" i="1"/>
  <c r="AB3564" i="1"/>
  <c r="S3564" i="1"/>
  <c r="AB3659" i="1"/>
  <c r="AB3730" i="1"/>
  <c r="AB3810" i="1"/>
  <c r="AB4300" i="1"/>
  <c r="AB2267" i="1"/>
  <c r="AB2291" i="1"/>
  <c r="AB2307" i="1"/>
  <c r="AB2323" i="1"/>
  <c r="AB2339" i="1"/>
  <c r="AB2355" i="1"/>
  <c r="AB2371" i="1"/>
  <c r="AB2387" i="1"/>
  <c r="AB2403" i="1"/>
  <c r="AB2419" i="1"/>
  <c r="AB2435" i="1"/>
  <c r="AB2451" i="1"/>
  <c r="AB2467" i="1"/>
  <c r="AB2483" i="1"/>
  <c r="AB2499" i="1"/>
  <c r="AB2515" i="1"/>
  <c r="AB2531" i="1"/>
  <c r="AB2547" i="1"/>
  <c r="AB2563" i="1"/>
  <c r="AB2579" i="1"/>
  <c r="AB2595" i="1"/>
  <c r="AB2599" i="1"/>
  <c r="AB2610" i="1"/>
  <c r="AB2619" i="1"/>
  <c r="AB2628" i="1"/>
  <c r="AB2651" i="1"/>
  <c r="AB2667" i="1"/>
  <c r="AB2676" i="1"/>
  <c r="AB2699" i="1"/>
  <c r="AB2708" i="1"/>
  <c r="AB2727" i="1"/>
  <c r="AB2763" i="1"/>
  <c r="AB2770" i="1"/>
  <c r="AB2797" i="1"/>
  <c r="AB2802" i="1"/>
  <c r="AB2811" i="1"/>
  <c r="AB2823" i="1"/>
  <c r="AB2836" i="1"/>
  <c r="AB2859" i="1"/>
  <c r="AB2868" i="1"/>
  <c r="AB2891" i="1"/>
  <c r="AB2900" i="1"/>
  <c r="AB2923" i="1"/>
  <c r="AB2930" i="1"/>
  <c r="AB2967" i="1"/>
  <c r="AB2987" i="1"/>
  <c r="AB2994" i="1"/>
  <c r="AB3019" i="1"/>
  <c r="AB3037" i="1"/>
  <c r="AB3039" i="1"/>
  <c r="AB3043" i="1"/>
  <c r="AB3047" i="1"/>
  <c r="AB3052" i="1"/>
  <c r="AB3057" i="1"/>
  <c r="AB3061" i="1"/>
  <c r="AB3088" i="1"/>
  <c r="AB3101" i="1"/>
  <c r="AB3103" i="1"/>
  <c r="AB3110" i="1"/>
  <c r="AB3123" i="1"/>
  <c r="AB3132" i="1"/>
  <c r="AB3149" i="1"/>
  <c r="AB3171" i="1"/>
  <c r="AB3189" i="1"/>
  <c r="AB3201" i="1"/>
  <c r="AB3239" i="1"/>
  <c r="AB3275" i="1"/>
  <c r="AB3303" i="1"/>
  <c r="AB3310" i="1"/>
  <c r="AB3367" i="1"/>
  <c r="AB3403" i="1"/>
  <c r="AB3431" i="1"/>
  <c r="AB3438" i="1"/>
  <c r="AB3495" i="1"/>
  <c r="AB3517" i="1"/>
  <c r="AB3531" i="1"/>
  <c r="AB3541" i="1"/>
  <c r="AB3611" i="1"/>
  <c r="AB3653" i="1"/>
  <c r="AB3654" i="1"/>
  <c r="P3688" i="1"/>
  <c r="P3689" i="1"/>
  <c r="Z3690" i="1"/>
  <c r="AB3690" i="1" s="1"/>
  <c r="AB3692" i="1"/>
  <c r="S3692" i="1"/>
  <c r="AB3794" i="1"/>
  <c r="AB3873" i="1"/>
  <c r="AB4011" i="1"/>
  <c r="AB4324" i="1"/>
  <c r="AB4395" i="1"/>
  <c r="AB4543" i="1"/>
  <c r="P2263" i="1"/>
  <c r="AB2263" i="1" s="1"/>
  <c r="V2265" i="1"/>
  <c r="AB2265" i="1" s="1"/>
  <c r="Z2269" i="1"/>
  <c r="AB2269" i="1" s="1"/>
  <c r="AB2271" i="1"/>
  <c r="M2272" i="1"/>
  <c r="AB2272" i="1" s="1"/>
  <c r="S2274" i="1"/>
  <c r="AB2274" i="1" s="1"/>
  <c r="P2279" i="1"/>
  <c r="AB2279" i="1" s="1"/>
  <c r="V2281" i="1"/>
  <c r="AB2281" i="1" s="1"/>
  <c r="V2282" i="1"/>
  <c r="AB2282" i="1" s="1"/>
  <c r="AB2287" i="1"/>
  <c r="S2287" i="1"/>
  <c r="AB2288" i="1"/>
  <c r="P2292" i="1"/>
  <c r="AB2292" i="1" s="1"/>
  <c r="Z2294" i="1"/>
  <c r="AB2294" i="1" s="1"/>
  <c r="M2297" i="1"/>
  <c r="V2298" i="1"/>
  <c r="AB2298" i="1" s="1"/>
  <c r="S2303" i="1"/>
  <c r="AB2303" i="1" s="1"/>
  <c r="AB2304" i="1"/>
  <c r="P2308" i="1"/>
  <c r="AB2308" i="1" s="1"/>
  <c r="Z2310" i="1"/>
  <c r="AB2310" i="1" s="1"/>
  <c r="M2313" i="1"/>
  <c r="V2314" i="1"/>
  <c r="AB2314" i="1" s="1"/>
  <c r="AB2319" i="1"/>
  <c r="S2319" i="1"/>
  <c r="AB2320" i="1"/>
  <c r="P2324" i="1"/>
  <c r="AB2324" i="1" s="1"/>
  <c r="Z2326" i="1"/>
  <c r="AB2326" i="1" s="1"/>
  <c r="M2329" i="1"/>
  <c r="AB2329" i="1" s="1"/>
  <c r="V2330" i="1"/>
  <c r="AB2330" i="1" s="1"/>
  <c r="S2335" i="1"/>
  <c r="AB2335" i="1" s="1"/>
  <c r="AB2336" i="1"/>
  <c r="P2340" i="1"/>
  <c r="AB2340" i="1" s="1"/>
  <c r="Z2342" i="1"/>
  <c r="M2345" i="1"/>
  <c r="AB2345" i="1" s="1"/>
  <c r="V2346" i="1"/>
  <c r="AB2346" i="1" s="1"/>
  <c r="AB2351" i="1"/>
  <c r="S2351" i="1"/>
  <c r="AB2352" i="1"/>
  <c r="P2356" i="1"/>
  <c r="AB2356" i="1" s="1"/>
  <c r="Z2358" i="1"/>
  <c r="AB2358" i="1" s="1"/>
  <c r="M2361" i="1"/>
  <c r="AB2361" i="1" s="1"/>
  <c r="V2362" i="1"/>
  <c r="AB2362" i="1" s="1"/>
  <c r="S2367" i="1"/>
  <c r="AB2367" i="1" s="1"/>
  <c r="AB2368" i="1"/>
  <c r="P2372" i="1"/>
  <c r="AB2372" i="1" s="1"/>
  <c r="Z2374" i="1"/>
  <c r="M2377" i="1"/>
  <c r="AB2377" i="1" s="1"/>
  <c r="V2378" i="1"/>
  <c r="AB2383" i="1"/>
  <c r="S2383" i="1"/>
  <c r="AB2384" i="1"/>
  <c r="P2388" i="1"/>
  <c r="AB2388" i="1" s="1"/>
  <c r="Z2390" i="1"/>
  <c r="AB2390" i="1" s="1"/>
  <c r="M2393" i="1"/>
  <c r="AB2393" i="1" s="1"/>
  <c r="V2394" i="1"/>
  <c r="AB2394" i="1" s="1"/>
  <c r="S2399" i="1"/>
  <c r="AB2399" i="1" s="1"/>
  <c r="AB2400" i="1"/>
  <c r="P2404" i="1"/>
  <c r="AB2404" i="1" s="1"/>
  <c r="Z2406" i="1"/>
  <c r="AB2406" i="1" s="1"/>
  <c r="M2409" i="1"/>
  <c r="AB2409" i="1" s="1"/>
  <c r="V2410" i="1"/>
  <c r="AB2415" i="1"/>
  <c r="S2415" i="1"/>
  <c r="AB2416" i="1"/>
  <c r="P2420" i="1"/>
  <c r="AB2420" i="1" s="1"/>
  <c r="Z2422" i="1"/>
  <c r="AB2422" i="1" s="1"/>
  <c r="M2425" i="1"/>
  <c r="AB2425" i="1" s="1"/>
  <c r="V2426" i="1"/>
  <c r="AB2426" i="1" s="1"/>
  <c r="S2431" i="1"/>
  <c r="AB2431" i="1" s="1"/>
  <c r="P2436" i="1"/>
  <c r="AB2436" i="1" s="1"/>
  <c r="Z2438" i="1"/>
  <c r="AB2438" i="1" s="1"/>
  <c r="M2441" i="1"/>
  <c r="AB2441" i="1" s="1"/>
  <c r="V2442" i="1"/>
  <c r="AB2442" i="1" s="1"/>
  <c r="AB2447" i="1"/>
  <c r="S2447" i="1"/>
  <c r="AB2448" i="1"/>
  <c r="P2452" i="1"/>
  <c r="AB2452" i="1" s="1"/>
  <c r="Z2454" i="1"/>
  <c r="AB2454" i="1" s="1"/>
  <c r="M2457" i="1"/>
  <c r="V2458" i="1"/>
  <c r="S2463" i="1"/>
  <c r="AB2463" i="1" s="1"/>
  <c r="AB2464" i="1"/>
  <c r="P2468" i="1"/>
  <c r="AB2468" i="1" s="1"/>
  <c r="Z2470" i="1"/>
  <c r="M2473" i="1"/>
  <c r="AB2473" i="1" s="1"/>
  <c r="V2474" i="1"/>
  <c r="AB2474" i="1" s="1"/>
  <c r="AB2479" i="1"/>
  <c r="S2479" i="1"/>
  <c r="AB2480" i="1"/>
  <c r="P2484" i="1"/>
  <c r="AB2484" i="1" s="1"/>
  <c r="Z2486" i="1"/>
  <c r="AB2486" i="1" s="1"/>
  <c r="M2489" i="1"/>
  <c r="AB2489" i="1" s="1"/>
  <c r="V2490" i="1"/>
  <c r="AB2490" i="1" s="1"/>
  <c r="S2495" i="1"/>
  <c r="AB2495" i="1" s="1"/>
  <c r="AB2496" i="1"/>
  <c r="P2500" i="1"/>
  <c r="AB2500" i="1" s="1"/>
  <c r="Z2502" i="1"/>
  <c r="AB2502" i="1" s="1"/>
  <c r="M2505" i="1"/>
  <c r="AB2505" i="1" s="1"/>
  <c r="V2506" i="1"/>
  <c r="AB2506" i="1" s="1"/>
  <c r="AB2511" i="1"/>
  <c r="S2511" i="1"/>
  <c r="AB2512" i="1"/>
  <c r="P2516" i="1"/>
  <c r="AB2516" i="1" s="1"/>
  <c r="Z2518" i="1"/>
  <c r="AB2518" i="1" s="1"/>
  <c r="M2521" i="1"/>
  <c r="AB2521" i="1" s="1"/>
  <c r="V2522" i="1"/>
  <c r="AB2522" i="1" s="1"/>
  <c r="S2527" i="1"/>
  <c r="AB2527" i="1" s="1"/>
  <c r="P2532" i="1"/>
  <c r="AB2532" i="1" s="1"/>
  <c r="Z2534" i="1"/>
  <c r="M2537" i="1"/>
  <c r="AB2537" i="1" s="1"/>
  <c r="V2538" i="1"/>
  <c r="AB2538" i="1" s="1"/>
  <c r="AB2543" i="1"/>
  <c r="S2543" i="1"/>
  <c r="AB2544" i="1"/>
  <c r="P2548" i="1"/>
  <c r="AB2548" i="1" s="1"/>
  <c r="Z2550" i="1"/>
  <c r="AB2550" i="1" s="1"/>
  <c r="M2553" i="1"/>
  <c r="V2554" i="1"/>
  <c r="AB2554" i="1" s="1"/>
  <c r="S2559" i="1"/>
  <c r="AB2559" i="1" s="1"/>
  <c r="AB2560" i="1"/>
  <c r="P2564" i="1"/>
  <c r="AB2564" i="1" s="1"/>
  <c r="Z2566" i="1"/>
  <c r="AB2566" i="1" s="1"/>
  <c r="M2569" i="1"/>
  <c r="V2570" i="1"/>
  <c r="AB2570" i="1" s="1"/>
  <c r="AB2575" i="1"/>
  <c r="S2575" i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603" i="1"/>
  <c r="P2605" i="1"/>
  <c r="AB2612" i="1"/>
  <c r="S2612" i="1"/>
  <c r="AB2616" i="1"/>
  <c r="V2622" i="1"/>
  <c r="AB2622" i="1" s="1"/>
  <c r="Z2626" i="1"/>
  <c r="AB2631" i="1"/>
  <c r="AB2637" i="1"/>
  <c r="V2639" i="1"/>
  <c r="AB2639" i="1" s="1"/>
  <c r="AB2642" i="1"/>
  <c r="AB2648" i="1"/>
  <c r="AB2653" i="1"/>
  <c r="V2655" i="1"/>
  <c r="AB2655" i="1" s="1"/>
  <c r="AB2658" i="1"/>
  <c r="AB2660" i="1"/>
  <c r="S2660" i="1"/>
  <c r="V2670" i="1"/>
  <c r="AB2670" i="1" s="1"/>
  <c r="Z2674" i="1"/>
  <c r="AB2674" i="1" s="1"/>
  <c r="AB2679" i="1"/>
  <c r="V2687" i="1"/>
  <c r="AB2687" i="1" s="1"/>
  <c r="AB2690" i="1"/>
  <c r="AB2701" i="1"/>
  <c r="V2702" i="1"/>
  <c r="AB2702" i="1" s="1"/>
  <c r="Z2706" i="1"/>
  <c r="AB2711" i="1"/>
  <c r="Z2719" i="1"/>
  <c r="AB2719" i="1" s="1"/>
  <c r="M2722" i="1"/>
  <c r="AB2722" i="1" s="1"/>
  <c r="M2725" i="1"/>
  <c r="AB2731" i="1"/>
  <c r="AB2734" i="1"/>
  <c r="Z2735" i="1"/>
  <c r="M2738" i="1"/>
  <c r="AB2738" i="1" s="1"/>
  <c r="M2741" i="1"/>
  <c r="AB2741" i="1" s="1"/>
  <c r="AB2743" i="1"/>
  <c r="P2748" i="1"/>
  <c r="P2749" i="1"/>
  <c r="Z2754" i="1"/>
  <c r="AB2754" i="1" s="1"/>
  <c r="S2759" i="1"/>
  <c r="AB2759" i="1" s="1"/>
  <c r="V2767" i="1"/>
  <c r="AB2767" i="1" s="1"/>
  <c r="S2772" i="1"/>
  <c r="AB2779" i="1"/>
  <c r="Z2783" i="1"/>
  <c r="AB2783" i="1" s="1"/>
  <c r="AB2786" i="1"/>
  <c r="AB2795" i="1"/>
  <c r="P2797" i="1"/>
  <c r="AB2804" i="1"/>
  <c r="S2804" i="1"/>
  <c r="AB2808" i="1"/>
  <c r="V2815" i="1"/>
  <c r="AB2818" i="1"/>
  <c r="V2830" i="1"/>
  <c r="AB2830" i="1" s="1"/>
  <c r="Z2834" i="1"/>
  <c r="AB2839" i="1"/>
  <c r="V2847" i="1"/>
  <c r="AB2847" i="1" s="1"/>
  <c r="AB2850" i="1"/>
  <c r="AB2861" i="1"/>
  <c r="V2862" i="1"/>
  <c r="AB2862" i="1" s="1"/>
  <c r="Z2866" i="1"/>
  <c r="AB2866" i="1" s="1"/>
  <c r="AB2871" i="1"/>
  <c r="V2879" i="1"/>
  <c r="AB2879" i="1" s="1"/>
  <c r="AB2882" i="1"/>
  <c r="V2894" i="1"/>
  <c r="Z2898" i="1"/>
  <c r="AB2903" i="1"/>
  <c r="V2911" i="1"/>
  <c r="AB2911" i="1" s="1"/>
  <c r="AB2914" i="1"/>
  <c r="V2927" i="1"/>
  <c r="AB2927" i="1" s="1"/>
  <c r="AB2932" i="1"/>
  <c r="S2932" i="1"/>
  <c r="AB2939" i="1"/>
  <c r="Z2943" i="1"/>
  <c r="AB2946" i="1"/>
  <c r="V2958" i="1"/>
  <c r="AB2958" i="1" s="1"/>
  <c r="M2962" i="1"/>
  <c r="AB2962" i="1" s="1"/>
  <c r="M2965" i="1"/>
  <c r="P2972" i="1"/>
  <c r="AB2972" i="1" s="1"/>
  <c r="P2973" i="1"/>
  <c r="AB2977" i="1"/>
  <c r="Z2978" i="1"/>
  <c r="AB2978" i="1" s="1"/>
  <c r="AB2983" i="1"/>
  <c r="S2983" i="1"/>
  <c r="AB2989" i="1"/>
  <c r="V2991" i="1"/>
  <c r="AB2996" i="1"/>
  <c r="S2996" i="1"/>
  <c r="AB3000" i="1"/>
  <c r="AB3003" i="1"/>
  <c r="AB3009" i="1"/>
  <c r="AB3013" i="1"/>
  <c r="M3022" i="1"/>
  <c r="AB3022" i="1" s="1"/>
  <c r="M3025" i="1"/>
  <c r="AB3025" i="1" s="1"/>
  <c r="P3029" i="1"/>
  <c r="AB3029" i="1" s="1"/>
  <c r="P3032" i="1"/>
  <c r="AB3032" i="1" s="1"/>
  <c r="P3033" i="1"/>
  <c r="AB3053" i="1"/>
  <c r="AB3055" i="1"/>
  <c r="AB3059" i="1"/>
  <c r="AB3063" i="1"/>
  <c r="V3067" i="1"/>
  <c r="AB3068" i="1"/>
  <c r="M3069" i="1"/>
  <c r="AB3069" i="1" s="1"/>
  <c r="AB3071" i="1"/>
  <c r="AB3073" i="1"/>
  <c r="AB3077" i="1"/>
  <c r="M3086" i="1"/>
  <c r="AB3086" i="1" s="1"/>
  <c r="M3089" i="1"/>
  <c r="AB3089" i="1" s="1"/>
  <c r="P3093" i="1"/>
  <c r="AB3093" i="1" s="1"/>
  <c r="P3096" i="1"/>
  <c r="P3097" i="1"/>
  <c r="AB3107" i="1"/>
  <c r="AB3108" i="1"/>
  <c r="AB3125" i="1"/>
  <c r="AB3137" i="1"/>
  <c r="AB3159" i="1"/>
  <c r="M3166" i="1"/>
  <c r="V3174" i="1"/>
  <c r="AB3174" i="1" s="1"/>
  <c r="V3179" i="1"/>
  <c r="AB3180" i="1"/>
  <c r="AB3183" i="1"/>
  <c r="AB3186" i="1"/>
  <c r="Z3239" i="1"/>
  <c r="AB3266" i="1"/>
  <c r="Z3271" i="1"/>
  <c r="AB3271" i="1" s="1"/>
  <c r="Z3303" i="1"/>
  <c r="AB3330" i="1"/>
  <c r="Z3335" i="1"/>
  <c r="AB3335" i="1" s="1"/>
  <c r="Z3367" i="1"/>
  <c r="AB3394" i="1"/>
  <c r="Z3399" i="1"/>
  <c r="AB3399" i="1" s="1"/>
  <c r="Z3431" i="1"/>
  <c r="AB3458" i="1"/>
  <c r="Z3463" i="1"/>
  <c r="AB3463" i="1" s="1"/>
  <c r="Z3495" i="1"/>
  <c r="AB3501" i="1"/>
  <c r="AB3605" i="1"/>
  <c r="AB3666" i="1"/>
  <c r="S3699" i="1"/>
  <c r="AB3717" i="1"/>
  <c r="AB3746" i="1"/>
  <c r="AB3779" i="1"/>
  <c r="AB3782" i="1"/>
  <c r="AB3827" i="1"/>
  <c r="AB3831" i="1"/>
  <c r="AB3846" i="1"/>
  <c r="AB3857" i="1"/>
  <c r="AB3909" i="1"/>
  <c r="AB4116" i="1"/>
  <c r="AB2604" i="1"/>
  <c r="M2605" i="1"/>
  <c r="AB2605" i="1" s="1"/>
  <c r="AB2620" i="1"/>
  <c r="M2621" i="1"/>
  <c r="AB2621" i="1" s="1"/>
  <c r="AB2636" i="1"/>
  <c r="AB2652" i="1"/>
  <c r="M2653" i="1"/>
  <c r="AB2668" i="1"/>
  <c r="AB2684" i="1"/>
  <c r="AB2700" i="1"/>
  <c r="AB2716" i="1"/>
  <c r="M2717" i="1"/>
  <c r="AB2717" i="1" s="1"/>
  <c r="AB2732" i="1"/>
  <c r="M2733" i="1"/>
  <c r="AB2733" i="1" s="1"/>
  <c r="Z2746" i="1"/>
  <c r="AB2748" i="1"/>
  <c r="M2749" i="1"/>
  <c r="AB2749" i="1" s="1"/>
  <c r="S2751" i="1"/>
  <c r="AB2751" i="1" s="1"/>
  <c r="P2756" i="1"/>
  <c r="AB2756" i="1" s="1"/>
  <c r="V2758" i="1"/>
  <c r="AB2758" i="1" s="1"/>
  <c r="Z2762" i="1"/>
  <c r="AB2764" i="1"/>
  <c r="M2765" i="1"/>
  <c r="AB2765" i="1" s="1"/>
  <c r="P2772" i="1"/>
  <c r="AB2772" i="1" s="1"/>
  <c r="Z2778" i="1"/>
  <c r="AB2780" i="1"/>
  <c r="M2781" i="1"/>
  <c r="P2788" i="1"/>
  <c r="AB2788" i="1" s="1"/>
  <c r="V2790" i="1"/>
  <c r="AB2790" i="1" s="1"/>
  <c r="AB2796" i="1"/>
  <c r="V2806" i="1"/>
  <c r="AB2812" i="1"/>
  <c r="M2813" i="1"/>
  <c r="AB2813" i="1" s="1"/>
  <c r="P2820" i="1"/>
  <c r="AB2820" i="1" s="1"/>
  <c r="Z2826" i="1"/>
  <c r="AB2828" i="1"/>
  <c r="M2829" i="1"/>
  <c r="AB2844" i="1"/>
  <c r="AB2860" i="1"/>
  <c r="AB2876" i="1"/>
  <c r="AB2892" i="1"/>
  <c r="AB2908" i="1"/>
  <c r="AB2924" i="1"/>
  <c r="M2925" i="1"/>
  <c r="AB2925" i="1" s="1"/>
  <c r="P2932" i="1"/>
  <c r="V2934" i="1"/>
  <c r="AB2934" i="1" s="1"/>
  <c r="Z2938" i="1"/>
  <c r="AB2940" i="1"/>
  <c r="M2941" i="1"/>
  <c r="AB2941" i="1" s="1"/>
  <c r="S2943" i="1"/>
  <c r="P2948" i="1"/>
  <c r="AB2948" i="1" s="1"/>
  <c r="V2950" i="1"/>
  <c r="AB2950" i="1" s="1"/>
  <c r="Z2954" i="1"/>
  <c r="AB2956" i="1"/>
  <c r="M2957" i="1"/>
  <c r="AB2957" i="1" s="1"/>
  <c r="P2964" i="1"/>
  <c r="AB2964" i="1" s="1"/>
  <c r="V2966" i="1"/>
  <c r="AB2966" i="1" s="1"/>
  <c r="Z2970" i="1"/>
  <c r="M2973" i="1"/>
  <c r="AB2973" i="1" s="1"/>
  <c r="P2980" i="1"/>
  <c r="AB2980" i="1" s="1"/>
  <c r="V2982" i="1"/>
  <c r="AB2982" i="1" s="1"/>
  <c r="Z2986" i="1"/>
  <c r="AB2988" i="1"/>
  <c r="M2989" i="1"/>
  <c r="S2991" i="1"/>
  <c r="AB2991" i="1" s="1"/>
  <c r="P2996" i="1"/>
  <c r="V2998" i="1"/>
  <c r="AB2998" i="1" s="1"/>
  <c r="Z3002" i="1"/>
  <c r="AB3004" i="1"/>
  <c r="M3005" i="1"/>
  <c r="AB3005" i="1" s="1"/>
  <c r="P3012" i="1"/>
  <c r="AB3012" i="1" s="1"/>
  <c r="V3018" i="1"/>
  <c r="AB3018" i="1" s="1"/>
  <c r="P3028" i="1"/>
  <c r="AB3034" i="1"/>
  <c r="V3034" i="1"/>
  <c r="P3044" i="1"/>
  <c r="AB3044" i="1" s="1"/>
  <c r="V3050" i="1"/>
  <c r="AB3050" i="1" s="1"/>
  <c r="P3060" i="1"/>
  <c r="AB3060" i="1" s="1"/>
  <c r="AB3066" i="1"/>
  <c r="V3066" i="1"/>
  <c r="AB3082" i="1"/>
  <c r="AB3098" i="1"/>
  <c r="AB3118" i="1"/>
  <c r="AB3124" i="1"/>
  <c r="AB3139" i="1"/>
  <c r="AB3141" i="1"/>
  <c r="AB3148" i="1"/>
  <c r="AB3153" i="1"/>
  <c r="AB3182" i="1"/>
  <c r="AB3203" i="1"/>
  <c r="AB3205" i="1"/>
  <c r="AB3219" i="1"/>
  <c r="AB3227" i="1"/>
  <c r="AB3251" i="1"/>
  <c r="AB3282" i="1"/>
  <c r="AB3283" i="1"/>
  <c r="AB3315" i="1"/>
  <c r="AB3347" i="1"/>
  <c r="AB3355" i="1"/>
  <c r="AB3379" i="1"/>
  <c r="AB3410" i="1"/>
  <c r="AB3411" i="1"/>
  <c r="AB3443" i="1"/>
  <c r="AB3475" i="1"/>
  <c r="AB3483" i="1"/>
  <c r="Z3483" i="1"/>
  <c r="AB3507" i="1"/>
  <c r="Z3511" i="1"/>
  <c r="Z3518" i="1"/>
  <c r="AB3518" i="1" s="1"/>
  <c r="P3528" i="1"/>
  <c r="P3529" i="1"/>
  <c r="Z3530" i="1"/>
  <c r="AB3532" i="1"/>
  <c r="S3532" i="1"/>
  <c r="S3539" i="1"/>
  <c r="AB3539" i="1" s="1"/>
  <c r="P3592" i="1"/>
  <c r="AB3592" i="1" s="1"/>
  <c r="P3593" i="1"/>
  <c r="Z3594" i="1"/>
  <c r="S3596" i="1"/>
  <c r="AB3596" i="1" s="1"/>
  <c r="S3603" i="1"/>
  <c r="P3656" i="1"/>
  <c r="P3657" i="1"/>
  <c r="Z3658" i="1"/>
  <c r="AB3660" i="1"/>
  <c r="S3660" i="1"/>
  <c r="S3667" i="1"/>
  <c r="P3720" i="1"/>
  <c r="P3721" i="1"/>
  <c r="Z3722" i="1"/>
  <c r="AB3722" i="1" s="1"/>
  <c r="S3724" i="1"/>
  <c r="AB3724" i="1" s="1"/>
  <c r="S3731" i="1"/>
  <c r="AB3767" i="1"/>
  <c r="AB3773" i="1"/>
  <c r="AB3780" i="1"/>
  <c r="AB3793" i="1"/>
  <c r="AB3797" i="1"/>
  <c r="AB3847" i="1"/>
  <c r="M3854" i="1"/>
  <c r="P3864" i="1"/>
  <c r="P3865" i="1"/>
  <c r="Z3866" i="1"/>
  <c r="AB3868" i="1"/>
  <c r="S3868" i="1"/>
  <c r="AB3925" i="1"/>
  <c r="AB3989" i="1"/>
  <c r="AB4053" i="1"/>
  <c r="AB4124" i="1"/>
  <c r="AB4224" i="1"/>
  <c r="AB4234" i="1"/>
  <c r="P2600" i="1"/>
  <c r="AB2600" i="1" s="1"/>
  <c r="V2602" i="1"/>
  <c r="AB2602" i="1" s="1"/>
  <c r="Z2606" i="1"/>
  <c r="AB2608" i="1"/>
  <c r="M2609" i="1"/>
  <c r="AB2609" i="1" s="1"/>
  <c r="S2611" i="1"/>
  <c r="AB2611" i="1" s="1"/>
  <c r="P2616" i="1"/>
  <c r="V2618" i="1"/>
  <c r="AB2618" i="1" s="1"/>
  <c r="Z2622" i="1"/>
  <c r="AB2624" i="1"/>
  <c r="M2625" i="1"/>
  <c r="AB2625" i="1" s="1"/>
  <c r="S2627" i="1"/>
  <c r="AB2627" i="1" s="1"/>
  <c r="P2632" i="1"/>
  <c r="AB2632" i="1" s="1"/>
  <c r="V2634" i="1"/>
  <c r="AB2634" i="1" s="1"/>
  <c r="Z2638" i="1"/>
  <c r="AB2638" i="1" s="1"/>
  <c r="AB2640" i="1"/>
  <c r="M2641" i="1"/>
  <c r="AB2641" i="1" s="1"/>
  <c r="S2643" i="1"/>
  <c r="AB2643" i="1" s="1"/>
  <c r="P2648" i="1"/>
  <c r="V2650" i="1"/>
  <c r="Z2654" i="1"/>
  <c r="AB2654" i="1" s="1"/>
  <c r="AB2656" i="1"/>
  <c r="M2657" i="1"/>
  <c r="AB2657" i="1" s="1"/>
  <c r="S2659" i="1"/>
  <c r="AB2659" i="1" s="1"/>
  <c r="P2664" i="1"/>
  <c r="AB2664" i="1" s="1"/>
  <c r="V2666" i="1"/>
  <c r="AB2666" i="1" s="1"/>
  <c r="Z2670" i="1"/>
  <c r="AB2672" i="1"/>
  <c r="M2673" i="1"/>
  <c r="AB2673" i="1" s="1"/>
  <c r="S2675" i="1"/>
  <c r="P2680" i="1"/>
  <c r="AB2680" i="1" s="1"/>
  <c r="V2682" i="1"/>
  <c r="Z2686" i="1"/>
  <c r="AB2686" i="1" s="1"/>
  <c r="AB2688" i="1"/>
  <c r="M2689" i="1"/>
  <c r="S2691" i="1"/>
  <c r="AB2691" i="1" s="1"/>
  <c r="P2696" i="1"/>
  <c r="AB2696" i="1" s="1"/>
  <c r="V2698" i="1"/>
  <c r="AB2698" i="1" s="1"/>
  <c r="Z2702" i="1"/>
  <c r="AB2704" i="1"/>
  <c r="M2705" i="1"/>
  <c r="AB2705" i="1" s="1"/>
  <c r="S2707" i="1"/>
  <c r="AB2707" i="1" s="1"/>
  <c r="P2712" i="1"/>
  <c r="AB2712" i="1" s="1"/>
  <c r="V2714" i="1"/>
  <c r="AB2714" i="1" s="1"/>
  <c r="Z2718" i="1"/>
  <c r="AB2718" i="1" s="1"/>
  <c r="AB2720" i="1"/>
  <c r="M2721" i="1"/>
  <c r="AB2721" i="1" s="1"/>
  <c r="S2723" i="1"/>
  <c r="AB2723" i="1" s="1"/>
  <c r="P2728" i="1"/>
  <c r="AB2728" i="1" s="1"/>
  <c r="V2730" i="1"/>
  <c r="Z2734" i="1"/>
  <c r="AB2736" i="1"/>
  <c r="M2737" i="1"/>
  <c r="AB2737" i="1" s="1"/>
  <c r="S2739" i="1"/>
  <c r="AB2739" i="1" s="1"/>
  <c r="P2744" i="1"/>
  <c r="AB2744" i="1" s="1"/>
  <c r="V2746" i="1"/>
  <c r="Z2750" i="1"/>
  <c r="AB2750" i="1" s="1"/>
  <c r="AB2752" i="1"/>
  <c r="M2753" i="1"/>
  <c r="AB2753" i="1" s="1"/>
  <c r="S2755" i="1"/>
  <c r="AB2755" i="1" s="1"/>
  <c r="P2760" i="1"/>
  <c r="AB2760" i="1" s="1"/>
  <c r="V2762" i="1"/>
  <c r="Z2766" i="1"/>
  <c r="AB2766" i="1" s="1"/>
  <c r="AB2768" i="1"/>
  <c r="M2769" i="1"/>
  <c r="AB2769" i="1" s="1"/>
  <c r="S2771" i="1"/>
  <c r="AB2771" i="1" s="1"/>
  <c r="P2776" i="1"/>
  <c r="AB2776" i="1" s="1"/>
  <c r="V2778" i="1"/>
  <c r="AB2778" i="1" s="1"/>
  <c r="Z2782" i="1"/>
  <c r="AB2782" i="1" s="1"/>
  <c r="AB2784" i="1"/>
  <c r="M2785" i="1"/>
  <c r="AB2785" i="1" s="1"/>
  <c r="S2787" i="1"/>
  <c r="AB2787" i="1" s="1"/>
  <c r="P2792" i="1"/>
  <c r="AB2792" i="1" s="1"/>
  <c r="V2794" i="1"/>
  <c r="AB2794" i="1" s="1"/>
  <c r="Z2798" i="1"/>
  <c r="AB2800" i="1"/>
  <c r="M2801" i="1"/>
  <c r="AB2801" i="1" s="1"/>
  <c r="S2803" i="1"/>
  <c r="AB2803" i="1" s="1"/>
  <c r="P2808" i="1"/>
  <c r="V2810" i="1"/>
  <c r="Z2814" i="1"/>
  <c r="AB2814" i="1" s="1"/>
  <c r="AB2816" i="1"/>
  <c r="M2817" i="1"/>
  <c r="S2819" i="1"/>
  <c r="AB2819" i="1" s="1"/>
  <c r="P2824" i="1"/>
  <c r="AB2824" i="1" s="1"/>
  <c r="V2826" i="1"/>
  <c r="AB2826" i="1" s="1"/>
  <c r="Z2830" i="1"/>
  <c r="AB2832" i="1"/>
  <c r="M2833" i="1"/>
  <c r="AB2833" i="1" s="1"/>
  <c r="S2835" i="1"/>
  <c r="AB2835" i="1" s="1"/>
  <c r="P2840" i="1"/>
  <c r="AB2840" i="1" s="1"/>
  <c r="V2842" i="1"/>
  <c r="Z2846" i="1"/>
  <c r="AB2846" i="1" s="1"/>
  <c r="AB2848" i="1"/>
  <c r="M2849" i="1"/>
  <c r="AB2849" i="1" s="1"/>
  <c r="S2851" i="1"/>
  <c r="P2856" i="1"/>
  <c r="AB2856" i="1" s="1"/>
  <c r="V2858" i="1"/>
  <c r="AB2858" i="1" s="1"/>
  <c r="Z2862" i="1"/>
  <c r="AB2864" i="1"/>
  <c r="M2865" i="1"/>
  <c r="AB2865" i="1" s="1"/>
  <c r="S2867" i="1"/>
  <c r="AB2867" i="1" s="1"/>
  <c r="P2872" i="1"/>
  <c r="V2874" i="1"/>
  <c r="AB2874" i="1" s="1"/>
  <c r="Z2878" i="1"/>
  <c r="AB2878" i="1" s="1"/>
  <c r="AB2880" i="1"/>
  <c r="M2881" i="1"/>
  <c r="AB2881" i="1" s="1"/>
  <c r="S2883" i="1"/>
  <c r="AB2883" i="1" s="1"/>
  <c r="P2888" i="1"/>
  <c r="AB2888" i="1" s="1"/>
  <c r="V2890" i="1"/>
  <c r="AB2890" i="1" s="1"/>
  <c r="Z2894" i="1"/>
  <c r="AB2896" i="1"/>
  <c r="M2897" i="1"/>
  <c r="AB2897" i="1" s="1"/>
  <c r="S2899" i="1"/>
  <c r="P2904" i="1"/>
  <c r="V2906" i="1"/>
  <c r="AB2906" i="1" s="1"/>
  <c r="Z2910" i="1"/>
  <c r="AB2910" i="1" s="1"/>
  <c r="AB2912" i="1"/>
  <c r="M2913" i="1"/>
  <c r="AB2913" i="1" s="1"/>
  <c r="S2915" i="1"/>
  <c r="AB2915" i="1" s="1"/>
  <c r="P2920" i="1"/>
  <c r="AB2920" i="1" s="1"/>
  <c r="V2922" i="1"/>
  <c r="Z2926" i="1"/>
  <c r="AB2926" i="1" s="1"/>
  <c r="AB2928" i="1"/>
  <c r="M2929" i="1"/>
  <c r="AB2929" i="1" s="1"/>
  <c r="S2931" i="1"/>
  <c r="AB2931" i="1" s="1"/>
  <c r="P2936" i="1"/>
  <c r="AB2936" i="1" s="1"/>
  <c r="V2938" i="1"/>
  <c r="Z2942" i="1"/>
  <c r="AB2942" i="1" s="1"/>
  <c r="AB2944" i="1"/>
  <c r="M2945" i="1"/>
  <c r="S2947" i="1"/>
  <c r="P2952" i="1"/>
  <c r="AB2952" i="1" s="1"/>
  <c r="V2954" i="1"/>
  <c r="AB2954" i="1" s="1"/>
  <c r="Z2958" i="1"/>
  <c r="AB2960" i="1"/>
  <c r="M2961" i="1"/>
  <c r="AB2961" i="1" s="1"/>
  <c r="S2963" i="1"/>
  <c r="AB2963" i="1" s="1"/>
  <c r="P2968" i="1"/>
  <c r="AB2968" i="1" s="1"/>
  <c r="V2970" i="1"/>
  <c r="Z2974" i="1"/>
  <c r="AB2974" i="1" s="1"/>
  <c r="AB2976" i="1"/>
  <c r="M2977" i="1"/>
  <c r="S2979" i="1"/>
  <c r="AB2979" i="1" s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V3002" i="1"/>
  <c r="AB3002" i="1" s="1"/>
  <c r="Z3006" i="1"/>
  <c r="AB3006" i="1" s="1"/>
  <c r="V3014" i="1"/>
  <c r="AB3014" i="1" s="1"/>
  <c r="Z3019" i="1"/>
  <c r="Z3022" i="1"/>
  <c r="V3030" i="1"/>
  <c r="AB3030" i="1" s="1"/>
  <c r="Z3035" i="1"/>
  <c r="Z3038" i="1"/>
  <c r="AB3038" i="1" s="1"/>
  <c r="V3046" i="1"/>
  <c r="Z3051" i="1"/>
  <c r="Z3054" i="1"/>
  <c r="AB3054" i="1" s="1"/>
  <c r="V3062" i="1"/>
  <c r="Z3067" i="1"/>
  <c r="Z3070" i="1"/>
  <c r="AB3070" i="1" s="1"/>
  <c r="V3078" i="1"/>
  <c r="AB3078" i="1" s="1"/>
  <c r="Z3083" i="1"/>
  <c r="Z3086" i="1"/>
  <c r="V3094" i="1"/>
  <c r="AB3094" i="1" s="1"/>
  <c r="Z3099" i="1"/>
  <c r="Z3102" i="1"/>
  <c r="AB3105" i="1"/>
  <c r="P3109" i="1"/>
  <c r="AB3109" i="1" s="1"/>
  <c r="Z3115" i="1"/>
  <c r="M3121" i="1"/>
  <c r="AB3121" i="1" s="1"/>
  <c r="AB3134" i="1"/>
  <c r="P3144" i="1"/>
  <c r="AB3144" i="1" s="1"/>
  <c r="P3145" i="1"/>
  <c r="M3149" i="1"/>
  <c r="M3150" i="1"/>
  <c r="AB3152" i="1"/>
  <c r="AB3155" i="1"/>
  <c r="AB3157" i="1"/>
  <c r="V3158" i="1"/>
  <c r="AB3158" i="1" s="1"/>
  <c r="AB3161" i="1"/>
  <c r="V3163" i="1"/>
  <c r="AB3164" i="1"/>
  <c r="Z3166" i="1"/>
  <c r="AB3169" i="1"/>
  <c r="P3173" i="1"/>
  <c r="AB3173" i="1" s="1"/>
  <c r="Z3179" i="1"/>
  <c r="M3185" i="1"/>
  <c r="AB3185" i="1" s="1"/>
  <c r="AB3195" i="1"/>
  <c r="AB3198" i="1"/>
  <c r="P3208" i="1"/>
  <c r="P3209" i="1"/>
  <c r="Z3214" i="1"/>
  <c r="AB3214" i="1" s="1"/>
  <c r="AB3217" i="1"/>
  <c r="AB3221" i="1"/>
  <c r="V3223" i="1"/>
  <c r="AB3223" i="1" s="1"/>
  <c r="AB3230" i="1"/>
  <c r="V3238" i="1"/>
  <c r="Z3246" i="1"/>
  <c r="AB3246" i="1" s="1"/>
  <c r="AB3249" i="1"/>
  <c r="AB3253" i="1"/>
  <c r="V3255" i="1"/>
  <c r="AB3262" i="1"/>
  <c r="V3270" i="1"/>
  <c r="Z3278" i="1"/>
  <c r="AB3278" i="1" s="1"/>
  <c r="AB3281" i="1"/>
  <c r="AB3285" i="1"/>
  <c r="V3287" i="1"/>
  <c r="AB3287" i="1" s="1"/>
  <c r="AB3294" i="1"/>
  <c r="V3302" i="1"/>
  <c r="Z3310" i="1"/>
  <c r="AB3313" i="1"/>
  <c r="AB3317" i="1"/>
  <c r="V3319" i="1"/>
  <c r="AB3319" i="1" s="1"/>
  <c r="AB3326" i="1"/>
  <c r="V3334" i="1"/>
  <c r="AB3334" i="1" s="1"/>
  <c r="Z3342" i="1"/>
  <c r="AB3342" i="1" s="1"/>
  <c r="AB3345" i="1"/>
  <c r="AB3349" i="1"/>
  <c r="V3351" i="1"/>
  <c r="AB3351" i="1" s="1"/>
  <c r="AB3358" i="1"/>
  <c r="V3366" i="1"/>
  <c r="AB3366" i="1" s="1"/>
  <c r="Z3374" i="1"/>
  <c r="AB3374" i="1" s="1"/>
  <c r="AB3377" i="1"/>
  <c r="AB3381" i="1"/>
  <c r="V3383" i="1"/>
  <c r="AB3383" i="1" s="1"/>
  <c r="AB3390" i="1"/>
  <c r="V3398" i="1"/>
  <c r="AB3398" i="1" s="1"/>
  <c r="Z3406" i="1"/>
  <c r="AB3406" i="1" s="1"/>
  <c r="AB3409" i="1"/>
  <c r="AB3413" i="1"/>
  <c r="V3415" i="1"/>
  <c r="AB3415" i="1" s="1"/>
  <c r="AB3422" i="1"/>
  <c r="V3430" i="1"/>
  <c r="AB3430" i="1" s="1"/>
  <c r="Z3438" i="1"/>
  <c r="AB3441" i="1"/>
  <c r="AB3445" i="1"/>
  <c r="V3447" i="1"/>
  <c r="AB3447" i="1" s="1"/>
  <c r="AB3454" i="1"/>
  <c r="V3462" i="1"/>
  <c r="AB3462" i="1" s="1"/>
  <c r="Z3470" i="1"/>
  <c r="AB3470" i="1" s="1"/>
  <c r="AB3473" i="1"/>
  <c r="AB3477" i="1"/>
  <c r="V3479" i="1"/>
  <c r="AB3479" i="1" s="1"/>
  <c r="AB3486" i="1"/>
  <c r="V3494" i="1"/>
  <c r="AB3494" i="1" s="1"/>
  <c r="Z3502" i="1"/>
  <c r="AB3502" i="1" s="1"/>
  <c r="AB3505" i="1"/>
  <c r="AB3509" i="1"/>
  <c r="V3511" i="1"/>
  <c r="AB3511" i="1" s="1"/>
  <c r="Z3515" i="1"/>
  <c r="S3523" i="1"/>
  <c r="AB3523" i="1" s="1"/>
  <c r="P3576" i="1"/>
  <c r="AB3576" i="1" s="1"/>
  <c r="P3577" i="1"/>
  <c r="Z3578" i="1"/>
  <c r="S3580" i="1"/>
  <c r="AB3580" i="1" s="1"/>
  <c r="S3587" i="1"/>
  <c r="AB3587" i="1" s="1"/>
  <c r="AB3632" i="1"/>
  <c r="P3640" i="1"/>
  <c r="P3641" i="1"/>
  <c r="Z3642" i="1"/>
  <c r="AB3644" i="1"/>
  <c r="S3644" i="1"/>
  <c r="S3651" i="1"/>
  <c r="AB3651" i="1" s="1"/>
  <c r="AB3686" i="1"/>
  <c r="P3704" i="1"/>
  <c r="P3705" i="1"/>
  <c r="Z3706" i="1"/>
  <c r="S3708" i="1"/>
  <c r="AB3708" i="1" s="1"/>
  <c r="S3715" i="1"/>
  <c r="AB3763" i="1"/>
  <c r="AB3783" i="1"/>
  <c r="M3790" i="1"/>
  <c r="AB3790" i="1" s="1"/>
  <c r="V3835" i="1"/>
  <c r="M3837" i="1"/>
  <c r="AB3837" i="1" s="1"/>
  <c r="AB3843" i="1"/>
  <c r="AB3845" i="1"/>
  <c r="P3861" i="1"/>
  <c r="AB3861" i="1" s="1"/>
  <c r="S3875" i="1"/>
  <c r="AB3875" i="1" s="1"/>
  <c r="AB3893" i="1"/>
  <c r="AB3920" i="1"/>
  <c r="AB3995" i="1"/>
  <c r="AB4076" i="1"/>
  <c r="AB4236" i="1"/>
  <c r="AB4332" i="1"/>
  <c r="AB4546" i="1"/>
  <c r="AB3212" i="1"/>
  <c r="AB3228" i="1"/>
  <c r="AB3244" i="1"/>
  <c r="AB3260" i="1"/>
  <c r="AB3276" i="1"/>
  <c r="AB3292" i="1"/>
  <c r="AB3308" i="1"/>
  <c r="AB3324" i="1"/>
  <c r="AB3340" i="1"/>
  <c r="AB3356" i="1"/>
  <c r="AB3372" i="1"/>
  <c r="AB3388" i="1"/>
  <c r="AB3404" i="1"/>
  <c r="AB3420" i="1"/>
  <c r="AB3436" i="1"/>
  <c r="AB3452" i="1"/>
  <c r="AB3468" i="1"/>
  <c r="AB3484" i="1"/>
  <c r="AB3500" i="1"/>
  <c r="Z3514" i="1"/>
  <c r="AB3516" i="1"/>
  <c r="AB3527" i="1"/>
  <c r="AB3530" i="1"/>
  <c r="AB3543" i="1"/>
  <c r="AB3546" i="1"/>
  <c r="AB3559" i="1"/>
  <c r="AB3562" i="1"/>
  <c r="AB3575" i="1"/>
  <c r="AB3578" i="1"/>
  <c r="AB3591" i="1"/>
  <c r="AB3594" i="1"/>
  <c r="AB3607" i="1"/>
  <c r="AB3610" i="1"/>
  <c r="AB3623" i="1"/>
  <c r="AB3626" i="1"/>
  <c r="AB3639" i="1"/>
  <c r="AB3642" i="1"/>
  <c r="AB3655" i="1"/>
  <c r="AB3658" i="1"/>
  <c r="AB3671" i="1"/>
  <c r="AB3674" i="1"/>
  <c r="AB3687" i="1"/>
  <c r="AB3703" i="1"/>
  <c r="AB3706" i="1"/>
  <c r="AB3719" i="1"/>
  <c r="AB3735" i="1"/>
  <c r="AB3738" i="1"/>
  <c r="AB3740" i="1"/>
  <c r="AB3743" i="1"/>
  <c r="AB3745" i="1"/>
  <c r="AB3749" i="1"/>
  <c r="AB3789" i="1"/>
  <c r="AB3795" i="1"/>
  <c r="AB3796" i="1"/>
  <c r="AB3799" i="1"/>
  <c r="AB3804" i="1"/>
  <c r="AB3807" i="1"/>
  <c r="AB3809" i="1"/>
  <c r="AB3813" i="1"/>
  <c r="M3822" i="1"/>
  <c r="M3825" i="1"/>
  <c r="P3829" i="1"/>
  <c r="P3832" i="1"/>
  <c r="AB3832" i="1" s="1"/>
  <c r="P3833" i="1"/>
  <c r="AB3853" i="1"/>
  <c r="AB3859" i="1"/>
  <c r="AB3860" i="1"/>
  <c r="AB3863" i="1"/>
  <c r="AB3878" i="1"/>
  <c r="P3896" i="1"/>
  <c r="P3897" i="1"/>
  <c r="Z3898" i="1"/>
  <c r="AB3898" i="1" s="1"/>
  <c r="S3900" i="1"/>
  <c r="AB3900" i="1" s="1"/>
  <c r="S3907" i="1"/>
  <c r="AB3910" i="1"/>
  <c r="P3912" i="1"/>
  <c r="P3913" i="1"/>
  <c r="Z3914" i="1"/>
  <c r="AB3916" i="1"/>
  <c r="S3916" i="1"/>
  <c r="S3923" i="1"/>
  <c r="P3928" i="1"/>
  <c r="P3929" i="1"/>
  <c r="Z3930" i="1"/>
  <c r="AB3932" i="1"/>
  <c r="S3932" i="1"/>
  <c r="S3939" i="1"/>
  <c r="AB3942" i="1"/>
  <c r="P3944" i="1"/>
  <c r="P3945" i="1"/>
  <c r="Z3946" i="1"/>
  <c r="AB3948" i="1"/>
  <c r="S3948" i="1"/>
  <c r="S3955" i="1"/>
  <c r="P3960" i="1"/>
  <c r="P3961" i="1"/>
  <c r="Z3962" i="1"/>
  <c r="AB3964" i="1"/>
  <c r="S3964" i="1"/>
  <c r="S3971" i="1"/>
  <c r="AB3974" i="1"/>
  <c r="P3976" i="1"/>
  <c r="P3977" i="1"/>
  <c r="Z3978" i="1"/>
  <c r="AB3980" i="1"/>
  <c r="S3980" i="1"/>
  <c r="S3987" i="1"/>
  <c r="P3992" i="1"/>
  <c r="P3993" i="1"/>
  <c r="Z3994" i="1"/>
  <c r="AB3996" i="1"/>
  <c r="S3996" i="1"/>
  <c r="S4003" i="1"/>
  <c r="AB4006" i="1"/>
  <c r="P4008" i="1"/>
  <c r="P4009" i="1"/>
  <c r="Z4010" i="1"/>
  <c r="AB4012" i="1"/>
  <c r="S4012" i="1"/>
  <c r="S4019" i="1"/>
  <c r="P4024" i="1"/>
  <c r="P4025" i="1"/>
  <c r="Z4026" i="1"/>
  <c r="AB4028" i="1"/>
  <c r="S4028" i="1"/>
  <c r="S4035" i="1"/>
  <c r="AB4038" i="1"/>
  <c r="P4040" i="1"/>
  <c r="P4041" i="1"/>
  <c r="Z4042" i="1"/>
  <c r="AB4044" i="1"/>
  <c r="S4044" i="1"/>
  <c r="S4051" i="1"/>
  <c r="P4056" i="1"/>
  <c r="P4057" i="1"/>
  <c r="Z4058" i="1"/>
  <c r="AB4060" i="1"/>
  <c r="S4060" i="1"/>
  <c r="AB4070" i="1"/>
  <c r="AB4074" i="1"/>
  <c r="Z4124" i="1"/>
  <c r="Z4140" i="1"/>
  <c r="AB4140" i="1" s="1"/>
  <c r="Z4156" i="1"/>
  <c r="AB4156" i="1" s="1"/>
  <c r="Z4172" i="1"/>
  <c r="AB4172" i="1" s="1"/>
  <c r="AB4262" i="1"/>
  <c r="AB4268" i="1"/>
  <c r="AB4286" i="1"/>
  <c r="AB4307" i="1"/>
  <c r="AB4448" i="1"/>
  <c r="AB4575" i="1"/>
  <c r="P3108" i="1"/>
  <c r="AB3114" i="1"/>
  <c r="V3114" i="1"/>
  <c r="P3124" i="1"/>
  <c r="V3130" i="1"/>
  <c r="AB3130" i="1" s="1"/>
  <c r="P3140" i="1"/>
  <c r="AB3140" i="1" s="1"/>
  <c r="AB3146" i="1"/>
  <c r="V3146" i="1"/>
  <c r="P3156" i="1"/>
  <c r="AB3156" i="1" s="1"/>
  <c r="V3162" i="1"/>
  <c r="AB3162" i="1" s="1"/>
  <c r="P3172" i="1"/>
  <c r="AB3172" i="1" s="1"/>
  <c r="AB3178" i="1"/>
  <c r="V3178" i="1"/>
  <c r="P3188" i="1"/>
  <c r="AB3188" i="1" s="1"/>
  <c r="V3194" i="1"/>
  <c r="AB3194" i="1" s="1"/>
  <c r="P3204" i="1"/>
  <c r="AB3204" i="1" s="1"/>
  <c r="AB3210" i="1"/>
  <c r="V3210" i="1"/>
  <c r="P3220" i="1"/>
  <c r="AB3220" i="1" s="1"/>
  <c r="V3226" i="1"/>
  <c r="AB3226" i="1" s="1"/>
  <c r="P3236" i="1"/>
  <c r="AB3236" i="1" s="1"/>
  <c r="AB3242" i="1"/>
  <c r="V3242" i="1"/>
  <c r="P3252" i="1"/>
  <c r="AB3252" i="1" s="1"/>
  <c r="V3258" i="1"/>
  <c r="AB3258" i="1" s="1"/>
  <c r="P3268" i="1"/>
  <c r="AB3268" i="1" s="1"/>
  <c r="AB3274" i="1"/>
  <c r="V3274" i="1"/>
  <c r="P3284" i="1"/>
  <c r="AB3284" i="1" s="1"/>
  <c r="V3290" i="1"/>
  <c r="AB3290" i="1" s="1"/>
  <c r="P3300" i="1"/>
  <c r="AB3300" i="1" s="1"/>
  <c r="AB3306" i="1"/>
  <c r="V3306" i="1"/>
  <c r="P3316" i="1"/>
  <c r="AB3316" i="1" s="1"/>
  <c r="V3322" i="1"/>
  <c r="AB3322" i="1" s="1"/>
  <c r="P3332" i="1"/>
  <c r="AB3332" i="1" s="1"/>
  <c r="AB3338" i="1"/>
  <c r="V3338" i="1"/>
  <c r="P3348" i="1"/>
  <c r="AB3348" i="1" s="1"/>
  <c r="V3354" i="1"/>
  <c r="AB3354" i="1" s="1"/>
  <c r="P3364" i="1"/>
  <c r="AB3364" i="1" s="1"/>
  <c r="AB3370" i="1"/>
  <c r="V3370" i="1"/>
  <c r="P3380" i="1"/>
  <c r="AB3380" i="1" s="1"/>
  <c r="V3386" i="1"/>
  <c r="AB3386" i="1" s="1"/>
  <c r="P3396" i="1"/>
  <c r="AB3396" i="1" s="1"/>
  <c r="AB3402" i="1"/>
  <c r="V3402" i="1"/>
  <c r="P3412" i="1"/>
  <c r="AB3412" i="1" s="1"/>
  <c r="V3418" i="1"/>
  <c r="AB3418" i="1" s="1"/>
  <c r="P3428" i="1"/>
  <c r="AB3428" i="1" s="1"/>
  <c r="AB3434" i="1"/>
  <c r="V3434" i="1"/>
  <c r="P3444" i="1"/>
  <c r="AB3444" i="1" s="1"/>
  <c r="V3450" i="1"/>
  <c r="AB3450" i="1" s="1"/>
  <c r="P3460" i="1"/>
  <c r="AB3460" i="1" s="1"/>
  <c r="AB3466" i="1"/>
  <c r="V3466" i="1"/>
  <c r="P3476" i="1"/>
  <c r="AB3476" i="1" s="1"/>
  <c r="V3482" i="1"/>
  <c r="AB3482" i="1" s="1"/>
  <c r="P3492" i="1"/>
  <c r="AB3492" i="1" s="1"/>
  <c r="AB3498" i="1"/>
  <c r="V3498" i="1"/>
  <c r="P3508" i="1"/>
  <c r="AB3508" i="1" s="1"/>
  <c r="V3514" i="1"/>
  <c r="AB3514" i="1" s="1"/>
  <c r="AB3519" i="1"/>
  <c r="M3521" i="1"/>
  <c r="AB3521" i="1" s="1"/>
  <c r="AB3524" i="1"/>
  <c r="V3531" i="1"/>
  <c r="AB3533" i="1"/>
  <c r="AB3535" i="1"/>
  <c r="M3537" i="1"/>
  <c r="AB3537" i="1" s="1"/>
  <c r="AB3540" i="1"/>
  <c r="V3547" i="1"/>
  <c r="AB3549" i="1"/>
  <c r="AB3551" i="1"/>
  <c r="M3553" i="1"/>
  <c r="AB3553" i="1" s="1"/>
  <c r="AB3555" i="1"/>
  <c r="AB3556" i="1"/>
  <c r="V3563" i="1"/>
  <c r="AB3565" i="1"/>
  <c r="AB3567" i="1"/>
  <c r="M3569" i="1"/>
  <c r="AB3569" i="1" s="1"/>
  <c r="AB3571" i="1"/>
  <c r="AB3572" i="1"/>
  <c r="V3579" i="1"/>
  <c r="AB3581" i="1"/>
  <c r="AB3583" i="1"/>
  <c r="M3585" i="1"/>
  <c r="AB3585" i="1" s="1"/>
  <c r="AB3588" i="1"/>
  <c r="V3595" i="1"/>
  <c r="AB3597" i="1"/>
  <c r="AB3599" i="1"/>
  <c r="M3601" i="1"/>
  <c r="AB3601" i="1" s="1"/>
  <c r="AB3603" i="1"/>
  <c r="AB3604" i="1"/>
  <c r="V3611" i="1"/>
  <c r="AB3613" i="1"/>
  <c r="AB3615" i="1"/>
  <c r="M3617" i="1"/>
  <c r="AB3617" i="1" s="1"/>
  <c r="AB3619" i="1"/>
  <c r="AB3620" i="1"/>
  <c r="V3627" i="1"/>
  <c r="AB3629" i="1"/>
  <c r="AB3631" i="1"/>
  <c r="M3633" i="1"/>
  <c r="AB3633" i="1" s="1"/>
  <c r="AB3635" i="1"/>
  <c r="AB3636" i="1"/>
  <c r="V3643" i="1"/>
  <c r="AB3645" i="1"/>
  <c r="AB3647" i="1"/>
  <c r="M3649" i="1"/>
  <c r="AB3649" i="1" s="1"/>
  <c r="AB3652" i="1"/>
  <c r="V3659" i="1"/>
  <c r="AB3661" i="1"/>
  <c r="AB3663" i="1"/>
  <c r="M3665" i="1"/>
  <c r="AB3665" i="1" s="1"/>
  <c r="AB3667" i="1"/>
  <c r="AB3668" i="1"/>
  <c r="V3675" i="1"/>
  <c r="AB3677" i="1"/>
  <c r="AB3679" i="1"/>
  <c r="M3681" i="1"/>
  <c r="AB3681" i="1" s="1"/>
  <c r="AB3683" i="1"/>
  <c r="AB3684" i="1"/>
  <c r="V3691" i="1"/>
  <c r="AB3693" i="1"/>
  <c r="AB3695" i="1"/>
  <c r="M3697" i="1"/>
  <c r="AB3697" i="1" s="1"/>
  <c r="AB3699" i="1"/>
  <c r="AB3700" i="1"/>
  <c r="V3707" i="1"/>
  <c r="AB3709" i="1"/>
  <c r="AB3711" i="1"/>
  <c r="M3713" i="1"/>
  <c r="AB3713" i="1" s="1"/>
  <c r="AB3715" i="1"/>
  <c r="AB3716" i="1"/>
  <c r="V3723" i="1"/>
  <c r="AB3725" i="1"/>
  <c r="AB3727" i="1"/>
  <c r="M3729" i="1"/>
  <c r="AB3729" i="1" s="1"/>
  <c r="AB3731" i="1"/>
  <c r="AB3732" i="1"/>
  <c r="AB3741" i="1"/>
  <c r="AB3747" i="1"/>
  <c r="AB3748" i="1"/>
  <c r="AB3751" i="1"/>
  <c r="V3755" i="1"/>
  <c r="AB3756" i="1"/>
  <c r="M3757" i="1"/>
  <c r="AB3757" i="1" s="1"/>
  <c r="AB3759" i="1"/>
  <c r="AB3761" i="1"/>
  <c r="AB3765" i="1"/>
  <c r="M3774" i="1"/>
  <c r="AB3774" i="1" s="1"/>
  <c r="M3777" i="1"/>
  <c r="AB3777" i="1" s="1"/>
  <c r="P3781" i="1"/>
  <c r="AB3781" i="1" s="1"/>
  <c r="P3784" i="1"/>
  <c r="P3785" i="1"/>
  <c r="AB3792" i="1"/>
  <c r="AB3805" i="1"/>
  <c r="AB3811" i="1"/>
  <c r="AB3812" i="1"/>
  <c r="AB3815" i="1"/>
  <c r="V3819" i="1"/>
  <c r="AB3820" i="1"/>
  <c r="M3821" i="1"/>
  <c r="AB3821" i="1" s="1"/>
  <c r="AB3825" i="1"/>
  <c r="AB3829" i="1"/>
  <c r="M3838" i="1"/>
  <c r="M3841" i="1"/>
  <c r="AB3841" i="1" s="1"/>
  <c r="P3845" i="1"/>
  <c r="P3848" i="1"/>
  <c r="P3849" i="1"/>
  <c r="AB3851" i="1"/>
  <c r="P3880" i="1"/>
  <c r="P3881" i="1"/>
  <c r="Z3882" i="1"/>
  <c r="AB3884" i="1"/>
  <c r="S3884" i="1"/>
  <c r="S3891" i="1"/>
  <c r="AB3891" i="1" s="1"/>
  <c r="AB4090" i="1"/>
  <c r="AB4091" i="1"/>
  <c r="AB4106" i="1"/>
  <c r="AB4122" i="1"/>
  <c r="AB4123" i="1"/>
  <c r="AB4138" i="1"/>
  <c r="AB4154" i="1"/>
  <c r="AB4155" i="1"/>
  <c r="AB4170" i="1"/>
  <c r="AB4215" i="1"/>
  <c r="AB4288" i="1"/>
  <c r="AB4420" i="1"/>
  <c r="AB4426" i="1"/>
  <c r="AB4512" i="1"/>
  <c r="AB3754" i="1"/>
  <c r="AB3770" i="1"/>
  <c r="AB3786" i="1"/>
  <c r="AB3802" i="1"/>
  <c r="AB3818" i="1"/>
  <c r="AB3834" i="1"/>
  <c r="AB3850" i="1"/>
  <c r="AB3866" i="1"/>
  <c r="AB3879" i="1"/>
  <c r="AB3882" i="1"/>
  <c r="AB3895" i="1"/>
  <c r="AB3911" i="1"/>
  <c r="AB3914" i="1"/>
  <c r="M3917" i="1"/>
  <c r="S3919" i="1"/>
  <c r="AB3927" i="1"/>
  <c r="AB3930" i="1"/>
  <c r="M3933" i="1"/>
  <c r="S3935" i="1"/>
  <c r="AB3943" i="1"/>
  <c r="AB3946" i="1"/>
  <c r="M3949" i="1"/>
  <c r="S3951" i="1"/>
  <c r="AB3959" i="1"/>
  <c r="AB3962" i="1"/>
  <c r="M3965" i="1"/>
  <c r="S3967" i="1"/>
  <c r="AB3975" i="1"/>
  <c r="AB3978" i="1"/>
  <c r="M3981" i="1"/>
  <c r="S3983" i="1"/>
  <c r="AB3991" i="1"/>
  <c r="AB3994" i="1"/>
  <c r="M3997" i="1"/>
  <c r="S3999" i="1"/>
  <c r="AB4007" i="1"/>
  <c r="AB4010" i="1"/>
  <c r="M4013" i="1"/>
  <c r="S4015" i="1"/>
  <c r="AB4023" i="1"/>
  <c r="AB4026" i="1"/>
  <c r="M4029" i="1"/>
  <c r="S4031" i="1"/>
  <c r="AB4039" i="1"/>
  <c r="AB4042" i="1"/>
  <c r="M4045" i="1"/>
  <c r="S4047" i="1"/>
  <c r="AB4055" i="1"/>
  <c r="AB4058" i="1"/>
  <c r="M4061" i="1"/>
  <c r="S4063" i="1"/>
  <c r="Z4067" i="1"/>
  <c r="AB4067" i="1" s="1"/>
  <c r="Z4083" i="1"/>
  <c r="AB4227" i="1"/>
  <c r="AB4246" i="1"/>
  <c r="AB4254" i="1"/>
  <c r="AB4291" i="1"/>
  <c r="AB4310" i="1"/>
  <c r="AB4355" i="1"/>
  <c r="AB4374" i="1"/>
  <c r="AB4402" i="1"/>
  <c r="AB4410" i="1"/>
  <c r="AB4428" i="1"/>
  <c r="AB4459" i="1"/>
  <c r="AB4498" i="1"/>
  <c r="AB4506" i="1"/>
  <c r="AB4555" i="1"/>
  <c r="AB4566" i="1"/>
  <c r="AB4580" i="1"/>
  <c r="AB4587" i="1"/>
  <c r="AB4589" i="1"/>
  <c r="AB4605" i="1"/>
  <c r="AB4621" i="1"/>
  <c r="AB4637" i="1"/>
  <c r="AB4653" i="1"/>
  <c r="AB4897" i="1"/>
  <c r="V3526" i="1"/>
  <c r="AB3526" i="1" s="1"/>
  <c r="Z3531" i="1"/>
  <c r="Z3534" i="1"/>
  <c r="AB3534" i="1" s="1"/>
  <c r="V3542" i="1"/>
  <c r="AB3542" i="1" s="1"/>
  <c r="Z3547" i="1"/>
  <c r="Z3550" i="1"/>
  <c r="AB3550" i="1" s="1"/>
  <c r="V3558" i="1"/>
  <c r="AB3558" i="1" s="1"/>
  <c r="Z3563" i="1"/>
  <c r="Z3566" i="1"/>
  <c r="AB3566" i="1" s="1"/>
  <c r="V3574" i="1"/>
  <c r="AB3574" i="1" s="1"/>
  <c r="Z3579" i="1"/>
  <c r="Z3582" i="1"/>
  <c r="AB3582" i="1" s="1"/>
  <c r="V3590" i="1"/>
  <c r="AB3590" i="1" s="1"/>
  <c r="Z3595" i="1"/>
  <c r="Z3598" i="1"/>
  <c r="AB3598" i="1" s="1"/>
  <c r="V3606" i="1"/>
  <c r="AB3606" i="1" s="1"/>
  <c r="Z3611" i="1"/>
  <c r="Z3614" i="1"/>
  <c r="AB3614" i="1" s="1"/>
  <c r="V3622" i="1"/>
  <c r="AB3622" i="1" s="1"/>
  <c r="Z3627" i="1"/>
  <c r="Z3630" i="1"/>
  <c r="AB3630" i="1" s="1"/>
  <c r="V3638" i="1"/>
  <c r="AB3638" i="1" s="1"/>
  <c r="Z3643" i="1"/>
  <c r="Z3646" i="1"/>
  <c r="AB3646" i="1" s="1"/>
  <c r="V3654" i="1"/>
  <c r="Z3659" i="1"/>
  <c r="Z3662" i="1"/>
  <c r="AB3662" i="1" s="1"/>
  <c r="V3670" i="1"/>
  <c r="AB3670" i="1" s="1"/>
  <c r="Z3675" i="1"/>
  <c r="Z3678" i="1"/>
  <c r="AB3678" i="1" s="1"/>
  <c r="V3686" i="1"/>
  <c r="Z3691" i="1"/>
  <c r="Z3694" i="1"/>
  <c r="AB3694" i="1" s="1"/>
  <c r="V3702" i="1"/>
  <c r="Z3707" i="1"/>
  <c r="Z3710" i="1"/>
  <c r="AB3710" i="1" s="1"/>
  <c r="V3718" i="1"/>
  <c r="AB3718" i="1" s="1"/>
  <c r="Z3723" i="1"/>
  <c r="Z3726" i="1"/>
  <c r="AB3726" i="1" s="1"/>
  <c r="V3734" i="1"/>
  <c r="AB3734" i="1" s="1"/>
  <c r="Z3739" i="1"/>
  <c r="Z3742" i="1"/>
  <c r="AB3742" i="1" s="1"/>
  <c r="V3750" i="1"/>
  <c r="AB3750" i="1" s="1"/>
  <c r="Z3755" i="1"/>
  <c r="Z3758" i="1"/>
  <c r="AB3758" i="1" s="1"/>
  <c r="V3766" i="1"/>
  <c r="AB3766" i="1" s="1"/>
  <c r="Z3771" i="1"/>
  <c r="Z3774" i="1"/>
  <c r="V3782" i="1"/>
  <c r="Z3787" i="1"/>
  <c r="Z3790" i="1"/>
  <c r="V3798" i="1"/>
  <c r="AB3798" i="1" s="1"/>
  <c r="Z3803" i="1"/>
  <c r="Z3806" i="1"/>
  <c r="AB3806" i="1" s="1"/>
  <c r="V3814" i="1"/>
  <c r="AB3814" i="1" s="1"/>
  <c r="Z3819" i="1"/>
  <c r="Z3822" i="1"/>
  <c r="AB3822" i="1" s="1"/>
  <c r="V3830" i="1"/>
  <c r="AB3830" i="1" s="1"/>
  <c r="Z3835" i="1"/>
  <c r="Z3838" i="1"/>
  <c r="AB3838" i="1" s="1"/>
  <c r="V3846" i="1"/>
  <c r="Z3851" i="1"/>
  <c r="Z3854" i="1"/>
  <c r="AB3854" i="1" s="1"/>
  <c r="V3862" i="1"/>
  <c r="AB3862" i="1" s="1"/>
  <c r="V3867" i="1"/>
  <c r="AB3869" i="1"/>
  <c r="AB3871" i="1"/>
  <c r="M3873" i="1"/>
  <c r="AB3876" i="1"/>
  <c r="V3883" i="1"/>
  <c r="AB3885" i="1"/>
  <c r="AB3887" i="1"/>
  <c r="M3889" i="1"/>
  <c r="AB3889" i="1" s="1"/>
  <c r="AB3892" i="1"/>
  <c r="V3899" i="1"/>
  <c r="AB3901" i="1"/>
  <c r="AB3903" i="1"/>
  <c r="M3905" i="1"/>
  <c r="AB3905" i="1" s="1"/>
  <c r="AB3907" i="1"/>
  <c r="AB3908" i="1"/>
  <c r="V3915" i="1"/>
  <c r="AB3917" i="1"/>
  <c r="AB3919" i="1"/>
  <c r="M3921" i="1"/>
  <c r="AB3921" i="1" s="1"/>
  <c r="AB3923" i="1"/>
  <c r="AB3924" i="1"/>
  <c r="V3931" i="1"/>
  <c r="AB3933" i="1"/>
  <c r="AB3935" i="1"/>
  <c r="M3937" i="1"/>
  <c r="AB3937" i="1" s="1"/>
  <c r="AB3939" i="1"/>
  <c r="AB3940" i="1"/>
  <c r="V3947" i="1"/>
  <c r="AB3949" i="1"/>
  <c r="AB3951" i="1"/>
  <c r="M3953" i="1"/>
  <c r="AB3953" i="1" s="1"/>
  <c r="AB3955" i="1"/>
  <c r="AB3956" i="1"/>
  <c r="V3963" i="1"/>
  <c r="AB3965" i="1"/>
  <c r="AB3967" i="1"/>
  <c r="M3969" i="1"/>
  <c r="AB3969" i="1" s="1"/>
  <c r="AB3971" i="1"/>
  <c r="AB3972" i="1"/>
  <c r="V3979" i="1"/>
  <c r="AB3981" i="1"/>
  <c r="AB3983" i="1"/>
  <c r="M3985" i="1"/>
  <c r="AB3985" i="1" s="1"/>
  <c r="AB3987" i="1"/>
  <c r="AB3988" i="1"/>
  <c r="V3995" i="1"/>
  <c r="AB3997" i="1"/>
  <c r="AB3999" i="1"/>
  <c r="M4001" i="1"/>
  <c r="AB4001" i="1" s="1"/>
  <c r="AB4003" i="1"/>
  <c r="AB4004" i="1"/>
  <c r="V4011" i="1"/>
  <c r="AB4013" i="1"/>
  <c r="AB4015" i="1"/>
  <c r="M4017" i="1"/>
  <c r="AB4017" i="1" s="1"/>
  <c r="AB4019" i="1"/>
  <c r="AB4020" i="1"/>
  <c r="V4027" i="1"/>
  <c r="AB4029" i="1"/>
  <c r="AB4031" i="1"/>
  <c r="M4033" i="1"/>
  <c r="AB4033" i="1" s="1"/>
  <c r="AB4035" i="1"/>
  <c r="AB4036" i="1"/>
  <c r="V4043" i="1"/>
  <c r="AB4045" i="1"/>
  <c r="AB4047" i="1"/>
  <c r="M4049" i="1"/>
  <c r="AB4049" i="1" s="1"/>
  <c r="AB4051" i="1"/>
  <c r="AB4052" i="1"/>
  <c r="V4059" i="1"/>
  <c r="AB4061" i="1"/>
  <c r="AB4063" i="1"/>
  <c r="M4065" i="1"/>
  <c r="AB4065" i="1" s="1"/>
  <c r="V4075" i="1"/>
  <c r="AB4075" i="1" s="1"/>
  <c r="AB4078" i="1"/>
  <c r="AB4083" i="1"/>
  <c r="V4091" i="1"/>
  <c r="AB4094" i="1"/>
  <c r="AB4099" i="1"/>
  <c r="V4107" i="1"/>
  <c r="AB4107" i="1" s="1"/>
  <c r="AB4115" i="1"/>
  <c r="V4123" i="1"/>
  <c r="AB4131" i="1"/>
  <c r="V4139" i="1"/>
  <c r="AB4139" i="1" s="1"/>
  <c r="AB4142" i="1"/>
  <c r="AB4147" i="1"/>
  <c r="V4155" i="1"/>
  <c r="AB4158" i="1"/>
  <c r="AB4163" i="1"/>
  <c r="V4171" i="1"/>
  <c r="AB4171" i="1" s="1"/>
  <c r="AB4179" i="1"/>
  <c r="AB4211" i="1"/>
  <c r="AB4230" i="1"/>
  <c r="AB4238" i="1"/>
  <c r="AB4275" i="1"/>
  <c r="AB4283" i="1"/>
  <c r="AB4294" i="1"/>
  <c r="AB4302" i="1"/>
  <c r="AB4339" i="1"/>
  <c r="AB4358" i="1"/>
  <c r="AB4366" i="1"/>
  <c r="AB4466" i="1"/>
  <c r="AB4474" i="1"/>
  <c r="AB4523" i="1"/>
  <c r="Z3867" i="1"/>
  <c r="Z3870" i="1"/>
  <c r="AB3870" i="1" s="1"/>
  <c r="V3878" i="1"/>
  <c r="Z3883" i="1"/>
  <c r="Z3886" i="1"/>
  <c r="AB3886" i="1" s="1"/>
  <c r="V3894" i="1"/>
  <c r="AB3894" i="1" s="1"/>
  <c r="Z3899" i="1"/>
  <c r="Z3902" i="1"/>
  <c r="AB3902" i="1" s="1"/>
  <c r="V3910" i="1"/>
  <c r="Z3915" i="1"/>
  <c r="Z3918" i="1"/>
  <c r="AB3918" i="1" s="1"/>
  <c r="V3926" i="1"/>
  <c r="Z3931" i="1"/>
  <c r="Z3934" i="1"/>
  <c r="AB3934" i="1" s="1"/>
  <c r="V3942" i="1"/>
  <c r="Z3947" i="1"/>
  <c r="Z3950" i="1"/>
  <c r="AB3950" i="1" s="1"/>
  <c r="V3958" i="1"/>
  <c r="Z3963" i="1"/>
  <c r="Z3966" i="1"/>
  <c r="AB3966" i="1" s="1"/>
  <c r="V3974" i="1"/>
  <c r="Z3979" i="1"/>
  <c r="Z3982" i="1"/>
  <c r="AB3982" i="1" s="1"/>
  <c r="V3990" i="1"/>
  <c r="Z3995" i="1"/>
  <c r="Z3998" i="1"/>
  <c r="AB3998" i="1" s="1"/>
  <c r="V4006" i="1"/>
  <c r="Z4011" i="1"/>
  <c r="Z4014" i="1"/>
  <c r="AB4014" i="1" s="1"/>
  <c r="V4022" i="1"/>
  <c r="Z4027" i="1"/>
  <c r="Z4030" i="1"/>
  <c r="AB4030" i="1" s="1"/>
  <c r="V4038" i="1"/>
  <c r="Z4043" i="1"/>
  <c r="Z4046" i="1"/>
  <c r="AB4046" i="1" s="1"/>
  <c r="V4054" i="1"/>
  <c r="Z4059" i="1"/>
  <c r="Z4062" i="1"/>
  <c r="AB4062" i="1" s="1"/>
  <c r="AB4095" i="1"/>
  <c r="AB4127" i="1"/>
  <c r="AB4159" i="1"/>
  <c r="AB4191" i="1"/>
  <c r="AB4223" i="1"/>
  <c r="AB4255" i="1"/>
  <c r="AB4287" i="1"/>
  <c r="AB4319" i="1"/>
  <c r="AB4351" i="1"/>
  <c r="AB4380" i="1"/>
  <c r="AB4386" i="1"/>
  <c r="AB4411" i="1"/>
  <c r="V4412" i="1"/>
  <c r="AB4412" i="1" s="1"/>
  <c r="Z4428" i="1"/>
  <c r="AB4440" i="1"/>
  <c r="AB4450" i="1"/>
  <c r="AB4475" i="1"/>
  <c r="V4476" i="1"/>
  <c r="Z4492" i="1"/>
  <c r="AB4492" i="1" s="1"/>
  <c r="AB4514" i="1"/>
  <c r="AB4534" i="1"/>
  <c r="AB4554" i="1"/>
  <c r="V4560" i="1"/>
  <c r="AB4609" i="1"/>
  <c r="AB4669" i="1"/>
  <c r="AB4685" i="1"/>
  <c r="AB4713" i="1"/>
  <c r="Z4188" i="1"/>
  <c r="AB4188" i="1" s="1"/>
  <c r="Z4204" i="1"/>
  <c r="AB4204" i="1" s="1"/>
  <c r="Z4220" i="1"/>
  <c r="AB4220" i="1" s="1"/>
  <c r="Z4236" i="1"/>
  <c r="Z4252" i="1"/>
  <c r="AB4252" i="1" s="1"/>
  <c r="Z4268" i="1"/>
  <c r="Z4284" i="1"/>
  <c r="AB4284" i="1" s="1"/>
  <c r="Z4300" i="1"/>
  <c r="Z4316" i="1"/>
  <c r="AB4316" i="1" s="1"/>
  <c r="Z4332" i="1"/>
  <c r="Z4348" i="1"/>
  <c r="AB4348" i="1" s="1"/>
  <c r="Z4364" i="1"/>
  <c r="AB4364" i="1" s="1"/>
  <c r="AB4379" i="1"/>
  <c r="V4380" i="1"/>
  <c r="AB4383" i="1"/>
  <c r="Z4396" i="1"/>
  <c r="AB4396" i="1" s="1"/>
  <c r="AB4408" i="1"/>
  <c r="AB4418" i="1"/>
  <c r="V4444" i="1"/>
  <c r="AB4444" i="1" s="1"/>
  <c r="AB4447" i="1"/>
  <c r="Z4460" i="1"/>
  <c r="AB4460" i="1" s="1"/>
  <c r="AB4476" i="1"/>
  <c r="AB4482" i="1"/>
  <c r="AB4507" i="1"/>
  <c r="V4508" i="1"/>
  <c r="AB4508" i="1" s="1"/>
  <c r="AB4511" i="1"/>
  <c r="Z4524" i="1"/>
  <c r="AB4524" i="1" s="1"/>
  <c r="AB4537" i="1"/>
  <c r="AB4540" i="1"/>
  <c r="AB4549" i="1"/>
  <c r="AB4560" i="1"/>
  <c r="AB4572" i="1"/>
  <c r="AB4584" i="1"/>
  <c r="AB4661" i="1"/>
  <c r="AB4703" i="1"/>
  <c r="V4379" i="1"/>
  <c r="AB4382" i="1"/>
  <c r="Z4384" i="1"/>
  <c r="Z4387" i="1"/>
  <c r="AB4387" i="1" s="1"/>
  <c r="V4395" i="1"/>
  <c r="AB4398" i="1"/>
  <c r="Z4400" i="1"/>
  <c r="Z4403" i="1"/>
  <c r="AB4403" i="1" s="1"/>
  <c r="V4411" i="1"/>
  <c r="AB4414" i="1"/>
  <c r="Z4416" i="1"/>
  <c r="Z4419" i="1"/>
  <c r="AB4419" i="1" s="1"/>
  <c r="V4427" i="1"/>
  <c r="AB4427" i="1" s="1"/>
  <c r="AB4430" i="1"/>
  <c r="Z4432" i="1"/>
  <c r="Z4435" i="1"/>
  <c r="AB4435" i="1" s="1"/>
  <c r="V4443" i="1"/>
  <c r="AB4443" i="1" s="1"/>
  <c r="AB4446" i="1"/>
  <c r="Z4448" i="1"/>
  <c r="Z4451" i="1"/>
  <c r="AB4451" i="1" s="1"/>
  <c r="V4459" i="1"/>
  <c r="AB4462" i="1"/>
  <c r="Z4464" i="1"/>
  <c r="Z4467" i="1"/>
  <c r="AB4467" i="1" s="1"/>
  <c r="V4475" i="1"/>
  <c r="AB4478" i="1"/>
  <c r="Z4480" i="1"/>
  <c r="Z4483" i="1"/>
  <c r="AB4483" i="1" s="1"/>
  <c r="V4491" i="1"/>
  <c r="AB4491" i="1" s="1"/>
  <c r="AB4494" i="1"/>
  <c r="Z4496" i="1"/>
  <c r="Z4499" i="1"/>
  <c r="AB4499" i="1" s="1"/>
  <c r="V4507" i="1"/>
  <c r="AB4510" i="1"/>
  <c r="Z4512" i="1"/>
  <c r="Z4515" i="1"/>
  <c r="AB4515" i="1" s="1"/>
  <c r="V4523" i="1"/>
  <c r="AB4526" i="1"/>
  <c r="P4545" i="1"/>
  <c r="AB4545" i="1" s="1"/>
  <c r="P4546" i="1"/>
  <c r="M4550" i="1"/>
  <c r="AB4550" i="1" s="1"/>
  <c r="M4551" i="1"/>
  <c r="AB4551" i="1" s="1"/>
  <c r="AB4553" i="1"/>
  <c r="AB4556" i="1"/>
  <c r="AB4558" i="1"/>
  <c r="V4559" i="1"/>
  <c r="AB4562" i="1"/>
  <c r="V4564" i="1"/>
  <c r="AB4565" i="1"/>
  <c r="Z4567" i="1"/>
  <c r="AB4570" i="1"/>
  <c r="P4574" i="1"/>
  <c r="AB4574" i="1" s="1"/>
  <c r="AB4635" i="1"/>
  <c r="Z4639" i="1"/>
  <c r="Z4643" i="1"/>
  <c r="AB4665" i="1"/>
  <c r="Z4678" i="1"/>
  <c r="AB4678" i="1" s="1"/>
  <c r="AB4723" i="1"/>
  <c r="AB4816" i="1"/>
  <c r="P3008" i="1"/>
  <c r="AB3008" i="1" s="1"/>
  <c r="V3010" i="1"/>
  <c r="AB3010" i="1" s="1"/>
  <c r="Z3014" i="1"/>
  <c r="AB3016" i="1"/>
  <c r="M3017" i="1"/>
  <c r="AB3017" i="1" s="1"/>
  <c r="S3019" i="1"/>
  <c r="P3024" i="1"/>
  <c r="AB3024" i="1" s="1"/>
  <c r="V3026" i="1"/>
  <c r="AB3026" i="1" s="1"/>
  <c r="Z3030" i="1"/>
  <c r="M3033" i="1"/>
  <c r="AB3033" i="1" s="1"/>
  <c r="S3035" i="1"/>
  <c r="AB3035" i="1" s="1"/>
  <c r="P3040" i="1"/>
  <c r="AB3040" i="1" s="1"/>
  <c r="V3042" i="1"/>
  <c r="AB3042" i="1" s="1"/>
  <c r="Z3046" i="1"/>
  <c r="M3049" i="1"/>
  <c r="AB3049" i="1" s="1"/>
  <c r="S3051" i="1"/>
  <c r="AB3051" i="1" s="1"/>
  <c r="P3056" i="1"/>
  <c r="AB3056" i="1" s="1"/>
  <c r="V3058" i="1"/>
  <c r="AB3058" i="1" s="1"/>
  <c r="Z3062" i="1"/>
  <c r="AB3062" i="1" s="1"/>
  <c r="AB3064" i="1"/>
  <c r="M3065" i="1"/>
  <c r="AB3065" i="1" s="1"/>
  <c r="S3067" i="1"/>
  <c r="AB3067" i="1" s="1"/>
  <c r="P3072" i="1"/>
  <c r="AB3072" i="1" s="1"/>
  <c r="V3074" i="1"/>
  <c r="AB3074" i="1" s="1"/>
  <c r="Z3078" i="1"/>
  <c r="AB3080" i="1"/>
  <c r="M3081" i="1"/>
  <c r="AB3081" i="1" s="1"/>
  <c r="S3083" i="1"/>
  <c r="AB3083" i="1" s="1"/>
  <c r="P3088" i="1"/>
  <c r="V3090" i="1"/>
  <c r="AB3090" i="1" s="1"/>
  <c r="Z3094" i="1"/>
  <c r="AB3096" i="1"/>
  <c r="M3097" i="1"/>
  <c r="AB3097" i="1" s="1"/>
  <c r="S3099" i="1"/>
  <c r="AB3099" i="1" s="1"/>
  <c r="P3104" i="1"/>
  <c r="AB3104" i="1" s="1"/>
  <c r="V3106" i="1"/>
  <c r="AB3106" i="1" s="1"/>
  <c r="Z3110" i="1"/>
  <c r="AB3112" i="1"/>
  <c r="M3113" i="1"/>
  <c r="AB3113" i="1" s="1"/>
  <c r="S3115" i="1"/>
  <c r="AB3115" i="1" s="1"/>
  <c r="P3120" i="1"/>
  <c r="AB3120" i="1" s="1"/>
  <c r="V3122" i="1"/>
  <c r="AB3122" i="1" s="1"/>
  <c r="Z3126" i="1"/>
  <c r="AB3126" i="1" s="1"/>
  <c r="AB3128" i="1"/>
  <c r="M3129" i="1"/>
  <c r="AB3129" i="1" s="1"/>
  <c r="S3131" i="1"/>
  <c r="AB3131" i="1" s="1"/>
  <c r="P3136" i="1"/>
  <c r="AB3136" i="1" s="1"/>
  <c r="V3138" i="1"/>
  <c r="AB3138" i="1" s="1"/>
  <c r="Z3142" i="1"/>
  <c r="AB3142" i="1" s="1"/>
  <c r="M3145" i="1"/>
  <c r="AB3145" i="1" s="1"/>
  <c r="S3147" i="1"/>
  <c r="AB3147" i="1" s="1"/>
  <c r="P3152" i="1"/>
  <c r="V3154" i="1"/>
  <c r="AB3154" i="1" s="1"/>
  <c r="Z3158" i="1"/>
  <c r="AB3160" i="1"/>
  <c r="M3161" i="1"/>
  <c r="S3163" i="1"/>
  <c r="P3168" i="1"/>
  <c r="AB3168" i="1" s="1"/>
  <c r="V3170" i="1"/>
  <c r="Z3174" i="1"/>
  <c r="AB3176" i="1"/>
  <c r="M3177" i="1"/>
  <c r="AB3177" i="1" s="1"/>
  <c r="S3179" i="1"/>
  <c r="AB3179" i="1" s="1"/>
  <c r="P3184" i="1"/>
  <c r="AB3184" i="1" s="1"/>
  <c r="V3186" i="1"/>
  <c r="Z3190" i="1"/>
  <c r="AB3190" i="1" s="1"/>
  <c r="AB3192" i="1"/>
  <c r="M3193" i="1"/>
  <c r="S3195" i="1"/>
  <c r="P3200" i="1"/>
  <c r="AB3200" i="1" s="1"/>
  <c r="V3202" i="1"/>
  <c r="AB3202" i="1" s="1"/>
  <c r="Z3206" i="1"/>
  <c r="AB3206" i="1" s="1"/>
  <c r="AB3208" i="1"/>
  <c r="M3209" i="1"/>
  <c r="AB3209" i="1" s="1"/>
  <c r="S3211" i="1"/>
  <c r="AB3211" i="1" s="1"/>
  <c r="P3216" i="1"/>
  <c r="AB3216" i="1" s="1"/>
  <c r="V3218" i="1"/>
  <c r="AB3218" i="1" s="1"/>
  <c r="Z3222" i="1"/>
  <c r="AB3222" i="1" s="1"/>
  <c r="AB3224" i="1"/>
  <c r="M3225" i="1"/>
  <c r="AB3225" i="1" s="1"/>
  <c r="S3227" i="1"/>
  <c r="P3232" i="1"/>
  <c r="AB3232" i="1" s="1"/>
  <c r="V3234" i="1"/>
  <c r="AB3234" i="1" s="1"/>
  <c r="Z3238" i="1"/>
  <c r="AB3240" i="1"/>
  <c r="M3241" i="1"/>
  <c r="AB3241" i="1" s="1"/>
  <c r="S3243" i="1"/>
  <c r="AB3243" i="1" s="1"/>
  <c r="P3248" i="1"/>
  <c r="AB3248" i="1" s="1"/>
  <c r="V3250" i="1"/>
  <c r="AB3250" i="1" s="1"/>
  <c r="Z3254" i="1"/>
  <c r="AB3254" i="1" s="1"/>
  <c r="AB3256" i="1"/>
  <c r="M3257" i="1"/>
  <c r="AB3257" i="1" s="1"/>
  <c r="S3259" i="1"/>
  <c r="AB3259" i="1" s="1"/>
  <c r="P3264" i="1"/>
  <c r="AB3264" i="1" s="1"/>
  <c r="V3266" i="1"/>
  <c r="Z3270" i="1"/>
  <c r="AB3272" i="1"/>
  <c r="M3273" i="1"/>
  <c r="AB3273" i="1" s="1"/>
  <c r="S3275" i="1"/>
  <c r="P3280" i="1"/>
  <c r="AB3280" i="1" s="1"/>
  <c r="V3282" i="1"/>
  <c r="Z3286" i="1"/>
  <c r="AB3286" i="1" s="1"/>
  <c r="AB3288" i="1"/>
  <c r="M3289" i="1"/>
  <c r="AB3289" i="1" s="1"/>
  <c r="S3291" i="1"/>
  <c r="AB3291" i="1" s="1"/>
  <c r="P3296" i="1"/>
  <c r="AB3296" i="1" s="1"/>
  <c r="V3298" i="1"/>
  <c r="AB3298" i="1" s="1"/>
  <c r="Z3302" i="1"/>
  <c r="AB3304" i="1"/>
  <c r="M3305" i="1"/>
  <c r="AB3305" i="1" s="1"/>
  <c r="S3307" i="1"/>
  <c r="AB3307" i="1" s="1"/>
  <c r="P3312" i="1"/>
  <c r="AB3312" i="1" s="1"/>
  <c r="V3314" i="1"/>
  <c r="AB3314" i="1" s="1"/>
  <c r="Z3318" i="1"/>
  <c r="AB3318" i="1" s="1"/>
  <c r="AB3320" i="1"/>
  <c r="M3321" i="1"/>
  <c r="AB3321" i="1" s="1"/>
  <c r="S3323" i="1"/>
  <c r="AB3323" i="1" s="1"/>
  <c r="P3328" i="1"/>
  <c r="AB3328" i="1" s="1"/>
  <c r="V3330" i="1"/>
  <c r="Z3334" i="1"/>
  <c r="AB3336" i="1"/>
  <c r="M3337" i="1"/>
  <c r="AB3337" i="1" s="1"/>
  <c r="S3339" i="1"/>
  <c r="AB3339" i="1" s="1"/>
  <c r="P3344" i="1"/>
  <c r="AB3344" i="1" s="1"/>
  <c r="V3346" i="1"/>
  <c r="AB3346" i="1" s="1"/>
  <c r="Z3350" i="1"/>
  <c r="AB3350" i="1" s="1"/>
  <c r="AB3352" i="1"/>
  <c r="M3353" i="1"/>
  <c r="AB3353" i="1" s="1"/>
  <c r="S3355" i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AB3376" i="1" s="1"/>
  <c r="V3378" i="1"/>
  <c r="AB3378" i="1" s="1"/>
  <c r="Z3382" i="1"/>
  <c r="AB3382" i="1" s="1"/>
  <c r="AB3384" i="1"/>
  <c r="M3385" i="1"/>
  <c r="S3387" i="1"/>
  <c r="AB3387" i="1" s="1"/>
  <c r="P3392" i="1"/>
  <c r="AB3392" i="1" s="1"/>
  <c r="V3394" i="1"/>
  <c r="Z3398" i="1"/>
  <c r="AB3400" i="1"/>
  <c r="M3401" i="1"/>
  <c r="AB3401" i="1" s="1"/>
  <c r="S3403" i="1"/>
  <c r="P3408" i="1"/>
  <c r="AB3408" i="1" s="1"/>
  <c r="V3410" i="1"/>
  <c r="Z3414" i="1"/>
  <c r="AB3414" i="1" s="1"/>
  <c r="AB3416" i="1"/>
  <c r="M3417" i="1"/>
  <c r="S3419" i="1"/>
  <c r="AB3419" i="1" s="1"/>
  <c r="P3424" i="1"/>
  <c r="AB3424" i="1" s="1"/>
  <c r="V3426" i="1"/>
  <c r="AB3426" i="1" s="1"/>
  <c r="Z3430" i="1"/>
  <c r="AB3432" i="1"/>
  <c r="M3433" i="1"/>
  <c r="AB3433" i="1" s="1"/>
  <c r="S3435" i="1"/>
  <c r="AB3435" i="1" s="1"/>
  <c r="P3440" i="1"/>
  <c r="AB3440" i="1" s="1"/>
  <c r="V3442" i="1"/>
  <c r="AB3442" i="1" s="1"/>
  <c r="Z3446" i="1"/>
  <c r="AB3446" i="1" s="1"/>
  <c r="AB3448" i="1"/>
  <c r="M3449" i="1"/>
  <c r="AB3449" i="1" s="1"/>
  <c r="S3451" i="1"/>
  <c r="AB3451" i="1" s="1"/>
  <c r="P3456" i="1"/>
  <c r="AB3456" i="1" s="1"/>
  <c r="V3458" i="1"/>
  <c r="Z3462" i="1"/>
  <c r="AB3464" i="1"/>
  <c r="M3465" i="1"/>
  <c r="AB3465" i="1" s="1"/>
  <c r="S3467" i="1"/>
  <c r="AB3467" i="1" s="1"/>
  <c r="P3472" i="1"/>
  <c r="AB3472" i="1" s="1"/>
  <c r="V3474" i="1"/>
  <c r="AB3474" i="1" s="1"/>
  <c r="Z3478" i="1"/>
  <c r="AB3478" i="1" s="1"/>
  <c r="AB3480" i="1"/>
  <c r="M3481" i="1"/>
  <c r="S3483" i="1"/>
  <c r="P3488" i="1"/>
  <c r="AB3488" i="1" s="1"/>
  <c r="V3490" i="1"/>
  <c r="AB3490" i="1" s="1"/>
  <c r="Z3494" i="1"/>
  <c r="AB3496" i="1"/>
  <c r="M3497" i="1"/>
  <c r="AB3497" i="1" s="1"/>
  <c r="S3499" i="1"/>
  <c r="AB3499" i="1" s="1"/>
  <c r="P3504" i="1"/>
  <c r="AB3504" i="1" s="1"/>
  <c r="V3506" i="1"/>
  <c r="AB3506" i="1" s="1"/>
  <c r="Z3510" i="1"/>
  <c r="AB3510" i="1" s="1"/>
  <c r="AB3512" i="1"/>
  <c r="M3513" i="1"/>
  <c r="AB3513" i="1" s="1"/>
  <c r="S3515" i="1"/>
  <c r="AB3515" i="1" s="1"/>
  <c r="P3520" i="1"/>
  <c r="AB3520" i="1" s="1"/>
  <c r="V3522" i="1"/>
  <c r="AB3522" i="1" s="1"/>
  <c r="Z3526" i="1"/>
  <c r="AB3528" i="1"/>
  <c r="M3529" i="1"/>
  <c r="AB3529" i="1" s="1"/>
  <c r="S3531" i="1"/>
  <c r="P3536" i="1"/>
  <c r="AB3536" i="1" s="1"/>
  <c r="V3538" i="1"/>
  <c r="AB3538" i="1" s="1"/>
  <c r="Z3542" i="1"/>
  <c r="AB3544" i="1"/>
  <c r="M3545" i="1"/>
  <c r="AB3545" i="1" s="1"/>
  <c r="S3547" i="1"/>
  <c r="P3552" i="1"/>
  <c r="AB3552" i="1" s="1"/>
  <c r="V3554" i="1"/>
  <c r="AB3554" i="1" s="1"/>
  <c r="Z3558" i="1"/>
  <c r="AB3560" i="1"/>
  <c r="M3561" i="1"/>
  <c r="AB3561" i="1" s="1"/>
  <c r="S3563" i="1"/>
  <c r="AB3563" i="1" s="1"/>
  <c r="P3568" i="1"/>
  <c r="AB3568" i="1" s="1"/>
  <c r="V3570" i="1"/>
  <c r="Z3574" i="1"/>
  <c r="M3577" i="1"/>
  <c r="AB3577" i="1" s="1"/>
  <c r="S3579" i="1"/>
  <c r="P3584" i="1"/>
  <c r="AB3584" i="1" s="1"/>
  <c r="V3586" i="1"/>
  <c r="Z3590" i="1"/>
  <c r="M3593" i="1"/>
  <c r="AB3593" i="1" s="1"/>
  <c r="S3595" i="1"/>
  <c r="AB3595" i="1" s="1"/>
  <c r="P3600" i="1"/>
  <c r="AB3600" i="1" s="1"/>
  <c r="V3602" i="1"/>
  <c r="AB3602" i="1" s="1"/>
  <c r="Z3606" i="1"/>
  <c r="AB3608" i="1"/>
  <c r="M3609" i="1"/>
  <c r="AB3609" i="1" s="1"/>
  <c r="S3611" i="1"/>
  <c r="P3616" i="1"/>
  <c r="AB3616" i="1" s="1"/>
  <c r="V3618" i="1"/>
  <c r="AB3618" i="1" s="1"/>
  <c r="Z3622" i="1"/>
  <c r="AB3624" i="1"/>
  <c r="M3625" i="1"/>
  <c r="AB3625" i="1" s="1"/>
  <c r="S3627" i="1"/>
  <c r="AB3627" i="1" s="1"/>
  <c r="P3632" i="1"/>
  <c r="V3634" i="1"/>
  <c r="Z3638" i="1"/>
  <c r="AB3640" i="1"/>
  <c r="M3641" i="1"/>
  <c r="AB3641" i="1" s="1"/>
  <c r="S3643" i="1"/>
  <c r="AB3643" i="1" s="1"/>
  <c r="P3648" i="1"/>
  <c r="AB3648" i="1" s="1"/>
  <c r="V3650" i="1"/>
  <c r="AB3650" i="1" s="1"/>
  <c r="Z3654" i="1"/>
  <c r="AB3656" i="1"/>
  <c r="M3657" i="1"/>
  <c r="AB3657" i="1" s="1"/>
  <c r="S3659" i="1"/>
  <c r="P3664" i="1"/>
  <c r="AB3664" i="1" s="1"/>
  <c r="V3666" i="1"/>
  <c r="Z3670" i="1"/>
  <c r="AB3672" i="1"/>
  <c r="M3673" i="1"/>
  <c r="AB3673" i="1" s="1"/>
  <c r="S3675" i="1"/>
  <c r="AB3675" i="1" s="1"/>
  <c r="P3680" i="1"/>
  <c r="AB3680" i="1" s="1"/>
  <c r="V3682" i="1"/>
  <c r="AB3682" i="1" s="1"/>
  <c r="Z3686" i="1"/>
  <c r="AB3688" i="1"/>
  <c r="M3689" i="1"/>
  <c r="AB3689" i="1" s="1"/>
  <c r="S3691" i="1"/>
  <c r="AB3691" i="1" s="1"/>
  <c r="P3696" i="1"/>
  <c r="AB3696" i="1" s="1"/>
  <c r="V3698" i="1"/>
  <c r="AB3698" i="1" s="1"/>
  <c r="Z3702" i="1"/>
  <c r="AB3702" i="1" s="1"/>
  <c r="AB3704" i="1"/>
  <c r="M3705" i="1"/>
  <c r="AB3705" i="1" s="1"/>
  <c r="S3707" i="1"/>
  <c r="P3712" i="1"/>
  <c r="AB3712" i="1" s="1"/>
  <c r="V3714" i="1"/>
  <c r="AB3714" i="1" s="1"/>
  <c r="Z3718" i="1"/>
  <c r="AB3720" i="1"/>
  <c r="M3721" i="1"/>
  <c r="AB3721" i="1" s="1"/>
  <c r="S3723" i="1"/>
  <c r="AB3723" i="1" s="1"/>
  <c r="P3728" i="1"/>
  <c r="AB3728" i="1" s="1"/>
  <c r="V3730" i="1"/>
  <c r="Z3734" i="1"/>
  <c r="AB3736" i="1"/>
  <c r="M3737" i="1"/>
  <c r="AB3737" i="1" s="1"/>
  <c r="S3739" i="1"/>
  <c r="AB3739" i="1" s="1"/>
  <c r="P3744" i="1"/>
  <c r="AB3744" i="1" s="1"/>
  <c r="V3746" i="1"/>
  <c r="Z3750" i="1"/>
  <c r="AB3752" i="1"/>
  <c r="M3753" i="1"/>
  <c r="AB3753" i="1" s="1"/>
  <c r="S3755" i="1"/>
  <c r="AB3755" i="1" s="1"/>
  <c r="P3760" i="1"/>
  <c r="V3762" i="1"/>
  <c r="Z3766" i="1"/>
  <c r="AB3768" i="1"/>
  <c r="M3769" i="1"/>
  <c r="AB3769" i="1" s="1"/>
  <c r="S3771" i="1"/>
  <c r="AB3771" i="1" s="1"/>
  <c r="P3776" i="1"/>
  <c r="AB3776" i="1" s="1"/>
  <c r="V3778" i="1"/>
  <c r="AB3778" i="1" s="1"/>
  <c r="Z3782" i="1"/>
  <c r="AB3784" i="1"/>
  <c r="M3785" i="1"/>
  <c r="AB3785" i="1" s="1"/>
  <c r="S3787" i="1"/>
  <c r="AB3787" i="1" s="1"/>
  <c r="P3792" i="1"/>
  <c r="V3794" i="1"/>
  <c r="Z3798" i="1"/>
  <c r="AB3800" i="1"/>
  <c r="M3801" i="1"/>
  <c r="AB3801" i="1" s="1"/>
  <c r="S3803" i="1"/>
  <c r="AB3803" i="1" s="1"/>
  <c r="P3808" i="1"/>
  <c r="AB3808" i="1" s="1"/>
  <c r="V3810" i="1"/>
  <c r="Z3814" i="1"/>
  <c r="AB3816" i="1"/>
  <c r="M3817" i="1"/>
  <c r="AB3817" i="1" s="1"/>
  <c r="S3819" i="1"/>
  <c r="AB3819" i="1" s="1"/>
  <c r="P3824" i="1"/>
  <c r="AB3824" i="1" s="1"/>
  <c r="V3826" i="1"/>
  <c r="AB3826" i="1" s="1"/>
  <c r="Z3830" i="1"/>
  <c r="M3833" i="1"/>
  <c r="AB3833" i="1" s="1"/>
  <c r="S3835" i="1"/>
  <c r="AB3835" i="1" s="1"/>
  <c r="P3840" i="1"/>
  <c r="AB3840" i="1" s="1"/>
  <c r="V3842" i="1"/>
  <c r="AB3842" i="1" s="1"/>
  <c r="Z3846" i="1"/>
  <c r="AB3848" i="1"/>
  <c r="M3849" i="1"/>
  <c r="AB3849" i="1" s="1"/>
  <c r="S3851" i="1"/>
  <c r="P3856" i="1"/>
  <c r="AB3856" i="1" s="1"/>
  <c r="V3858" i="1"/>
  <c r="AB3858" i="1" s="1"/>
  <c r="Z3862" i="1"/>
  <c r="AB3864" i="1"/>
  <c r="M3865" i="1"/>
  <c r="AB3865" i="1" s="1"/>
  <c r="S3867" i="1"/>
  <c r="AB3867" i="1" s="1"/>
  <c r="P3872" i="1"/>
  <c r="AB3872" i="1" s="1"/>
  <c r="V3874" i="1"/>
  <c r="AB3874" i="1" s="1"/>
  <c r="Z3878" i="1"/>
  <c r="AB3880" i="1"/>
  <c r="M3881" i="1"/>
  <c r="AB3881" i="1" s="1"/>
  <c r="S3883" i="1"/>
  <c r="AB3883" i="1" s="1"/>
  <c r="P3888" i="1"/>
  <c r="AB3888" i="1" s="1"/>
  <c r="V3890" i="1"/>
  <c r="AB3890" i="1" s="1"/>
  <c r="Z3894" i="1"/>
  <c r="AB3896" i="1"/>
  <c r="M3897" i="1"/>
  <c r="AB3897" i="1" s="1"/>
  <c r="S3899" i="1"/>
  <c r="AB3899" i="1" s="1"/>
  <c r="P3904" i="1"/>
  <c r="AB3904" i="1" s="1"/>
  <c r="V3906" i="1"/>
  <c r="AB3906" i="1" s="1"/>
  <c r="Z3910" i="1"/>
  <c r="AB3912" i="1"/>
  <c r="M3913" i="1"/>
  <c r="AB3913" i="1" s="1"/>
  <c r="S3915" i="1"/>
  <c r="AB3915" i="1" s="1"/>
  <c r="P3920" i="1"/>
  <c r="V3922" i="1"/>
  <c r="AB3922" i="1" s="1"/>
  <c r="Z3926" i="1"/>
  <c r="AB3926" i="1" s="1"/>
  <c r="AB3928" i="1"/>
  <c r="M3929" i="1"/>
  <c r="AB3929" i="1" s="1"/>
  <c r="S3931" i="1"/>
  <c r="AB3931" i="1" s="1"/>
  <c r="P3936" i="1"/>
  <c r="AB3936" i="1" s="1"/>
  <c r="V3938" i="1"/>
  <c r="AB3938" i="1" s="1"/>
  <c r="Z3942" i="1"/>
  <c r="AB3944" i="1"/>
  <c r="M3945" i="1"/>
  <c r="AB3945" i="1" s="1"/>
  <c r="S3947" i="1"/>
  <c r="AB3947" i="1" s="1"/>
  <c r="P3952" i="1"/>
  <c r="AB3952" i="1" s="1"/>
  <c r="V3954" i="1"/>
  <c r="AB3954" i="1" s="1"/>
  <c r="Z3958" i="1"/>
  <c r="AB3958" i="1" s="1"/>
  <c r="AB3960" i="1"/>
  <c r="M3961" i="1"/>
  <c r="AB3961" i="1" s="1"/>
  <c r="S3963" i="1"/>
  <c r="AB3963" i="1" s="1"/>
  <c r="P3968" i="1"/>
  <c r="AB3968" i="1" s="1"/>
  <c r="V3970" i="1"/>
  <c r="AB3970" i="1" s="1"/>
  <c r="Z3974" i="1"/>
  <c r="AB3976" i="1"/>
  <c r="M3977" i="1"/>
  <c r="AB3977" i="1" s="1"/>
  <c r="S3979" i="1"/>
  <c r="AB3979" i="1" s="1"/>
  <c r="P3984" i="1"/>
  <c r="AB3984" i="1" s="1"/>
  <c r="V3986" i="1"/>
  <c r="Z3990" i="1"/>
  <c r="AB3990" i="1" s="1"/>
  <c r="AB3992" i="1"/>
  <c r="M3993" i="1"/>
  <c r="AB3993" i="1" s="1"/>
  <c r="S3995" i="1"/>
  <c r="P4000" i="1"/>
  <c r="AB4000" i="1" s="1"/>
  <c r="V4002" i="1"/>
  <c r="AB4002" i="1" s="1"/>
  <c r="Z4006" i="1"/>
  <c r="AB4008" i="1"/>
  <c r="M4009" i="1"/>
  <c r="AB4009" i="1" s="1"/>
  <c r="S4011" i="1"/>
  <c r="P4016" i="1"/>
  <c r="AB4016" i="1" s="1"/>
  <c r="V4018" i="1"/>
  <c r="AB4018" i="1" s="1"/>
  <c r="Z4022" i="1"/>
  <c r="AB4022" i="1" s="1"/>
  <c r="AB4024" i="1"/>
  <c r="M4025" i="1"/>
  <c r="AB4025" i="1" s="1"/>
  <c r="S4027" i="1"/>
  <c r="AB4027" i="1" s="1"/>
  <c r="P4032" i="1"/>
  <c r="AB4032" i="1" s="1"/>
  <c r="V4034" i="1"/>
  <c r="AB4034" i="1" s="1"/>
  <c r="Z4038" i="1"/>
  <c r="AB4040" i="1"/>
  <c r="M4041" i="1"/>
  <c r="AB4041" i="1" s="1"/>
  <c r="S4043" i="1"/>
  <c r="AB4043" i="1" s="1"/>
  <c r="P4048" i="1"/>
  <c r="AB4048" i="1" s="1"/>
  <c r="V4050" i="1"/>
  <c r="AB4050" i="1" s="1"/>
  <c r="Z4054" i="1"/>
  <c r="AB4054" i="1" s="1"/>
  <c r="AB4056" i="1"/>
  <c r="M4057" i="1"/>
  <c r="AB4057" i="1" s="1"/>
  <c r="S4059" i="1"/>
  <c r="AB4059" i="1" s="1"/>
  <c r="P4064" i="1"/>
  <c r="AB4064" i="1" s="1"/>
  <c r="S4068" i="1"/>
  <c r="AB4068" i="1" s="1"/>
  <c r="AB4069" i="1"/>
  <c r="S4069" i="1"/>
  <c r="S4072" i="1"/>
  <c r="AB4072" i="1" s="1"/>
  <c r="AB4073" i="1"/>
  <c r="Z4079" i="1"/>
  <c r="AB4079" i="1" s="1"/>
  <c r="AB4081" i="1"/>
  <c r="S4084" i="1"/>
  <c r="AB4084" i="1" s="1"/>
  <c r="S4085" i="1"/>
  <c r="S4088" i="1"/>
  <c r="AB4088" i="1" s="1"/>
  <c r="AB4089" i="1"/>
  <c r="Z4095" i="1"/>
  <c r="AB4097" i="1"/>
  <c r="S4100" i="1"/>
  <c r="AB4100" i="1" s="1"/>
  <c r="AB4101" i="1"/>
  <c r="S4101" i="1"/>
  <c r="S4104" i="1"/>
  <c r="AB4104" i="1" s="1"/>
  <c r="AB4105" i="1"/>
  <c r="Z4111" i="1"/>
  <c r="AB4111" i="1" s="1"/>
  <c r="AB4113" i="1"/>
  <c r="S4116" i="1"/>
  <c r="S4117" i="1"/>
  <c r="S4120" i="1"/>
  <c r="AB4120" i="1" s="1"/>
  <c r="AB4121" i="1"/>
  <c r="Z4127" i="1"/>
  <c r="AB4129" i="1"/>
  <c r="S4132" i="1"/>
  <c r="AB4132" i="1" s="1"/>
  <c r="AB4133" i="1"/>
  <c r="S4133" i="1"/>
  <c r="S4136" i="1"/>
  <c r="AB4136" i="1" s="1"/>
  <c r="AB4137" i="1"/>
  <c r="Z4143" i="1"/>
  <c r="AB4143" i="1" s="1"/>
  <c r="AB4145" i="1"/>
  <c r="S4148" i="1"/>
  <c r="AB4148" i="1" s="1"/>
  <c r="S4149" i="1"/>
  <c r="S4152" i="1"/>
  <c r="AB4152" i="1" s="1"/>
  <c r="AB4153" i="1"/>
  <c r="Z4159" i="1"/>
  <c r="AB4161" i="1"/>
  <c r="S4164" i="1"/>
  <c r="AB4164" i="1" s="1"/>
  <c r="AB4165" i="1"/>
  <c r="S4165" i="1"/>
  <c r="S4168" i="1"/>
  <c r="AB4168" i="1" s="1"/>
  <c r="AB4169" i="1"/>
  <c r="Z4175" i="1"/>
  <c r="AB4175" i="1" s="1"/>
  <c r="AB4177" i="1"/>
  <c r="S4180" i="1"/>
  <c r="S4181" i="1"/>
  <c r="S4184" i="1"/>
  <c r="AB4184" i="1" s="1"/>
  <c r="AB4185" i="1"/>
  <c r="Z4191" i="1"/>
  <c r="AB4193" i="1"/>
  <c r="S4196" i="1"/>
  <c r="AB4196" i="1" s="1"/>
  <c r="AB4197" i="1"/>
  <c r="S4197" i="1"/>
  <c r="S4200" i="1"/>
  <c r="AB4200" i="1" s="1"/>
  <c r="AB4201" i="1"/>
  <c r="Z4207" i="1"/>
  <c r="AB4207" i="1" s="1"/>
  <c r="AB4209" i="1"/>
  <c r="S4212" i="1"/>
  <c r="AB4212" i="1" s="1"/>
  <c r="S4213" i="1"/>
  <c r="S4216" i="1"/>
  <c r="AB4216" i="1" s="1"/>
  <c r="AB4217" i="1"/>
  <c r="Z4223" i="1"/>
  <c r="AB4225" i="1"/>
  <c r="S4228" i="1"/>
  <c r="AB4228" i="1" s="1"/>
  <c r="AB4229" i="1"/>
  <c r="S4229" i="1"/>
  <c r="S4232" i="1"/>
  <c r="AB4232" i="1" s="1"/>
  <c r="AB4233" i="1"/>
  <c r="Z4239" i="1"/>
  <c r="AB4239" i="1" s="1"/>
  <c r="AB4241" i="1"/>
  <c r="S4244" i="1"/>
  <c r="AB4244" i="1" s="1"/>
  <c r="S4245" i="1"/>
  <c r="S4248" i="1"/>
  <c r="AB4248" i="1" s="1"/>
  <c r="AB4249" i="1"/>
  <c r="Z4255" i="1"/>
  <c r="AB4257" i="1"/>
  <c r="S4260" i="1"/>
  <c r="AB4260" i="1" s="1"/>
  <c r="AB4261" i="1"/>
  <c r="S4261" i="1"/>
  <c r="S4264" i="1"/>
  <c r="AB4264" i="1" s="1"/>
  <c r="AB4265" i="1"/>
  <c r="Z4271" i="1"/>
  <c r="AB4271" i="1" s="1"/>
  <c r="AB4273" i="1"/>
  <c r="S4276" i="1"/>
  <c r="AB4276" i="1" s="1"/>
  <c r="S4277" i="1"/>
  <c r="S4280" i="1"/>
  <c r="AB4280" i="1" s="1"/>
  <c r="AB4281" i="1"/>
  <c r="Z4287" i="1"/>
  <c r="AB4289" i="1"/>
  <c r="S4292" i="1"/>
  <c r="AB4292" i="1" s="1"/>
  <c r="AB4293" i="1"/>
  <c r="S4293" i="1"/>
  <c r="S4296" i="1"/>
  <c r="AB4296" i="1" s="1"/>
  <c r="AB4297" i="1"/>
  <c r="Z4303" i="1"/>
  <c r="AB4303" i="1" s="1"/>
  <c r="AB4305" i="1"/>
  <c r="S4308" i="1"/>
  <c r="AB4308" i="1" s="1"/>
  <c r="S4309" i="1"/>
  <c r="S4312" i="1"/>
  <c r="AB4312" i="1" s="1"/>
  <c r="AB4313" i="1"/>
  <c r="Z4319" i="1"/>
  <c r="AB4321" i="1"/>
  <c r="S4324" i="1"/>
  <c r="AB4325" i="1"/>
  <c r="S4325" i="1"/>
  <c r="S4328" i="1"/>
  <c r="AB4328" i="1" s="1"/>
  <c r="AB4329" i="1"/>
  <c r="Z4335" i="1"/>
  <c r="AB4335" i="1" s="1"/>
  <c r="AB4337" i="1"/>
  <c r="S4340" i="1"/>
  <c r="AB4340" i="1" s="1"/>
  <c r="S4341" i="1"/>
  <c r="S4344" i="1"/>
  <c r="AB4344" i="1" s="1"/>
  <c r="AB4345" i="1"/>
  <c r="Z4351" i="1"/>
  <c r="AB4353" i="1"/>
  <c r="S4356" i="1"/>
  <c r="AB4356" i="1" s="1"/>
  <c r="AB4357" i="1"/>
  <c r="S4357" i="1"/>
  <c r="S4360" i="1"/>
  <c r="AB4360" i="1" s="1"/>
  <c r="AB4361" i="1"/>
  <c r="Z4367" i="1"/>
  <c r="AB4367" i="1" s="1"/>
  <c r="AB4369" i="1"/>
  <c r="S4372" i="1"/>
  <c r="AB4372" i="1" s="1"/>
  <c r="S4373" i="1"/>
  <c r="S4376" i="1"/>
  <c r="AB4376" i="1" s="1"/>
  <c r="AB4377" i="1"/>
  <c r="Z4383" i="1"/>
  <c r="AB4385" i="1"/>
  <c r="S4388" i="1"/>
  <c r="AB4388" i="1" s="1"/>
  <c r="AB4389" i="1"/>
  <c r="S4389" i="1"/>
  <c r="S4392" i="1"/>
  <c r="AB4392" i="1" s="1"/>
  <c r="AB4393" i="1"/>
  <c r="Z4399" i="1"/>
  <c r="AB4399" i="1" s="1"/>
  <c r="AB4401" i="1"/>
  <c r="S4404" i="1"/>
  <c r="AB4404" i="1" s="1"/>
  <c r="S4405" i="1"/>
  <c r="S4408" i="1"/>
  <c r="AB4409" i="1"/>
  <c r="Z4415" i="1"/>
  <c r="AB4415" i="1" s="1"/>
  <c r="AB4417" i="1"/>
  <c r="S4420" i="1"/>
  <c r="AB4421" i="1"/>
  <c r="S4421" i="1"/>
  <c r="S4424" i="1"/>
  <c r="AB4424" i="1" s="1"/>
  <c r="AB4425" i="1"/>
  <c r="Z4431" i="1"/>
  <c r="AB4431" i="1" s="1"/>
  <c r="AB4433" i="1"/>
  <c r="S4436" i="1"/>
  <c r="AB4436" i="1" s="1"/>
  <c r="S4437" i="1"/>
  <c r="S4440" i="1"/>
  <c r="AB4441" i="1"/>
  <c r="Z4447" i="1"/>
  <c r="AB4449" i="1"/>
  <c r="S4452" i="1"/>
  <c r="AB4452" i="1" s="1"/>
  <c r="AB4453" i="1"/>
  <c r="S4453" i="1"/>
  <c r="S4456" i="1"/>
  <c r="AB4456" i="1" s="1"/>
  <c r="AB4457" i="1"/>
  <c r="Z4463" i="1"/>
  <c r="AB4463" i="1" s="1"/>
  <c r="AB4465" i="1"/>
  <c r="S4468" i="1"/>
  <c r="AB4468" i="1" s="1"/>
  <c r="S4469" i="1"/>
  <c r="S4472" i="1"/>
  <c r="AB4472" i="1" s="1"/>
  <c r="AB4473" i="1"/>
  <c r="Z4479" i="1"/>
  <c r="AB4479" i="1" s="1"/>
  <c r="AB4481" i="1"/>
  <c r="S4484" i="1"/>
  <c r="AB4484" i="1" s="1"/>
  <c r="AB4485" i="1"/>
  <c r="S4485" i="1"/>
  <c r="S4488" i="1"/>
  <c r="AB4488" i="1" s="1"/>
  <c r="AB4489" i="1"/>
  <c r="Z4495" i="1"/>
  <c r="AB4495" i="1" s="1"/>
  <c r="AB4497" i="1"/>
  <c r="S4500" i="1"/>
  <c r="AB4500" i="1" s="1"/>
  <c r="S4501" i="1"/>
  <c r="S4504" i="1"/>
  <c r="AB4504" i="1" s="1"/>
  <c r="AB4505" i="1"/>
  <c r="Z4511" i="1"/>
  <c r="AB4513" i="1"/>
  <c r="S4516" i="1"/>
  <c r="AB4516" i="1" s="1"/>
  <c r="AB4517" i="1"/>
  <c r="S4517" i="1"/>
  <c r="S4520" i="1"/>
  <c r="AB4520" i="1" s="1"/>
  <c r="AB4521" i="1"/>
  <c r="V4527" i="1"/>
  <c r="AB4527" i="1" s="1"/>
  <c r="V4532" i="1"/>
  <c r="AB4533" i="1"/>
  <c r="Z4535" i="1"/>
  <c r="AB4535" i="1" s="1"/>
  <c r="AB4538" i="1"/>
  <c r="P4542" i="1"/>
  <c r="AB4542" i="1" s="1"/>
  <c r="Z4548" i="1"/>
  <c r="M4554" i="1"/>
  <c r="AB4567" i="1"/>
  <c r="P4577" i="1"/>
  <c r="M4581" i="1"/>
  <c r="AB4581" i="1" s="1"/>
  <c r="M4582" i="1"/>
  <c r="AB4582" i="1" s="1"/>
  <c r="AB4603" i="1"/>
  <c r="Z4607" i="1"/>
  <c r="AB4607" i="1" s="1"/>
  <c r="Z4611" i="1"/>
  <c r="Z4662" i="1"/>
  <c r="AB4662" i="1" s="1"/>
  <c r="V4686" i="1"/>
  <c r="V4702" i="1"/>
  <c r="AB4705" i="1"/>
  <c r="AB4709" i="1"/>
  <c r="AB4726" i="1"/>
  <c r="AB4735" i="1"/>
  <c r="AB4742" i="1"/>
  <c r="AB4765" i="1"/>
  <c r="AB4767" i="1"/>
  <c r="AB4796" i="1"/>
  <c r="AB4798" i="1"/>
  <c r="AB4800" i="1"/>
  <c r="AB4828" i="1"/>
  <c r="AB4830" i="1"/>
  <c r="AB4832" i="1"/>
  <c r="AB4844" i="1"/>
  <c r="AB4893" i="1"/>
  <c r="AB4938" i="1"/>
  <c r="AB4942" i="1"/>
  <c r="P4069" i="1"/>
  <c r="V4071" i="1"/>
  <c r="AB4071" i="1" s="1"/>
  <c r="Z4075" i="1"/>
  <c r="AB4077" i="1"/>
  <c r="M4078" i="1"/>
  <c r="S4080" i="1"/>
  <c r="AB4080" i="1" s="1"/>
  <c r="P4085" i="1"/>
  <c r="AB4085" i="1" s="1"/>
  <c r="V4087" i="1"/>
  <c r="AB4087" i="1" s="1"/>
  <c r="Z4091" i="1"/>
  <c r="AB4093" i="1"/>
  <c r="M4094" i="1"/>
  <c r="S4096" i="1"/>
  <c r="AB4096" i="1" s="1"/>
  <c r="P4101" i="1"/>
  <c r="V4103" i="1"/>
  <c r="AB4103" i="1" s="1"/>
  <c r="Z4107" i="1"/>
  <c r="AB4109" i="1"/>
  <c r="M4110" i="1"/>
  <c r="AB4110" i="1" s="1"/>
  <c r="S4112" i="1"/>
  <c r="AB4112" i="1" s="1"/>
  <c r="P4117" i="1"/>
  <c r="AB4117" i="1" s="1"/>
  <c r="V4119" i="1"/>
  <c r="AB4119" i="1" s="1"/>
  <c r="Z4123" i="1"/>
  <c r="AB4125" i="1"/>
  <c r="M4126" i="1"/>
  <c r="AB4126" i="1" s="1"/>
  <c r="S4128" i="1"/>
  <c r="AB4128" i="1" s="1"/>
  <c r="P4133" i="1"/>
  <c r="V4135" i="1"/>
  <c r="AB4135" i="1" s="1"/>
  <c r="Z4139" i="1"/>
  <c r="AB4141" i="1"/>
  <c r="M4142" i="1"/>
  <c r="S4144" i="1"/>
  <c r="AB4144" i="1" s="1"/>
  <c r="P4149" i="1"/>
  <c r="AB4149" i="1" s="1"/>
  <c r="V4151" i="1"/>
  <c r="AB4151" i="1" s="1"/>
  <c r="Z4155" i="1"/>
  <c r="AB4157" i="1"/>
  <c r="M4158" i="1"/>
  <c r="S4160" i="1"/>
  <c r="AB4160" i="1" s="1"/>
  <c r="P4165" i="1"/>
  <c r="V4167" i="1"/>
  <c r="AB4167" i="1" s="1"/>
  <c r="Z4171" i="1"/>
  <c r="AB4173" i="1"/>
  <c r="M4174" i="1"/>
  <c r="AB4174" i="1" s="1"/>
  <c r="S4176" i="1"/>
  <c r="AB4176" i="1" s="1"/>
  <c r="P4181" i="1"/>
  <c r="AB4181" i="1" s="1"/>
  <c r="V4183" i="1"/>
  <c r="AB4183" i="1" s="1"/>
  <c r="Z4187" i="1"/>
  <c r="AB4187" i="1" s="1"/>
  <c r="AB4189" i="1"/>
  <c r="M4190" i="1"/>
  <c r="AB4190" i="1" s="1"/>
  <c r="S4192" i="1"/>
  <c r="AB4192" i="1" s="1"/>
  <c r="P4197" i="1"/>
  <c r="V4199" i="1"/>
  <c r="AB4199" i="1" s="1"/>
  <c r="Z4203" i="1"/>
  <c r="AB4203" i="1" s="1"/>
  <c r="AB4205" i="1"/>
  <c r="M4206" i="1"/>
  <c r="AB4206" i="1" s="1"/>
  <c r="S4208" i="1"/>
  <c r="AB4208" i="1" s="1"/>
  <c r="P4213" i="1"/>
  <c r="AB4213" i="1" s="1"/>
  <c r="V4215" i="1"/>
  <c r="Z4219" i="1"/>
  <c r="AB4219" i="1" s="1"/>
  <c r="AB4221" i="1"/>
  <c r="M4222" i="1"/>
  <c r="AB4222" i="1" s="1"/>
  <c r="S4224" i="1"/>
  <c r="P4229" i="1"/>
  <c r="V4231" i="1"/>
  <c r="AB4231" i="1" s="1"/>
  <c r="Z4235" i="1"/>
  <c r="AB4235" i="1" s="1"/>
  <c r="AB4237" i="1"/>
  <c r="M4238" i="1"/>
  <c r="S4240" i="1"/>
  <c r="AB4240" i="1" s="1"/>
  <c r="P4245" i="1"/>
  <c r="AB4245" i="1" s="1"/>
  <c r="V4247" i="1"/>
  <c r="AB4247" i="1" s="1"/>
  <c r="Z4251" i="1"/>
  <c r="AB4251" i="1" s="1"/>
  <c r="AB4253" i="1"/>
  <c r="M4254" i="1"/>
  <c r="S4256" i="1"/>
  <c r="AB4256" i="1" s="1"/>
  <c r="P4261" i="1"/>
  <c r="V4263" i="1"/>
  <c r="AB4263" i="1" s="1"/>
  <c r="Z4267" i="1"/>
  <c r="AB4267" i="1" s="1"/>
  <c r="AB4269" i="1"/>
  <c r="M4270" i="1"/>
  <c r="AB4270" i="1" s="1"/>
  <c r="S4272" i="1"/>
  <c r="AB4272" i="1" s="1"/>
  <c r="P4277" i="1"/>
  <c r="AB4277" i="1" s="1"/>
  <c r="V4279" i="1"/>
  <c r="AB4279" i="1" s="1"/>
  <c r="Z4283" i="1"/>
  <c r="AB4285" i="1"/>
  <c r="M4286" i="1"/>
  <c r="S4288" i="1"/>
  <c r="P4293" i="1"/>
  <c r="V4295" i="1"/>
  <c r="AB4295" i="1" s="1"/>
  <c r="Z4299" i="1"/>
  <c r="AB4299" i="1" s="1"/>
  <c r="AB4301" i="1"/>
  <c r="M4302" i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P4325" i="1"/>
  <c r="V4327" i="1"/>
  <c r="AB4327" i="1" s="1"/>
  <c r="Z4331" i="1"/>
  <c r="AB4331" i="1" s="1"/>
  <c r="AB4333" i="1"/>
  <c r="M4334" i="1"/>
  <c r="AB4334" i="1" s="1"/>
  <c r="S4336" i="1"/>
  <c r="AB4336" i="1" s="1"/>
  <c r="P4341" i="1"/>
  <c r="AB4341" i="1" s="1"/>
  <c r="V4343" i="1"/>
  <c r="AB4343" i="1" s="1"/>
  <c r="Z4347" i="1"/>
  <c r="AB4347" i="1" s="1"/>
  <c r="AB4349" i="1"/>
  <c r="M4350" i="1"/>
  <c r="AB4350" i="1" s="1"/>
  <c r="S4352" i="1"/>
  <c r="AB4352" i="1" s="1"/>
  <c r="P4357" i="1"/>
  <c r="V4359" i="1"/>
  <c r="AB4359" i="1" s="1"/>
  <c r="Z4363" i="1"/>
  <c r="AB4363" i="1" s="1"/>
  <c r="AB4365" i="1"/>
  <c r="M4366" i="1"/>
  <c r="S4368" i="1"/>
  <c r="AB4368" i="1" s="1"/>
  <c r="P4373" i="1"/>
  <c r="AB4373" i="1" s="1"/>
  <c r="V4375" i="1"/>
  <c r="AB4375" i="1" s="1"/>
  <c r="Z4379" i="1"/>
  <c r="AB4381" i="1"/>
  <c r="M4382" i="1"/>
  <c r="S4384" i="1"/>
  <c r="AB4384" i="1" s="1"/>
  <c r="P4389" i="1"/>
  <c r="V4391" i="1"/>
  <c r="AB4391" i="1" s="1"/>
  <c r="Z4395" i="1"/>
  <c r="AB4397" i="1"/>
  <c r="M4398" i="1"/>
  <c r="S4400" i="1"/>
  <c r="AB4400" i="1" s="1"/>
  <c r="P4405" i="1"/>
  <c r="AB4405" i="1" s="1"/>
  <c r="V4407" i="1"/>
  <c r="AB4407" i="1" s="1"/>
  <c r="Z4411" i="1"/>
  <c r="AB4413" i="1"/>
  <c r="M4414" i="1"/>
  <c r="S4416" i="1"/>
  <c r="AB4416" i="1" s="1"/>
  <c r="P4421" i="1"/>
  <c r="V4423" i="1"/>
  <c r="AB4423" i="1" s="1"/>
  <c r="Z4427" i="1"/>
  <c r="AB4429" i="1"/>
  <c r="M4430" i="1"/>
  <c r="S4432" i="1"/>
  <c r="AB4432" i="1" s="1"/>
  <c r="P4437" i="1"/>
  <c r="AB4437" i="1" s="1"/>
  <c r="V4439" i="1"/>
  <c r="AB4439" i="1" s="1"/>
  <c r="Z4443" i="1"/>
  <c r="AB4445" i="1"/>
  <c r="M4446" i="1"/>
  <c r="S4448" i="1"/>
  <c r="P4453" i="1"/>
  <c r="V4455" i="1"/>
  <c r="AB4455" i="1" s="1"/>
  <c r="Z4459" i="1"/>
  <c r="AB4461" i="1"/>
  <c r="M4462" i="1"/>
  <c r="S4464" i="1"/>
  <c r="AB4464" i="1" s="1"/>
  <c r="P4469" i="1"/>
  <c r="AB4469" i="1" s="1"/>
  <c r="V4471" i="1"/>
  <c r="AB4471" i="1" s="1"/>
  <c r="Z4475" i="1"/>
  <c r="AB4477" i="1"/>
  <c r="M4478" i="1"/>
  <c r="S4480" i="1"/>
  <c r="AB4480" i="1" s="1"/>
  <c r="P4485" i="1"/>
  <c r="V4487" i="1"/>
  <c r="AB4487" i="1" s="1"/>
  <c r="Z4491" i="1"/>
  <c r="AB4493" i="1"/>
  <c r="M4494" i="1"/>
  <c r="S4496" i="1"/>
  <c r="AB4496" i="1" s="1"/>
  <c r="P4501" i="1"/>
  <c r="AB4501" i="1" s="1"/>
  <c r="V4503" i="1"/>
  <c r="AB4503" i="1" s="1"/>
  <c r="Z4507" i="1"/>
  <c r="AB4509" i="1"/>
  <c r="M4510" i="1"/>
  <c r="S4512" i="1"/>
  <c r="P4517" i="1"/>
  <c r="V4519" i="1"/>
  <c r="AB4519" i="1" s="1"/>
  <c r="Z4523" i="1"/>
  <c r="AB4525" i="1"/>
  <c r="M4526" i="1"/>
  <c r="AB4531" i="1"/>
  <c r="V4531" i="1"/>
  <c r="P4541" i="1"/>
  <c r="AB4541" i="1" s="1"/>
  <c r="V4547" i="1"/>
  <c r="AB4547" i="1" s="1"/>
  <c r="P4557" i="1"/>
  <c r="AB4557" i="1" s="1"/>
  <c r="AB4563" i="1"/>
  <c r="V4563" i="1"/>
  <c r="P4573" i="1"/>
  <c r="AB4573" i="1" s="1"/>
  <c r="Z4579" i="1"/>
  <c r="M4585" i="1"/>
  <c r="AB4585" i="1" s="1"/>
  <c r="Z4591" i="1"/>
  <c r="AB4591" i="1" s="1"/>
  <c r="AB4595" i="1"/>
  <c r="Z4595" i="1"/>
  <c r="AB4619" i="1"/>
  <c r="Z4623" i="1"/>
  <c r="AB4623" i="1" s="1"/>
  <c r="Z4627" i="1"/>
  <c r="AB4651" i="1"/>
  <c r="V4670" i="1"/>
  <c r="AB4681" i="1"/>
  <c r="AB4694" i="1"/>
  <c r="Z4710" i="1"/>
  <c r="AB4710" i="1" s="1"/>
  <c r="V4734" i="1"/>
  <c r="AB4737" i="1"/>
  <c r="AB4745" i="1"/>
  <c r="AB4749" i="1"/>
  <c r="AB4751" i="1"/>
  <c r="AB4781" i="1"/>
  <c r="P4784" i="1"/>
  <c r="AB4784" i="1" s="1"/>
  <c r="AB4789" i="1"/>
  <c r="AB4801" i="1"/>
  <c r="AB4813" i="1"/>
  <c r="P4816" i="1"/>
  <c r="AB4874" i="1"/>
  <c r="AB4914" i="1"/>
  <c r="AB4934" i="1"/>
  <c r="AB4588" i="1"/>
  <c r="AB4596" i="1"/>
  <c r="AB4600" i="1"/>
  <c r="AB4612" i="1"/>
  <c r="AB4620" i="1"/>
  <c r="AB4628" i="1"/>
  <c r="AB4632" i="1"/>
  <c r="AB4644" i="1"/>
  <c r="AB4652" i="1"/>
  <c r="AB4670" i="1"/>
  <c r="AB4686" i="1"/>
  <c r="AB4702" i="1"/>
  <c r="AB4718" i="1"/>
  <c r="AB4734" i="1"/>
  <c r="AB4753" i="1"/>
  <c r="AB4783" i="1"/>
  <c r="AB4786" i="1"/>
  <c r="AB4792" i="1"/>
  <c r="AB4794" i="1"/>
  <c r="AB4799" i="1"/>
  <c r="AB4802" i="1"/>
  <c r="AB4808" i="1"/>
  <c r="AB4810" i="1"/>
  <c r="AB4815" i="1"/>
  <c r="AB4818" i="1"/>
  <c r="AB4824" i="1"/>
  <c r="AB4826" i="1"/>
  <c r="AB4831" i="1"/>
  <c r="Z4527" i="1"/>
  <c r="AB4529" i="1"/>
  <c r="M4530" i="1"/>
  <c r="AB4530" i="1" s="1"/>
  <c r="S4532" i="1"/>
  <c r="AB4532" i="1" s="1"/>
  <c r="P4537" i="1"/>
  <c r="V4539" i="1"/>
  <c r="AB4539" i="1" s="1"/>
  <c r="Z4543" i="1"/>
  <c r="M4546" i="1"/>
  <c r="S4548" i="1"/>
  <c r="AB4548" i="1" s="1"/>
  <c r="P4553" i="1"/>
  <c r="V4555" i="1"/>
  <c r="Z4559" i="1"/>
  <c r="AB4559" i="1" s="1"/>
  <c r="AB4561" i="1"/>
  <c r="M4562" i="1"/>
  <c r="S4564" i="1"/>
  <c r="AB4564" i="1" s="1"/>
  <c r="P4569" i="1"/>
  <c r="AB4569" i="1" s="1"/>
  <c r="V4571" i="1"/>
  <c r="AB4571" i="1" s="1"/>
  <c r="Z4575" i="1"/>
  <c r="AB4577" i="1"/>
  <c r="V4578" i="1"/>
  <c r="AB4578" i="1" s="1"/>
  <c r="P4588" i="1"/>
  <c r="AB4594" i="1"/>
  <c r="V4594" i="1"/>
  <c r="P4604" i="1"/>
  <c r="AB4604" i="1" s="1"/>
  <c r="V4610" i="1"/>
  <c r="AB4610" i="1" s="1"/>
  <c r="P4620" i="1"/>
  <c r="AB4626" i="1"/>
  <c r="V4626" i="1"/>
  <c r="P4636" i="1"/>
  <c r="AB4636" i="1" s="1"/>
  <c r="V4642" i="1"/>
  <c r="AB4642" i="1" s="1"/>
  <c r="P4652" i="1"/>
  <c r="AB4674" i="1"/>
  <c r="AB4706" i="1"/>
  <c r="AB4738" i="1"/>
  <c r="V4754" i="1"/>
  <c r="AB4754" i="1" s="1"/>
  <c r="P4764" i="1"/>
  <c r="V4770" i="1"/>
  <c r="AB4770" i="1" s="1"/>
  <c r="AB4806" i="1"/>
  <c r="AB4840" i="1"/>
  <c r="AB4870" i="1"/>
  <c r="AB4946" i="1"/>
  <c r="AB4779" i="1"/>
  <c r="AB4791" i="1"/>
  <c r="AB4807" i="1"/>
  <c r="AB4823" i="1"/>
  <c r="AB4839" i="1"/>
  <c r="AB4856" i="1"/>
  <c r="AB4888" i="1"/>
  <c r="AB4906" i="1"/>
  <c r="AB4967" i="1"/>
  <c r="AB4998" i="1"/>
  <c r="Z4658" i="1"/>
  <c r="AB4658" i="1" s="1"/>
  <c r="AB4660" i="1"/>
  <c r="S4663" i="1"/>
  <c r="AB4663" i="1" s="1"/>
  <c r="S4664" i="1"/>
  <c r="S4667" i="1"/>
  <c r="AB4667" i="1" s="1"/>
  <c r="AB4668" i="1"/>
  <c r="Z4674" i="1"/>
  <c r="AB4676" i="1"/>
  <c r="S4679" i="1"/>
  <c r="AB4679" i="1" s="1"/>
  <c r="AB4680" i="1"/>
  <c r="S4680" i="1"/>
  <c r="S4683" i="1"/>
  <c r="AB4683" i="1" s="1"/>
  <c r="AB4684" i="1"/>
  <c r="Z4690" i="1"/>
  <c r="AB4690" i="1" s="1"/>
  <c r="AB4692" i="1"/>
  <c r="S4695" i="1"/>
  <c r="AB4695" i="1" s="1"/>
  <c r="S4696" i="1"/>
  <c r="AB4696" i="1" s="1"/>
  <c r="S4699" i="1"/>
  <c r="AB4699" i="1" s="1"/>
  <c r="AB4700" i="1"/>
  <c r="Z4706" i="1"/>
  <c r="AB4708" i="1"/>
  <c r="S4711" i="1"/>
  <c r="AB4711" i="1" s="1"/>
  <c r="AB4712" i="1"/>
  <c r="S4712" i="1"/>
  <c r="S4715" i="1"/>
  <c r="AB4715" i="1" s="1"/>
  <c r="AB4716" i="1"/>
  <c r="Z4722" i="1"/>
  <c r="AB4722" i="1" s="1"/>
  <c r="AB4724" i="1"/>
  <c r="S4727" i="1"/>
  <c r="AB4727" i="1" s="1"/>
  <c r="S4728" i="1"/>
  <c r="S4731" i="1"/>
  <c r="AB4731" i="1" s="1"/>
  <c r="AB4732" i="1"/>
  <c r="Z4738" i="1"/>
  <c r="AB4740" i="1"/>
  <c r="S4743" i="1"/>
  <c r="AB4743" i="1" s="1"/>
  <c r="AB4744" i="1"/>
  <c r="S4744" i="1"/>
  <c r="S4747" i="1"/>
  <c r="AB4747" i="1" s="1"/>
  <c r="AB4748" i="1"/>
  <c r="Z4754" i="1"/>
  <c r="AB4756" i="1"/>
  <c r="S4759" i="1"/>
  <c r="AB4759" i="1" s="1"/>
  <c r="S4760" i="1"/>
  <c r="AB4760" i="1" s="1"/>
  <c r="S4763" i="1"/>
  <c r="AB4763" i="1" s="1"/>
  <c r="AB4764" i="1"/>
  <c r="Z4770" i="1"/>
  <c r="AB4772" i="1"/>
  <c r="S4775" i="1"/>
  <c r="AB4775" i="1" s="1"/>
  <c r="AB4776" i="1"/>
  <c r="S4776" i="1"/>
  <c r="S4779" i="1"/>
  <c r="M4789" i="1"/>
  <c r="M4793" i="1"/>
  <c r="AB4793" i="1" s="1"/>
  <c r="S4795" i="1"/>
  <c r="M4805" i="1"/>
  <c r="AB4805" i="1" s="1"/>
  <c r="M4809" i="1"/>
  <c r="AB4809" i="1" s="1"/>
  <c r="S4811" i="1"/>
  <c r="M4821" i="1"/>
  <c r="AB4821" i="1" s="1"/>
  <c r="M4825" i="1"/>
  <c r="AB4825" i="1" s="1"/>
  <c r="S4827" i="1"/>
  <c r="M4844" i="1"/>
  <c r="AB4936" i="1"/>
  <c r="AB4961" i="1"/>
  <c r="S4846" i="1"/>
  <c r="AB4846" i="1" s="1"/>
  <c r="P4851" i="1"/>
  <c r="P4852" i="1"/>
  <c r="Z4853" i="1"/>
  <c r="AB4855" i="1"/>
  <c r="S4855" i="1"/>
  <c r="S4862" i="1"/>
  <c r="AB4862" i="1" s="1"/>
  <c r="P4867" i="1"/>
  <c r="P4868" i="1"/>
  <c r="Z4869" i="1"/>
  <c r="AB4871" i="1"/>
  <c r="S4871" i="1"/>
  <c r="S4878" i="1"/>
  <c r="AB4878" i="1" s="1"/>
  <c r="P4883" i="1"/>
  <c r="P4884" i="1"/>
  <c r="Z4885" i="1"/>
  <c r="AB4887" i="1"/>
  <c r="S4887" i="1"/>
  <c r="S4894" i="1"/>
  <c r="AB4894" i="1" s="1"/>
  <c r="P4899" i="1"/>
  <c r="P4900" i="1"/>
  <c r="Z4901" i="1"/>
  <c r="P4903" i="1"/>
  <c r="AB4922" i="1"/>
  <c r="V4925" i="1"/>
  <c r="Z4926" i="1"/>
  <c r="Z4938" i="1"/>
  <c r="AB4944" i="1"/>
  <c r="AB4952" i="1"/>
  <c r="V4954" i="1"/>
  <c r="AB4958" i="1"/>
  <c r="AB4968" i="1"/>
  <c r="AB4975" i="1"/>
  <c r="AB4987" i="1"/>
  <c r="AB4989" i="1"/>
  <c r="P4991" i="1"/>
  <c r="AB4991" i="1" s="1"/>
  <c r="AB4834" i="1"/>
  <c r="AB4837" i="1"/>
  <c r="M4840" i="1"/>
  <c r="S4842" i="1"/>
  <c r="AB4842" i="1" s="1"/>
  <c r="AB4850" i="1"/>
  <c r="AB4853" i="1"/>
  <c r="M4856" i="1"/>
  <c r="S4858" i="1"/>
  <c r="AB4858" i="1" s="1"/>
  <c r="AB4866" i="1"/>
  <c r="AB4869" i="1"/>
  <c r="M4872" i="1"/>
  <c r="AB4872" i="1" s="1"/>
  <c r="S4874" i="1"/>
  <c r="AB4882" i="1"/>
  <c r="AB4885" i="1"/>
  <c r="M4888" i="1"/>
  <c r="S4890" i="1"/>
  <c r="AB4890" i="1" s="1"/>
  <c r="AB4898" i="1"/>
  <c r="AB4901" i="1"/>
  <c r="Z4906" i="1"/>
  <c r="AB4912" i="1"/>
  <c r="AB4920" i="1"/>
  <c r="V4922" i="1"/>
  <c r="P4935" i="1"/>
  <c r="V4960" i="1"/>
  <c r="AB4963" i="1"/>
  <c r="V4965" i="1"/>
  <c r="AB4966" i="1"/>
  <c r="Z4968" i="1"/>
  <c r="AB4970" i="1"/>
  <c r="Z4981" i="1"/>
  <c r="Z4997" i="1"/>
  <c r="S4579" i="1"/>
  <c r="AB4579" i="1" s="1"/>
  <c r="P4584" i="1"/>
  <c r="V4586" i="1"/>
  <c r="AB4586" i="1" s="1"/>
  <c r="Z4590" i="1"/>
  <c r="AB4590" i="1" s="1"/>
  <c r="AB4592" i="1"/>
  <c r="M4593" i="1"/>
  <c r="AB4593" i="1" s="1"/>
  <c r="S4595" i="1"/>
  <c r="P4600" i="1"/>
  <c r="V4602" i="1"/>
  <c r="AB4602" i="1" s="1"/>
  <c r="Z4606" i="1"/>
  <c r="AB4606" i="1" s="1"/>
  <c r="AB4608" i="1"/>
  <c r="M4609" i="1"/>
  <c r="S4611" i="1"/>
  <c r="AB4611" i="1" s="1"/>
  <c r="P4616" i="1"/>
  <c r="AB4616" i="1" s="1"/>
  <c r="V4618" i="1"/>
  <c r="AB4618" i="1" s="1"/>
  <c r="Z4622" i="1"/>
  <c r="AB4622" i="1" s="1"/>
  <c r="AB4624" i="1"/>
  <c r="M4625" i="1"/>
  <c r="AB4625" i="1" s="1"/>
  <c r="S4627" i="1"/>
  <c r="AB4627" i="1" s="1"/>
  <c r="P4632" i="1"/>
  <c r="V4634" i="1"/>
  <c r="AB4634" i="1" s="1"/>
  <c r="Z4638" i="1"/>
  <c r="AB4638" i="1" s="1"/>
  <c r="AB4640" i="1"/>
  <c r="M4641" i="1"/>
  <c r="AB4641" i="1" s="1"/>
  <c r="S4643" i="1"/>
  <c r="AB4643" i="1" s="1"/>
  <c r="P4648" i="1"/>
  <c r="AB4648" i="1" s="1"/>
  <c r="V4650" i="1"/>
  <c r="AB4650" i="1" s="1"/>
  <c r="Z4654" i="1"/>
  <c r="AB4654" i="1" s="1"/>
  <c r="AB4656" i="1"/>
  <c r="M4657" i="1"/>
  <c r="AB4657" i="1" s="1"/>
  <c r="S4659" i="1"/>
  <c r="AB4659" i="1" s="1"/>
  <c r="P4664" i="1"/>
  <c r="AB4664" i="1" s="1"/>
  <c r="V4666" i="1"/>
  <c r="AB4666" i="1" s="1"/>
  <c r="Z4670" i="1"/>
  <c r="AB4672" i="1"/>
  <c r="M4673" i="1"/>
  <c r="AB4673" i="1" s="1"/>
  <c r="S4675" i="1"/>
  <c r="AB4675" i="1" s="1"/>
  <c r="P4680" i="1"/>
  <c r="V4682" i="1"/>
  <c r="AB4682" i="1" s="1"/>
  <c r="Z4686" i="1"/>
  <c r="AB4688" i="1"/>
  <c r="M4689" i="1"/>
  <c r="AB4689" i="1" s="1"/>
  <c r="S4691" i="1"/>
  <c r="AB4691" i="1" s="1"/>
  <c r="P4696" i="1"/>
  <c r="V4698" i="1"/>
  <c r="AB4698" i="1" s="1"/>
  <c r="Z4702" i="1"/>
  <c r="AB4704" i="1"/>
  <c r="M4705" i="1"/>
  <c r="S4707" i="1"/>
  <c r="AB4707" i="1" s="1"/>
  <c r="P4712" i="1"/>
  <c r="V4714" i="1"/>
  <c r="AB4714" i="1" s="1"/>
  <c r="Z4718" i="1"/>
  <c r="AB4720" i="1"/>
  <c r="M4721" i="1"/>
  <c r="AB4721" i="1" s="1"/>
  <c r="S4723" i="1"/>
  <c r="P4728" i="1"/>
  <c r="AB4728" i="1" s="1"/>
  <c r="V4730" i="1"/>
  <c r="AB4730" i="1" s="1"/>
  <c r="Z4734" i="1"/>
  <c r="AB4736" i="1"/>
  <c r="M4737" i="1"/>
  <c r="S4739" i="1"/>
  <c r="AB4739" i="1" s="1"/>
  <c r="P4744" i="1"/>
  <c r="V4746" i="1"/>
  <c r="AB4746" i="1" s="1"/>
  <c r="Z4750" i="1"/>
  <c r="AB4752" i="1"/>
  <c r="M4753" i="1"/>
  <c r="S4755" i="1"/>
  <c r="AB4755" i="1" s="1"/>
  <c r="P4760" i="1"/>
  <c r="V4762" i="1"/>
  <c r="AB4762" i="1" s="1"/>
  <c r="Z4766" i="1"/>
  <c r="AB4766" i="1" s="1"/>
  <c r="AB4768" i="1"/>
  <c r="M4769" i="1"/>
  <c r="AB4769" i="1" s="1"/>
  <c r="S4771" i="1"/>
  <c r="AB4771" i="1" s="1"/>
  <c r="P4776" i="1"/>
  <c r="V4778" i="1"/>
  <c r="AB4778" i="1" s="1"/>
  <c r="V4785" i="1"/>
  <c r="AB4788" i="1"/>
  <c r="Z4790" i="1"/>
  <c r="AB4790" i="1" s="1"/>
  <c r="Z4793" i="1"/>
  <c r="V4801" i="1"/>
  <c r="Z4806" i="1"/>
  <c r="Z4809" i="1"/>
  <c r="V4817" i="1"/>
  <c r="AB4820" i="1"/>
  <c r="Z4822" i="1"/>
  <c r="Z4825" i="1"/>
  <c r="V4833" i="1"/>
  <c r="Z4838" i="1"/>
  <c r="Z4841" i="1"/>
  <c r="AB4841" i="1" s="1"/>
  <c r="V4849" i="1"/>
  <c r="AB4849" i="1" s="1"/>
  <c r="AB4852" i="1"/>
  <c r="Z4854" i="1"/>
  <c r="AB4854" i="1" s="1"/>
  <c r="Z4857" i="1"/>
  <c r="AB4857" i="1" s="1"/>
  <c r="V4865" i="1"/>
  <c r="AB4865" i="1" s="1"/>
  <c r="Z4870" i="1"/>
  <c r="Z4873" i="1"/>
  <c r="AB4873" i="1" s="1"/>
  <c r="V4881" i="1"/>
  <c r="AB4881" i="1" s="1"/>
  <c r="AB4884" i="1"/>
  <c r="Z4886" i="1"/>
  <c r="Z4889" i="1"/>
  <c r="AB4889" i="1" s="1"/>
  <c r="V4897" i="1"/>
  <c r="V4905" i="1"/>
  <c r="AB4905" i="1" s="1"/>
  <c r="Z4913" i="1"/>
  <c r="AB4913" i="1" s="1"/>
  <c r="V4921" i="1"/>
  <c r="AB4921" i="1" s="1"/>
  <c r="Z4929" i="1"/>
  <c r="AB4929" i="1" s="1"/>
  <c r="V4937" i="1"/>
  <c r="AB4940" i="1"/>
  <c r="Z4945" i="1"/>
  <c r="AB4945" i="1" s="1"/>
  <c r="V4953" i="1"/>
  <c r="AB4953" i="1" s="1"/>
  <c r="AB4954" i="1"/>
  <c r="AB4969" i="1"/>
  <c r="AB4971" i="1"/>
  <c r="V4977" i="1"/>
  <c r="AB4977" i="1" s="1"/>
  <c r="AB4986" i="1"/>
  <c r="V4781" i="1"/>
  <c r="Z4785" i="1"/>
  <c r="AB4785" i="1" s="1"/>
  <c r="AB4787" i="1"/>
  <c r="M4788" i="1"/>
  <c r="S4790" i="1"/>
  <c r="P4795" i="1"/>
  <c r="AB4795" i="1" s="1"/>
  <c r="V4797" i="1"/>
  <c r="AB4797" i="1" s="1"/>
  <c r="Z4801" i="1"/>
  <c r="AB4803" i="1"/>
  <c r="M4804" i="1"/>
  <c r="AB4804" i="1" s="1"/>
  <c r="S4806" i="1"/>
  <c r="P4811" i="1"/>
  <c r="AB4811" i="1" s="1"/>
  <c r="V4813" i="1"/>
  <c r="Z4817" i="1"/>
  <c r="AB4817" i="1" s="1"/>
  <c r="AB4819" i="1"/>
  <c r="M4820" i="1"/>
  <c r="S4822" i="1"/>
  <c r="AB4822" i="1" s="1"/>
  <c r="P4827" i="1"/>
  <c r="AB4827" i="1" s="1"/>
  <c r="V4829" i="1"/>
  <c r="AB4829" i="1" s="1"/>
  <c r="Z4833" i="1"/>
  <c r="AB4833" i="1" s="1"/>
  <c r="AB4835" i="1"/>
  <c r="M4836" i="1"/>
  <c r="AB4836" i="1" s="1"/>
  <c r="S4838" i="1"/>
  <c r="AB4838" i="1" s="1"/>
  <c r="P4843" i="1"/>
  <c r="AB4843" i="1" s="1"/>
  <c r="V4845" i="1"/>
  <c r="AB4845" i="1" s="1"/>
  <c r="Z4849" i="1"/>
  <c r="AB4851" i="1"/>
  <c r="M4852" i="1"/>
  <c r="S4854" i="1"/>
  <c r="P4859" i="1"/>
  <c r="AB4859" i="1" s="1"/>
  <c r="V4861" i="1"/>
  <c r="AB4861" i="1" s="1"/>
  <c r="Z4865" i="1"/>
  <c r="AB4867" i="1"/>
  <c r="M4868" i="1"/>
  <c r="AB4868" i="1" s="1"/>
  <c r="S4870" i="1"/>
  <c r="P4875" i="1"/>
  <c r="AB4875" i="1" s="1"/>
  <c r="V4877" i="1"/>
  <c r="AB4877" i="1" s="1"/>
  <c r="Z4881" i="1"/>
  <c r="AB4883" i="1"/>
  <c r="M4884" i="1"/>
  <c r="S4886" i="1"/>
  <c r="AB4886" i="1" s="1"/>
  <c r="P4891" i="1"/>
  <c r="AB4891" i="1" s="1"/>
  <c r="V4893" i="1"/>
  <c r="Z4897" i="1"/>
  <c r="AB4899" i="1"/>
  <c r="M4900" i="1"/>
  <c r="AB4900" i="1" s="1"/>
  <c r="S4902" i="1"/>
  <c r="AB4902" i="1" s="1"/>
  <c r="AB4903" i="1"/>
  <c r="Z4909" i="1"/>
  <c r="AB4909" i="1" s="1"/>
  <c r="AB4911" i="1"/>
  <c r="S4914" i="1"/>
  <c r="S4915" i="1"/>
  <c r="S4918" i="1"/>
  <c r="AB4918" i="1" s="1"/>
  <c r="AB4919" i="1"/>
  <c r="Z4925" i="1"/>
  <c r="AB4925" i="1" s="1"/>
  <c r="AB4927" i="1"/>
  <c r="S4930" i="1"/>
  <c r="AB4930" i="1" s="1"/>
  <c r="S4931" i="1"/>
  <c r="S4934" i="1"/>
  <c r="AB4935" i="1"/>
  <c r="Z4941" i="1"/>
  <c r="AB4941" i="1" s="1"/>
  <c r="AB4943" i="1"/>
  <c r="S4946" i="1"/>
  <c r="S4947" i="1"/>
  <c r="S4950" i="1"/>
  <c r="AB4950" i="1" s="1"/>
  <c r="AB4951" i="1"/>
  <c r="AB4955" i="1"/>
  <c r="P4959" i="1"/>
  <c r="AB4959" i="1" s="1"/>
  <c r="Z4965" i="1"/>
  <c r="M4971" i="1"/>
  <c r="AB4981" i="1"/>
  <c r="AB4984" i="1"/>
  <c r="AB4990" i="1"/>
  <c r="P4994" i="1"/>
  <c r="P4995" i="1"/>
  <c r="AB4995" i="1" s="1"/>
  <c r="M4999" i="1"/>
  <c r="AB4999" i="1" s="1"/>
  <c r="M5000" i="1"/>
  <c r="AB5000" i="1" s="1"/>
  <c r="Z4905" i="1"/>
  <c r="AB4907" i="1"/>
  <c r="M4908" i="1"/>
  <c r="AB4908" i="1" s="1"/>
  <c r="S4910" i="1"/>
  <c r="AB4910" i="1" s="1"/>
  <c r="P4915" i="1"/>
  <c r="AB4915" i="1" s="1"/>
  <c r="V4917" i="1"/>
  <c r="AB4917" i="1" s="1"/>
  <c r="Z4921" i="1"/>
  <c r="AB4923" i="1"/>
  <c r="M4924" i="1"/>
  <c r="AB4924" i="1" s="1"/>
  <c r="S4926" i="1"/>
  <c r="P4931" i="1"/>
  <c r="AB4931" i="1" s="1"/>
  <c r="V4933" i="1"/>
  <c r="AB4933" i="1" s="1"/>
  <c r="Z4937" i="1"/>
  <c r="AB4937" i="1" s="1"/>
  <c r="AB4939" i="1"/>
  <c r="M4940" i="1"/>
  <c r="S4942" i="1"/>
  <c r="P4947" i="1"/>
  <c r="AB4947" i="1" s="1"/>
  <c r="V4949" i="1"/>
  <c r="AB4949" i="1" s="1"/>
  <c r="Z4953" i="1"/>
  <c r="P4958" i="1"/>
  <c r="AB4964" i="1"/>
  <c r="V4964" i="1"/>
  <c r="P4974" i="1"/>
  <c r="AB4974" i="1" s="1"/>
  <c r="V4980" i="1"/>
  <c r="AB4980" i="1" s="1"/>
  <c r="P4990" i="1"/>
  <c r="AB4996" i="1"/>
  <c r="V4996" i="1"/>
  <c r="V4956" i="1"/>
  <c r="AB4956" i="1" s="1"/>
  <c r="Z4960" i="1"/>
  <c r="AB4960" i="1" s="1"/>
  <c r="AB4962" i="1"/>
  <c r="M4963" i="1"/>
  <c r="S4965" i="1"/>
  <c r="AB4965" i="1" s="1"/>
  <c r="P4970" i="1"/>
  <c r="V4972" i="1"/>
  <c r="AB4972" i="1" s="1"/>
  <c r="Z4976" i="1"/>
  <c r="AB4976" i="1" s="1"/>
  <c r="AB4978" i="1"/>
  <c r="M4979" i="1"/>
  <c r="AB4979" i="1" s="1"/>
  <c r="S4981" i="1"/>
  <c r="P4986" i="1"/>
  <c r="V4988" i="1"/>
  <c r="AB4988" i="1" s="1"/>
  <c r="Z4992" i="1"/>
  <c r="AB4992" i="1" s="1"/>
  <c r="AB4994" i="1"/>
  <c r="M4995" i="1"/>
  <c r="S4997" i="1"/>
  <c r="AB4997" i="1" s="1"/>
  <c r="P5002" i="1"/>
  <c r="AB5002" i="1" s="1"/>
  <c r="AB492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<sst xmlns="http://schemas.openxmlformats.org/spreadsheetml/2006/main" count="33" uniqueCount="20">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</sst>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a.medeiros/Documents/2020/Relat&#243;rios%202020/AGOSTO%202020/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44044</v>
          </cell>
          <cell r="J12">
            <v>884.76</v>
          </cell>
          <cell r="L12">
            <v>64.17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44044</v>
          </cell>
          <cell r="J13">
            <v>108.1</v>
          </cell>
          <cell r="L13">
            <v>64.17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44044</v>
          </cell>
          <cell r="J14">
            <v>266.02999999999997</v>
          </cell>
          <cell r="L14">
            <v>64.17</v>
          </cell>
          <cell r="M14">
            <v>3.11</v>
          </cell>
          <cell r="O14">
            <v>4.16</v>
          </cell>
          <cell r="R14">
            <v>300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44044</v>
          </cell>
          <cell r="J15">
            <v>119.62</v>
          </cell>
          <cell r="L15">
            <v>64.17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44044</v>
          </cell>
          <cell r="J16">
            <v>110.85</v>
          </cell>
          <cell r="L16">
            <v>64.17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44044</v>
          </cell>
          <cell r="J17">
            <v>296.95999999999998</v>
          </cell>
          <cell r="L17">
            <v>64.17</v>
          </cell>
          <cell r="M17">
            <v>3.11</v>
          </cell>
          <cell r="O17">
            <v>4.16</v>
          </cell>
          <cell r="U17">
            <v>206.56</v>
          </cell>
          <cell r="X17" t="str">
            <v xml:space="preserve">AUX. CRECHE 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44044</v>
          </cell>
          <cell r="J18">
            <v>674.44</v>
          </cell>
          <cell r="L18">
            <v>64.17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44044</v>
          </cell>
          <cell r="J19">
            <v>259.37</v>
          </cell>
          <cell r="L19">
            <v>64.17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44044</v>
          </cell>
          <cell r="J20">
            <v>114.09</v>
          </cell>
          <cell r="L20">
            <v>64.17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44044</v>
          </cell>
          <cell r="J21">
            <v>120.55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44044</v>
          </cell>
          <cell r="J22">
            <v>108.1</v>
          </cell>
          <cell r="L22">
            <v>64.17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44044</v>
          </cell>
          <cell r="J23">
            <v>111.26</v>
          </cell>
          <cell r="L23">
            <v>64.17</v>
          </cell>
          <cell r="M23">
            <v>3.11</v>
          </cell>
          <cell r="O23">
            <v>1.5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44044</v>
          </cell>
          <cell r="J24">
            <v>83.6</v>
          </cell>
          <cell r="L24">
            <v>64.17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44044</v>
          </cell>
          <cell r="J25">
            <v>235.25</v>
          </cell>
          <cell r="L25">
            <v>64.17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44044</v>
          </cell>
          <cell r="J26">
            <v>107.08</v>
          </cell>
          <cell r="L26">
            <v>64.17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44044</v>
          </cell>
          <cell r="J27">
            <v>275.83</v>
          </cell>
          <cell r="L27">
            <v>64.17</v>
          </cell>
          <cell r="M27">
            <v>3.11</v>
          </cell>
          <cell r="O27">
            <v>4.16</v>
          </cell>
          <cell r="R27">
            <v>350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44044</v>
          </cell>
          <cell r="J28">
            <v>108.1</v>
          </cell>
          <cell r="L28">
            <v>64.17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44044</v>
          </cell>
          <cell r="J29">
            <v>144.49</v>
          </cell>
          <cell r="L29">
            <v>64.17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44044</v>
          </cell>
          <cell r="J30">
            <v>351.08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44044</v>
          </cell>
          <cell r="J31">
            <v>120.64</v>
          </cell>
          <cell r="L31">
            <v>64.17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44044</v>
          </cell>
          <cell r="J32">
            <v>119.62</v>
          </cell>
          <cell r="L32">
            <v>64.17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44044</v>
          </cell>
          <cell r="J33">
            <v>136.34</v>
          </cell>
          <cell r="L33">
            <v>64.17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44044</v>
          </cell>
          <cell r="J34">
            <v>700.76</v>
          </cell>
          <cell r="L34">
            <v>64.17</v>
          </cell>
          <cell r="M34">
            <v>3.11</v>
          </cell>
          <cell r="O34">
            <v>7.18</v>
          </cell>
          <cell r="R34">
            <v>1400</v>
          </cell>
        </row>
        <row r="35">
          <cell r="C35" t="str">
            <v>HOSPITAL ERMÍRIO COUTINHO</v>
          </cell>
          <cell r="E35" t="str">
            <v>ALYCIANA RAQUEL FLORENCIO DE OLIVEIRA</v>
          </cell>
          <cell r="F35" t="str">
            <v>1 - Médico</v>
          </cell>
          <cell r="G35" t="str">
            <v>2252-50</v>
          </cell>
          <cell r="H35">
            <v>44044</v>
          </cell>
          <cell r="J35">
            <v>684.41</v>
          </cell>
          <cell r="L35">
            <v>64.17</v>
          </cell>
          <cell r="M35">
            <v>3.11</v>
          </cell>
          <cell r="O35">
            <v>7.18</v>
          </cell>
          <cell r="R35">
            <v>600</v>
          </cell>
        </row>
        <row r="36">
          <cell r="C36" t="str">
            <v>HOSPITAL ERMÍRIO COUTINHO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>
            <v>44044</v>
          </cell>
          <cell r="J36">
            <v>119.62</v>
          </cell>
          <cell r="L36">
            <v>64.17</v>
          </cell>
          <cell r="M36">
            <v>3.11</v>
          </cell>
          <cell r="O36">
            <v>1.5</v>
          </cell>
        </row>
        <row r="37">
          <cell r="C37" t="str">
            <v>HOSPITAL ERMÍRIO COUTINHO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>
            <v>44044</v>
          </cell>
          <cell r="J37">
            <v>748.76</v>
          </cell>
          <cell r="L37">
            <v>64.17</v>
          </cell>
          <cell r="M37">
            <v>3.11</v>
          </cell>
          <cell r="O37">
            <v>7.18</v>
          </cell>
          <cell r="R37">
            <v>500</v>
          </cell>
        </row>
        <row r="38">
          <cell r="C38" t="str">
            <v>HOSPITAL ERMÍRIO COUTINHO</v>
          </cell>
          <cell r="E38" t="str">
            <v>ANA CARLA ALVES DA COSTA</v>
          </cell>
          <cell r="F38" t="str">
            <v>3 - Administrativo</v>
          </cell>
          <cell r="G38" t="str">
            <v>5143-20</v>
          </cell>
          <cell r="H38">
            <v>44044</v>
          </cell>
          <cell r="J38">
            <v>120.64</v>
          </cell>
          <cell r="L38">
            <v>64.17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44044</v>
          </cell>
          <cell r="J39">
            <v>269.89999999999998</v>
          </cell>
          <cell r="O39">
            <v>1.5</v>
          </cell>
        </row>
        <row r="40">
          <cell r="C40" t="str">
            <v>HOSPITAL ERMÍRIO COUTINHO</v>
          </cell>
          <cell r="E40" t="str">
            <v>ANA CAROLINA VIEIRA DE MELO CAVALCANTI</v>
          </cell>
          <cell r="F40" t="str">
            <v>1 - Médico</v>
          </cell>
          <cell r="G40" t="str">
            <v>2251-25</v>
          </cell>
          <cell r="H40">
            <v>44044</v>
          </cell>
          <cell r="J40">
            <v>689.56</v>
          </cell>
          <cell r="L40">
            <v>64.17</v>
          </cell>
          <cell r="M40">
            <v>3.11</v>
          </cell>
          <cell r="O40">
            <v>7.18</v>
          </cell>
          <cell r="R40">
            <v>500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44044</v>
          </cell>
          <cell r="J41">
            <v>689.56</v>
          </cell>
          <cell r="L41">
            <v>64.17</v>
          </cell>
          <cell r="M41">
            <v>3.11</v>
          </cell>
          <cell r="O41">
            <v>7.18</v>
          </cell>
          <cell r="R41">
            <v>500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44044</v>
          </cell>
          <cell r="J42">
            <v>104.5</v>
          </cell>
          <cell r="L42">
            <v>64.17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44044</v>
          </cell>
          <cell r="J43">
            <v>370.15</v>
          </cell>
          <cell r="O43">
            <v>4.16</v>
          </cell>
        </row>
        <row r="44">
          <cell r="C44" t="str">
            <v>HOSPITAL ERMÍRIO COUTINHO</v>
          </cell>
          <cell r="E44" t="str">
            <v>ANA FLAVIA FERRAZ DE SA</v>
          </cell>
          <cell r="F44" t="str">
            <v>2 - Outros Profissionais da Saúde</v>
          </cell>
          <cell r="G44" t="str">
            <v>2234-05</v>
          </cell>
          <cell r="H44">
            <v>44044</v>
          </cell>
          <cell r="J44">
            <v>347.04</v>
          </cell>
          <cell r="L44">
            <v>64.17</v>
          </cell>
          <cell r="M44">
            <v>3.11</v>
          </cell>
          <cell r="O44">
            <v>1.5</v>
          </cell>
        </row>
        <row r="45">
          <cell r="C45" t="str">
            <v>HOSPITAL ERMÍRIO COUTINHO</v>
          </cell>
          <cell r="E45" t="str">
            <v>ANA LUISA PALITOT DE OLIVEIRA LIMA CEZARINO</v>
          </cell>
          <cell r="F45" t="str">
            <v>1 - Médico</v>
          </cell>
          <cell r="G45" t="str">
            <v>2251-24</v>
          </cell>
          <cell r="H45">
            <v>44044</v>
          </cell>
          <cell r="J45">
            <v>1151.0899999999999</v>
          </cell>
          <cell r="O45">
            <v>7.18</v>
          </cell>
          <cell r="R45">
            <v>250</v>
          </cell>
        </row>
        <row r="46">
          <cell r="C46" t="str">
            <v>HOSPITAL ERMÍRIO COUTINHO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44044</v>
          </cell>
          <cell r="J46">
            <v>123.8</v>
          </cell>
          <cell r="L46">
            <v>64.17</v>
          </cell>
          <cell r="M46">
            <v>3.11</v>
          </cell>
          <cell r="O46">
            <v>1.5</v>
          </cell>
          <cell r="U46">
            <v>66.11</v>
          </cell>
          <cell r="X46" t="str">
            <v xml:space="preserve">AUX. CRECHE </v>
          </cell>
        </row>
        <row r="47">
          <cell r="C47" t="str">
            <v>HOSPITAL ERMÍRIO COUTINHO</v>
          </cell>
          <cell r="E47" t="str">
            <v>ANA PATRICIA TEIXEIRA DE OLIVEIRA</v>
          </cell>
          <cell r="F47" t="str">
            <v>3 - Administrativo</v>
          </cell>
          <cell r="G47" t="str">
            <v>5143-20</v>
          </cell>
          <cell r="H47">
            <v>44044</v>
          </cell>
          <cell r="J47">
            <v>123.39</v>
          </cell>
          <cell r="L47">
            <v>64.17</v>
          </cell>
          <cell r="M47">
            <v>3.11</v>
          </cell>
          <cell r="O47">
            <v>1.5</v>
          </cell>
          <cell r="U47">
            <v>64</v>
          </cell>
          <cell r="X47" t="str">
            <v xml:space="preserve">AUX. CRECHE </v>
          </cell>
        </row>
        <row r="48">
          <cell r="C48" t="str">
            <v>HOSPITAL ERMÍRIO COUTINHO</v>
          </cell>
          <cell r="E48" t="str">
            <v>ANA PAULA DOS SANTOS</v>
          </cell>
          <cell r="F48" t="str">
            <v>2 - Outros Profissionais da Saúde</v>
          </cell>
          <cell r="G48" t="str">
            <v>3222-05</v>
          </cell>
          <cell r="H48">
            <v>44044</v>
          </cell>
          <cell r="J48">
            <v>107.08</v>
          </cell>
          <cell r="L48">
            <v>64.17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PAULA FERREIRA ALVES DA SILVA</v>
          </cell>
          <cell r="F49" t="str">
            <v>2 - Outros Profissionais da Saúde</v>
          </cell>
          <cell r="G49" t="str">
            <v>3222-05</v>
          </cell>
          <cell r="H49">
            <v>44044</v>
          </cell>
          <cell r="J49">
            <v>123.8</v>
          </cell>
          <cell r="L49">
            <v>64.17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ANA ROSA LIMA DA SILVA</v>
          </cell>
          <cell r="F50" t="str">
            <v>3 - Administrativo</v>
          </cell>
          <cell r="G50" t="str">
            <v>5163-10</v>
          </cell>
          <cell r="H50">
            <v>44044</v>
          </cell>
          <cell r="J50">
            <v>108.1</v>
          </cell>
          <cell r="L50">
            <v>64.17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ANDERSON HENRIQUE SILVA GONCALVES</v>
          </cell>
          <cell r="F51" t="str">
            <v>3 - Administrativo</v>
          </cell>
          <cell r="G51" t="str">
            <v>5143-20</v>
          </cell>
          <cell r="H51">
            <v>44044</v>
          </cell>
          <cell r="J51">
            <v>120.64</v>
          </cell>
          <cell r="L51">
            <v>64.17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44044</v>
          </cell>
          <cell r="J52">
            <v>107.08</v>
          </cell>
          <cell r="L52">
            <v>64.17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44044</v>
          </cell>
          <cell r="J53">
            <v>111.96</v>
          </cell>
          <cell r="L53">
            <v>64.17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ANDREIA MARIA DE FARIAS</v>
          </cell>
          <cell r="F54" t="str">
            <v>2 - Outros Profissionais da Saúde</v>
          </cell>
          <cell r="G54" t="str">
            <v>3222-05</v>
          </cell>
          <cell r="H54">
            <v>44044</v>
          </cell>
          <cell r="J54">
            <v>111.26</v>
          </cell>
          <cell r="L54">
            <v>64.17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ANDREILMA DO NASCIMENTO DELFINO</v>
          </cell>
          <cell r="F55" t="str">
            <v>2 - Outros Profissionais da Saúde</v>
          </cell>
          <cell r="G55" t="str">
            <v>3222-05</v>
          </cell>
          <cell r="H55">
            <v>44044</v>
          </cell>
          <cell r="J55">
            <v>111.26</v>
          </cell>
          <cell r="L55">
            <v>64.17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>
            <v>44044</v>
          </cell>
          <cell r="J56">
            <v>108.1</v>
          </cell>
          <cell r="L56">
            <v>64.17</v>
          </cell>
          <cell r="M56">
            <v>3.11</v>
          </cell>
          <cell r="O56">
            <v>1.5</v>
          </cell>
        </row>
        <row r="57">
          <cell r="C57" t="str">
            <v>HOSPITAL ERMÍRIO COUTINHO</v>
          </cell>
          <cell r="E57" t="str">
            <v>ANNA FLAVIA XAVIER DE MORAES BORBA CHAVES GOMES</v>
          </cell>
          <cell r="F57" t="str">
            <v>1 - Médico</v>
          </cell>
          <cell r="G57" t="str">
            <v>2251-24</v>
          </cell>
          <cell r="H57">
            <v>44044</v>
          </cell>
          <cell r="J57">
            <v>680.04</v>
          </cell>
          <cell r="L57">
            <v>64.17</v>
          </cell>
          <cell r="M57">
            <v>3.11</v>
          </cell>
          <cell r="O57">
            <v>7.18</v>
          </cell>
          <cell r="R57">
            <v>500</v>
          </cell>
        </row>
        <row r="58">
          <cell r="C58" t="str">
            <v>HOSPITAL ERMÍRIO COUTINHO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2211-05</v>
          </cell>
          <cell r="H58">
            <v>44044</v>
          </cell>
          <cell r="J58">
            <v>259.37</v>
          </cell>
          <cell r="L58">
            <v>64.17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44044</v>
          </cell>
          <cell r="J59">
            <v>106.3</v>
          </cell>
          <cell r="L59">
            <v>64.17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44044</v>
          </cell>
          <cell r="J60">
            <v>127.2</v>
          </cell>
          <cell r="L60">
            <v>64.17</v>
          </cell>
          <cell r="M60">
            <v>3.11</v>
          </cell>
          <cell r="O60">
            <v>1.5</v>
          </cell>
        </row>
        <row r="61">
          <cell r="C61" t="str">
            <v>HOSPITAL ERMÍRIO COUTINHO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>
            <v>44044</v>
          </cell>
          <cell r="J61">
            <v>232.58</v>
          </cell>
          <cell r="L61">
            <v>64.17</v>
          </cell>
          <cell r="M61">
            <v>3.11</v>
          </cell>
          <cell r="O61">
            <v>4.16</v>
          </cell>
          <cell r="R61">
            <v>300</v>
          </cell>
        </row>
        <row r="62">
          <cell r="C62" t="str">
            <v>HOSPITAL ERMÍRIO COUTINHO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44044</v>
          </cell>
          <cell r="J62">
            <v>103.92</v>
          </cell>
          <cell r="L62">
            <v>64.17</v>
          </cell>
          <cell r="M62">
            <v>3.11</v>
          </cell>
          <cell r="O62">
            <v>1.5</v>
          </cell>
          <cell r="U62">
            <v>64</v>
          </cell>
          <cell r="X62" t="str">
            <v xml:space="preserve">AUX. CRECHE </v>
          </cell>
        </row>
        <row r="63">
          <cell r="C63" t="str">
            <v>HOSPITAL ERMÍRIO COUTINHO</v>
          </cell>
          <cell r="E63" t="str">
            <v>ARTHUR MURYLO MARTINS DA SILVA</v>
          </cell>
          <cell r="F63" t="str">
            <v>2 - Outros Profissionais da Saúde</v>
          </cell>
          <cell r="G63" t="str">
            <v>4110-05</v>
          </cell>
          <cell r="H63">
            <v>44044</v>
          </cell>
          <cell r="J63">
            <v>122.12</v>
          </cell>
          <cell r="L63">
            <v>64.17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AVANY LIRA DA CUNHA</v>
          </cell>
          <cell r="F64" t="str">
            <v>2 - Outros Profissionais da Saúde</v>
          </cell>
          <cell r="G64" t="str">
            <v>3222-05</v>
          </cell>
          <cell r="H64">
            <v>44044</v>
          </cell>
          <cell r="J64">
            <v>107.08</v>
          </cell>
          <cell r="L64">
            <v>64.17</v>
          </cell>
          <cell r="M64">
            <v>3.11</v>
          </cell>
          <cell r="O64">
            <v>1.5</v>
          </cell>
        </row>
        <row r="65">
          <cell r="C65" t="str">
            <v>HOSPITAL ERMÍRIO COUTINHO</v>
          </cell>
          <cell r="E65" t="str">
            <v>BARBARA YLANA RODRIGUES LOBO</v>
          </cell>
          <cell r="F65" t="str">
            <v>1 - Médico</v>
          </cell>
          <cell r="G65" t="str">
            <v>2251-24</v>
          </cell>
          <cell r="H65">
            <v>44044</v>
          </cell>
          <cell r="J65">
            <v>672.84</v>
          </cell>
          <cell r="L65">
            <v>64.17</v>
          </cell>
          <cell r="M65">
            <v>3.11</v>
          </cell>
          <cell r="O65">
            <v>7.18</v>
          </cell>
          <cell r="R65">
            <v>500</v>
          </cell>
        </row>
        <row r="66">
          <cell r="C66" t="str">
            <v>HOSPITAL ERMÍRIO COUTINHO</v>
          </cell>
          <cell r="E66" t="str">
            <v>BRUNA MARILIA NERI MARIANO</v>
          </cell>
          <cell r="F66" t="str">
            <v>3 - Administrativo</v>
          </cell>
          <cell r="G66" t="str">
            <v>4110-05</v>
          </cell>
          <cell r="H66">
            <v>44044</v>
          </cell>
          <cell r="J66">
            <v>129.96</v>
          </cell>
          <cell r="L66">
            <v>64.17</v>
          </cell>
          <cell r="M66">
            <v>3.11</v>
          </cell>
          <cell r="O66">
            <v>1.5</v>
          </cell>
          <cell r="R66">
            <v>700</v>
          </cell>
        </row>
        <row r="67">
          <cell r="C67" t="str">
            <v>HOSPITAL ERMÍRIO COUTINHO</v>
          </cell>
          <cell r="E67" t="str">
            <v>BRUNA REINALDO DA SILVA</v>
          </cell>
          <cell r="F67" t="str">
            <v>2 - Outros Profissionais da Saúde</v>
          </cell>
          <cell r="G67" t="str">
            <v>3222-05</v>
          </cell>
          <cell r="H67">
            <v>44044</v>
          </cell>
          <cell r="J67">
            <v>119.62</v>
          </cell>
          <cell r="L67">
            <v>64.17</v>
          </cell>
          <cell r="M67">
            <v>3.11</v>
          </cell>
          <cell r="O67">
            <v>1.5</v>
          </cell>
        </row>
        <row r="68">
          <cell r="C68" t="str">
            <v>HOSPITAL ERMÍRIO COUTINHO</v>
          </cell>
          <cell r="E68" t="str">
            <v>BRUNO LOPES DA SILVA</v>
          </cell>
          <cell r="F68" t="str">
            <v>3 - Administrativo</v>
          </cell>
          <cell r="G68" t="str">
            <v>4110-10</v>
          </cell>
          <cell r="H68">
            <v>44044</v>
          </cell>
          <cell r="J68">
            <v>151.37</v>
          </cell>
          <cell r="L68">
            <v>64.17</v>
          </cell>
          <cell r="M68">
            <v>3.11</v>
          </cell>
          <cell r="O68">
            <v>1.5</v>
          </cell>
        </row>
        <row r="69">
          <cell r="C69" t="str">
            <v>HOSPITAL ERMÍRIO COUTINHO</v>
          </cell>
          <cell r="E69" t="str">
            <v>CAMILLA GOMES LUNA CRUZ</v>
          </cell>
          <cell r="F69" t="str">
            <v>1 - Médico</v>
          </cell>
          <cell r="G69" t="str">
            <v>2252-50</v>
          </cell>
          <cell r="H69">
            <v>44044</v>
          </cell>
          <cell r="J69">
            <v>789.54</v>
          </cell>
          <cell r="L69">
            <v>64.17</v>
          </cell>
          <cell r="M69">
            <v>3.11</v>
          </cell>
          <cell r="O69">
            <v>7.18</v>
          </cell>
          <cell r="R69">
            <v>1175</v>
          </cell>
        </row>
        <row r="70">
          <cell r="C70" t="str">
            <v>HOSPITAL ERMÍRIO COUTINHO</v>
          </cell>
          <cell r="E70" t="str">
            <v>CARLA FERNANDA SANTOS DA SILVEIRA</v>
          </cell>
          <cell r="F70" t="str">
            <v>3 - Administrativo</v>
          </cell>
          <cell r="G70" t="str">
            <v>2237-05</v>
          </cell>
          <cell r="H70">
            <v>44044</v>
          </cell>
          <cell r="J70">
            <v>121.93</v>
          </cell>
          <cell r="L70">
            <v>64.17</v>
          </cell>
          <cell r="M70">
            <v>3.11</v>
          </cell>
          <cell r="O70">
            <v>1.5</v>
          </cell>
        </row>
        <row r="71">
          <cell r="C71" t="str">
            <v>HOSPITAL ERMÍRIO COUTINHO</v>
          </cell>
          <cell r="E71" t="str">
            <v>CARLOS ALEXANDRE GUEDES SOUTO</v>
          </cell>
          <cell r="F71" t="str">
            <v>1 - Médico</v>
          </cell>
          <cell r="G71" t="str">
            <v>2251-24</v>
          </cell>
          <cell r="H71">
            <v>44044</v>
          </cell>
          <cell r="J71">
            <v>702.36</v>
          </cell>
          <cell r="L71">
            <v>64.17</v>
          </cell>
          <cell r="M71">
            <v>3.11</v>
          </cell>
          <cell r="O71">
            <v>7.18</v>
          </cell>
          <cell r="R71">
            <v>500</v>
          </cell>
        </row>
        <row r="72">
          <cell r="C72" t="str">
            <v>HOSPITAL ERMÍRIO COUTINHO</v>
          </cell>
          <cell r="E72" t="str">
            <v>CARLOS EDUARDO DOS SANTOS</v>
          </cell>
          <cell r="F72" t="str">
            <v>3 - Administrativo</v>
          </cell>
          <cell r="G72" t="str">
            <v>5163-10</v>
          </cell>
          <cell r="H72">
            <v>44044</v>
          </cell>
          <cell r="J72">
            <v>123.63</v>
          </cell>
          <cell r="L72">
            <v>64.17</v>
          </cell>
          <cell r="M72">
            <v>3.11</v>
          </cell>
          <cell r="O72">
            <v>1.5</v>
          </cell>
        </row>
        <row r="73">
          <cell r="C73" t="str">
            <v>HOSPITAL ERMÍRIO COUTINHO</v>
          </cell>
          <cell r="E73" t="str">
            <v>CARLOS EDUARDO GOMES DOS SANTOS</v>
          </cell>
          <cell r="F73" t="str">
            <v>3 - Administrativo</v>
          </cell>
          <cell r="G73" t="str">
            <v>7823-20</v>
          </cell>
          <cell r="H73">
            <v>44044</v>
          </cell>
          <cell r="J73">
            <v>170.26</v>
          </cell>
          <cell r="L73">
            <v>64.17</v>
          </cell>
          <cell r="M73">
            <v>3.11</v>
          </cell>
          <cell r="O73">
            <v>1.65</v>
          </cell>
          <cell r="R73">
            <v>120</v>
          </cell>
        </row>
        <row r="74">
          <cell r="C74" t="str">
            <v>HOSPITAL ERMÍRIO COUTINHO</v>
          </cell>
          <cell r="E74" t="str">
            <v>CARLOS WILLSON CALIXTO DA SILVA</v>
          </cell>
          <cell r="F74" t="str">
            <v>3 - Administrativo</v>
          </cell>
          <cell r="G74" t="str">
            <v>5143-20</v>
          </cell>
          <cell r="H74">
            <v>44044</v>
          </cell>
          <cell r="J74">
            <v>133.18</v>
          </cell>
          <cell r="L74">
            <v>64.17</v>
          </cell>
          <cell r="M74">
            <v>3.11</v>
          </cell>
          <cell r="O74">
            <v>1.5</v>
          </cell>
        </row>
        <row r="75">
          <cell r="C75" t="str">
            <v>HOSPITAL ERMÍRIO COUTINHO</v>
          </cell>
          <cell r="E75" t="str">
            <v>CARMUNILZA FELIX DE VASCONCELOS</v>
          </cell>
          <cell r="F75" t="str">
            <v>2 - Outros Profissionais da Saúde</v>
          </cell>
          <cell r="G75" t="str">
            <v>3222-05</v>
          </cell>
          <cell r="H75">
            <v>44044</v>
          </cell>
          <cell r="J75">
            <v>107.08</v>
          </cell>
          <cell r="L75">
            <v>64.17</v>
          </cell>
          <cell r="M75">
            <v>3.11</v>
          </cell>
          <cell r="O75">
            <v>1.5</v>
          </cell>
        </row>
        <row r="76">
          <cell r="C76" t="str">
            <v>HOSPITAL ERMÍRIO COUTINHO</v>
          </cell>
          <cell r="E76" t="str">
            <v>CATARINA MOTA PASCHOAL</v>
          </cell>
          <cell r="F76" t="str">
            <v>2 - Outros Profissionais da Saúde</v>
          </cell>
          <cell r="G76" t="str">
            <v>2234-15</v>
          </cell>
          <cell r="H76">
            <v>44044</v>
          </cell>
          <cell r="J76">
            <v>323.89</v>
          </cell>
          <cell r="L76">
            <v>64.17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CECILIA REGUEIRA DA VEIGA PESSOA</v>
          </cell>
          <cell r="F77" t="str">
            <v>1 - Médico</v>
          </cell>
          <cell r="G77" t="str">
            <v>2251-24</v>
          </cell>
          <cell r="H77">
            <v>44044</v>
          </cell>
          <cell r="J77">
            <v>652.61</v>
          </cell>
          <cell r="O77">
            <v>7.18</v>
          </cell>
        </row>
        <row r="78">
          <cell r="C78" t="str">
            <v>HOSPITAL ERMÍRIO COUTINHO</v>
          </cell>
          <cell r="E78" t="str">
            <v>CIBELE SUZI RODRIGUES DA SILVA</v>
          </cell>
          <cell r="F78" t="str">
            <v>3 - Administrativo</v>
          </cell>
          <cell r="G78" t="str">
            <v>4221-10</v>
          </cell>
          <cell r="H78">
            <v>44044</v>
          </cell>
          <cell r="J78">
            <v>126.63</v>
          </cell>
          <cell r="L78">
            <v>64.17</v>
          </cell>
          <cell r="M78">
            <v>3.11</v>
          </cell>
          <cell r="O78">
            <v>1.5</v>
          </cell>
          <cell r="U78">
            <v>64</v>
          </cell>
          <cell r="X78" t="str">
            <v xml:space="preserve">AUX. CRECHE </v>
          </cell>
        </row>
        <row r="79">
          <cell r="C79" t="str">
            <v>HOSPITAL ERMÍRIO COUTINHO</v>
          </cell>
          <cell r="E79" t="str">
            <v>CIMONE FERREIRA DE AMORIM</v>
          </cell>
          <cell r="F79" t="str">
            <v>3 - Administrativo</v>
          </cell>
          <cell r="G79" t="str">
            <v>4110-05</v>
          </cell>
          <cell r="H79">
            <v>44044</v>
          </cell>
          <cell r="J79">
            <v>87.2</v>
          </cell>
          <cell r="L79">
            <v>64.17</v>
          </cell>
          <cell r="M79">
            <v>3.11</v>
          </cell>
          <cell r="O79">
            <v>1.5</v>
          </cell>
        </row>
        <row r="80">
          <cell r="C80" t="str">
            <v>HOSPITAL ERMÍRIO COUTINHO</v>
          </cell>
          <cell r="E80" t="str">
            <v>CINTIA VANESSA MARQUES DO NASCIMENTO</v>
          </cell>
          <cell r="F80" t="str">
            <v>2 - Outros Profissionais da Saúde</v>
          </cell>
          <cell r="G80" t="str">
            <v>3222-05</v>
          </cell>
          <cell r="H80">
            <v>44044</v>
          </cell>
          <cell r="J80">
            <v>119.62</v>
          </cell>
          <cell r="L80">
            <v>64.17</v>
          </cell>
          <cell r="M80">
            <v>3.11</v>
          </cell>
          <cell r="O80">
            <v>1.5</v>
          </cell>
        </row>
        <row r="81">
          <cell r="C81" t="str">
            <v>HOSPITAL ERMÍRIO COUTINHO</v>
          </cell>
          <cell r="E81" t="str">
            <v>CLAUDENICE CALISTO</v>
          </cell>
          <cell r="F81" t="str">
            <v>3 - Administrativo</v>
          </cell>
          <cell r="G81" t="str">
            <v>5143-20</v>
          </cell>
          <cell r="H81">
            <v>44044</v>
          </cell>
          <cell r="J81">
            <v>124.82</v>
          </cell>
          <cell r="L81">
            <v>64.17</v>
          </cell>
          <cell r="M81">
            <v>3.11</v>
          </cell>
          <cell r="O81">
            <v>1.5</v>
          </cell>
        </row>
        <row r="82">
          <cell r="C82" t="str">
            <v>HOSPITAL ERMÍRIO COUTINHO</v>
          </cell>
          <cell r="E82" t="str">
            <v>CLAUDIA LIMA DA SILVA</v>
          </cell>
          <cell r="F82" t="str">
            <v>2 - Outros Profissionais da Saúde</v>
          </cell>
          <cell r="G82" t="str">
            <v>3242-05</v>
          </cell>
          <cell r="H82">
            <v>44044</v>
          </cell>
          <cell r="J82">
            <v>141.18</v>
          </cell>
          <cell r="L82">
            <v>64.17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CLEITON DIEGO SOUZA DA SILVA</v>
          </cell>
          <cell r="F83" t="str">
            <v>3 - Administrativo</v>
          </cell>
          <cell r="G83" t="str">
            <v>7823-20</v>
          </cell>
          <cell r="H83">
            <v>44044</v>
          </cell>
          <cell r="J83">
            <v>160.22</v>
          </cell>
          <cell r="L83">
            <v>64.17</v>
          </cell>
          <cell r="M83">
            <v>3.11</v>
          </cell>
          <cell r="O83">
            <v>1.65</v>
          </cell>
          <cell r="R83">
            <v>120</v>
          </cell>
        </row>
        <row r="84">
          <cell r="C84" t="str">
            <v>HOSPITAL ERMÍRIO COUTINHO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>
            <v>44044</v>
          </cell>
          <cell r="J84">
            <v>748.76</v>
          </cell>
          <cell r="L84">
            <v>64.17</v>
          </cell>
          <cell r="M84">
            <v>3.11</v>
          </cell>
          <cell r="O84">
            <v>7.18</v>
          </cell>
          <cell r="R84">
            <v>500</v>
          </cell>
        </row>
        <row r="85">
          <cell r="C85" t="str">
            <v>HOSPITAL ERMÍRIO COUTINHO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>
            <v>44044</v>
          </cell>
          <cell r="J85">
            <v>748.76</v>
          </cell>
          <cell r="L85">
            <v>64.17</v>
          </cell>
          <cell r="M85">
            <v>3.11</v>
          </cell>
          <cell r="O85">
            <v>7.18</v>
          </cell>
          <cell r="R85">
            <v>500</v>
          </cell>
        </row>
        <row r="86">
          <cell r="C86" t="str">
            <v>HOSPITAL ERMÍRIO COUTINHO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>
            <v>44044</v>
          </cell>
          <cell r="J86">
            <v>163.65</v>
          </cell>
          <cell r="O86">
            <v>1.5</v>
          </cell>
        </row>
        <row r="87">
          <cell r="C87" t="str">
            <v>HOSPITAL ERMÍRIO COUTINHO</v>
          </cell>
          <cell r="E87" t="str">
            <v>CRISTIANO ALVES BARBOSA</v>
          </cell>
          <cell r="F87" t="str">
            <v>3 - Administrativo</v>
          </cell>
          <cell r="G87" t="str">
            <v>2522-10</v>
          </cell>
          <cell r="H87">
            <v>44044</v>
          </cell>
          <cell r="J87">
            <v>340.88</v>
          </cell>
          <cell r="L87">
            <v>64.17</v>
          </cell>
          <cell r="M87">
            <v>3.11</v>
          </cell>
          <cell r="O87">
            <v>1.5</v>
          </cell>
        </row>
        <row r="88">
          <cell r="C88" t="str">
            <v>HOSPITAL ERMÍRIO COUTINHO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>
            <v>44044</v>
          </cell>
          <cell r="J88">
            <v>136.34</v>
          </cell>
          <cell r="O88">
            <v>1.5</v>
          </cell>
        </row>
        <row r="89">
          <cell r="C89" t="str">
            <v>HOSPITAL ERMÍRIO COUTINHO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>
            <v>44044</v>
          </cell>
          <cell r="J89">
            <v>107.08</v>
          </cell>
          <cell r="L89">
            <v>64.17</v>
          </cell>
          <cell r="M89">
            <v>3.11</v>
          </cell>
          <cell r="O89">
            <v>1.5</v>
          </cell>
        </row>
        <row r="90">
          <cell r="C90" t="str">
            <v>HOSPITAL ERMÍRIO COUTINHO</v>
          </cell>
          <cell r="E90" t="str">
            <v>CYNTHIA DE ALBUQUERQUE FERREIRA LIMA</v>
          </cell>
          <cell r="F90" t="str">
            <v>2 - Outros Profissionais da Saúde</v>
          </cell>
          <cell r="G90" t="str">
            <v>2235-05</v>
          </cell>
          <cell r="H90">
            <v>44044</v>
          </cell>
          <cell r="J90">
            <v>280.14999999999998</v>
          </cell>
          <cell r="L90">
            <v>64.17</v>
          </cell>
          <cell r="M90">
            <v>3.11</v>
          </cell>
          <cell r="O90">
            <v>4.16</v>
          </cell>
          <cell r="R90">
            <v>700</v>
          </cell>
        </row>
        <row r="91">
          <cell r="C91" t="str">
            <v>HOSPITAL ERMÍRIO COUTINHO</v>
          </cell>
          <cell r="E91" t="str">
            <v>DAFINE KELLY MARIA LOPES DA SILVA</v>
          </cell>
          <cell r="F91" t="str">
            <v>2 - Outros Profissionais da Saúde</v>
          </cell>
          <cell r="G91" t="str">
            <v>3222-05</v>
          </cell>
          <cell r="H91">
            <v>44044</v>
          </cell>
          <cell r="J91">
            <v>119.62</v>
          </cell>
          <cell r="L91">
            <v>64.17</v>
          </cell>
          <cell r="M91">
            <v>3.11</v>
          </cell>
          <cell r="O91">
            <v>1.5</v>
          </cell>
          <cell r="U91">
            <v>66.11</v>
          </cell>
          <cell r="X91" t="str">
            <v xml:space="preserve">AUX. CRECHE </v>
          </cell>
        </row>
        <row r="92">
          <cell r="C92" t="str">
            <v>HOSPITAL ERMÍRIO COUTINHO</v>
          </cell>
          <cell r="E92" t="str">
            <v>DANIELLE BARBOSA SANTIAGO E SILVA</v>
          </cell>
          <cell r="F92" t="str">
            <v>2 - Outros Profissionais da Saúde</v>
          </cell>
          <cell r="G92" t="str">
            <v>3222-05</v>
          </cell>
          <cell r="H92">
            <v>44044</v>
          </cell>
          <cell r="J92">
            <v>119.62</v>
          </cell>
          <cell r="L92">
            <v>64.17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DANIELLE CASSIMIRO PEREIRA</v>
          </cell>
          <cell r="F93" t="str">
            <v>3 - Administrativo</v>
          </cell>
          <cell r="G93" t="str">
            <v>5132-05</v>
          </cell>
          <cell r="H93">
            <v>44044</v>
          </cell>
          <cell r="J93">
            <v>112.28</v>
          </cell>
          <cell r="L93">
            <v>64.17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DANILO HENRIQUE CORDEIRO DA SILVA</v>
          </cell>
          <cell r="F94" t="str">
            <v>3 - Administrativo</v>
          </cell>
          <cell r="G94" t="str">
            <v>3516-05</v>
          </cell>
          <cell r="H94">
            <v>44044</v>
          </cell>
          <cell r="J94">
            <v>146.13999999999999</v>
          </cell>
          <cell r="L94">
            <v>64.17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DANNIELI D ALMEIDA LINS REGIS</v>
          </cell>
          <cell r="F95" t="str">
            <v>2 - Outros Profissionais da Saúde</v>
          </cell>
          <cell r="G95" t="str">
            <v>2235-05</v>
          </cell>
          <cell r="H95">
            <v>44044</v>
          </cell>
          <cell r="J95">
            <v>266.02999999999997</v>
          </cell>
          <cell r="L95">
            <v>64.17</v>
          </cell>
          <cell r="M95">
            <v>3.11</v>
          </cell>
          <cell r="O95">
            <v>4.16</v>
          </cell>
          <cell r="R95">
            <v>300</v>
          </cell>
        </row>
        <row r="96">
          <cell r="C96" t="str">
            <v>HOSPITAL ERMÍRIO COUTINHO</v>
          </cell>
          <cell r="E96" t="str">
            <v>DARCY BRITO DE BARROS SILVA</v>
          </cell>
          <cell r="F96" t="str">
            <v>3 - Administrativo</v>
          </cell>
          <cell r="G96" t="str">
            <v>5143-20</v>
          </cell>
          <cell r="H96">
            <v>44044</v>
          </cell>
          <cell r="J96">
            <v>108.1</v>
          </cell>
          <cell r="L96">
            <v>64.17</v>
          </cell>
          <cell r="M96">
            <v>3.11</v>
          </cell>
          <cell r="O96">
            <v>1.5</v>
          </cell>
        </row>
        <row r="97">
          <cell r="C97" t="str">
            <v>HOSPITAL ERMÍRIO COUTINHO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44044</v>
          </cell>
          <cell r="J97">
            <v>111.26</v>
          </cell>
          <cell r="L97">
            <v>64.17</v>
          </cell>
          <cell r="M97">
            <v>3.11</v>
          </cell>
          <cell r="O97">
            <v>1.5</v>
          </cell>
          <cell r="U97">
            <v>66.11</v>
          </cell>
          <cell r="X97" t="str">
            <v xml:space="preserve">AUX. CRECHE </v>
          </cell>
        </row>
        <row r="98">
          <cell r="C98" t="str">
            <v>HOSPITAL ERMÍRIO COUTINHO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44044</v>
          </cell>
          <cell r="J98">
            <v>143.31</v>
          </cell>
          <cell r="O98">
            <v>1.5</v>
          </cell>
        </row>
        <row r="99">
          <cell r="C99" t="str">
            <v>HOSPITAL ERMÍRIO COUTINHO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44044</v>
          </cell>
          <cell r="J99">
            <v>108.1</v>
          </cell>
          <cell r="L99">
            <v>64.17</v>
          </cell>
          <cell r="M99">
            <v>3.11</v>
          </cell>
          <cell r="O99">
            <v>1.5</v>
          </cell>
        </row>
        <row r="100">
          <cell r="C100" t="str">
            <v>HOSPITAL ERMÍRIO COUTINHO</v>
          </cell>
          <cell r="E100" t="str">
            <v>DIONE DARLEN BARBOSA DOS SANTOS</v>
          </cell>
          <cell r="F100" t="str">
            <v>2 - Outros Profissionais da Saúde</v>
          </cell>
          <cell r="G100" t="str">
            <v>3222-05</v>
          </cell>
          <cell r="H100">
            <v>44044</v>
          </cell>
          <cell r="J100">
            <v>111.26</v>
          </cell>
          <cell r="L100">
            <v>64.17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DJANISE LACERDA LEITE</v>
          </cell>
          <cell r="F101" t="str">
            <v>1 - Médico</v>
          </cell>
          <cell r="G101" t="str">
            <v>2251-24</v>
          </cell>
          <cell r="H101">
            <v>44044</v>
          </cell>
          <cell r="J101">
            <v>1413.33</v>
          </cell>
          <cell r="L101">
            <v>64.17</v>
          </cell>
          <cell r="M101">
            <v>3.11</v>
          </cell>
          <cell r="O101">
            <v>7.18</v>
          </cell>
          <cell r="R101">
            <v>375</v>
          </cell>
        </row>
        <row r="102">
          <cell r="C102" t="str">
            <v>HOSPITAL ERMÍRIO COUTINHO</v>
          </cell>
          <cell r="E102" t="str">
            <v>DUCILENE MARIA DA SILVA</v>
          </cell>
          <cell r="F102" t="str">
            <v>2 - Outros Profissionais da Saúde</v>
          </cell>
          <cell r="G102" t="str">
            <v>2235-05</v>
          </cell>
          <cell r="H102">
            <v>44044</v>
          </cell>
          <cell r="J102">
            <v>266.02999999999997</v>
          </cell>
          <cell r="L102">
            <v>64.17</v>
          </cell>
          <cell r="M102">
            <v>3.11</v>
          </cell>
          <cell r="O102">
            <v>4.16</v>
          </cell>
          <cell r="R102">
            <v>350</v>
          </cell>
        </row>
        <row r="103">
          <cell r="C103" t="str">
            <v>HOSPITAL ERMÍRIO COUTINHO</v>
          </cell>
          <cell r="E103" t="str">
            <v>DULCINETE MARIA DE SOUSA</v>
          </cell>
          <cell r="F103" t="str">
            <v>2 - Outros Profissionais da Saúde</v>
          </cell>
          <cell r="G103" t="str">
            <v>3222-05</v>
          </cell>
          <cell r="H103">
            <v>44044</v>
          </cell>
          <cell r="J103">
            <v>172.89</v>
          </cell>
          <cell r="O103">
            <v>1.5</v>
          </cell>
        </row>
        <row r="104">
          <cell r="C104" t="str">
            <v>HOSPITAL ERMÍRIO COUTINHO</v>
          </cell>
          <cell r="E104" t="str">
            <v>EDELSON SEVERO DA SILVA</v>
          </cell>
          <cell r="F104" t="str">
            <v>2 - Outros Profissionais da Saúde</v>
          </cell>
          <cell r="G104" t="str">
            <v>5151-10</v>
          </cell>
          <cell r="H104">
            <v>44044</v>
          </cell>
          <cell r="J104">
            <v>137.36000000000001</v>
          </cell>
          <cell r="L104">
            <v>64.17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EDIANA MARIA DA SILVA</v>
          </cell>
          <cell r="F105" t="str">
            <v>2 - Outros Profissionais da Saúde</v>
          </cell>
          <cell r="G105" t="str">
            <v>3222-05</v>
          </cell>
          <cell r="H105">
            <v>44044</v>
          </cell>
          <cell r="J105">
            <v>162.06</v>
          </cell>
          <cell r="L105">
            <v>64.17</v>
          </cell>
          <cell r="M105">
            <v>3.11</v>
          </cell>
          <cell r="O105">
            <v>1.5</v>
          </cell>
        </row>
        <row r="106">
          <cell r="C106" t="str">
            <v>HOSPITAL ERMÍRIO COUTINHO</v>
          </cell>
          <cell r="E106" t="str">
            <v>EDIJAILMA MIRANDA DA SILVA</v>
          </cell>
          <cell r="F106" t="str">
            <v>3 - Administrativo</v>
          </cell>
          <cell r="G106" t="str">
            <v>5143-20</v>
          </cell>
          <cell r="H106">
            <v>44044</v>
          </cell>
          <cell r="J106">
            <v>100.32</v>
          </cell>
          <cell r="L106">
            <v>64.17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EDIJAIRO DE ANDRADE SILVA</v>
          </cell>
          <cell r="F107" t="str">
            <v>2 - Outros Profissionais da Saúde</v>
          </cell>
          <cell r="G107" t="str">
            <v>3222-05</v>
          </cell>
          <cell r="H107">
            <v>44044</v>
          </cell>
          <cell r="J107">
            <v>111.26</v>
          </cell>
          <cell r="L107">
            <v>64.17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EDILEUZA MARIA DA SILVA</v>
          </cell>
          <cell r="F108" t="str">
            <v>3 - Administrativo</v>
          </cell>
          <cell r="G108" t="str">
            <v>5143-20</v>
          </cell>
          <cell r="H108">
            <v>44044</v>
          </cell>
          <cell r="J108">
            <v>103.92</v>
          </cell>
          <cell r="L108">
            <v>64.17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EDJANE BELARMINO DE FRANCA</v>
          </cell>
          <cell r="F109" t="str">
            <v>3 - Administrativo</v>
          </cell>
          <cell r="G109" t="str">
            <v>5143-20</v>
          </cell>
          <cell r="H109">
            <v>44044</v>
          </cell>
          <cell r="J109">
            <v>158.13999999999999</v>
          </cell>
          <cell r="L109">
            <v>64.17</v>
          </cell>
          <cell r="M109">
            <v>3.11</v>
          </cell>
          <cell r="O109">
            <v>1.5</v>
          </cell>
          <cell r="U109">
            <v>64</v>
          </cell>
          <cell r="X109" t="str">
            <v xml:space="preserve">AUX. CRECHE </v>
          </cell>
        </row>
        <row r="110">
          <cell r="C110" t="str">
            <v>HOSPITAL ERMÍRIO COUTINHO</v>
          </cell>
          <cell r="E110" t="str">
            <v>EDMILSON VIEIRA DO NASCIMENTO</v>
          </cell>
          <cell r="F110" t="str">
            <v>2 - Outros Profissionais da Saúde</v>
          </cell>
          <cell r="G110" t="str">
            <v>2235-05</v>
          </cell>
          <cell r="H110">
            <v>44044</v>
          </cell>
          <cell r="K110">
            <v>415.82</v>
          </cell>
          <cell r="L110">
            <v>64.17</v>
          </cell>
          <cell r="M110">
            <v>3.11</v>
          </cell>
          <cell r="O110">
            <v>4.16</v>
          </cell>
        </row>
        <row r="111">
          <cell r="C111" t="str">
            <v>HOSPITAL ERMÍRIO COUTINHO</v>
          </cell>
          <cell r="E111" t="str">
            <v xml:space="preserve">EDVANIA MODESTO ALVES </v>
          </cell>
          <cell r="F111" t="str">
            <v>2 - Outros Profissionais da Saúde</v>
          </cell>
          <cell r="G111" t="str">
            <v>3222-05</v>
          </cell>
          <cell r="H111">
            <v>44044</v>
          </cell>
          <cell r="J111">
            <v>126.75</v>
          </cell>
          <cell r="L111">
            <v>64.17</v>
          </cell>
          <cell r="M111">
            <v>3.11</v>
          </cell>
          <cell r="O111">
            <v>1.5</v>
          </cell>
        </row>
        <row r="112">
          <cell r="C112" t="str">
            <v>HOSPITAL ERMÍRIO COUTINHO</v>
          </cell>
          <cell r="E112" t="str">
            <v>EGNALDO FERREIRA LOPES</v>
          </cell>
          <cell r="F112" t="str">
            <v>1 - Médico</v>
          </cell>
          <cell r="G112" t="str">
            <v>2251-25</v>
          </cell>
          <cell r="H112">
            <v>44044</v>
          </cell>
          <cell r="J112">
            <v>760.98</v>
          </cell>
          <cell r="L112">
            <v>64.17</v>
          </cell>
          <cell r="M112">
            <v>3.11</v>
          </cell>
          <cell r="O112">
            <v>7.18</v>
          </cell>
        </row>
        <row r="113">
          <cell r="C113" t="str">
            <v>HOSPITAL ERMÍRIO COUTINHO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44044</v>
          </cell>
          <cell r="J113">
            <v>123.8</v>
          </cell>
          <cell r="L113">
            <v>64.17</v>
          </cell>
          <cell r="M113">
            <v>3.11</v>
          </cell>
          <cell r="O113">
            <v>1.5</v>
          </cell>
          <cell r="U113">
            <v>66.11</v>
          </cell>
          <cell r="X113" t="str">
            <v xml:space="preserve">AUX. CRECHE </v>
          </cell>
        </row>
        <row r="114">
          <cell r="C114" t="str">
            <v>HOSPITAL ERMÍRIO COUTINHO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44044</v>
          </cell>
          <cell r="J114">
            <v>123.8</v>
          </cell>
          <cell r="L114">
            <v>64.17</v>
          </cell>
          <cell r="M114">
            <v>3.11</v>
          </cell>
          <cell r="O114">
            <v>1.5</v>
          </cell>
        </row>
        <row r="115">
          <cell r="C115" t="str">
            <v>HOSPITAL ERMÍRIO COUTINHO</v>
          </cell>
          <cell r="E115" t="str">
            <v>ELIANE CAETANO DA SILVA PATRICIO</v>
          </cell>
          <cell r="F115" t="str">
            <v>3 - Administrativo</v>
          </cell>
          <cell r="G115" t="str">
            <v>5143-20</v>
          </cell>
          <cell r="H115">
            <v>44044</v>
          </cell>
          <cell r="O115">
            <v>1.5</v>
          </cell>
        </row>
        <row r="116">
          <cell r="C116" t="str">
            <v>HOSPITAL ERMÍRIO COUTINHO</v>
          </cell>
          <cell r="E116" t="str">
            <v>ELIAS JOSE DA SILVA</v>
          </cell>
          <cell r="F116" t="str">
            <v>2 - Outros Profissionais da Saúde</v>
          </cell>
          <cell r="G116" t="str">
            <v>5151-10</v>
          </cell>
          <cell r="H116">
            <v>44044</v>
          </cell>
          <cell r="J116">
            <v>137.36000000000001</v>
          </cell>
          <cell r="L116">
            <v>64.17</v>
          </cell>
          <cell r="M116">
            <v>3.11</v>
          </cell>
          <cell r="O116">
            <v>1.5</v>
          </cell>
        </row>
        <row r="117">
          <cell r="C117" t="str">
            <v>HOSPITAL ERMÍRIO COUTINHO</v>
          </cell>
          <cell r="E117" t="str">
            <v>ELIENEIDE DA SILVA PATRICIO</v>
          </cell>
          <cell r="F117" t="str">
            <v>3 - Administrativo</v>
          </cell>
          <cell r="G117" t="str">
            <v>5135-05</v>
          </cell>
          <cell r="H117">
            <v>44044</v>
          </cell>
          <cell r="J117">
            <v>120.64</v>
          </cell>
          <cell r="L117">
            <v>64.17</v>
          </cell>
          <cell r="M117">
            <v>3.11</v>
          </cell>
          <cell r="O117">
            <v>1.5</v>
          </cell>
        </row>
        <row r="118">
          <cell r="C118" t="str">
            <v>HOSPITAL ERMÍRIO COUTINHO</v>
          </cell>
          <cell r="E118" t="str">
            <v>ELIEZER DA SILVA PATRICIO</v>
          </cell>
          <cell r="F118" t="str">
            <v>3 - Administrativo</v>
          </cell>
          <cell r="G118" t="str">
            <v>7823-20</v>
          </cell>
          <cell r="H118">
            <v>44044</v>
          </cell>
          <cell r="J118">
            <v>155.69999999999999</v>
          </cell>
          <cell r="L118">
            <v>64.17</v>
          </cell>
          <cell r="M118">
            <v>3.11</v>
          </cell>
          <cell r="O118">
            <v>1.65</v>
          </cell>
          <cell r="R118">
            <v>120</v>
          </cell>
        </row>
        <row r="119">
          <cell r="C119" t="str">
            <v>HOSPITAL ERMÍRIO COUTINHO</v>
          </cell>
          <cell r="E119" t="str">
            <v>ELTON VINICIUS DE OLIVEIRA XAVIER</v>
          </cell>
          <cell r="F119" t="str">
            <v>3 - Administrativo</v>
          </cell>
          <cell r="G119" t="str">
            <v>4110-05</v>
          </cell>
          <cell r="H119">
            <v>44044</v>
          </cell>
          <cell r="O119">
            <v>1.5</v>
          </cell>
        </row>
        <row r="120">
          <cell r="C120" t="str">
            <v>HOSPITAL ERMÍRIO COUTINHO</v>
          </cell>
          <cell r="E120" t="str">
            <v>ELZE MARIA DA SILVA</v>
          </cell>
          <cell r="F120" t="str">
            <v>3 - Administrativo</v>
          </cell>
          <cell r="G120" t="str">
            <v>4101-05</v>
          </cell>
          <cell r="H120">
            <v>44044</v>
          </cell>
          <cell r="J120">
            <v>209.83</v>
          </cell>
          <cell r="L120">
            <v>64.17</v>
          </cell>
          <cell r="M120">
            <v>3.11</v>
          </cell>
          <cell r="O120">
            <v>1.5</v>
          </cell>
        </row>
        <row r="121">
          <cell r="C121" t="str">
            <v>HOSPITAL ERMÍRIO COUTINHO</v>
          </cell>
          <cell r="E121" t="str">
            <v>EMANUEL RABI GOIANA FREIRE</v>
          </cell>
          <cell r="F121" t="str">
            <v>2 - Outros Profissionais da Saúde</v>
          </cell>
          <cell r="G121" t="str">
            <v>2235-05</v>
          </cell>
          <cell r="H121">
            <v>44044</v>
          </cell>
          <cell r="J121">
            <v>211.33</v>
          </cell>
          <cell r="L121">
            <v>64.17</v>
          </cell>
          <cell r="M121">
            <v>3.11</v>
          </cell>
          <cell r="O121">
            <v>4.16</v>
          </cell>
        </row>
        <row r="122">
          <cell r="C122" t="str">
            <v>HOSPITAL ERMÍRIO COUTINHO</v>
          </cell>
          <cell r="E122" t="str">
            <v>EMANUELLY FLAVIA LUCAS DA SILVA</v>
          </cell>
          <cell r="F122" t="str">
            <v>3 - Administrativo</v>
          </cell>
          <cell r="G122" t="str">
            <v>4221-10</v>
          </cell>
          <cell r="H122">
            <v>44044</v>
          </cell>
          <cell r="J122">
            <v>114.09</v>
          </cell>
          <cell r="L122">
            <v>64.17</v>
          </cell>
          <cell r="M122">
            <v>3.11</v>
          </cell>
          <cell r="O122">
            <v>1.5</v>
          </cell>
        </row>
        <row r="123">
          <cell r="C123" t="str">
            <v>HOSPITAL ERMÍRIO COUTINHO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44044</v>
          </cell>
          <cell r="J123">
            <v>351.06</v>
          </cell>
          <cell r="L123">
            <v>64.17</v>
          </cell>
          <cell r="M123">
            <v>3.11</v>
          </cell>
          <cell r="O123">
            <v>4.16</v>
          </cell>
        </row>
        <row r="124">
          <cell r="C124" t="str">
            <v>HOSPITAL ERMÍRIO COUTINHO</v>
          </cell>
          <cell r="E124" t="str">
            <v>ERICA MARIA DE LIMA VEIGA TORRES</v>
          </cell>
          <cell r="F124" t="str">
            <v>2 - Outros Profissionais da Saúde</v>
          </cell>
          <cell r="G124" t="str">
            <v>2235-05</v>
          </cell>
          <cell r="H124">
            <v>44044</v>
          </cell>
          <cell r="J124">
            <v>296.95999999999998</v>
          </cell>
          <cell r="L124">
            <v>64.17</v>
          </cell>
          <cell r="M124">
            <v>3.11</v>
          </cell>
          <cell r="O124">
            <v>4.16</v>
          </cell>
          <cell r="U124">
            <v>206.56</v>
          </cell>
          <cell r="X124" t="str">
            <v xml:space="preserve">AUX. CRECHE </v>
          </cell>
        </row>
        <row r="125">
          <cell r="C125" t="str">
            <v>HOSPITAL ERMÍRIO COUTINHO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44044</v>
          </cell>
          <cell r="J125">
            <v>143.44</v>
          </cell>
          <cell r="L125">
            <v>64.17</v>
          </cell>
          <cell r="M125">
            <v>3.11</v>
          </cell>
          <cell r="O125">
            <v>1.5</v>
          </cell>
        </row>
        <row r="126">
          <cell r="C126" t="str">
            <v>HOSPITAL ERMÍRIO COUTINHO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44044</v>
          </cell>
          <cell r="J126">
            <v>123.3</v>
          </cell>
          <cell r="L126">
            <v>64.17</v>
          </cell>
          <cell r="M126">
            <v>3.11</v>
          </cell>
          <cell r="O126">
            <v>1.5</v>
          </cell>
          <cell r="U126">
            <v>66.11</v>
          </cell>
          <cell r="X126" t="str">
            <v xml:space="preserve">AUX. CRECHE </v>
          </cell>
        </row>
        <row r="127">
          <cell r="C127" t="str">
            <v>HOSPITAL ERMÍRIO COUTINHO</v>
          </cell>
          <cell r="E127" t="str">
            <v>ERICO RAMOS DE HOLANDA</v>
          </cell>
          <cell r="F127" t="str">
            <v>1 - Médico</v>
          </cell>
          <cell r="G127" t="str">
            <v>2252-50</v>
          </cell>
          <cell r="H127">
            <v>44044</v>
          </cell>
          <cell r="J127">
            <v>748.76</v>
          </cell>
          <cell r="L127">
            <v>64.17</v>
          </cell>
          <cell r="M127">
            <v>3.11</v>
          </cell>
          <cell r="O127">
            <v>7.18</v>
          </cell>
          <cell r="R127">
            <v>500</v>
          </cell>
        </row>
        <row r="128">
          <cell r="C128" t="str">
            <v>HOSPITAL ERMÍRIO COUTINHO</v>
          </cell>
          <cell r="E128" t="str">
            <v>ERIKA VALERIA GERVASIO DE CARVALHO SILVA</v>
          </cell>
          <cell r="F128" t="str">
            <v>2 - Outros Profissionais da Saúde</v>
          </cell>
          <cell r="G128" t="str">
            <v>3222-05</v>
          </cell>
          <cell r="H128">
            <v>44044</v>
          </cell>
          <cell r="J128">
            <v>107.08</v>
          </cell>
          <cell r="L128">
            <v>64.17</v>
          </cell>
          <cell r="M128">
            <v>3.11</v>
          </cell>
          <cell r="O128">
            <v>1.5</v>
          </cell>
          <cell r="U128">
            <v>66.11</v>
          </cell>
          <cell r="X128" t="str">
            <v xml:space="preserve">AUX. CRECHE </v>
          </cell>
        </row>
        <row r="129">
          <cell r="C129" t="str">
            <v>HOSPITAL ERMÍRIO COUTINHO</v>
          </cell>
          <cell r="E129" t="str">
            <v>ERLAINE BERNARDO DA SILVA</v>
          </cell>
          <cell r="F129" t="str">
            <v>2 - Outros Profissionais da Saúde</v>
          </cell>
          <cell r="G129" t="str">
            <v>2235-05</v>
          </cell>
          <cell r="H129">
            <v>44044</v>
          </cell>
          <cell r="J129">
            <v>253.78</v>
          </cell>
          <cell r="L129">
            <v>64.17</v>
          </cell>
          <cell r="M129">
            <v>3.11</v>
          </cell>
          <cell r="O129">
            <v>4.16</v>
          </cell>
          <cell r="R129">
            <v>300</v>
          </cell>
        </row>
        <row r="130">
          <cell r="C130" t="str">
            <v>HOSPITAL ERMÍRIO COUTINHO</v>
          </cell>
          <cell r="E130" t="str">
            <v>ESMERALDA CIRINO ORLANDO DA SILVA</v>
          </cell>
          <cell r="F130" t="str">
            <v>2 - Outros Profissionais da Saúde</v>
          </cell>
          <cell r="G130" t="str">
            <v>3222-05</v>
          </cell>
          <cell r="H130">
            <v>44044</v>
          </cell>
          <cell r="J130">
            <v>107.08</v>
          </cell>
          <cell r="L130">
            <v>64.17</v>
          </cell>
          <cell r="M130">
            <v>3.11</v>
          </cell>
          <cell r="O130">
            <v>1.5</v>
          </cell>
        </row>
        <row r="131">
          <cell r="C131" t="str">
            <v>HOSPITAL ERMÍRIO COUTINHO</v>
          </cell>
          <cell r="E131" t="str">
            <v>ESTER PAULA DA COSTA SILVA CONCEICAO</v>
          </cell>
          <cell r="F131" t="str">
            <v>2 - Outros Profissionais da Saúde</v>
          </cell>
          <cell r="G131" t="str">
            <v>3222-05</v>
          </cell>
          <cell r="H131">
            <v>44044</v>
          </cell>
          <cell r="J131">
            <v>111.26</v>
          </cell>
          <cell r="L131">
            <v>64.17</v>
          </cell>
          <cell r="M131">
            <v>3.11</v>
          </cell>
          <cell r="O131">
            <v>1.5</v>
          </cell>
        </row>
        <row r="132">
          <cell r="C132" t="str">
            <v>HOSPITAL ERMÍRIO COUTINHO</v>
          </cell>
          <cell r="E132" t="str">
            <v>FLAVIA NATALY PEREIRA DA SILVA ROCHA</v>
          </cell>
          <cell r="F132" t="str">
            <v>2 - Outros Profissionais da Saúde</v>
          </cell>
          <cell r="G132" t="str">
            <v>2235-05</v>
          </cell>
          <cell r="H132">
            <v>44044</v>
          </cell>
          <cell r="J132">
            <v>220.97</v>
          </cell>
          <cell r="L132">
            <v>64.17</v>
          </cell>
          <cell r="M132">
            <v>3.11</v>
          </cell>
          <cell r="O132">
            <v>4.16</v>
          </cell>
          <cell r="R132">
            <v>350</v>
          </cell>
          <cell r="U132">
            <v>103.28</v>
          </cell>
          <cell r="X132" t="str">
            <v xml:space="preserve">AUX. CRECHE </v>
          </cell>
        </row>
        <row r="133">
          <cell r="C133" t="str">
            <v>HOSPITAL ERMÍRIO COUTINHO</v>
          </cell>
          <cell r="E133" t="str">
            <v>FLAVIO ALVES DA COSTA</v>
          </cell>
          <cell r="F133" t="str">
            <v>2 - Outros Profissionais da Saúde</v>
          </cell>
          <cell r="G133" t="str">
            <v>5151-10</v>
          </cell>
          <cell r="H133">
            <v>44044</v>
          </cell>
          <cell r="J133">
            <v>133.18</v>
          </cell>
          <cell r="L133">
            <v>64.17</v>
          </cell>
          <cell r="M133">
            <v>3.11</v>
          </cell>
          <cell r="O133">
            <v>1.5</v>
          </cell>
        </row>
        <row r="134">
          <cell r="C134" t="str">
            <v>HOSPITAL ERMÍRIO COUTINHO</v>
          </cell>
          <cell r="E134" t="str">
            <v>FRANCISCA ISRAELINA PEREIRA TAVARES</v>
          </cell>
          <cell r="F134" t="str">
            <v>1 - Médico</v>
          </cell>
          <cell r="G134" t="str">
            <v>2252-50</v>
          </cell>
          <cell r="H134">
            <v>44044</v>
          </cell>
          <cell r="J134">
            <v>720.84</v>
          </cell>
          <cell r="O134">
            <v>7.18</v>
          </cell>
          <cell r="R134">
            <v>500</v>
          </cell>
        </row>
        <row r="135">
          <cell r="C135" t="str">
            <v>HOSPITAL ERMÍRIO COUTINHO</v>
          </cell>
          <cell r="E135" t="str">
            <v>FRANCISCO JOSE MADEIRO MONTEIRO</v>
          </cell>
          <cell r="F135" t="str">
            <v>3 - Administrativo</v>
          </cell>
          <cell r="G135" t="str">
            <v>1312-05</v>
          </cell>
          <cell r="H135">
            <v>44044</v>
          </cell>
          <cell r="J135">
            <v>1969.41</v>
          </cell>
          <cell r="L135">
            <v>64.17</v>
          </cell>
          <cell r="M135">
            <v>3.11</v>
          </cell>
          <cell r="O135">
            <v>1.5</v>
          </cell>
          <cell r="R135">
            <v>1500</v>
          </cell>
        </row>
        <row r="136">
          <cell r="C136" t="str">
            <v>HOSPITAL ERMÍRIO COUTINHO</v>
          </cell>
          <cell r="E136" t="str">
            <v>GABRIEL VITOR DE LIRA GOMES</v>
          </cell>
          <cell r="F136" t="str">
            <v>3 - Administrativo</v>
          </cell>
          <cell r="G136" t="str">
            <v>4221-10</v>
          </cell>
          <cell r="H136">
            <v>44044</v>
          </cell>
          <cell r="J136">
            <v>109.91</v>
          </cell>
          <cell r="L136">
            <v>64.17</v>
          </cell>
          <cell r="M136">
            <v>3.11</v>
          </cell>
          <cell r="O136">
            <v>1.5</v>
          </cell>
        </row>
        <row r="137">
          <cell r="C137" t="str">
            <v>HOSPITAL ERMÍRIO COUTINHO</v>
          </cell>
          <cell r="E137" t="str">
            <v>GABRIELA ALBUQUERQUE FERNANDES</v>
          </cell>
          <cell r="F137" t="str">
            <v>1 - Médico</v>
          </cell>
          <cell r="G137" t="str">
            <v>2251-25</v>
          </cell>
          <cell r="H137">
            <v>44044</v>
          </cell>
          <cell r="J137">
            <v>738.98</v>
          </cell>
          <cell r="L137">
            <v>64.17</v>
          </cell>
          <cell r="M137">
            <v>3.11</v>
          </cell>
          <cell r="O137">
            <v>7.18</v>
          </cell>
          <cell r="R137">
            <v>500</v>
          </cell>
        </row>
        <row r="138">
          <cell r="C138" t="str">
            <v>HOSPITAL ERMÍRIO COUTINHO</v>
          </cell>
          <cell r="E138" t="str">
            <v>GABRIELA LEMOS DE ALMEIDA MELO</v>
          </cell>
          <cell r="F138" t="str">
            <v>1 - Médico</v>
          </cell>
          <cell r="G138" t="str">
            <v>2252-50</v>
          </cell>
          <cell r="H138">
            <v>44044</v>
          </cell>
          <cell r="J138">
            <v>1039.2</v>
          </cell>
          <cell r="L138">
            <v>64.17</v>
          </cell>
          <cell r="M138">
            <v>3.11</v>
          </cell>
          <cell r="O138">
            <v>7.18</v>
          </cell>
          <cell r="R138">
            <v>625</v>
          </cell>
        </row>
        <row r="139">
          <cell r="C139" t="str">
            <v>HOSPITAL ERMÍRIO COUTINHO</v>
          </cell>
          <cell r="E139" t="str">
            <v>GABRIELLE PAULINE DE ALMEIDA SOARES VELOSO</v>
          </cell>
          <cell r="F139" t="str">
            <v>3 - Administrativo</v>
          </cell>
          <cell r="G139" t="str">
            <v>4110-05</v>
          </cell>
          <cell r="H139">
            <v>44044</v>
          </cell>
          <cell r="J139">
            <v>97.37</v>
          </cell>
          <cell r="L139">
            <v>64.17</v>
          </cell>
          <cell r="M139">
            <v>3.11</v>
          </cell>
          <cell r="O139">
            <v>1.5</v>
          </cell>
        </row>
        <row r="140">
          <cell r="C140" t="str">
            <v>HOSPITAL ERMÍRIO COUTINHO</v>
          </cell>
          <cell r="E140" t="str">
            <v>GENECI MAURICIO DE SOUZA</v>
          </cell>
          <cell r="F140" t="str">
            <v>3 - Administrativo</v>
          </cell>
          <cell r="G140" t="str">
            <v>5143-20</v>
          </cell>
          <cell r="H140">
            <v>44044</v>
          </cell>
          <cell r="J140">
            <v>120.64</v>
          </cell>
          <cell r="L140">
            <v>64.17</v>
          </cell>
          <cell r="M140">
            <v>3.11</v>
          </cell>
          <cell r="O140">
            <v>1.5</v>
          </cell>
        </row>
        <row r="141">
          <cell r="C141" t="str">
            <v>HOSPITAL ERMÍRIO COUTINHO</v>
          </cell>
          <cell r="E141" t="str">
            <v>GENIVALDO MARTINS DE MORAES</v>
          </cell>
          <cell r="F141" t="str">
            <v>2 - Outros Profissionais da Saúde</v>
          </cell>
          <cell r="G141" t="str">
            <v>5151-10</v>
          </cell>
          <cell r="H141">
            <v>44044</v>
          </cell>
          <cell r="J141">
            <v>124.82</v>
          </cell>
          <cell r="L141">
            <v>64.17</v>
          </cell>
          <cell r="M141">
            <v>3.11</v>
          </cell>
          <cell r="O141">
            <v>1.5</v>
          </cell>
        </row>
        <row r="142">
          <cell r="C142" t="str">
            <v>HOSPITAL ERMÍRIO COUTINHO</v>
          </cell>
          <cell r="E142" t="str">
            <v>GILSON DA SILVA PAULO RIBEIRO</v>
          </cell>
          <cell r="F142" t="str">
            <v>3 - Administrativo</v>
          </cell>
          <cell r="G142" t="str">
            <v>5143-20</v>
          </cell>
          <cell r="H142">
            <v>44044</v>
          </cell>
          <cell r="J142">
            <v>124.82</v>
          </cell>
          <cell r="L142">
            <v>64.17</v>
          </cell>
          <cell r="M142">
            <v>3.11</v>
          </cell>
          <cell r="O142">
            <v>1.5</v>
          </cell>
        </row>
        <row r="143">
          <cell r="C143" t="str">
            <v>HOSPITAL ERMÍRIO COUTINHO</v>
          </cell>
          <cell r="E143" t="str">
            <v>GILVANETA MARIA SANTOS DE ANDRADE</v>
          </cell>
          <cell r="F143" t="str">
            <v>2 - Outros Profissionais da Saúde</v>
          </cell>
          <cell r="G143" t="str">
            <v>5211-30</v>
          </cell>
          <cell r="H143">
            <v>44044</v>
          </cell>
          <cell r="J143">
            <v>105.39</v>
          </cell>
          <cell r="L143">
            <v>64.17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GILVANISE FRANCISCO DE BARROS</v>
          </cell>
          <cell r="F144" t="str">
            <v>3 - Administrativo</v>
          </cell>
          <cell r="G144" t="str">
            <v>5135-05</v>
          </cell>
          <cell r="H144">
            <v>44044</v>
          </cell>
          <cell r="J144">
            <v>120.64</v>
          </cell>
          <cell r="L144">
            <v>64.17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GIOVANA LUCIA GOIS DANTAS</v>
          </cell>
          <cell r="F145" t="str">
            <v>1 - Médico</v>
          </cell>
          <cell r="G145" t="str">
            <v>2251-24</v>
          </cell>
          <cell r="H145">
            <v>44044</v>
          </cell>
          <cell r="J145">
            <v>676.44</v>
          </cell>
          <cell r="L145">
            <v>64.17</v>
          </cell>
          <cell r="M145">
            <v>3.11</v>
          </cell>
          <cell r="O145">
            <v>7.18</v>
          </cell>
          <cell r="R145">
            <v>500</v>
          </cell>
        </row>
        <row r="146">
          <cell r="C146" t="str">
            <v>HOSPITAL ERMÍRIO COUTINHO</v>
          </cell>
          <cell r="E146" t="str">
            <v>GLAUCIA PATRICIA MACHADO BARRETO</v>
          </cell>
          <cell r="F146" t="str">
            <v>2 - Outros Profissionais da Saúde</v>
          </cell>
          <cell r="G146" t="str">
            <v>2235-05</v>
          </cell>
          <cell r="H146">
            <v>44044</v>
          </cell>
          <cell r="J146">
            <v>282.75</v>
          </cell>
          <cell r="L146">
            <v>64.17</v>
          </cell>
          <cell r="M146">
            <v>3.11</v>
          </cell>
          <cell r="O146">
            <v>4.16</v>
          </cell>
          <cell r="U146">
            <v>103.28</v>
          </cell>
          <cell r="X146" t="str">
            <v xml:space="preserve">AUX. CRECHE </v>
          </cell>
        </row>
        <row r="147">
          <cell r="C147" t="str">
            <v>HOSPITAL ERMÍRIO COUTINHO</v>
          </cell>
          <cell r="E147" t="str">
            <v>GUSTAVO BEZERRA SERRA SECA</v>
          </cell>
          <cell r="F147" t="str">
            <v>2 - Outros Profissionais da Saúde</v>
          </cell>
          <cell r="G147" t="str">
            <v>2235-05</v>
          </cell>
          <cell r="H147">
            <v>44044</v>
          </cell>
          <cell r="J147">
            <v>283.66000000000003</v>
          </cell>
          <cell r="L147">
            <v>64.17</v>
          </cell>
          <cell r="M147">
            <v>3.11</v>
          </cell>
          <cell r="O147">
            <v>4.16</v>
          </cell>
          <cell r="R147">
            <v>350</v>
          </cell>
        </row>
        <row r="148">
          <cell r="C148" t="str">
            <v>HOSPITAL ERMÍRIO COUTINHO</v>
          </cell>
          <cell r="E148" t="str">
            <v>HELEN BEATRIZ DE ANDRADE SILVA</v>
          </cell>
          <cell r="F148" t="str">
            <v>3 - Administrativo</v>
          </cell>
          <cell r="G148" t="str">
            <v>4110-05</v>
          </cell>
          <cell r="H148">
            <v>44044</v>
          </cell>
          <cell r="J148">
            <v>10.39</v>
          </cell>
          <cell r="O148">
            <v>1.5</v>
          </cell>
        </row>
        <row r="149">
          <cell r="C149" t="str">
            <v>HOSPITAL ERMÍRIO COUTINHO</v>
          </cell>
          <cell r="E149" t="str">
            <v>HEMERSON FERREIRA DE AGUIAR</v>
          </cell>
          <cell r="F149" t="str">
            <v>2 - Outros Profissionais da Saúde</v>
          </cell>
          <cell r="G149" t="str">
            <v>3222-05</v>
          </cell>
          <cell r="H149">
            <v>44044</v>
          </cell>
          <cell r="J149">
            <v>123.8</v>
          </cell>
          <cell r="L149">
            <v>64.17</v>
          </cell>
          <cell r="M149">
            <v>3.11</v>
          </cell>
          <cell r="O149">
            <v>1.5</v>
          </cell>
        </row>
        <row r="150">
          <cell r="C150" t="str">
            <v>HOSPITAL ERMÍRIO COUTINHO</v>
          </cell>
          <cell r="E150" t="str">
            <v>HUGO FERNANDES DE SOUZA</v>
          </cell>
          <cell r="F150" t="str">
            <v>2 - Outros Profissionais da Saúde</v>
          </cell>
          <cell r="G150" t="str">
            <v>3222-05</v>
          </cell>
          <cell r="H150">
            <v>44044</v>
          </cell>
          <cell r="J150">
            <v>135.82</v>
          </cell>
          <cell r="L150">
            <v>64.17</v>
          </cell>
          <cell r="M150">
            <v>3.11</v>
          </cell>
          <cell r="O150">
            <v>1.5</v>
          </cell>
          <cell r="R150">
            <v>120</v>
          </cell>
        </row>
        <row r="151">
          <cell r="C151" t="str">
            <v>HOSPITAL ERMÍRIO COUTINHO</v>
          </cell>
          <cell r="E151" t="str">
            <v>ILDO CARLOS BARBOSA MARQUES</v>
          </cell>
          <cell r="F151" t="str">
            <v>3 - Administrativo</v>
          </cell>
          <cell r="G151" t="str">
            <v>7823-20</v>
          </cell>
          <cell r="H151">
            <v>44044</v>
          </cell>
          <cell r="J151">
            <v>144.63</v>
          </cell>
          <cell r="L151">
            <v>64.17</v>
          </cell>
          <cell r="M151">
            <v>3.11</v>
          </cell>
          <cell r="O151">
            <v>1.65</v>
          </cell>
          <cell r="R151">
            <v>120</v>
          </cell>
        </row>
        <row r="152">
          <cell r="C152" t="str">
            <v>HOSPITAL ERMÍRIO COUTINHO</v>
          </cell>
          <cell r="E152" t="str">
            <v>IMNA MENEZES DE MIRANDA</v>
          </cell>
          <cell r="F152" t="str">
            <v>1 - Médico</v>
          </cell>
          <cell r="G152" t="str">
            <v>2251-24</v>
          </cell>
          <cell r="H152">
            <v>44044</v>
          </cell>
          <cell r="J152">
            <v>768.84</v>
          </cell>
          <cell r="L152">
            <v>64.17</v>
          </cell>
          <cell r="M152">
            <v>3.11</v>
          </cell>
          <cell r="O152">
            <v>7.18</v>
          </cell>
          <cell r="R152">
            <v>800</v>
          </cell>
        </row>
        <row r="153">
          <cell r="C153" t="str">
            <v>HOSPITAL ERMÍRIO COUTINHO</v>
          </cell>
          <cell r="E153" t="str">
            <v>IRLANE FERNANDA BATISTA</v>
          </cell>
          <cell r="F153" t="str">
            <v>3 - Administrativo</v>
          </cell>
          <cell r="G153" t="str">
            <v>4110-05</v>
          </cell>
          <cell r="H153">
            <v>44044</v>
          </cell>
          <cell r="J153">
            <v>176.4</v>
          </cell>
          <cell r="L153">
            <v>64.17</v>
          </cell>
          <cell r="M153">
            <v>3.11</v>
          </cell>
          <cell r="O153">
            <v>1.5</v>
          </cell>
        </row>
        <row r="154">
          <cell r="C154" t="str">
            <v>HOSPITAL ERMÍRIO COUTINHO</v>
          </cell>
          <cell r="E154" t="str">
            <v>IVANILDO ANTONIO DA SILVA</v>
          </cell>
          <cell r="F154" t="str">
            <v>3 - Administrativo</v>
          </cell>
          <cell r="G154" t="str">
            <v>5135-05</v>
          </cell>
          <cell r="H154">
            <v>44044</v>
          </cell>
          <cell r="J154">
            <v>103.92</v>
          </cell>
          <cell r="L154">
            <v>64.17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IVANILSON FRANCISCO DE FREITAS</v>
          </cell>
          <cell r="F155" t="str">
            <v>3 - Administrativo</v>
          </cell>
          <cell r="G155" t="str">
            <v>3132-20</v>
          </cell>
          <cell r="H155">
            <v>44044</v>
          </cell>
          <cell r="J155">
            <v>235.52</v>
          </cell>
          <cell r="L155">
            <v>64.17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IVONE MARIA DA ROCHA</v>
          </cell>
          <cell r="F156" t="str">
            <v>3 - Administrativo</v>
          </cell>
          <cell r="G156" t="str">
            <v>5163-10</v>
          </cell>
          <cell r="H156">
            <v>44044</v>
          </cell>
          <cell r="J156">
            <v>120.1</v>
          </cell>
          <cell r="L156">
            <v>64.17</v>
          </cell>
          <cell r="M156">
            <v>3.11</v>
          </cell>
          <cell r="O156">
            <v>1.5</v>
          </cell>
        </row>
        <row r="157">
          <cell r="C157" t="str">
            <v>HOSPITAL ERMÍRIO COUTINHO</v>
          </cell>
          <cell r="E157" t="str">
            <v>IVSON VENANCIO DA SILVA MARTINS</v>
          </cell>
          <cell r="F157" t="str">
            <v>2 - Outros Profissionais da Saúde</v>
          </cell>
          <cell r="G157" t="str">
            <v>5152-05</v>
          </cell>
          <cell r="H157">
            <v>44044</v>
          </cell>
          <cell r="J157">
            <v>157.47999999999999</v>
          </cell>
          <cell r="L157">
            <v>64.17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JACILENE BARBOSA DA SILVA</v>
          </cell>
          <cell r="F158" t="str">
            <v>2 - Outros Profissionais da Saúde</v>
          </cell>
          <cell r="G158" t="str">
            <v>3222-05</v>
          </cell>
          <cell r="H158">
            <v>44044</v>
          </cell>
          <cell r="J158">
            <v>130.16</v>
          </cell>
          <cell r="L158">
            <v>64.17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JAILSON TIAGO FAUSTINO DA SILVA</v>
          </cell>
          <cell r="F159" t="str">
            <v>3 - Administrativo</v>
          </cell>
          <cell r="G159" t="str">
            <v>5163-10</v>
          </cell>
          <cell r="H159">
            <v>44044</v>
          </cell>
          <cell r="J159">
            <v>108.1</v>
          </cell>
          <cell r="L159">
            <v>64.17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JAMERSON BARBOSA DA SILVA</v>
          </cell>
          <cell r="F160" t="str">
            <v>3 - Administrativo</v>
          </cell>
          <cell r="G160" t="str">
            <v>4110-30</v>
          </cell>
          <cell r="H160">
            <v>44044</v>
          </cell>
          <cell r="J160">
            <v>128.43</v>
          </cell>
          <cell r="L160">
            <v>64.17</v>
          </cell>
          <cell r="M160">
            <v>3.11</v>
          </cell>
          <cell r="O160">
            <v>1.5</v>
          </cell>
        </row>
        <row r="161">
          <cell r="C161" t="str">
            <v>HOSPITAL ERMÍRIO COUTINHO</v>
          </cell>
          <cell r="E161" t="str">
            <v>JANETE MARIA DA SILVA</v>
          </cell>
          <cell r="F161" t="str">
            <v>3 - Administrativo</v>
          </cell>
          <cell r="G161" t="str">
            <v>5134-30</v>
          </cell>
          <cell r="H161">
            <v>44044</v>
          </cell>
          <cell r="J161">
            <v>108.1</v>
          </cell>
          <cell r="L161">
            <v>64.17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>JAQUELINE MARIA DE ARAUJO LIRA</v>
          </cell>
          <cell r="F162" t="str">
            <v>3 - Administrativo</v>
          </cell>
          <cell r="G162" t="str">
            <v>4221-10</v>
          </cell>
          <cell r="H162">
            <v>44044</v>
          </cell>
          <cell r="J162">
            <v>109.91</v>
          </cell>
          <cell r="L162">
            <v>64.17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JEFFERSON JOSE DA SILVA PEREIRA</v>
          </cell>
          <cell r="F163" t="str">
            <v>3 - Administrativo</v>
          </cell>
          <cell r="G163" t="str">
            <v>5135-05</v>
          </cell>
          <cell r="H163">
            <v>44044</v>
          </cell>
          <cell r="J163">
            <v>103.92</v>
          </cell>
          <cell r="L163">
            <v>64.17</v>
          </cell>
          <cell r="M163">
            <v>3.11</v>
          </cell>
          <cell r="O163">
            <v>1.5</v>
          </cell>
        </row>
        <row r="164">
          <cell r="C164" t="str">
            <v>HOSPITAL ERMÍRIO COUTINHO</v>
          </cell>
          <cell r="E164" t="str">
            <v>JERILZA MARTINS DA SILVA LUNA</v>
          </cell>
          <cell r="F164" t="str">
            <v>2 - Outros Profissionais da Saúde</v>
          </cell>
          <cell r="G164" t="str">
            <v>3222-05</v>
          </cell>
          <cell r="H164">
            <v>44044</v>
          </cell>
          <cell r="J164">
            <v>123.8</v>
          </cell>
          <cell r="L164">
            <v>64.17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JESSICA FERNANDA FERREIRA DA SILVA</v>
          </cell>
          <cell r="F165" t="str">
            <v>3 - Administrativo</v>
          </cell>
          <cell r="G165" t="str">
            <v>5143-20</v>
          </cell>
          <cell r="H165">
            <v>44044</v>
          </cell>
          <cell r="J165">
            <v>103.92</v>
          </cell>
          <cell r="L165">
            <v>64.17</v>
          </cell>
          <cell r="M165">
            <v>3.11</v>
          </cell>
          <cell r="O165">
            <v>1.5</v>
          </cell>
        </row>
        <row r="166">
          <cell r="C166" t="str">
            <v>HOSPITAL ERMÍRIO COUTINHO</v>
          </cell>
          <cell r="E166" t="str">
            <v>JIRLANE CRISTINA DA SILVA SANTOS</v>
          </cell>
          <cell r="F166" t="str">
            <v>3 - Administrativo</v>
          </cell>
          <cell r="G166" t="str">
            <v>5143-20</v>
          </cell>
          <cell r="H166">
            <v>44044</v>
          </cell>
          <cell r="J166">
            <v>127.57</v>
          </cell>
          <cell r="L166">
            <v>64.17</v>
          </cell>
          <cell r="M166">
            <v>3.11</v>
          </cell>
          <cell r="O166">
            <v>1.5</v>
          </cell>
        </row>
        <row r="167">
          <cell r="C167" t="str">
            <v>HOSPITAL ERMÍRIO COUTINHO</v>
          </cell>
          <cell r="E167" t="str">
            <v>JOANA DE SOUZA CORREIA</v>
          </cell>
          <cell r="F167" t="str">
            <v>2 - Outros Profissionais da Saúde</v>
          </cell>
          <cell r="G167" t="str">
            <v>2234-05</v>
          </cell>
          <cell r="H167">
            <v>44044</v>
          </cell>
          <cell r="J167">
            <v>275.68</v>
          </cell>
          <cell r="L167">
            <v>64.17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JOANNA ESTHEFANI  MARTINS DE FRANCA</v>
          </cell>
          <cell r="F168" t="str">
            <v>3 - Administrativo</v>
          </cell>
          <cell r="G168" t="str">
            <v>4110-05</v>
          </cell>
          <cell r="H168">
            <v>44044</v>
          </cell>
          <cell r="J168">
            <v>10.39</v>
          </cell>
          <cell r="O168">
            <v>1.5</v>
          </cell>
        </row>
        <row r="169">
          <cell r="C169" t="str">
            <v>HOSPITAL ERMÍRIO COUTINHO</v>
          </cell>
          <cell r="E169" t="str">
            <v>JOAO PAULO MACIEL</v>
          </cell>
          <cell r="F169" t="str">
            <v>2 - Outros Profissionais da Saúde</v>
          </cell>
          <cell r="G169" t="str">
            <v>3241-15</v>
          </cell>
          <cell r="H169">
            <v>44044</v>
          </cell>
          <cell r="J169">
            <v>259.08</v>
          </cell>
          <cell r="L169">
            <v>64.17</v>
          </cell>
          <cell r="M169">
            <v>3.11</v>
          </cell>
          <cell r="O169">
            <v>11.72</v>
          </cell>
        </row>
        <row r="170">
          <cell r="C170" t="str">
            <v>HOSPITAL ERMÍRIO COUTINHO</v>
          </cell>
          <cell r="E170" t="str">
            <v>JOAS CANDIDO DIAS JUNIOR</v>
          </cell>
          <cell r="F170" t="str">
            <v>3 - Administrativo</v>
          </cell>
          <cell r="G170" t="str">
            <v>5163-10</v>
          </cell>
          <cell r="H170">
            <v>44044</v>
          </cell>
          <cell r="J170">
            <v>124.82</v>
          </cell>
          <cell r="L170">
            <v>64.17</v>
          </cell>
          <cell r="M170">
            <v>3.11</v>
          </cell>
          <cell r="O170">
            <v>1.5</v>
          </cell>
        </row>
        <row r="171">
          <cell r="C171" t="str">
            <v>HOSPITAL ERMÍRIO COUTINHO</v>
          </cell>
          <cell r="E171" t="str">
            <v xml:space="preserve">JOBSON LUIZ GONÇALVES </v>
          </cell>
          <cell r="F171" t="str">
            <v>2 - Outros Profissionais da Saúde</v>
          </cell>
          <cell r="G171" t="str">
            <v>5151-10</v>
          </cell>
          <cell r="H171">
            <v>44044</v>
          </cell>
          <cell r="J171">
            <v>120.64</v>
          </cell>
          <cell r="L171">
            <v>64.17</v>
          </cell>
          <cell r="M171">
            <v>3.11</v>
          </cell>
          <cell r="O171">
            <v>1.5</v>
          </cell>
        </row>
        <row r="172">
          <cell r="C172" t="str">
            <v>HOSPITAL ERMÍRIO COUTINHO</v>
          </cell>
          <cell r="E172" t="str">
            <v>JONATHA HUMBERTO MARTINS DE FRANÇA</v>
          </cell>
          <cell r="F172" t="str">
            <v>3 - Administrativo</v>
          </cell>
          <cell r="G172" t="str">
            <v>4221-10</v>
          </cell>
          <cell r="H172">
            <v>44044</v>
          </cell>
          <cell r="J172">
            <v>103.92</v>
          </cell>
          <cell r="L172">
            <v>64.17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JONATHA LUIZ SOUSA DA SILVA</v>
          </cell>
          <cell r="F173" t="str">
            <v>2 - Outros Profissionais da Saúde</v>
          </cell>
          <cell r="G173" t="str">
            <v>3011-10</v>
          </cell>
          <cell r="H173">
            <v>44044</v>
          </cell>
          <cell r="J173">
            <v>132.15</v>
          </cell>
          <cell r="L173">
            <v>64.17</v>
          </cell>
          <cell r="M173">
            <v>3.11</v>
          </cell>
          <cell r="O173">
            <v>1.5</v>
          </cell>
        </row>
        <row r="174">
          <cell r="C174" t="str">
            <v>HOSPITAL ERMÍRIO COUTINHO</v>
          </cell>
          <cell r="E174" t="str">
            <v>JORGE EDUARDO CANDIDO DOS SANTOS</v>
          </cell>
          <cell r="F174" t="str">
            <v>2 - Outros Profissionais da Saúde</v>
          </cell>
          <cell r="G174" t="str">
            <v>2235-05</v>
          </cell>
          <cell r="H174">
            <v>44044</v>
          </cell>
          <cell r="J174">
            <v>351.06</v>
          </cell>
          <cell r="L174">
            <v>64.17</v>
          </cell>
          <cell r="M174">
            <v>3.11</v>
          </cell>
          <cell r="O174">
            <v>4.16</v>
          </cell>
        </row>
        <row r="175">
          <cell r="C175" t="str">
            <v>HOSPITAL ERMÍRIO COUTINHO</v>
          </cell>
          <cell r="E175" t="str">
            <v>JORIO SAMICO DE OLIVEIRA</v>
          </cell>
          <cell r="F175" t="str">
            <v>1 - Médico</v>
          </cell>
          <cell r="G175" t="str">
            <v>2251-25</v>
          </cell>
          <cell r="H175">
            <v>44044</v>
          </cell>
          <cell r="J175">
            <v>1125</v>
          </cell>
          <cell r="O175">
            <v>7.18</v>
          </cell>
        </row>
        <row r="176">
          <cell r="C176" t="str">
            <v>HOSPITAL ERMÍRIO COUTINHO</v>
          </cell>
          <cell r="E176" t="str">
            <v>JOSE ADAILSON FRANCISCO DA SILVA</v>
          </cell>
          <cell r="F176" t="str">
            <v>3 - Administrativo</v>
          </cell>
          <cell r="G176" t="str">
            <v>4110-05</v>
          </cell>
          <cell r="H176">
            <v>44044</v>
          </cell>
          <cell r="J176">
            <v>87.2</v>
          </cell>
          <cell r="L176">
            <v>64.17</v>
          </cell>
          <cell r="M176">
            <v>3.11</v>
          </cell>
          <cell r="O176">
            <v>1.5</v>
          </cell>
        </row>
        <row r="177">
          <cell r="C177" t="str">
            <v>HOSPITAL ERMÍRIO COUTINHO</v>
          </cell>
          <cell r="E177" t="str">
            <v>JOSE AUGUSTO PEREIRA</v>
          </cell>
          <cell r="F177" t="str">
            <v>3 - Administrativo</v>
          </cell>
          <cell r="G177" t="str">
            <v>4141-05</v>
          </cell>
          <cell r="H177">
            <v>44044</v>
          </cell>
          <cell r="J177">
            <v>103.59</v>
          </cell>
          <cell r="L177">
            <v>64.17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CARLOS DOS SANTOS FILHO</v>
          </cell>
          <cell r="F178" t="str">
            <v>2 - Outros Profissionais da Saúde</v>
          </cell>
          <cell r="G178" t="str">
            <v>5151-10</v>
          </cell>
          <cell r="H178">
            <v>44044</v>
          </cell>
          <cell r="J178">
            <v>137.36000000000001</v>
          </cell>
          <cell r="L178">
            <v>64.17</v>
          </cell>
          <cell r="M178">
            <v>3.11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CORREIA DE SOUZA</v>
          </cell>
          <cell r="F179" t="str">
            <v>1 - Médico</v>
          </cell>
          <cell r="G179" t="str">
            <v>2251-25</v>
          </cell>
          <cell r="H179">
            <v>44044</v>
          </cell>
          <cell r="J179">
            <v>717.48</v>
          </cell>
          <cell r="L179">
            <v>64.17</v>
          </cell>
          <cell r="M179">
            <v>3.11</v>
          </cell>
          <cell r="O179">
            <v>7.18</v>
          </cell>
          <cell r="R179">
            <v>500</v>
          </cell>
        </row>
        <row r="180">
          <cell r="C180" t="str">
            <v>HOSPITAL ERMÍRIO COUTINHO</v>
          </cell>
          <cell r="E180" t="str">
            <v>JOSE FERNANDO DA SILVA</v>
          </cell>
          <cell r="F180" t="str">
            <v>2 - Outros Profissionais da Saúde</v>
          </cell>
          <cell r="G180" t="str">
            <v>5151-10</v>
          </cell>
          <cell r="H180">
            <v>44044</v>
          </cell>
          <cell r="J180">
            <v>124.82</v>
          </cell>
          <cell r="L180">
            <v>64.17</v>
          </cell>
          <cell r="M180">
            <v>3.11</v>
          </cell>
          <cell r="O180">
            <v>1.5</v>
          </cell>
        </row>
        <row r="181">
          <cell r="C181" t="str">
            <v>HOSPITAL ERMÍRIO COUTINHO</v>
          </cell>
          <cell r="E181" t="str">
            <v>JOSE GABRIEL BELMIRO</v>
          </cell>
          <cell r="F181" t="str">
            <v>2 - Outros Profissionais da Saúde</v>
          </cell>
          <cell r="G181" t="str">
            <v>3222-05</v>
          </cell>
          <cell r="H181">
            <v>44044</v>
          </cell>
          <cell r="J181">
            <v>127.98</v>
          </cell>
          <cell r="L181">
            <v>64.17</v>
          </cell>
          <cell r="M181">
            <v>3.11</v>
          </cell>
          <cell r="O181">
            <v>1.5</v>
          </cell>
        </row>
        <row r="182">
          <cell r="C182" t="str">
            <v>HOSPITAL ERMÍRIO COUTINHO</v>
          </cell>
          <cell r="E182" t="str">
            <v>JOSE GERALDO DINOA MEDEIROS NETO</v>
          </cell>
          <cell r="F182" t="str">
            <v>1 - Médico</v>
          </cell>
          <cell r="G182" t="str">
            <v>2252-50</v>
          </cell>
          <cell r="H182">
            <v>44044</v>
          </cell>
          <cell r="J182">
            <v>594.23</v>
          </cell>
          <cell r="L182">
            <v>64.17</v>
          </cell>
          <cell r="M182">
            <v>3.11</v>
          </cell>
          <cell r="O182">
            <v>7.18</v>
          </cell>
          <cell r="R182">
            <v>1050</v>
          </cell>
        </row>
        <row r="183">
          <cell r="C183" t="str">
            <v>HOSPITAL ERMÍRIO COUTINHO</v>
          </cell>
          <cell r="E183" t="str">
            <v>JOSE GERIVALDO PEREIRA</v>
          </cell>
          <cell r="F183" t="str">
            <v>2 - Outros Profissionais da Saúde</v>
          </cell>
          <cell r="G183" t="str">
            <v>3222-05</v>
          </cell>
          <cell r="H183">
            <v>44044</v>
          </cell>
          <cell r="J183">
            <v>117.04</v>
          </cell>
          <cell r="L183">
            <v>64.17</v>
          </cell>
          <cell r="M183">
            <v>3.11</v>
          </cell>
          <cell r="O183">
            <v>1.5</v>
          </cell>
        </row>
        <row r="184">
          <cell r="C184" t="str">
            <v>HOSPITAL ERMÍRIO COUTINHO</v>
          </cell>
          <cell r="E184" t="str">
            <v>JOSE GUSTAVO DA SILVA</v>
          </cell>
          <cell r="F184" t="str">
            <v>3 - Administrativo</v>
          </cell>
          <cell r="G184" t="str">
            <v>3132-20</v>
          </cell>
          <cell r="H184">
            <v>44044</v>
          </cell>
          <cell r="J184">
            <v>226.55</v>
          </cell>
          <cell r="L184">
            <v>64.17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 HUMBERTO FERREIRA GONZAGA</v>
          </cell>
          <cell r="F185" t="str">
            <v>2 - Outros Profissionais da Saúde</v>
          </cell>
          <cell r="G185" t="str">
            <v>3222-05</v>
          </cell>
          <cell r="H185">
            <v>44044</v>
          </cell>
          <cell r="J185">
            <v>111.26</v>
          </cell>
          <cell r="L185">
            <v>64.17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ILDO DA SILVA</v>
          </cell>
          <cell r="F186" t="str">
            <v>3 - Administrativo</v>
          </cell>
          <cell r="G186" t="str">
            <v>4110-05</v>
          </cell>
          <cell r="H186">
            <v>44044</v>
          </cell>
          <cell r="J186">
            <v>105.73</v>
          </cell>
          <cell r="L186">
            <v>64.17</v>
          </cell>
          <cell r="M186">
            <v>3.11</v>
          </cell>
          <cell r="O186">
            <v>1.5</v>
          </cell>
        </row>
        <row r="187">
          <cell r="C187" t="str">
            <v>HOSPITAL ERMÍRIO COUTINHO</v>
          </cell>
          <cell r="E187" t="str">
            <v>JOSE MARIA DE FIGUEIREDO JUNIOR</v>
          </cell>
          <cell r="F187" t="str">
            <v>3 - Administrativo</v>
          </cell>
          <cell r="G187" t="str">
            <v>5135-05</v>
          </cell>
          <cell r="H187">
            <v>44044</v>
          </cell>
          <cell r="J187">
            <v>2.78</v>
          </cell>
          <cell r="O187">
            <v>1.5</v>
          </cell>
        </row>
        <row r="188">
          <cell r="C188" t="str">
            <v>HOSPITAL ERMÍRIO COUTINHO</v>
          </cell>
          <cell r="E188" t="str">
            <v>JOSE PEREIRA COSTA</v>
          </cell>
          <cell r="F188" t="str">
            <v>3 - Administrativo</v>
          </cell>
          <cell r="G188" t="str">
            <v>2410-05</v>
          </cell>
          <cell r="H188">
            <v>44044</v>
          </cell>
          <cell r="J188">
            <v>247.9</v>
          </cell>
          <cell r="L188">
            <v>64.17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RIBAMAR CEZARINO DE ARAUJO JUNIOR</v>
          </cell>
          <cell r="F189" t="str">
            <v>1 - Médico</v>
          </cell>
          <cell r="G189" t="str">
            <v>2251-51</v>
          </cell>
          <cell r="H189">
            <v>44044</v>
          </cell>
          <cell r="J189">
            <v>1093.24</v>
          </cell>
          <cell r="O189">
            <v>7.18</v>
          </cell>
          <cell r="R189">
            <v>700</v>
          </cell>
        </row>
        <row r="190">
          <cell r="C190" t="str">
            <v>HOSPITAL ERMÍRIO COUTINHO</v>
          </cell>
          <cell r="E190" t="str">
            <v>JOSE SEBASTIAO GOMES NUNES</v>
          </cell>
          <cell r="F190" t="str">
            <v>3 - Administrativo</v>
          </cell>
          <cell r="G190" t="str">
            <v>5143-10</v>
          </cell>
          <cell r="H190">
            <v>44044</v>
          </cell>
          <cell r="J190">
            <v>118.42</v>
          </cell>
          <cell r="L190">
            <v>64.17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JOSE VALMAR BARBOSA DE SOUZA</v>
          </cell>
          <cell r="F191" t="str">
            <v>3 - Administrativo</v>
          </cell>
          <cell r="G191" t="str">
            <v>5143-20</v>
          </cell>
          <cell r="H191">
            <v>44044</v>
          </cell>
          <cell r="J191">
            <v>137.36000000000001</v>
          </cell>
          <cell r="L191">
            <v>64.17</v>
          </cell>
          <cell r="M191">
            <v>3.11</v>
          </cell>
          <cell r="O191">
            <v>1.5</v>
          </cell>
        </row>
        <row r="192">
          <cell r="C192" t="str">
            <v>HOSPITAL ERMÍRIO COUTINHO</v>
          </cell>
          <cell r="E192" t="str">
            <v>JOSEANE MARIA SILVA DE FRANCA</v>
          </cell>
          <cell r="F192" t="str">
            <v>3 - Administrativo</v>
          </cell>
          <cell r="G192" t="str">
            <v>5135-05</v>
          </cell>
          <cell r="H192">
            <v>44044</v>
          </cell>
          <cell r="J192">
            <v>108.1</v>
          </cell>
          <cell r="L192">
            <v>64.17</v>
          </cell>
          <cell r="M192">
            <v>3.11</v>
          </cell>
          <cell r="O192">
            <v>1.5</v>
          </cell>
        </row>
        <row r="193">
          <cell r="C193" t="str">
            <v>HOSPITAL ERMÍRIO COUTINHO</v>
          </cell>
          <cell r="E193" t="str">
            <v>JOSECLEIDE DIAS VIEIRA BAHE</v>
          </cell>
          <cell r="F193" t="str">
            <v>3 - Administrativo</v>
          </cell>
          <cell r="G193" t="str">
            <v>5143-20</v>
          </cell>
          <cell r="H193">
            <v>44044</v>
          </cell>
          <cell r="J193">
            <v>100.32</v>
          </cell>
          <cell r="L193">
            <v>64.17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JOSEFA MARIA DE FARIAS BARRETO</v>
          </cell>
          <cell r="F194" t="str">
            <v>2 - Outros Profissionais da Saúde</v>
          </cell>
          <cell r="G194" t="str">
            <v>3222-05</v>
          </cell>
          <cell r="H194">
            <v>44044</v>
          </cell>
          <cell r="J194">
            <v>123.8</v>
          </cell>
          <cell r="L194">
            <v>64.17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JOSELIA DE LOURDES BERNARDO</v>
          </cell>
          <cell r="F195" t="str">
            <v>3 - Administrativo</v>
          </cell>
          <cell r="G195" t="str">
            <v>5134-30</v>
          </cell>
          <cell r="H195">
            <v>44044</v>
          </cell>
          <cell r="J195">
            <v>108.1</v>
          </cell>
          <cell r="L195">
            <v>64.17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JOSELMA EUNICE DA SILVA ALBUQUERQUE</v>
          </cell>
          <cell r="F196" t="str">
            <v>2 - Outros Profissionais da Saúde</v>
          </cell>
          <cell r="G196" t="str">
            <v>3242-05</v>
          </cell>
          <cell r="H196">
            <v>44044</v>
          </cell>
          <cell r="J196">
            <v>159.74</v>
          </cell>
          <cell r="L196">
            <v>64.17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JOSELMA MARIA DA SILVA ROZENDO COUTINHO</v>
          </cell>
          <cell r="F197" t="str">
            <v>3 - Administrativo</v>
          </cell>
          <cell r="G197" t="str">
            <v>5134-30</v>
          </cell>
          <cell r="H197">
            <v>44044</v>
          </cell>
          <cell r="J197">
            <v>115.49</v>
          </cell>
          <cell r="L197">
            <v>64.17</v>
          </cell>
          <cell r="M197">
            <v>3.11</v>
          </cell>
          <cell r="O197">
            <v>1.5</v>
          </cell>
        </row>
        <row r="198">
          <cell r="C198" t="str">
            <v>HOSPITAL ERMÍRIO COUTINHO</v>
          </cell>
          <cell r="E198" t="str">
            <v>JOSEVALDO SEBASTIAO DO NASCIMENTO</v>
          </cell>
          <cell r="F198" t="str">
            <v>3 - Administrativo</v>
          </cell>
          <cell r="G198" t="str">
            <v>5132-05</v>
          </cell>
          <cell r="H198">
            <v>44044</v>
          </cell>
          <cell r="J198">
            <v>124.5</v>
          </cell>
          <cell r="L198">
            <v>64.17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JOSIAS GOMES DA SILVA</v>
          </cell>
          <cell r="F199" t="str">
            <v>3 - Administrativo</v>
          </cell>
          <cell r="G199" t="str">
            <v>4101-05</v>
          </cell>
          <cell r="H199">
            <v>44044</v>
          </cell>
          <cell r="J199">
            <v>153.13</v>
          </cell>
          <cell r="L199">
            <v>64.17</v>
          </cell>
          <cell r="M199">
            <v>3.11</v>
          </cell>
          <cell r="O199">
            <v>1.5</v>
          </cell>
        </row>
        <row r="200">
          <cell r="C200" t="str">
            <v>HOSPITAL ERMÍRIO COUTINHO</v>
          </cell>
          <cell r="E200" t="str">
            <v>JOSILENE ALMEIDA MERGULHAO</v>
          </cell>
          <cell r="F200" t="str">
            <v>3 - Administrativo</v>
          </cell>
          <cell r="G200" t="str">
            <v>4101-05</v>
          </cell>
          <cell r="H200">
            <v>44044</v>
          </cell>
          <cell r="J200">
            <v>242.19</v>
          </cell>
          <cell r="L200">
            <v>64.17</v>
          </cell>
          <cell r="M200">
            <v>3.11</v>
          </cell>
          <cell r="O200">
            <v>1.5</v>
          </cell>
          <cell r="R200">
            <v>800</v>
          </cell>
        </row>
        <row r="201">
          <cell r="C201" t="str">
            <v>HOSPITAL ERMÍRIO COUTINHO</v>
          </cell>
          <cell r="E201" t="str">
            <v>JOSINETE MARIA SANTOS DA SILVEIRA</v>
          </cell>
          <cell r="F201" t="str">
            <v>2 - Outros Profissionais da Saúde</v>
          </cell>
          <cell r="G201" t="str">
            <v>3222-05</v>
          </cell>
          <cell r="H201">
            <v>44044</v>
          </cell>
          <cell r="J201">
            <v>111.26</v>
          </cell>
          <cell r="L201">
            <v>64.17</v>
          </cell>
          <cell r="M201">
            <v>3.11</v>
          </cell>
          <cell r="O201">
            <v>1.5</v>
          </cell>
        </row>
        <row r="202">
          <cell r="C202" t="str">
            <v>HOSPITAL ERMÍRIO COUTINHO</v>
          </cell>
          <cell r="E202" t="str">
            <v>JOSIVALDO GUSTAVO DOS SANTOS</v>
          </cell>
          <cell r="F202" t="str">
            <v>3 - Administrativo</v>
          </cell>
          <cell r="G202" t="str">
            <v>4101-05</v>
          </cell>
          <cell r="H202">
            <v>44044</v>
          </cell>
          <cell r="J202">
            <v>232.42</v>
          </cell>
          <cell r="L202">
            <v>64.17</v>
          </cell>
          <cell r="M202">
            <v>3.11</v>
          </cell>
          <cell r="O202">
            <v>1.5</v>
          </cell>
        </row>
        <row r="203">
          <cell r="C203" t="str">
            <v>HOSPITAL ERMÍRIO COUTINHO</v>
          </cell>
          <cell r="E203" t="str">
            <v>JOSLEY MATHEUS DE OLIVEIRA E SILVA</v>
          </cell>
          <cell r="F203" t="str">
            <v>3 - Administrativo</v>
          </cell>
          <cell r="G203" t="str">
            <v>4110-05</v>
          </cell>
          <cell r="H203">
            <v>44044</v>
          </cell>
          <cell r="J203">
            <v>10.39</v>
          </cell>
          <cell r="O203">
            <v>1.5</v>
          </cell>
        </row>
        <row r="204">
          <cell r="C204" t="str">
            <v>HOSPITAL ERMÍRIO COUTINHO</v>
          </cell>
          <cell r="E204" t="str">
            <v>JOZINILDO FERREIRA DA SILVA</v>
          </cell>
          <cell r="F204" t="str">
            <v>2 - Outros Profissionais da Saúde</v>
          </cell>
          <cell r="G204" t="str">
            <v>3222-05</v>
          </cell>
          <cell r="H204">
            <v>44044</v>
          </cell>
          <cell r="J204">
            <v>136.34</v>
          </cell>
          <cell r="L204">
            <v>64.17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JULIANA BARBOSA LIMA SALES</v>
          </cell>
          <cell r="F205" t="str">
            <v>1 - Médico</v>
          </cell>
          <cell r="G205" t="str">
            <v>2252-50</v>
          </cell>
          <cell r="H205">
            <v>44044</v>
          </cell>
          <cell r="J205">
            <v>832.15</v>
          </cell>
          <cell r="O205">
            <v>7.18</v>
          </cell>
        </row>
        <row r="206">
          <cell r="C206" t="str">
            <v>HOSPITAL ERMÍRIO COUTINHO</v>
          </cell>
          <cell r="E206" t="str">
            <v>JULIANE CARLA FELIX DA SILVA</v>
          </cell>
          <cell r="F206" t="str">
            <v>3 - Administrativo</v>
          </cell>
          <cell r="G206" t="str">
            <v>5143-20</v>
          </cell>
          <cell r="H206">
            <v>44044</v>
          </cell>
          <cell r="J206">
            <v>102.12</v>
          </cell>
          <cell r="L206">
            <v>64.17</v>
          </cell>
          <cell r="M206">
            <v>3.11</v>
          </cell>
          <cell r="O206">
            <v>1.5</v>
          </cell>
        </row>
        <row r="207">
          <cell r="C207" t="str">
            <v>HOSPITAL ERMÍRIO COUTINHO</v>
          </cell>
          <cell r="E207" t="str">
            <v>KARLA VIRGINIO DE OLIVEIRA SILVA</v>
          </cell>
          <cell r="F207" t="str">
            <v>2 - Outros Profissionais da Saúde</v>
          </cell>
          <cell r="G207" t="str">
            <v>2516-05</v>
          </cell>
          <cell r="H207">
            <v>44044</v>
          </cell>
          <cell r="J207">
            <v>215.64</v>
          </cell>
          <cell r="L207">
            <v>64.17</v>
          </cell>
          <cell r="M207">
            <v>3.11</v>
          </cell>
          <cell r="O207">
            <v>1.5</v>
          </cell>
          <cell r="R207">
            <v>300</v>
          </cell>
          <cell r="U207">
            <v>64</v>
          </cell>
          <cell r="X207" t="str">
            <v xml:space="preserve">AUX. CRECHE </v>
          </cell>
        </row>
        <row r="208">
          <cell r="C208" t="str">
            <v>HOSPITAL ERMÍRIO COUTINHO</v>
          </cell>
          <cell r="E208" t="str">
            <v>KATARINA MONTEIRO BORGES</v>
          </cell>
          <cell r="F208" t="str">
            <v>2 - Outros Profissionais da Saúde</v>
          </cell>
          <cell r="G208" t="str">
            <v>2234-05</v>
          </cell>
          <cell r="H208">
            <v>44044</v>
          </cell>
          <cell r="J208">
            <v>288.20999999999998</v>
          </cell>
          <cell r="L208">
            <v>64.17</v>
          </cell>
          <cell r="M208">
            <v>3.11</v>
          </cell>
          <cell r="O208">
            <v>1.5</v>
          </cell>
        </row>
        <row r="209">
          <cell r="C209" t="str">
            <v>HOSPITAL ERMÍRIO COUTINHO</v>
          </cell>
          <cell r="E209" t="str">
            <v>KATIA OLIVEIRA COUTINHO DE SOUZA</v>
          </cell>
          <cell r="F209" t="str">
            <v>2 - Outros Profissionais da Saúde</v>
          </cell>
          <cell r="G209" t="str">
            <v>3222-05</v>
          </cell>
          <cell r="H209">
            <v>44044</v>
          </cell>
          <cell r="J209">
            <v>123.8</v>
          </cell>
          <cell r="L209">
            <v>64.17</v>
          </cell>
          <cell r="M209">
            <v>3.11</v>
          </cell>
          <cell r="O209">
            <v>1.5</v>
          </cell>
        </row>
        <row r="210">
          <cell r="C210" t="str">
            <v>HOSPITAL ERMÍRIO COUTINHO</v>
          </cell>
          <cell r="E210" t="str">
            <v xml:space="preserve">KATIA XAVIER DUARTE </v>
          </cell>
          <cell r="F210" t="str">
            <v>1 - Médico</v>
          </cell>
          <cell r="G210" t="str">
            <v>2251-25</v>
          </cell>
          <cell r="H210">
            <v>44044</v>
          </cell>
          <cell r="J210">
            <v>805.48</v>
          </cell>
          <cell r="L210">
            <v>64.17</v>
          </cell>
          <cell r="M210">
            <v>3.11</v>
          </cell>
          <cell r="O210">
            <v>7.18</v>
          </cell>
          <cell r="R210">
            <v>500</v>
          </cell>
        </row>
        <row r="211">
          <cell r="C211" t="str">
            <v>HOSPITAL ERMÍRIO COUTINHO</v>
          </cell>
          <cell r="E211" t="str">
            <v>KLEITON RAFAEL DA SILVA</v>
          </cell>
          <cell r="F211" t="str">
            <v>2 - Outros Profissionais da Saúde</v>
          </cell>
          <cell r="G211" t="str">
            <v>2235-05</v>
          </cell>
          <cell r="H211">
            <v>44044</v>
          </cell>
          <cell r="J211">
            <v>276.38</v>
          </cell>
          <cell r="L211">
            <v>64.17</v>
          </cell>
          <cell r="M211">
            <v>3.11</v>
          </cell>
          <cell r="O211">
            <v>4.16</v>
          </cell>
        </row>
        <row r="212">
          <cell r="C212" t="str">
            <v>HOSPITAL ERMÍRIO COUTINHO</v>
          </cell>
          <cell r="E212" t="str">
            <v>KLEITON RENATO DEMESIO DA SILVA</v>
          </cell>
          <cell r="F212" t="str">
            <v>2 - Outros Profissionais da Saúde</v>
          </cell>
          <cell r="G212" t="str">
            <v>3222-05</v>
          </cell>
          <cell r="H212">
            <v>44044</v>
          </cell>
          <cell r="J212">
            <v>146.47999999999999</v>
          </cell>
          <cell r="O212">
            <v>1.5</v>
          </cell>
        </row>
        <row r="213">
          <cell r="C213" t="str">
            <v>HOSPITAL ERMÍRIO COUTINHO</v>
          </cell>
          <cell r="E213" t="str">
            <v>LADIEGE FRANCISCO DA SILVA</v>
          </cell>
          <cell r="F213" t="str">
            <v>2 - Outros Profissionais da Saúde</v>
          </cell>
          <cell r="G213" t="str">
            <v>3222-05</v>
          </cell>
          <cell r="H213">
            <v>44044</v>
          </cell>
          <cell r="J213">
            <v>111.26</v>
          </cell>
          <cell r="L213">
            <v>64.17</v>
          </cell>
          <cell r="M213">
            <v>3.11</v>
          </cell>
          <cell r="O213">
            <v>1.5</v>
          </cell>
        </row>
        <row r="214">
          <cell r="C214" t="str">
            <v>HOSPITAL ERMÍRIO COUTINHO</v>
          </cell>
          <cell r="E214" t="str">
            <v>LAERCIO DA CRUZ PINHEIRO</v>
          </cell>
          <cell r="F214" t="str">
            <v>2 - Outros Profissionais da Saúde</v>
          </cell>
          <cell r="G214" t="str">
            <v>3241-15</v>
          </cell>
          <cell r="H214">
            <v>44044</v>
          </cell>
          <cell r="J214">
            <v>235.53</v>
          </cell>
          <cell r="L214">
            <v>64.17</v>
          </cell>
          <cell r="M214">
            <v>3.11</v>
          </cell>
          <cell r="O214">
            <v>11.72</v>
          </cell>
          <cell r="R214">
            <v>300</v>
          </cell>
        </row>
        <row r="215">
          <cell r="C215" t="str">
            <v>HOSPITAL ERMÍRIO COUTINHO</v>
          </cell>
          <cell r="E215" t="str">
            <v>LAERTE EDUARDO FILHO</v>
          </cell>
          <cell r="F215" t="str">
            <v>1 - Médico</v>
          </cell>
          <cell r="G215" t="str">
            <v>2253-20</v>
          </cell>
          <cell r="H215">
            <v>44044</v>
          </cell>
          <cell r="J215">
            <v>444.52</v>
          </cell>
          <cell r="L215">
            <v>64.17</v>
          </cell>
          <cell r="M215">
            <v>3.11</v>
          </cell>
          <cell r="O215">
            <v>7.18</v>
          </cell>
        </row>
        <row r="216">
          <cell r="C216" t="str">
            <v>HOSPITAL ERMÍRIO COUTINHO</v>
          </cell>
          <cell r="E216" t="str">
            <v>LARA MARIA CASTILHO BARROS CAVALCANTI</v>
          </cell>
          <cell r="F216" t="str">
            <v>1 - Médico</v>
          </cell>
          <cell r="G216" t="str">
            <v>2251-24</v>
          </cell>
          <cell r="H216">
            <v>44044</v>
          </cell>
          <cell r="J216">
            <v>672.84</v>
          </cell>
          <cell r="L216">
            <v>64.17</v>
          </cell>
          <cell r="M216">
            <v>3.11</v>
          </cell>
          <cell r="O216">
            <v>7.18</v>
          </cell>
          <cell r="R216">
            <v>500</v>
          </cell>
        </row>
        <row r="217">
          <cell r="C217" t="str">
            <v>HOSPITAL ERMÍRIO COUTINHO</v>
          </cell>
          <cell r="E217" t="str">
            <v>LAUDIVAN GOMES DA SILVA</v>
          </cell>
          <cell r="F217" t="str">
            <v>2 - Outros Profissionais da Saúde</v>
          </cell>
          <cell r="G217" t="str">
            <v>5151-10</v>
          </cell>
          <cell r="H217">
            <v>44044</v>
          </cell>
          <cell r="J217">
            <v>124.82</v>
          </cell>
          <cell r="L217">
            <v>64.17</v>
          </cell>
          <cell r="M217">
            <v>3.11</v>
          </cell>
          <cell r="O217">
            <v>1.5</v>
          </cell>
        </row>
        <row r="218">
          <cell r="C218" t="str">
            <v>HOSPITAL ERMÍRIO COUTINHO</v>
          </cell>
          <cell r="E218" t="str">
            <v>LAURA LUCINDA BEZERRA DA SILVA</v>
          </cell>
          <cell r="F218" t="str">
            <v>1 - Médico</v>
          </cell>
          <cell r="G218" t="str">
            <v>2252-50</v>
          </cell>
          <cell r="H218">
            <v>44044</v>
          </cell>
          <cell r="J218">
            <v>770.26</v>
          </cell>
          <cell r="L218">
            <v>64.17</v>
          </cell>
          <cell r="M218">
            <v>3.11</v>
          </cell>
          <cell r="O218">
            <v>7.18</v>
          </cell>
          <cell r="R218">
            <v>1400</v>
          </cell>
        </row>
        <row r="219">
          <cell r="C219" t="str">
            <v>HOSPITAL ERMÍRIO COUTINHO</v>
          </cell>
          <cell r="E219" t="str">
            <v>LEA RIBEIRO DA SILVA</v>
          </cell>
          <cell r="F219" t="str">
            <v>2 - Outros Profissionais da Saúde</v>
          </cell>
          <cell r="G219" t="str">
            <v>3222-05</v>
          </cell>
          <cell r="H219">
            <v>44044</v>
          </cell>
          <cell r="J219">
            <v>111.26</v>
          </cell>
          <cell r="L219">
            <v>64.17</v>
          </cell>
          <cell r="M219">
            <v>3.11</v>
          </cell>
          <cell r="O219">
            <v>1.5</v>
          </cell>
        </row>
        <row r="220">
          <cell r="C220" t="str">
            <v>HOSPITAL ERMÍRIO COUTINHO</v>
          </cell>
          <cell r="E220" t="str">
            <v>LEANDRO MARCOS DA SILVA</v>
          </cell>
          <cell r="F220" t="str">
            <v>3 - Administrativo</v>
          </cell>
          <cell r="G220" t="str">
            <v>5163-10</v>
          </cell>
          <cell r="H220">
            <v>44044</v>
          </cell>
          <cell r="J220">
            <v>120.64</v>
          </cell>
          <cell r="L220">
            <v>64.17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LEDA WILDMA PEREIRA DA CRUZ DE ANDRADE LIMA</v>
          </cell>
          <cell r="F221" t="str">
            <v>2 - Outros Profissionais da Saúde</v>
          </cell>
          <cell r="G221" t="str">
            <v>2516-05</v>
          </cell>
          <cell r="H221">
            <v>44044</v>
          </cell>
          <cell r="J221">
            <v>250.54</v>
          </cell>
          <cell r="L221">
            <v>64.17</v>
          </cell>
          <cell r="M221">
            <v>3.11</v>
          </cell>
          <cell r="O221">
            <v>1.5</v>
          </cell>
          <cell r="U221">
            <v>64</v>
          </cell>
          <cell r="X221" t="str">
            <v xml:space="preserve">AUX. CRECHE </v>
          </cell>
        </row>
        <row r="222">
          <cell r="C222" t="str">
            <v>HOSPITAL ERMÍRIO COUTINHO</v>
          </cell>
          <cell r="E222" t="str">
            <v>LEONILDO PEIXOTO DA PAZ</v>
          </cell>
          <cell r="F222" t="str">
            <v>2 - Outros Profissionais da Saúde</v>
          </cell>
          <cell r="G222" t="str">
            <v>2234-15</v>
          </cell>
          <cell r="H222">
            <v>44044</v>
          </cell>
          <cell r="J222">
            <v>259.37</v>
          </cell>
          <cell r="L222">
            <v>64.17</v>
          </cell>
          <cell r="M222">
            <v>3.11</v>
          </cell>
          <cell r="O222">
            <v>1.5</v>
          </cell>
        </row>
        <row r="223">
          <cell r="C223" t="str">
            <v>HOSPITAL ERMÍRIO COUTINHO</v>
          </cell>
          <cell r="E223" t="str">
            <v>LIANDERSON FELIPE BARBOSA DA SILVA</v>
          </cell>
          <cell r="F223" t="str">
            <v>3 - Administrativo</v>
          </cell>
          <cell r="G223" t="str">
            <v>4221-10</v>
          </cell>
          <cell r="H223">
            <v>44044</v>
          </cell>
          <cell r="J223">
            <v>139.41</v>
          </cell>
          <cell r="O223">
            <v>1.5</v>
          </cell>
        </row>
        <row r="224">
          <cell r="C224" t="str">
            <v>HOSPITAL ERMÍRIO COUTINHO</v>
          </cell>
          <cell r="E224" t="str">
            <v>LIDJANE MARIA DE SOUSA SANTOS</v>
          </cell>
          <cell r="F224" t="str">
            <v>2 - Outros Profissionais da Saúde</v>
          </cell>
          <cell r="G224" t="str">
            <v>2235-05</v>
          </cell>
          <cell r="H224">
            <v>44044</v>
          </cell>
          <cell r="J224">
            <v>253.6</v>
          </cell>
          <cell r="L224">
            <v>64.17</v>
          </cell>
          <cell r="M224">
            <v>3.11</v>
          </cell>
          <cell r="O224">
            <v>4.16</v>
          </cell>
        </row>
        <row r="225">
          <cell r="C225" t="str">
            <v>HOSPITAL ERMÍRIO COUTINHO</v>
          </cell>
          <cell r="E225" t="str">
            <v>LINDINALDO DIAS DA SILVA</v>
          </cell>
          <cell r="F225" t="str">
            <v>2 - Outros Profissionais da Saúde</v>
          </cell>
          <cell r="G225" t="str">
            <v>2235-05</v>
          </cell>
          <cell r="H225">
            <v>44044</v>
          </cell>
          <cell r="J225">
            <v>296.95999999999998</v>
          </cell>
          <cell r="L225">
            <v>64.17</v>
          </cell>
          <cell r="M225">
            <v>3.11</v>
          </cell>
          <cell r="O225">
            <v>4.16</v>
          </cell>
          <cell r="R225">
            <v>300</v>
          </cell>
        </row>
        <row r="226">
          <cell r="C226" t="str">
            <v>HOSPITAL ERMÍRIO COUTINHO</v>
          </cell>
          <cell r="E226" t="str">
            <v>LISANDRA CARLA PEREIRA</v>
          </cell>
          <cell r="F226" t="str">
            <v>3 - Administrativo</v>
          </cell>
          <cell r="G226" t="str">
            <v>4110-05</v>
          </cell>
          <cell r="H226">
            <v>44044</v>
          </cell>
          <cell r="J226">
            <v>98.42</v>
          </cell>
          <cell r="L226">
            <v>64.17</v>
          </cell>
          <cell r="M226">
            <v>3.11</v>
          </cell>
          <cell r="O226">
            <v>1.5</v>
          </cell>
        </row>
        <row r="227">
          <cell r="C227" t="str">
            <v>HOSPITAL ERMÍRIO COUTINHO</v>
          </cell>
          <cell r="E227" t="str">
            <v>LOURENA GUEDES DE MELO ROMAO</v>
          </cell>
          <cell r="F227" t="str">
            <v>1 - Médico</v>
          </cell>
          <cell r="G227" t="str">
            <v>2252-50</v>
          </cell>
          <cell r="H227">
            <v>44044</v>
          </cell>
          <cell r="J227">
            <v>758.4</v>
          </cell>
          <cell r="L227">
            <v>64.17</v>
          </cell>
          <cell r="M227">
            <v>3.11</v>
          </cell>
          <cell r="O227">
            <v>7.18</v>
          </cell>
          <cell r="R227">
            <v>500</v>
          </cell>
        </row>
        <row r="228">
          <cell r="C228" t="str">
            <v>HOSPITAL ERMÍRIO COUTINHO</v>
          </cell>
          <cell r="E228" t="str">
            <v>LOURENCA MARIA  DE ARAUJO</v>
          </cell>
          <cell r="F228" t="str">
            <v>2 - Outros Profissionais da Saúde</v>
          </cell>
          <cell r="G228" t="str">
            <v>3242-05</v>
          </cell>
          <cell r="H228">
            <v>44044</v>
          </cell>
          <cell r="J228">
            <v>146.19999999999999</v>
          </cell>
          <cell r="L228">
            <v>64.17</v>
          </cell>
          <cell r="M228">
            <v>3.11</v>
          </cell>
          <cell r="O228">
            <v>1.5</v>
          </cell>
        </row>
        <row r="229">
          <cell r="C229" t="str">
            <v>HOSPITAL ERMÍRIO COUTINHO</v>
          </cell>
          <cell r="E229" t="str">
            <v>LUCAS CANDIDO PEREIRA</v>
          </cell>
          <cell r="F229" t="str">
            <v>3 - Administrativo</v>
          </cell>
          <cell r="G229" t="str">
            <v>4221-10</v>
          </cell>
          <cell r="H229">
            <v>44044</v>
          </cell>
          <cell r="J229">
            <v>108.1</v>
          </cell>
          <cell r="L229">
            <v>64.17</v>
          </cell>
          <cell r="M229">
            <v>3.11</v>
          </cell>
          <cell r="O229">
            <v>1.5</v>
          </cell>
        </row>
        <row r="230">
          <cell r="C230" t="str">
            <v>HOSPITAL ERMÍRIO COUTINHO</v>
          </cell>
          <cell r="E230" t="str">
            <v>LUCIA DE FATIMA DA SILVA FLORENCIO</v>
          </cell>
          <cell r="F230" t="str">
            <v>2 - Outros Profissionais da Saúde</v>
          </cell>
          <cell r="G230" t="str">
            <v>3222-05</v>
          </cell>
          <cell r="H230">
            <v>44044</v>
          </cell>
          <cell r="J230">
            <v>119.62</v>
          </cell>
          <cell r="L230">
            <v>64.17</v>
          </cell>
          <cell r="M230">
            <v>3.11</v>
          </cell>
          <cell r="O230">
            <v>1.5</v>
          </cell>
        </row>
        <row r="231">
          <cell r="C231" t="str">
            <v>HOSPITAL ERMÍRIO COUTINHO</v>
          </cell>
          <cell r="E231" t="str">
            <v>LUCICLEIDE GOMES DE ARAUJO</v>
          </cell>
          <cell r="F231" t="str">
            <v>3 - Administrativo</v>
          </cell>
          <cell r="G231" t="str">
            <v>4110-05</v>
          </cell>
          <cell r="H231">
            <v>44044</v>
          </cell>
          <cell r="J231">
            <v>168</v>
          </cell>
          <cell r="L231">
            <v>64.17</v>
          </cell>
          <cell r="M231">
            <v>3.11</v>
          </cell>
          <cell r="O231">
            <v>1.5</v>
          </cell>
          <cell r="R231">
            <v>500</v>
          </cell>
        </row>
        <row r="232">
          <cell r="C232" t="str">
            <v>HOSPITAL ERMÍRIO COUTINHO</v>
          </cell>
          <cell r="E232" t="str">
            <v>LUCICLEIDE GOMES DO NASCIMENTO</v>
          </cell>
          <cell r="F232" t="str">
            <v>2 - Outros Profissionais da Saúde</v>
          </cell>
          <cell r="G232" t="str">
            <v>3222-05</v>
          </cell>
          <cell r="H232">
            <v>44044</v>
          </cell>
          <cell r="J232">
            <v>119.23</v>
          </cell>
          <cell r="L232">
            <v>64.17</v>
          </cell>
          <cell r="M232">
            <v>3.11</v>
          </cell>
          <cell r="O232">
            <v>1.5</v>
          </cell>
        </row>
        <row r="233">
          <cell r="C233" t="str">
            <v>HOSPITAL ERMÍRIO COUTINHO</v>
          </cell>
          <cell r="E233" t="str">
            <v>LUCILENE DO NASCIMENTO PESSOA</v>
          </cell>
          <cell r="F233" t="str">
            <v>2 - Outros Profissionais da Saúde</v>
          </cell>
          <cell r="G233" t="str">
            <v>3222-05</v>
          </cell>
          <cell r="H233">
            <v>44044</v>
          </cell>
          <cell r="J233">
            <v>111.26</v>
          </cell>
          <cell r="L233">
            <v>64.17</v>
          </cell>
          <cell r="M233">
            <v>3.11</v>
          </cell>
          <cell r="O233">
            <v>1.5</v>
          </cell>
        </row>
        <row r="234">
          <cell r="C234" t="str">
            <v>HOSPITAL ERMÍRIO COUTINHO</v>
          </cell>
          <cell r="E234" t="str">
            <v>LUCILENE FERREIRA DE SOUZA</v>
          </cell>
          <cell r="F234" t="str">
            <v>2 - Outros Profissionais da Saúde</v>
          </cell>
          <cell r="G234" t="str">
            <v>3222-05</v>
          </cell>
          <cell r="H234">
            <v>44044</v>
          </cell>
          <cell r="J234">
            <v>142.80000000000001</v>
          </cell>
          <cell r="O234">
            <v>1.5</v>
          </cell>
        </row>
        <row r="235">
          <cell r="C235" t="str">
            <v>HOSPITAL ERMÍRIO COUTINHO</v>
          </cell>
          <cell r="E235" t="str">
            <v>LUIZ BARBOSA DE SOUZA JUNIOR</v>
          </cell>
          <cell r="F235" t="str">
            <v>2 - Outros Profissionais da Saúde</v>
          </cell>
          <cell r="G235" t="str">
            <v>5211-30</v>
          </cell>
          <cell r="H235">
            <v>44044</v>
          </cell>
          <cell r="J235">
            <v>113.84</v>
          </cell>
          <cell r="L235">
            <v>64.17</v>
          </cell>
          <cell r="M235">
            <v>3.11</v>
          </cell>
          <cell r="O235">
            <v>1.5</v>
          </cell>
        </row>
        <row r="236">
          <cell r="C236" t="str">
            <v>HOSPITAL ERMÍRIO COUTINHO</v>
          </cell>
          <cell r="E236" t="str">
            <v>LUIZ DOMINGOS DE OLIVEIRA</v>
          </cell>
          <cell r="F236" t="str">
            <v>2 - Outros Profissionais da Saúde</v>
          </cell>
          <cell r="G236" t="str">
            <v>3222-05</v>
          </cell>
          <cell r="H236">
            <v>44044</v>
          </cell>
          <cell r="J236">
            <v>161.02000000000001</v>
          </cell>
          <cell r="O236">
            <v>1.5</v>
          </cell>
        </row>
        <row r="237">
          <cell r="C237" t="str">
            <v>HOSPITAL ERMÍRIO COUTINHO</v>
          </cell>
          <cell r="E237" t="str">
            <v>LUIZ FERNANDO SANTOS DA SILVEIRA</v>
          </cell>
          <cell r="F237" t="str">
            <v>3 - Administrativo</v>
          </cell>
          <cell r="G237" t="str">
            <v>4141-05</v>
          </cell>
          <cell r="H237">
            <v>44044</v>
          </cell>
          <cell r="J237">
            <v>140.53</v>
          </cell>
          <cell r="O237">
            <v>1.5</v>
          </cell>
        </row>
        <row r="238">
          <cell r="C238" t="str">
            <v>HOSPITAL ERMÍRIO COUTINHO</v>
          </cell>
          <cell r="E238" t="str">
            <v>LUIZA DIDIER DE MORAES MAGALHAES</v>
          </cell>
          <cell r="F238" t="str">
            <v>3 - Administrativo</v>
          </cell>
          <cell r="G238" t="str">
            <v>2410-05</v>
          </cell>
          <cell r="H238">
            <v>44044</v>
          </cell>
          <cell r="J238">
            <v>439.11</v>
          </cell>
          <cell r="L238">
            <v>64.17</v>
          </cell>
          <cell r="M238">
            <v>3.11</v>
          </cell>
          <cell r="O238">
            <v>1.5</v>
          </cell>
        </row>
        <row r="239">
          <cell r="C239" t="str">
            <v>HOSPITAL ERMÍRIO COUTINHO</v>
          </cell>
          <cell r="E239" t="str">
            <v>LUZINETE MARIA LIMA DA SILVA</v>
          </cell>
          <cell r="F239" t="str">
            <v>2 - Outros Profissionais da Saúde</v>
          </cell>
          <cell r="G239" t="str">
            <v>3222-05</v>
          </cell>
          <cell r="H239">
            <v>44044</v>
          </cell>
          <cell r="J239">
            <v>115.05</v>
          </cell>
          <cell r="L239">
            <v>64.17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MACERLANIA DIAS DA SILVA</v>
          </cell>
          <cell r="F240" t="str">
            <v>2 - Outros Profissionais da Saúde</v>
          </cell>
          <cell r="G240" t="str">
            <v>3222-05</v>
          </cell>
          <cell r="H240">
            <v>44044</v>
          </cell>
          <cell r="J240">
            <v>143.91999999999999</v>
          </cell>
          <cell r="L240">
            <v>64.17</v>
          </cell>
          <cell r="M240">
            <v>3.11</v>
          </cell>
          <cell r="O240">
            <v>1.5</v>
          </cell>
          <cell r="R240">
            <v>120</v>
          </cell>
          <cell r="U240">
            <v>66.11</v>
          </cell>
          <cell r="X240" t="str">
            <v xml:space="preserve">AUX. CRECHE </v>
          </cell>
        </row>
        <row r="241">
          <cell r="C241" t="str">
            <v>HOSPITAL ERMÍRIO COUTINHO</v>
          </cell>
          <cell r="E241" t="str">
            <v>MADJA CAROLINA BARBOSA ARAGAO</v>
          </cell>
          <cell r="F241" t="str">
            <v>2 - Outros Profissionais da Saúde</v>
          </cell>
          <cell r="G241" t="str">
            <v>2235-05</v>
          </cell>
          <cell r="H241">
            <v>44044</v>
          </cell>
          <cell r="J241">
            <v>266.02999999999997</v>
          </cell>
          <cell r="L241">
            <v>64.17</v>
          </cell>
          <cell r="M241">
            <v>3.11</v>
          </cell>
          <cell r="O241">
            <v>4.16</v>
          </cell>
        </row>
        <row r="242">
          <cell r="C242" t="str">
            <v>HOSPITAL ERMÍRIO COUTINHO</v>
          </cell>
          <cell r="E242" t="str">
            <v>MARCELA DA SILVA ALVES</v>
          </cell>
          <cell r="F242" t="str">
            <v>2 - Outros Profissionais da Saúde</v>
          </cell>
          <cell r="G242" t="str">
            <v>3222-05</v>
          </cell>
          <cell r="H242">
            <v>44044</v>
          </cell>
          <cell r="J242">
            <v>123.8</v>
          </cell>
          <cell r="L242">
            <v>64.17</v>
          </cell>
          <cell r="M242">
            <v>3.11</v>
          </cell>
          <cell r="O242">
            <v>1.5</v>
          </cell>
        </row>
        <row r="243">
          <cell r="C243" t="str">
            <v>HOSPITAL ERMÍRIO COUTINHO</v>
          </cell>
          <cell r="E243" t="str">
            <v>MARCELA SILVA COSTA</v>
          </cell>
          <cell r="F243" t="str">
            <v>1 - Médico</v>
          </cell>
          <cell r="G243" t="str">
            <v>2251-24</v>
          </cell>
          <cell r="H243">
            <v>44044</v>
          </cell>
          <cell r="J243">
            <v>455.79</v>
          </cell>
          <cell r="L243">
            <v>64.17</v>
          </cell>
          <cell r="M243">
            <v>3.11</v>
          </cell>
          <cell r="O243">
            <v>7.18</v>
          </cell>
          <cell r="R243">
            <v>125</v>
          </cell>
        </row>
        <row r="244">
          <cell r="C244" t="str">
            <v>HOSPITAL ERMÍRIO COUTINHO</v>
          </cell>
          <cell r="E244" t="str">
            <v>MARCELO JOAQUIM DE SANTANA</v>
          </cell>
          <cell r="F244" t="str">
            <v>3 - Administrativo</v>
          </cell>
          <cell r="G244" t="str">
            <v>5143-20</v>
          </cell>
          <cell r="H244">
            <v>44044</v>
          </cell>
          <cell r="J244">
            <v>124.82</v>
          </cell>
          <cell r="L244">
            <v>64.17</v>
          </cell>
          <cell r="M244">
            <v>3.11</v>
          </cell>
          <cell r="O244">
            <v>1.5</v>
          </cell>
        </row>
        <row r="245">
          <cell r="C245" t="str">
            <v>HOSPITAL ERMÍRIO COUTINHO</v>
          </cell>
          <cell r="E245" t="str">
            <v>MARCIA MARIA DE ANDRADE BATISTA</v>
          </cell>
          <cell r="F245" t="str">
            <v>3 - Administrativo</v>
          </cell>
          <cell r="G245" t="str">
            <v>4101-05</v>
          </cell>
          <cell r="H245">
            <v>44044</v>
          </cell>
          <cell r="J245">
            <v>285.41000000000003</v>
          </cell>
          <cell r="L245">
            <v>64.17</v>
          </cell>
          <cell r="M245">
            <v>3.11</v>
          </cell>
          <cell r="O245">
            <v>1.5</v>
          </cell>
          <cell r="U245">
            <v>64</v>
          </cell>
          <cell r="X245" t="str">
            <v xml:space="preserve">AUX. CRECHE </v>
          </cell>
        </row>
        <row r="246">
          <cell r="C246" t="str">
            <v>HOSPITAL ERMÍRIO COUTINHO</v>
          </cell>
          <cell r="E246" t="str">
            <v>MARCILIA REGINA GONCALVES DE OLIVEIRA</v>
          </cell>
          <cell r="F246" t="str">
            <v>1 - Médico</v>
          </cell>
          <cell r="G246" t="str">
            <v>2251-51</v>
          </cell>
          <cell r="H246">
            <v>44044</v>
          </cell>
          <cell r="J246">
            <v>672.84</v>
          </cell>
          <cell r="L246">
            <v>64.17</v>
          </cell>
          <cell r="M246">
            <v>3.11</v>
          </cell>
          <cell r="O246">
            <v>7.18</v>
          </cell>
          <cell r="R246">
            <v>1400</v>
          </cell>
        </row>
        <row r="247">
          <cell r="C247" t="str">
            <v>HOSPITAL ERMÍRIO COUTINHO</v>
          </cell>
          <cell r="E247" t="str">
            <v xml:space="preserve">MARCOS JOSE RODRIGUES CESAR DE ALBUQUERQUE </v>
          </cell>
          <cell r="F247" t="str">
            <v>1 - Médico</v>
          </cell>
          <cell r="G247" t="str">
            <v>2251-25</v>
          </cell>
          <cell r="H247">
            <v>44044</v>
          </cell>
          <cell r="J247">
            <v>777.56</v>
          </cell>
          <cell r="L247">
            <v>64.17</v>
          </cell>
          <cell r="M247">
            <v>3.11</v>
          </cell>
          <cell r="O247">
            <v>7.18</v>
          </cell>
          <cell r="R247">
            <v>500</v>
          </cell>
        </row>
        <row r="248">
          <cell r="C248" t="str">
            <v>HOSPITAL ERMÍRIO COUTINHO</v>
          </cell>
          <cell r="E248" t="str">
            <v>MARIA APARECIDA DA SILVA</v>
          </cell>
          <cell r="F248" t="str">
            <v>2 - Outros Profissionais da Saúde</v>
          </cell>
          <cell r="G248" t="str">
            <v>3222-05</v>
          </cell>
          <cell r="H248">
            <v>44044</v>
          </cell>
          <cell r="J248">
            <v>107.08</v>
          </cell>
          <cell r="L248">
            <v>64.17</v>
          </cell>
          <cell r="M248">
            <v>3.11</v>
          </cell>
          <cell r="O248">
            <v>1.5</v>
          </cell>
          <cell r="U248">
            <v>66.11</v>
          </cell>
          <cell r="X248" t="str">
            <v xml:space="preserve">AUX. CRECHE </v>
          </cell>
        </row>
        <row r="249">
          <cell r="C249" t="str">
            <v>HOSPITAL ERMÍRIO COUTINHO</v>
          </cell>
          <cell r="E249" t="str">
            <v>MARIA DA CONCEICAO COUTINHO DA SILVA</v>
          </cell>
          <cell r="F249" t="str">
            <v>2 - Outros Profissionais da Saúde</v>
          </cell>
          <cell r="G249" t="str">
            <v>3222-05</v>
          </cell>
          <cell r="H249">
            <v>44044</v>
          </cell>
          <cell r="J249">
            <v>115.05</v>
          </cell>
          <cell r="L249">
            <v>64.17</v>
          </cell>
          <cell r="M249">
            <v>3.11</v>
          </cell>
          <cell r="O249">
            <v>1.5</v>
          </cell>
        </row>
        <row r="250">
          <cell r="C250" t="str">
            <v>HOSPITAL ERMÍRIO COUTINHO</v>
          </cell>
          <cell r="E250" t="str">
            <v>MARIA DAS DORES RAMOS DE QUEIROZ</v>
          </cell>
          <cell r="F250" t="str">
            <v>2 - Outros Profissionais da Saúde</v>
          </cell>
          <cell r="G250" t="str">
            <v>3242-05</v>
          </cell>
          <cell r="H250">
            <v>44044</v>
          </cell>
          <cell r="J250">
            <v>146.19999999999999</v>
          </cell>
          <cell r="L250">
            <v>64.17</v>
          </cell>
          <cell r="M250">
            <v>3.11</v>
          </cell>
          <cell r="O250">
            <v>1.5</v>
          </cell>
        </row>
        <row r="251">
          <cell r="C251" t="str">
            <v>HOSPITAL ERMÍRIO COUTINHO</v>
          </cell>
          <cell r="E251" t="str">
            <v>MARIA DE FATIMA ALMEIDA VASCONCELOS</v>
          </cell>
          <cell r="F251" t="str">
            <v>1 - Médico</v>
          </cell>
          <cell r="G251" t="str">
            <v>2251-24</v>
          </cell>
          <cell r="H251">
            <v>44044</v>
          </cell>
          <cell r="J251">
            <v>796.76</v>
          </cell>
          <cell r="L251">
            <v>64.17</v>
          </cell>
          <cell r="M251">
            <v>3.11</v>
          </cell>
          <cell r="O251">
            <v>7.18</v>
          </cell>
          <cell r="R251">
            <v>800</v>
          </cell>
        </row>
        <row r="252">
          <cell r="C252" t="str">
            <v>HOSPITAL ERMÍRIO COUTINHO</v>
          </cell>
          <cell r="E252" t="str">
            <v>MARIA JOSE DA SILVA</v>
          </cell>
          <cell r="F252" t="str">
            <v>3 - Administrativo</v>
          </cell>
          <cell r="G252" t="str">
            <v>5135-05</v>
          </cell>
          <cell r="H252">
            <v>44044</v>
          </cell>
          <cell r="J252">
            <v>141.41999999999999</v>
          </cell>
          <cell r="L252">
            <v>64.17</v>
          </cell>
          <cell r="M252">
            <v>3.11</v>
          </cell>
          <cell r="O252">
            <v>1.5</v>
          </cell>
        </row>
        <row r="253">
          <cell r="C253" t="str">
            <v>HOSPITAL ERMÍRIO COUTINHO</v>
          </cell>
          <cell r="E253" t="str">
            <v>MARIA JOSE DA SILVA</v>
          </cell>
          <cell r="F253" t="str">
            <v>3 - Administrativo</v>
          </cell>
          <cell r="G253" t="str">
            <v>5143-20</v>
          </cell>
          <cell r="H253">
            <v>44044</v>
          </cell>
          <cell r="J253">
            <v>118.37</v>
          </cell>
          <cell r="L253">
            <v>64.17</v>
          </cell>
          <cell r="M253">
            <v>3.11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JOSE PESSOA DE ARAUJO</v>
          </cell>
          <cell r="F254" t="str">
            <v>2 - Outros Profissionais da Saúde</v>
          </cell>
          <cell r="G254" t="str">
            <v>3222-05</v>
          </cell>
          <cell r="H254">
            <v>44044</v>
          </cell>
          <cell r="J254">
            <v>107.08</v>
          </cell>
          <cell r="L254">
            <v>63.99</v>
          </cell>
          <cell r="M254">
            <v>3.11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LEONOR DE ANDRADE GOMES</v>
          </cell>
          <cell r="F255" t="str">
            <v>2 - Outros Profissionais da Saúde</v>
          </cell>
          <cell r="G255" t="str">
            <v>3222-05</v>
          </cell>
          <cell r="H255">
            <v>44044</v>
          </cell>
          <cell r="J255">
            <v>111.26</v>
          </cell>
          <cell r="L255">
            <v>64.17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 LETICIA DE ANDRADE LIMA FEITOSA FIORENTINO</v>
          </cell>
          <cell r="F256" t="str">
            <v>3 - Administrativo</v>
          </cell>
          <cell r="G256" t="str">
            <v>4110-05</v>
          </cell>
          <cell r="H256">
            <v>44044</v>
          </cell>
          <cell r="J256">
            <v>100.24</v>
          </cell>
          <cell r="L256">
            <v>64.17</v>
          </cell>
          <cell r="M256">
            <v>3.11</v>
          </cell>
          <cell r="O256">
            <v>1.5</v>
          </cell>
        </row>
        <row r="257">
          <cell r="C257" t="str">
            <v>HOSPITAL ERMÍRIO COUTINHO</v>
          </cell>
          <cell r="E257" t="str">
            <v>MARIA LUCIA DAS NEVES DA SILVA</v>
          </cell>
          <cell r="F257" t="str">
            <v>2 - Outros Profissionais da Saúde</v>
          </cell>
          <cell r="G257" t="str">
            <v>3222-05</v>
          </cell>
          <cell r="H257">
            <v>44044</v>
          </cell>
          <cell r="J257">
            <v>123.8</v>
          </cell>
          <cell r="L257">
            <v>64.17</v>
          </cell>
          <cell r="M257">
            <v>3.11</v>
          </cell>
          <cell r="O257">
            <v>1.5</v>
          </cell>
        </row>
        <row r="258">
          <cell r="C258" t="str">
            <v>HOSPITAL ERMÍRIO COUTINHO</v>
          </cell>
          <cell r="E258" t="str">
            <v>MARIA ROSILENE DE SOUZA</v>
          </cell>
          <cell r="F258" t="str">
            <v>3 - Administrativo</v>
          </cell>
          <cell r="G258" t="str">
            <v>5143-20</v>
          </cell>
          <cell r="H258">
            <v>44044</v>
          </cell>
          <cell r="J258">
            <v>108.1</v>
          </cell>
          <cell r="L258">
            <v>64.17</v>
          </cell>
          <cell r="M258">
            <v>3.11</v>
          </cell>
          <cell r="O258">
            <v>1.5</v>
          </cell>
        </row>
        <row r="259">
          <cell r="C259" t="str">
            <v>HOSPITAL ERMÍRIO COUTINHO</v>
          </cell>
          <cell r="E259" t="str">
            <v>MARIA VITORIA DA SILVA</v>
          </cell>
          <cell r="F259" t="str">
            <v>3 - Administrativo</v>
          </cell>
          <cell r="G259" t="str">
            <v>4110-05</v>
          </cell>
          <cell r="H259">
            <v>44044</v>
          </cell>
          <cell r="J259">
            <v>93.19</v>
          </cell>
          <cell r="L259">
            <v>64.17</v>
          </cell>
          <cell r="M259">
            <v>3.11</v>
          </cell>
          <cell r="O259">
            <v>1.5</v>
          </cell>
        </row>
        <row r="260">
          <cell r="C260" t="str">
            <v>HOSPITAL ERMÍRIO COUTINHO</v>
          </cell>
          <cell r="E260" t="str">
            <v>MARIANA MEDEIROS GOMES PEIXOTO</v>
          </cell>
          <cell r="F260" t="str">
            <v>3 - Administrativo</v>
          </cell>
          <cell r="G260" t="str">
            <v>4110-10</v>
          </cell>
          <cell r="H260">
            <v>44044</v>
          </cell>
          <cell r="J260">
            <v>160.65</v>
          </cell>
          <cell r="L260">
            <v>64.17</v>
          </cell>
          <cell r="M260">
            <v>3.11</v>
          </cell>
          <cell r="O260">
            <v>1.5</v>
          </cell>
          <cell r="R260">
            <v>700</v>
          </cell>
        </row>
        <row r="261">
          <cell r="C261" t="str">
            <v>HOSPITAL ERMÍRIO COUTINHO</v>
          </cell>
          <cell r="E261" t="str">
            <v>MARIANA NOGUEIRA BORGES DE MELO</v>
          </cell>
          <cell r="F261" t="str">
            <v>1 - Médico</v>
          </cell>
          <cell r="G261" t="str">
            <v>2251-24</v>
          </cell>
          <cell r="H261">
            <v>44044</v>
          </cell>
          <cell r="J261">
            <v>742.87</v>
          </cell>
          <cell r="L261">
            <v>64.17</v>
          </cell>
          <cell r="M261">
            <v>3.11</v>
          </cell>
          <cell r="O261">
            <v>7.18</v>
          </cell>
          <cell r="R261">
            <v>500</v>
          </cell>
        </row>
        <row r="262">
          <cell r="C262" t="str">
            <v>HOSPITAL ERMÍRIO COUTINHO</v>
          </cell>
          <cell r="E262" t="str">
            <v>MARILIA DA SILVA OLIVEIRA</v>
          </cell>
          <cell r="F262" t="str">
            <v>2 - Outros Profissionais da Saúde</v>
          </cell>
          <cell r="G262" t="str">
            <v>3222-05</v>
          </cell>
          <cell r="H262">
            <v>44044</v>
          </cell>
          <cell r="J262">
            <v>111.26</v>
          </cell>
          <cell r="L262">
            <v>64.17</v>
          </cell>
          <cell r="M262">
            <v>3.11</v>
          </cell>
          <cell r="O262">
            <v>1.5</v>
          </cell>
        </row>
        <row r="263">
          <cell r="C263" t="str">
            <v>HOSPITAL ERMÍRIO COUTINHO</v>
          </cell>
          <cell r="E263" t="str">
            <v>MARINETE MARIA DA CONCEICAO ANTONIO</v>
          </cell>
          <cell r="F263" t="str">
            <v>3 - Administrativo</v>
          </cell>
          <cell r="G263" t="str">
            <v>5143-20</v>
          </cell>
          <cell r="H263">
            <v>44044</v>
          </cell>
          <cell r="O263">
            <v>1.5</v>
          </cell>
        </row>
        <row r="264">
          <cell r="C264" t="str">
            <v>HOSPITAL ERMÍRIO COUTINHO</v>
          </cell>
          <cell r="E264" t="str">
            <v>MARIO HENRIQUE BEZERRA DA SILVA</v>
          </cell>
          <cell r="F264" t="str">
            <v>1 - Médico</v>
          </cell>
          <cell r="G264" t="str">
            <v>2251-24</v>
          </cell>
          <cell r="H264">
            <v>44044</v>
          </cell>
          <cell r="J264">
            <v>1644.88</v>
          </cell>
          <cell r="L264">
            <v>64.17</v>
          </cell>
          <cell r="M264">
            <v>3.11</v>
          </cell>
          <cell r="O264">
            <v>7.18</v>
          </cell>
          <cell r="R264">
            <v>800</v>
          </cell>
        </row>
        <row r="265">
          <cell r="C265" t="str">
            <v>HOSPITAL ERMÍRIO COUTINHO</v>
          </cell>
          <cell r="E265" t="str">
            <v>MARLIETE ARAUJO DA SILVA</v>
          </cell>
          <cell r="F265" t="str">
            <v>3 - Administrativo</v>
          </cell>
          <cell r="G265" t="str">
            <v>4221-10</v>
          </cell>
          <cell r="H265">
            <v>44044</v>
          </cell>
          <cell r="J265">
            <v>154.16999999999999</v>
          </cell>
          <cell r="O265">
            <v>1.5</v>
          </cell>
        </row>
        <row r="266">
          <cell r="C266" t="str">
            <v>HOSPITAL ERMÍRIO COUTINHO</v>
          </cell>
          <cell r="E266" t="str">
            <v>MARLOS BERGAMASCO NOBREGA</v>
          </cell>
          <cell r="F266" t="str">
            <v>1 - Médico</v>
          </cell>
          <cell r="G266" t="str">
            <v>2251-51</v>
          </cell>
          <cell r="H266">
            <v>44044</v>
          </cell>
          <cell r="J266">
            <v>700.76</v>
          </cell>
          <cell r="L266">
            <v>64.17</v>
          </cell>
          <cell r="M266">
            <v>3.11</v>
          </cell>
          <cell r="O266">
            <v>7.18</v>
          </cell>
          <cell r="R266">
            <v>1400</v>
          </cell>
        </row>
        <row r="267">
          <cell r="C267" t="str">
            <v>HOSPITAL ERMÍRIO COUTINHO</v>
          </cell>
          <cell r="E267" t="str">
            <v>MARLUCE CONSTANTINO DA SILVA LIRA</v>
          </cell>
          <cell r="F267" t="str">
            <v>2 - Outros Profissionais da Saúde</v>
          </cell>
          <cell r="G267" t="str">
            <v>3222-05</v>
          </cell>
          <cell r="H267">
            <v>44044</v>
          </cell>
          <cell r="J267">
            <v>123.8</v>
          </cell>
          <cell r="L267">
            <v>64.17</v>
          </cell>
          <cell r="M267">
            <v>3.11</v>
          </cell>
          <cell r="O267">
            <v>1.5</v>
          </cell>
        </row>
        <row r="268">
          <cell r="C268" t="str">
            <v>HOSPITAL ERMÍRIO COUTINHO</v>
          </cell>
          <cell r="E268" t="str">
            <v>MARLUCE MARIA DA SILVA</v>
          </cell>
          <cell r="F268" t="str">
            <v>2 - Outros Profissionais da Saúde</v>
          </cell>
          <cell r="G268" t="str">
            <v>3222-05</v>
          </cell>
          <cell r="H268">
            <v>44044</v>
          </cell>
          <cell r="J268">
            <v>143.06</v>
          </cell>
          <cell r="O268">
            <v>1.5</v>
          </cell>
        </row>
        <row r="269">
          <cell r="C269" t="str">
            <v>HOSPITAL ERMÍRIO COUTINHO</v>
          </cell>
          <cell r="E269" t="str">
            <v>MARLY DA SILVA</v>
          </cell>
          <cell r="F269" t="str">
            <v>2 - Outros Profissionais da Saúde</v>
          </cell>
          <cell r="G269" t="str">
            <v>3222-05</v>
          </cell>
          <cell r="H269">
            <v>44044</v>
          </cell>
          <cell r="J269">
            <v>119.62</v>
          </cell>
          <cell r="L269">
            <v>64.17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MARTA EUZEBIO DE OLIVEIRA E SILVA</v>
          </cell>
          <cell r="F270" t="str">
            <v>2 - Outros Profissionais da Saúde</v>
          </cell>
          <cell r="G270" t="str">
            <v>3222-05</v>
          </cell>
          <cell r="H270">
            <v>44044</v>
          </cell>
          <cell r="J270">
            <v>111.26</v>
          </cell>
          <cell r="L270">
            <v>64.17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MAURICIO RAFAEL DA SILVA</v>
          </cell>
          <cell r="F271" t="str">
            <v>3 - Administrativo</v>
          </cell>
          <cell r="G271" t="str">
            <v>5163-10</v>
          </cell>
          <cell r="H271">
            <v>44044</v>
          </cell>
          <cell r="J271">
            <v>120.64</v>
          </cell>
          <cell r="L271">
            <v>64.17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MAX DE OLIVEIRA GONCALVES</v>
          </cell>
          <cell r="F272" t="str">
            <v>2 - Outros Profissionais da Saúde</v>
          </cell>
          <cell r="G272" t="str">
            <v>3222-05</v>
          </cell>
          <cell r="H272">
            <v>44044</v>
          </cell>
          <cell r="J272">
            <v>140.52000000000001</v>
          </cell>
          <cell r="L272">
            <v>64.17</v>
          </cell>
          <cell r="M272">
            <v>3.11</v>
          </cell>
          <cell r="O272">
            <v>1.5</v>
          </cell>
        </row>
        <row r="273">
          <cell r="C273" t="str">
            <v>HOSPITAL ERMÍRIO COUTINHO</v>
          </cell>
          <cell r="E273" t="str">
            <v>MAYLSON FERNANDO LOPES DE MELO</v>
          </cell>
          <cell r="F273" t="str">
            <v>2 - Outros Profissionais da Saúde</v>
          </cell>
          <cell r="G273" t="str">
            <v>5151-10</v>
          </cell>
          <cell r="H273">
            <v>44044</v>
          </cell>
          <cell r="J273">
            <v>136.59</v>
          </cell>
          <cell r="L273">
            <v>64.17</v>
          </cell>
          <cell r="M273">
            <v>3.11</v>
          </cell>
          <cell r="O273">
            <v>1.5</v>
          </cell>
        </row>
        <row r="274">
          <cell r="C274" t="str">
            <v>HOSPITAL ERMÍRIO COUTINHO</v>
          </cell>
          <cell r="E274" t="str">
            <v>MERCIA MARIA DA PAIXAO CARNEIRO</v>
          </cell>
          <cell r="F274" t="str">
            <v>3 - Administrativo</v>
          </cell>
          <cell r="G274" t="str">
            <v>5135-05</v>
          </cell>
          <cell r="H274">
            <v>44044</v>
          </cell>
          <cell r="J274">
            <v>120.64</v>
          </cell>
          <cell r="L274">
            <v>64.17</v>
          </cell>
          <cell r="M274">
            <v>3.11</v>
          </cell>
          <cell r="O274">
            <v>1.5</v>
          </cell>
        </row>
        <row r="275">
          <cell r="C275" t="str">
            <v>HOSPITAL ERMÍRIO COUTINHO</v>
          </cell>
          <cell r="E275" t="str">
            <v>MICHELLE PEREIRA ALVES</v>
          </cell>
          <cell r="F275" t="str">
            <v>2 - Outros Profissionais da Saúde</v>
          </cell>
          <cell r="G275" t="str">
            <v>2235-05</v>
          </cell>
          <cell r="H275">
            <v>44044</v>
          </cell>
          <cell r="J275">
            <v>211.33</v>
          </cell>
          <cell r="L275">
            <v>64.17</v>
          </cell>
          <cell r="M275">
            <v>3.11</v>
          </cell>
          <cell r="O275">
            <v>4.16</v>
          </cell>
        </row>
        <row r="276">
          <cell r="C276" t="str">
            <v>HOSPITAL ERMÍRIO COUTINHO</v>
          </cell>
          <cell r="E276" t="str">
            <v>MIKELINE FELIX DE ALBUQUERQUE</v>
          </cell>
          <cell r="F276" t="str">
            <v>2 - Outros Profissionais da Saúde</v>
          </cell>
          <cell r="G276" t="str">
            <v>3222-05</v>
          </cell>
          <cell r="H276">
            <v>44044</v>
          </cell>
          <cell r="J276">
            <v>123.8</v>
          </cell>
          <cell r="L276">
            <v>64.17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MILENA CANDIDO PANTALEAO</v>
          </cell>
          <cell r="F277" t="str">
            <v>1 - Médico</v>
          </cell>
          <cell r="G277" t="str">
            <v>2251-51</v>
          </cell>
          <cell r="H277">
            <v>44044</v>
          </cell>
          <cell r="J277">
            <v>672.84</v>
          </cell>
          <cell r="L277">
            <v>64.17</v>
          </cell>
          <cell r="M277">
            <v>3.11</v>
          </cell>
          <cell r="O277">
            <v>7.18</v>
          </cell>
          <cell r="R277">
            <v>1400</v>
          </cell>
        </row>
        <row r="278">
          <cell r="C278" t="str">
            <v>HOSPITAL ERMÍRIO COUTINHO</v>
          </cell>
          <cell r="E278" t="str">
            <v>MIQUEAS CANDIDO PEREIRA</v>
          </cell>
          <cell r="F278" t="str">
            <v>3 - Administrativo</v>
          </cell>
          <cell r="G278" t="str">
            <v>5143-20</v>
          </cell>
          <cell r="H278">
            <v>44044</v>
          </cell>
          <cell r="J278">
            <v>103.92</v>
          </cell>
          <cell r="L278">
            <v>64.17</v>
          </cell>
          <cell r="M278">
            <v>3.11</v>
          </cell>
          <cell r="O278">
            <v>1.5</v>
          </cell>
        </row>
        <row r="279">
          <cell r="C279" t="str">
            <v>HOSPITAL ERMÍRIO COUTINHO</v>
          </cell>
          <cell r="E279" t="str">
            <v>MOANA CARLA GONCALVES VIEIRA</v>
          </cell>
          <cell r="F279" t="str">
            <v>2 - Outros Profissionais da Saúde</v>
          </cell>
          <cell r="G279" t="str">
            <v>2516-05</v>
          </cell>
          <cell r="H279">
            <v>44044</v>
          </cell>
          <cell r="J279">
            <v>216.16</v>
          </cell>
          <cell r="L279">
            <v>64.17</v>
          </cell>
          <cell r="M279">
            <v>3.11</v>
          </cell>
          <cell r="O279">
            <v>1.5</v>
          </cell>
          <cell r="U279">
            <v>64</v>
          </cell>
          <cell r="X279" t="str">
            <v xml:space="preserve">AUX. CRECHE </v>
          </cell>
        </row>
        <row r="280">
          <cell r="C280" t="str">
            <v>HOSPITAL ERMÍRIO COUTINHO</v>
          </cell>
          <cell r="E280" t="str">
            <v>MYLLENA KAROLYNE OLIVEIRA E SILVA</v>
          </cell>
          <cell r="F280" t="str">
            <v>3 - Administrativo</v>
          </cell>
          <cell r="G280" t="str">
            <v>4221-10</v>
          </cell>
          <cell r="H280">
            <v>44044</v>
          </cell>
          <cell r="J280">
            <v>109.91</v>
          </cell>
          <cell r="L280">
            <v>64.17</v>
          </cell>
          <cell r="M280">
            <v>3.11</v>
          </cell>
          <cell r="O280">
            <v>1.5</v>
          </cell>
        </row>
        <row r="281">
          <cell r="C281" t="str">
            <v>HOSPITAL ERMÍRIO COUTINHO</v>
          </cell>
          <cell r="E281" t="str">
            <v>NARDELL JOSE DA COSTA FREITAS</v>
          </cell>
          <cell r="F281" t="str">
            <v>1 - Médico</v>
          </cell>
          <cell r="G281" t="str">
            <v>2251-25</v>
          </cell>
          <cell r="H281">
            <v>44044</v>
          </cell>
          <cell r="J281">
            <v>816.18</v>
          </cell>
          <cell r="L281">
            <v>64.17</v>
          </cell>
          <cell r="M281">
            <v>3.11</v>
          </cell>
          <cell r="O281">
            <v>7.18</v>
          </cell>
          <cell r="R281">
            <v>1400</v>
          </cell>
        </row>
        <row r="282">
          <cell r="C282" t="str">
            <v>HOSPITAL ERMÍRIO COUTINHO</v>
          </cell>
          <cell r="E282" t="str">
            <v>NATALIA DE ARRUDA GOMES</v>
          </cell>
          <cell r="F282" t="str">
            <v>2 - Outros Profissionais da Saúde</v>
          </cell>
          <cell r="G282" t="str">
            <v>2235-05</v>
          </cell>
          <cell r="H282">
            <v>44044</v>
          </cell>
          <cell r="J282">
            <v>347.16</v>
          </cell>
          <cell r="L282">
            <v>64.17</v>
          </cell>
          <cell r="M282">
            <v>3.11</v>
          </cell>
          <cell r="O282">
            <v>4.16</v>
          </cell>
          <cell r="R282">
            <v>300</v>
          </cell>
          <cell r="U282">
            <v>103.28</v>
          </cell>
          <cell r="X282" t="str">
            <v xml:space="preserve">AUX. CRECHE </v>
          </cell>
        </row>
        <row r="283">
          <cell r="C283" t="str">
            <v>HOSPITAL ERMÍRIO COUTINHO</v>
          </cell>
          <cell r="E283" t="str">
            <v>NATHALIA DE OLIVEIRA GONZAGA MENDES</v>
          </cell>
          <cell r="F283" t="str">
            <v>2 - Outros Profissionais da Saúde</v>
          </cell>
          <cell r="G283" t="str">
            <v>2235-05</v>
          </cell>
          <cell r="H283">
            <v>44044</v>
          </cell>
          <cell r="J283">
            <v>220.97</v>
          </cell>
          <cell r="L283">
            <v>64.17</v>
          </cell>
          <cell r="M283">
            <v>3.11</v>
          </cell>
          <cell r="O283">
            <v>4.16</v>
          </cell>
          <cell r="R283">
            <v>350</v>
          </cell>
        </row>
        <row r="284">
          <cell r="C284" t="str">
            <v>HOSPITAL ERMÍRIO COUTINHO</v>
          </cell>
          <cell r="E284" t="str">
            <v>NAZADY ALBERTINA SIMÃO</v>
          </cell>
          <cell r="F284" t="str">
            <v>2 - Outros Profissionais da Saúde</v>
          </cell>
          <cell r="G284" t="str">
            <v>3222-05</v>
          </cell>
          <cell r="H284">
            <v>44044</v>
          </cell>
          <cell r="J284">
            <v>119.62</v>
          </cell>
          <cell r="L284">
            <v>64.17</v>
          </cell>
          <cell r="M284">
            <v>3.11</v>
          </cell>
          <cell r="O284">
            <v>1.5</v>
          </cell>
        </row>
        <row r="285">
          <cell r="C285" t="str">
            <v>HOSPITAL ERMÍRIO COUTINHO</v>
          </cell>
          <cell r="E285" t="str">
            <v>NEUSA DIAS DE LIMA MELQUIADES DOS SANTOS</v>
          </cell>
          <cell r="F285" t="str">
            <v>3 - Administrativo</v>
          </cell>
          <cell r="G285" t="str">
            <v>1231-05</v>
          </cell>
          <cell r="H285">
            <v>44044</v>
          </cell>
          <cell r="J285">
            <v>1184.45</v>
          </cell>
          <cell r="L285">
            <v>64.17</v>
          </cell>
          <cell r="M285">
            <v>3.11</v>
          </cell>
          <cell r="O285">
            <v>1.5</v>
          </cell>
          <cell r="R285">
            <v>1500</v>
          </cell>
        </row>
        <row r="286">
          <cell r="C286" t="str">
            <v>HOSPITAL ERMÍRIO COUTINHO</v>
          </cell>
          <cell r="E286" t="str">
            <v>NEWDES GONCALVES BUONAFINA</v>
          </cell>
          <cell r="F286" t="str">
            <v>1 - Médico</v>
          </cell>
          <cell r="G286" t="str">
            <v>2253-20</v>
          </cell>
          <cell r="H286">
            <v>44044</v>
          </cell>
          <cell r="J286">
            <v>575.12</v>
          </cell>
          <cell r="L286">
            <v>64.17</v>
          </cell>
          <cell r="M286">
            <v>3.11</v>
          </cell>
          <cell r="O286">
            <v>7.18</v>
          </cell>
          <cell r="R286">
            <v>700</v>
          </cell>
        </row>
        <row r="287">
          <cell r="C287" t="str">
            <v>HOSPITAL ERMÍRIO COUTINHO</v>
          </cell>
          <cell r="E287" t="str">
            <v>NIELSON JOSE DA SILVA</v>
          </cell>
          <cell r="F287" t="str">
            <v>3 - Administrativo</v>
          </cell>
          <cell r="G287" t="str">
            <v>3516-05</v>
          </cell>
          <cell r="H287">
            <v>44044</v>
          </cell>
          <cell r="J287">
            <v>152.61000000000001</v>
          </cell>
          <cell r="L287">
            <v>64.17</v>
          </cell>
          <cell r="M287">
            <v>3.11</v>
          </cell>
          <cell r="O287">
            <v>1.5</v>
          </cell>
        </row>
        <row r="288">
          <cell r="C288" t="str">
            <v>HOSPITAL ERMÍRIO COUTINHO</v>
          </cell>
          <cell r="E288" t="str">
            <v>NOILDA MILENE SILVA ROCHA</v>
          </cell>
          <cell r="F288" t="str">
            <v>1 - Médico</v>
          </cell>
          <cell r="G288" t="str">
            <v>2251-24</v>
          </cell>
          <cell r="H288">
            <v>44044</v>
          </cell>
          <cell r="J288">
            <v>674.44</v>
          </cell>
          <cell r="L288">
            <v>64.17</v>
          </cell>
          <cell r="M288">
            <v>3.11</v>
          </cell>
          <cell r="O288">
            <v>7.18</v>
          </cell>
          <cell r="R288">
            <v>500</v>
          </cell>
        </row>
        <row r="289">
          <cell r="C289" t="str">
            <v>HOSPITAL ERMÍRIO COUTINHO</v>
          </cell>
          <cell r="E289" t="str">
            <v>OCIENE MARIA GOMES DA SILVA</v>
          </cell>
          <cell r="F289" t="str">
            <v>3 - Administrativo</v>
          </cell>
          <cell r="G289" t="str">
            <v>5163-10</v>
          </cell>
          <cell r="H289">
            <v>44044</v>
          </cell>
          <cell r="J289">
            <v>144.13999999999999</v>
          </cell>
          <cell r="O289">
            <v>1.5</v>
          </cell>
        </row>
        <row r="290">
          <cell r="C290" t="str">
            <v>HOSPITAL ERMÍRIO COUTINHO</v>
          </cell>
          <cell r="E290" t="str">
            <v>OLIMPIA DE OLIVEIRA BARATA</v>
          </cell>
          <cell r="F290" t="str">
            <v>3 - Administrativo</v>
          </cell>
          <cell r="G290" t="str">
            <v>5163-10</v>
          </cell>
          <cell r="H290">
            <v>44044</v>
          </cell>
          <cell r="J290">
            <v>108.1</v>
          </cell>
          <cell r="L290">
            <v>64.17</v>
          </cell>
          <cell r="M290">
            <v>3.11</v>
          </cell>
          <cell r="O290">
            <v>1.5</v>
          </cell>
        </row>
        <row r="291">
          <cell r="C291" t="str">
            <v>HOSPITAL ERMÍRIO COUTINHO</v>
          </cell>
          <cell r="E291" t="str">
            <v>OZENALDO MARQUES DA SILVA</v>
          </cell>
          <cell r="F291" t="str">
            <v>3 - Administrativo</v>
          </cell>
          <cell r="G291" t="str">
            <v>5143-10</v>
          </cell>
          <cell r="H291">
            <v>44044</v>
          </cell>
          <cell r="J291">
            <v>110.06</v>
          </cell>
          <cell r="L291">
            <v>64.17</v>
          </cell>
          <cell r="M291">
            <v>3.11</v>
          </cell>
          <cell r="O291">
            <v>1.5</v>
          </cell>
        </row>
        <row r="292">
          <cell r="C292" t="str">
            <v>HOSPITAL ERMÍRIO COUTINHO</v>
          </cell>
          <cell r="E292" t="str">
            <v>PAMELA DA SILVA FERNANDES SOARES</v>
          </cell>
          <cell r="F292" t="str">
            <v>2 - Outros Profissionais da Saúde</v>
          </cell>
          <cell r="G292" t="str">
            <v>3222-05</v>
          </cell>
          <cell r="H292">
            <v>44044</v>
          </cell>
          <cell r="J292">
            <v>119.62</v>
          </cell>
          <cell r="L292">
            <v>64.17</v>
          </cell>
          <cell r="M292">
            <v>3.11</v>
          </cell>
          <cell r="O292">
            <v>1.5</v>
          </cell>
          <cell r="U292">
            <v>66.11</v>
          </cell>
          <cell r="X292" t="str">
            <v xml:space="preserve">AUX. CRECHE </v>
          </cell>
        </row>
        <row r="293">
          <cell r="C293" t="str">
            <v>HOSPITAL ERMÍRIO COUTINHO</v>
          </cell>
          <cell r="E293" t="str">
            <v>PATRICIA CRISTINA DA SILVA</v>
          </cell>
          <cell r="F293" t="str">
            <v>2 - Outros Profissionais da Saúde</v>
          </cell>
          <cell r="G293" t="str">
            <v>3242-05</v>
          </cell>
          <cell r="H293">
            <v>44044</v>
          </cell>
          <cell r="J293">
            <v>194.03</v>
          </cell>
          <cell r="O293">
            <v>1.5</v>
          </cell>
        </row>
        <row r="294">
          <cell r="C294" t="str">
            <v>HOSPITAL ERMÍRIO COUTINHO</v>
          </cell>
          <cell r="E294" t="str">
            <v>PAULA FERNANDA DA SILVA CABRAL</v>
          </cell>
          <cell r="F294" t="str">
            <v>2 - Outros Profissionais da Saúde</v>
          </cell>
          <cell r="G294" t="str">
            <v>2235-05</v>
          </cell>
          <cell r="H294">
            <v>44044</v>
          </cell>
          <cell r="J294">
            <v>276.38</v>
          </cell>
          <cell r="L294">
            <v>64.17</v>
          </cell>
          <cell r="M294">
            <v>3.11</v>
          </cell>
          <cell r="O294">
            <v>4.16</v>
          </cell>
        </row>
        <row r="295">
          <cell r="C295" t="str">
            <v>HOSPITAL ERMÍRIO COUTINHO</v>
          </cell>
          <cell r="E295" t="str">
            <v>PAULA FERNANDA LOURENCO NUNES DE FARIAS</v>
          </cell>
          <cell r="F295" t="str">
            <v>2 - Outros Profissionais da Saúde</v>
          </cell>
          <cell r="G295" t="str">
            <v>2235-05</v>
          </cell>
          <cell r="H295">
            <v>44044</v>
          </cell>
          <cell r="J295">
            <v>271.42</v>
          </cell>
          <cell r="L295">
            <v>64.17</v>
          </cell>
          <cell r="M295">
            <v>3.11</v>
          </cell>
          <cell r="O295">
            <v>4.16</v>
          </cell>
        </row>
        <row r="296">
          <cell r="C296" t="str">
            <v>HOSPITAL ERMÍRIO COUTINHO</v>
          </cell>
          <cell r="E296" t="str">
            <v>PAULA FRASSINETTI RESENDE DE QUEIROZ</v>
          </cell>
          <cell r="F296" t="str">
            <v>2 - Outros Profissionais da Saúde</v>
          </cell>
          <cell r="G296" t="str">
            <v>2235-05</v>
          </cell>
          <cell r="H296">
            <v>44044</v>
          </cell>
          <cell r="J296">
            <v>266.02999999999997</v>
          </cell>
          <cell r="L296">
            <v>64.17</v>
          </cell>
          <cell r="M296">
            <v>3.11</v>
          </cell>
          <cell r="O296">
            <v>4.16</v>
          </cell>
          <cell r="R296">
            <v>350</v>
          </cell>
        </row>
        <row r="297">
          <cell r="C297" t="str">
            <v>HOSPITAL ERMÍRIO COUTINHO</v>
          </cell>
          <cell r="E297" t="str">
            <v>PAULA KARINE FERREIRA ARAGAO</v>
          </cell>
          <cell r="F297" t="str">
            <v>2 - Outros Profissionais da Saúde</v>
          </cell>
          <cell r="G297" t="str">
            <v>2235-05</v>
          </cell>
          <cell r="H297">
            <v>44044</v>
          </cell>
          <cell r="J297">
            <v>288.14</v>
          </cell>
          <cell r="L297">
            <v>64.17</v>
          </cell>
          <cell r="M297">
            <v>3.11</v>
          </cell>
          <cell r="O297">
            <v>4.16</v>
          </cell>
          <cell r="R297">
            <v>300</v>
          </cell>
        </row>
        <row r="298">
          <cell r="C298" t="str">
            <v>HOSPITAL ERMÍRIO COUTINHO</v>
          </cell>
          <cell r="E298" t="str">
            <v>PAULO FERNANDO DE SANTANA JUNIOR</v>
          </cell>
          <cell r="F298" t="str">
            <v>3 - Administrativo</v>
          </cell>
          <cell r="G298" t="str">
            <v>5143-20</v>
          </cell>
          <cell r="H298">
            <v>44044</v>
          </cell>
          <cell r="J298">
            <v>158.69</v>
          </cell>
          <cell r="L298">
            <v>64.17</v>
          </cell>
          <cell r="O298">
            <v>1.5</v>
          </cell>
        </row>
        <row r="299">
          <cell r="C299" t="str">
            <v>HOSPITAL ERMÍRIO COUTINHO</v>
          </cell>
          <cell r="E299" t="str">
            <v>PAULO JOSE DE ANDRADE SILVA</v>
          </cell>
          <cell r="F299" t="str">
            <v>2 - Outros Profissionais da Saúde</v>
          </cell>
          <cell r="G299" t="str">
            <v>3222-05</v>
          </cell>
          <cell r="H299">
            <v>44044</v>
          </cell>
          <cell r="J299">
            <v>143.31</v>
          </cell>
          <cell r="M299">
            <v>3.11</v>
          </cell>
          <cell r="O299">
            <v>1.5</v>
          </cell>
          <cell r="R299">
            <v>120</v>
          </cell>
        </row>
        <row r="300">
          <cell r="C300" t="str">
            <v>HOSPITAL ERMÍRIO COUTINHO</v>
          </cell>
          <cell r="E300" t="str">
            <v>PAULO SERGIO DA SILVA</v>
          </cell>
          <cell r="F300" t="str">
            <v>2 - Outros Profissionais da Saúde</v>
          </cell>
          <cell r="G300" t="str">
            <v>3222-05</v>
          </cell>
          <cell r="H300">
            <v>44044</v>
          </cell>
          <cell r="J300">
            <v>123.8</v>
          </cell>
          <cell r="L300">
            <v>64.17</v>
          </cell>
          <cell r="M300">
            <v>3.11</v>
          </cell>
          <cell r="O300">
            <v>1.5</v>
          </cell>
        </row>
        <row r="301">
          <cell r="C301" t="str">
            <v>HOSPITAL ERMÍRIO COUTINHO</v>
          </cell>
          <cell r="E301" t="str">
            <v>PEDRITA FRANCA FREITAS NUNES</v>
          </cell>
          <cell r="F301" t="str">
            <v>2 - Outros Profissionais da Saúde</v>
          </cell>
          <cell r="G301" t="str">
            <v>2235-05</v>
          </cell>
          <cell r="H301">
            <v>44044</v>
          </cell>
          <cell r="J301">
            <v>220.97</v>
          </cell>
          <cell r="L301">
            <v>64.17</v>
          </cell>
          <cell r="M301">
            <v>3.11</v>
          </cell>
          <cell r="O301">
            <v>4.16</v>
          </cell>
        </row>
        <row r="302">
          <cell r="C302" t="str">
            <v>HOSPITAL ERMÍRIO COUTINHO</v>
          </cell>
          <cell r="E302" t="str">
            <v>QUEILLA RODRIGUES DA SILVA</v>
          </cell>
          <cell r="F302" t="str">
            <v>2 - Outros Profissionais da Saúde</v>
          </cell>
          <cell r="G302" t="str">
            <v>7664-20</v>
          </cell>
          <cell r="H302">
            <v>44044</v>
          </cell>
          <cell r="J302">
            <v>120.55</v>
          </cell>
          <cell r="O302">
            <v>11.72</v>
          </cell>
        </row>
        <row r="303">
          <cell r="C303" t="str">
            <v>HOSPITAL ERMÍRIO COUTINHO</v>
          </cell>
          <cell r="E303" t="str">
            <v>RAFAEL GUTEMBERGUE VICENTE CORREIA</v>
          </cell>
          <cell r="F303" t="str">
            <v>2 - Outros Profissionais da Saúde</v>
          </cell>
          <cell r="G303" t="str">
            <v>2234-05</v>
          </cell>
          <cell r="H303">
            <v>44044</v>
          </cell>
          <cell r="J303">
            <v>288.20999999999998</v>
          </cell>
          <cell r="L303">
            <v>64.17</v>
          </cell>
          <cell r="M303">
            <v>3.11</v>
          </cell>
          <cell r="O303">
            <v>1.5</v>
          </cell>
        </row>
        <row r="304">
          <cell r="C304" t="str">
            <v>HOSPITAL ERMÍRIO COUTINHO</v>
          </cell>
          <cell r="E304" t="str">
            <v>RAFAEL MARQUES FERREIRA</v>
          </cell>
          <cell r="F304" t="str">
            <v>3 - Administrativo</v>
          </cell>
          <cell r="G304" t="str">
            <v>4221-10</v>
          </cell>
          <cell r="H304">
            <v>44044</v>
          </cell>
          <cell r="J304">
            <v>126.63</v>
          </cell>
          <cell r="L304">
            <v>64.17</v>
          </cell>
          <cell r="M304">
            <v>3.11</v>
          </cell>
          <cell r="O304">
            <v>1.5</v>
          </cell>
        </row>
        <row r="305">
          <cell r="C305" t="str">
            <v>HOSPITAL ERMÍRIO COUTINHO</v>
          </cell>
          <cell r="E305" t="str">
            <v>RAFAELA GOMES DA SILVA</v>
          </cell>
          <cell r="F305" t="str">
            <v>2 - Outros Profissionais da Saúde</v>
          </cell>
          <cell r="G305" t="str">
            <v>3222-05</v>
          </cell>
          <cell r="H305">
            <v>44044</v>
          </cell>
          <cell r="J305">
            <v>107.08</v>
          </cell>
          <cell r="L305">
            <v>64.17</v>
          </cell>
          <cell r="M305">
            <v>3.11</v>
          </cell>
          <cell r="O305">
            <v>1.5</v>
          </cell>
          <cell r="U305">
            <v>66.11</v>
          </cell>
          <cell r="X305" t="str">
            <v xml:space="preserve">AUX. CRECHE </v>
          </cell>
        </row>
        <row r="306">
          <cell r="C306" t="str">
            <v>HOSPITAL ERMÍRIO COUTINHO</v>
          </cell>
          <cell r="E306" t="str">
            <v>RAISSA DANTAS VITAL RIBEIRO</v>
          </cell>
          <cell r="F306" t="str">
            <v>1 - Médico</v>
          </cell>
          <cell r="G306" t="str">
            <v>2252-50</v>
          </cell>
          <cell r="H306">
            <v>44044</v>
          </cell>
          <cell r="J306">
            <v>770.26</v>
          </cell>
          <cell r="L306">
            <v>64.17</v>
          </cell>
          <cell r="M306">
            <v>3.11</v>
          </cell>
          <cell r="O306">
            <v>7.18</v>
          </cell>
          <cell r="R306">
            <v>1400</v>
          </cell>
        </row>
        <row r="307">
          <cell r="C307" t="str">
            <v>HOSPITAL ERMÍRIO COUTINHO</v>
          </cell>
          <cell r="E307" t="str">
            <v>RAISSA RAMOS TOME</v>
          </cell>
          <cell r="F307" t="str">
            <v>1 - Médico</v>
          </cell>
          <cell r="G307" t="str">
            <v>2251-24</v>
          </cell>
          <cell r="H307">
            <v>44044</v>
          </cell>
          <cell r="J307">
            <v>846.18</v>
          </cell>
          <cell r="L307">
            <v>64.17</v>
          </cell>
          <cell r="M307">
            <v>3.11</v>
          </cell>
          <cell r="O307">
            <v>7.18</v>
          </cell>
          <cell r="R307">
            <v>1400</v>
          </cell>
        </row>
        <row r="308">
          <cell r="C308" t="str">
            <v>HOSPITAL ERMÍRIO COUTINHO</v>
          </cell>
          <cell r="E308" t="str">
            <v>RANIELE ROCHA DE ARAUJO</v>
          </cell>
          <cell r="F308" t="str">
            <v>2 - Outros Profissionais da Saúde</v>
          </cell>
          <cell r="G308" t="str">
            <v>3222-05</v>
          </cell>
          <cell r="H308">
            <v>44044</v>
          </cell>
          <cell r="J308">
            <v>107.08</v>
          </cell>
          <cell r="L308">
            <v>64.17</v>
          </cell>
          <cell r="M308">
            <v>3.11</v>
          </cell>
          <cell r="O308">
            <v>1.5</v>
          </cell>
        </row>
        <row r="309">
          <cell r="C309" t="str">
            <v>HOSPITAL ERMÍRIO COUTINHO</v>
          </cell>
          <cell r="E309" t="str">
            <v>RAQUEL DA CRUZ SILVA</v>
          </cell>
          <cell r="F309" t="str">
            <v>2 - Outros Profissionais da Saúde</v>
          </cell>
          <cell r="G309" t="str">
            <v>3222-05</v>
          </cell>
          <cell r="H309">
            <v>44044</v>
          </cell>
          <cell r="J309">
            <v>123.8</v>
          </cell>
          <cell r="L309">
            <v>64.17</v>
          </cell>
          <cell r="M309">
            <v>3.11</v>
          </cell>
          <cell r="O309">
            <v>1.5</v>
          </cell>
        </row>
        <row r="310">
          <cell r="C310" t="str">
            <v>HOSPITAL ERMÍRIO COUTINHO</v>
          </cell>
          <cell r="E310" t="str">
            <v>REJANE MARIA FERREIRA LOPES</v>
          </cell>
          <cell r="F310" t="str">
            <v>3 - Administrativo</v>
          </cell>
          <cell r="G310" t="str">
            <v>3516-05</v>
          </cell>
          <cell r="H310">
            <v>44044</v>
          </cell>
          <cell r="J310">
            <v>146.13999999999999</v>
          </cell>
          <cell r="O310">
            <v>1.5</v>
          </cell>
        </row>
        <row r="311">
          <cell r="C311" t="str">
            <v>HOSPITAL ERMÍRIO COUTINHO</v>
          </cell>
          <cell r="E311" t="str">
            <v>RENAN LEANDRO CASADO</v>
          </cell>
          <cell r="F311" t="str">
            <v>1 - Médico</v>
          </cell>
          <cell r="G311" t="str">
            <v>2251-25</v>
          </cell>
          <cell r="H311">
            <v>44044</v>
          </cell>
          <cell r="J311">
            <v>777.56</v>
          </cell>
          <cell r="L311">
            <v>64.17</v>
          </cell>
          <cell r="M311">
            <v>3.11</v>
          </cell>
          <cell r="O311">
            <v>7.18</v>
          </cell>
          <cell r="R311">
            <v>500</v>
          </cell>
        </row>
        <row r="312">
          <cell r="C312" t="str">
            <v>HOSPITAL ERMÍRIO COUTINHO</v>
          </cell>
          <cell r="E312" t="str">
            <v>RENNAN ERICK CAVALCANTI SOUZA E SILVA</v>
          </cell>
          <cell r="F312" t="str">
            <v>2 - Outros Profissionais da Saúde</v>
          </cell>
          <cell r="G312" t="str">
            <v>5211-30</v>
          </cell>
          <cell r="H312">
            <v>44044</v>
          </cell>
          <cell r="J312">
            <v>113.84</v>
          </cell>
          <cell r="L312">
            <v>64.17</v>
          </cell>
          <cell r="M312">
            <v>3.11</v>
          </cell>
          <cell r="O312">
            <v>1.5</v>
          </cell>
        </row>
        <row r="313">
          <cell r="C313" t="str">
            <v>HOSPITAL ERMÍRIO COUTINHO</v>
          </cell>
          <cell r="E313" t="str">
            <v>RISETE GOMES DE SOUZA</v>
          </cell>
          <cell r="F313" t="str">
            <v>2 - Outros Profissionais da Saúde</v>
          </cell>
          <cell r="G313" t="str">
            <v>3222-05</v>
          </cell>
          <cell r="H313">
            <v>44044</v>
          </cell>
          <cell r="J313">
            <v>130.19999999999999</v>
          </cell>
          <cell r="L313">
            <v>64.17</v>
          </cell>
          <cell r="M313">
            <v>3.11</v>
          </cell>
          <cell r="O313">
            <v>1.5</v>
          </cell>
          <cell r="R313">
            <v>120</v>
          </cell>
        </row>
        <row r="314">
          <cell r="C314" t="str">
            <v>HOSPITAL ERMÍRIO COUTINHO</v>
          </cell>
          <cell r="E314" t="str">
            <v>RISONEIDE DO CARMO DA SILVA</v>
          </cell>
          <cell r="F314" t="str">
            <v>2 - Outros Profissionais da Saúde</v>
          </cell>
          <cell r="G314" t="str">
            <v>3222-05</v>
          </cell>
          <cell r="H314">
            <v>44044</v>
          </cell>
          <cell r="J314">
            <v>107.88</v>
          </cell>
          <cell r="L314">
            <v>64.17</v>
          </cell>
          <cell r="M314">
            <v>3.11</v>
          </cell>
          <cell r="O314">
            <v>1.5</v>
          </cell>
        </row>
        <row r="315">
          <cell r="C315" t="str">
            <v>HOSPITAL ERMÍRIO COUTINHO</v>
          </cell>
          <cell r="E315" t="str">
            <v>RITA DE CRESSIA ARRUDA DA SILVA</v>
          </cell>
          <cell r="F315" t="str">
            <v>2 - Outros Profissionais da Saúde</v>
          </cell>
          <cell r="G315" t="str">
            <v>3222-05</v>
          </cell>
          <cell r="H315">
            <v>44044</v>
          </cell>
          <cell r="J315">
            <v>139.80000000000001</v>
          </cell>
          <cell r="L315">
            <v>64.17</v>
          </cell>
          <cell r="M315">
            <v>3.11</v>
          </cell>
          <cell r="O315">
            <v>1.5</v>
          </cell>
        </row>
        <row r="316">
          <cell r="C316" t="str">
            <v>HOSPITAL ERMÍRIO COUTINHO</v>
          </cell>
          <cell r="E316" t="str">
            <v>ROBERTA RODRIGUES DE OLIVEIRA</v>
          </cell>
          <cell r="F316" t="str">
            <v>2 - Outros Profissionais da Saúde</v>
          </cell>
          <cell r="G316" t="str">
            <v>2235-05</v>
          </cell>
          <cell r="H316">
            <v>44044</v>
          </cell>
          <cell r="J316">
            <v>307.76</v>
          </cell>
          <cell r="O316">
            <v>4.16</v>
          </cell>
        </row>
        <row r="317">
          <cell r="C317" t="str">
            <v>HOSPITAL ERMÍRIO COUTINHO</v>
          </cell>
          <cell r="E317" t="str">
            <v>ROBERTA ROSEANE ARAUJO DE MORAES</v>
          </cell>
          <cell r="F317" t="str">
            <v>2 - Outros Profissionais da Saúde</v>
          </cell>
          <cell r="G317" t="str">
            <v>2237-10</v>
          </cell>
          <cell r="H317">
            <v>44044</v>
          </cell>
          <cell r="J317">
            <v>228.01</v>
          </cell>
          <cell r="O317">
            <v>1.5</v>
          </cell>
        </row>
        <row r="318">
          <cell r="C318" t="str">
            <v>HOSPITAL ERMÍRIO COUTINHO</v>
          </cell>
          <cell r="E318" t="str">
            <v>ROBSON ALECRIM ROCHA</v>
          </cell>
          <cell r="F318" t="str">
            <v>1 - Médico</v>
          </cell>
          <cell r="G318" t="str">
            <v>2251-25</v>
          </cell>
          <cell r="H318">
            <v>44044</v>
          </cell>
          <cell r="J318">
            <v>893.48</v>
          </cell>
          <cell r="L318">
            <v>64.17</v>
          </cell>
          <cell r="M318">
            <v>3.11</v>
          </cell>
          <cell r="O318">
            <v>7.18</v>
          </cell>
          <cell r="R318">
            <v>800</v>
          </cell>
        </row>
        <row r="319">
          <cell r="C319" t="str">
            <v>HOSPITAL ERMÍRIO COUTINHO</v>
          </cell>
          <cell r="E319" t="str">
            <v>ROBSON FREITAS REGO</v>
          </cell>
          <cell r="F319" t="str">
            <v>1 - Médico</v>
          </cell>
          <cell r="G319" t="str">
            <v>2252-50</v>
          </cell>
          <cell r="H319">
            <v>44044</v>
          </cell>
          <cell r="J319">
            <v>712.33</v>
          </cell>
          <cell r="L319">
            <v>64.17</v>
          </cell>
          <cell r="M319">
            <v>3.11</v>
          </cell>
          <cell r="O319">
            <v>7.18</v>
          </cell>
          <cell r="R319">
            <v>375</v>
          </cell>
        </row>
        <row r="320">
          <cell r="C320" t="str">
            <v>HOSPITAL ERMÍRIO COUTINHO</v>
          </cell>
          <cell r="E320" t="str">
            <v>RODRIGO ADRIANO FIGUEIREDO DE OLIVEIRA</v>
          </cell>
          <cell r="F320" t="str">
            <v>1 - Médico</v>
          </cell>
          <cell r="G320" t="str">
            <v>2251-25</v>
          </cell>
          <cell r="H320">
            <v>44044</v>
          </cell>
          <cell r="J320">
            <v>689.56</v>
          </cell>
          <cell r="L320">
            <v>64.17</v>
          </cell>
          <cell r="M320">
            <v>3.11</v>
          </cell>
          <cell r="O320">
            <v>7.18</v>
          </cell>
          <cell r="R320">
            <v>500</v>
          </cell>
        </row>
        <row r="321">
          <cell r="C321" t="str">
            <v>HOSPITAL ERMÍRIO COUTINHO</v>
          </cell>
          <cell r="E321" t="str">
            <v>ROGERIO MARQUES DA SILVA</v>
          </cell>
          <cell r="F321" t="str">
            <v>2 - Outros Profissionais da Saúde</v>
          </cell>
          <cell r="G321" t="str">
            <v>3241-15</v>
          </cell>
          <cell r="H321">
            <v>44044</v>
          </cell>
          <cell r="J321">
            <v>283.08</v>
          </cell>
          <cell r="L321">
            <v>64.17</v>
          </cell>
          <cell r="M321">
            <v>3.11</v>
          </cell>
          <cell r="O321">
            <v>11.72</v>
          </cell>
        </row>
        <row r="322">
          <cell r="C322" t="str">
            <v>HOSPITAL ERMÍRIO COUTINHO</v>
          </cell>
          <cell r="E322" t="str">
            <v>ROMULO PIRES DE SOUZA</v>
          </cell>
          <cell r="F322" t="str">
            <v>3 - Administrativo</v>
          </cell>
          <cell r="G322" t="str">
            <v>2251-25</v>
          </cell>
          <cell r="H322">
            <v>44044</v>
          </cell>
          <cell r="J322">
            <v>1179.73</v>
          </cell>
          <cell r="L322">
            <v>64.17</v>
          </cell>
          <cell r="M322">
            <v>3.11</v>
          </cell>
          <cell r="O322">
            <v>1.5</v>
          </cell>
          <cell r="R322">
            <v>1500</v>
          </cell>
        </row>
        <row r="323">
          <cell r="C323" t="str">
            <v>HOSPITAL ERMÍRIO COUTINHO</v>
          </cell>
          <cell r="E323" t="str">
            <v>ROSANGELA MARIA REGO DE ALMEIDA NASCIMENTO</v>
          </cell>
          <cell r="F323" t="str">
            <v>2 - Outros Profissionais da Saúde</v>
          </cell>
          <cell r="G323" t="str">
            <v>3222-05</v>
          </cell>
          <cell r="H323">
            <v>44044</v>
          </cell>
          <cell r="J323">
            <v>157.47999999999999</v>
          </cell>
          <cell r="O323">
            <v>1.5</v>
          </cell>
        </row>
        <row r="324">
          <cell r="C324" t="str">
            <v>HOSPITAL ERMÍRIO COUTINHO</v>
          </cell>
          <cell r="E324" t="str">
            <v>SANDRA MARIA DOS SANTOS</v>
          </cell>
          <cell r="F324" t="str">
            <v>3 - Administrativo</v>
          </cell>
          <cell r="G324" t="str">
            <v>5135-05</v>
          </cell>
          <cell r="H324">
            <v>44044</v>
          </cell>
          <cell r="J324">
            <v>108.1</v>
          </cell>
          <cell r="L324">
            <v>64.17</v>
          </cell>
          <cell r="M324">
            <v>3.11</v>
          </cell>
          <cell r="O324">
            <v>1.5</v>
          </cell>
        </row>
        <row r="325">
          <cell r="C325" t="str">
            <v>HOSPITAL ERMÍRIO COUTINHO</v>
          </cell>
          <cell r="E325" t="str">
            <v>SANDRA MARIA PESSOA</v>
          </cell>
          <cell r="F325" t="str">
            <v>3 - Administrativo</v>
          </cell>
          <cell r="G325" t="str">
            <v>4221-10</v>
          </cell>
          <cell r="H325">
            <v>44044</v>
          </cell>
          <cell r="J325">
            <v>126.63</v>
          </cell>
          <cell r="L325">
            <v>64.17</v>
          </cell>
          <cell r="M325">
            <v>3.11</v>
          </cell>
          <cell r="O325">
            <v>1.5</v>
          </cell>
        </row>
        <row r="326">
          <cell r="C326" t="str">
            <v>HOSPITAL ERMÍRIO COUTINHO</v>
          </cell>
          <cell r="E326" t="str">
            <v>SANDRA TERESA DE SANTANA</v>
          </cell>
          <cell r="F326" t="str">
            <v>3 - Administrativo</v>
          </cell>
          <cell r="G326" t="str">
            <v>5135-05</v>
          </cell>
          <cell r="H326">
            <v>44044</v>
          </cell>
          <cell r="J326">
            <v>138.66</v>
          </cell>
          <cell r="O326">
            <v>1.5</v>
          </cell>
        </row>
        <row r="327">
          <cell r="C327" t="str">
            <v>HOSPITAL ERMÍRIO COUTINHO</v>
          </cell>
          <cell r="E327" t="str">
            <v>SAUL ALVES BEZERRA FIALHO</v>
          </cell>
          <cell r="F327" t="str">
            <v>1 - Médico</v>
          </cell>
          <cell r="G327" t="str">
            <v>2251-25</v>
          </cell>
          <cell r="H327">
            <v>44044</v>
          </cell>
          <cell r="J327">
            <v>846.18</v>
          </cell>
          <cell r="L327">
            <v>64.17</v>
          </cell>
          <cell r="M327">
            <v>3.11</v>
          </cell>
          <cell r="O327">
            <v>7.18</v>
          </cell>
          <cell r="R327">
            <v>500</v>
          </cell>
        </row>
        <row r="328">
          <cell r="C328" t="str">
            <v>HOSPITAL ERMÍRIO COUTINHO</v>
          </cell>
          <cell r="E328" t="str">
            <v>SCOBAH LAZARO PEREIRA ALVES</v>
          </cell>
          <cell r="F328" t="str">
            <v>3 - Administrativo</v>
          </cell>
          <cell r="G328" t="str">
            <v>5143-10</v>
          </cell>
          <cell r="H328">
            <v>44044</v>
          </cell>
          <cell r="J328">
            <v>103.1</v>
          </cell>
          <cell r="L328">
            <v>64.17</v>
          </cell>
          <cell r="M328">
            <v>3.11</v>
          </cell>
          <cell r="O328">
            <v>1.5</v>
          </cell>
        </row>
        <row r="329">
          <cell r="C329" t="str">
            <v>HOSPITAL ERMÍRIO COUTINHO</v>
          </cell>
          <cell r="E329" t="str">
            <v>SELMA MARIA NASCIMENTO DE ALMEIDA</v>
          </cell>
          <cell r="F329" t="str">
            <v>3 - Administrativo</v>
          </cell>
          <cell r="G329" t="str">
            <v>5135-05</v>
          </cell>
          <cell r="H329">
            <v>44044</v>
          </cell>
          <cell r="J329">
            <v>103.92</v>
          </cell>
          <cell r="L329">
            <v>64.17</v>
          </cell>
          <cell r="M329">
            <v>3.11</v>
          </cell>
          <cell r="O329">
            <v>1.5</v>
          </cell>
        </row>
        <row r="330">
          <cell r="C330" t="str">
            <v>HOSPITAL ERMÍRIO COUTINHO</v>
          </cell>
          <cell r="E330" t="str">
            <v>SHIRLEIDE REGINA DA SILVA TAVARES</v>
          </cell>
          <cell r="F330" t="str">
            <v>3 - Administrativo</v>
          </cell>
          <cell r="G330" t="str">
            <v>4131-15</v>
          </cell>
          <cell r="H330">
            <v>44044</v>
          </cell>
          <cell r="J330">
            <v>141.26</v>
          </cell>
          <cell r="L330">
            <v>64.17</v>
          </cell>
          <cell r="M330">
            <v>3.11</v>
          </cell>
          <cell r="O330">
            <v>1.5</v>
          </cell>
          <cell r="U330">
            <v>64</v>
          </cell>
          <cell r="X330" t="str">
            <v xml:space="preserve">AUX. CRECHE </v>
          </cell>
        </row>
        <row r="331">
          <cell r="C331" t="str">
            <v>HOSPITAL ERMÍRIO COUTINHO</v>
          </cell>
          <cell r="E331" t="str">
            <v>SHIRLEY DE AZEVEDO ALVES</v>
          </cell>
          <cell r="F331" t="str">
            <v>1 - Médico</v>
          </cell>
          <cell r="G331" t="str">
            <v>2251-24</v>
          </cell>
          <cell r="H331">
            <v>44044</v>
          </cell>
          <cell r="J331">
            <v>1137.22</v>
          </cell>
          <cell r="L331">
            <v>64.17</v>
          </cell>
          <cell r="M331">
            <v>3.11</v>
          </cell>
          <cell r="O331">
            <v>7.18</v>
          </cell>
          <cell r="R331">
            <v>1050</v>
          </cell>
        </row>
        <row r="332">
          <cell r="C332" t="str">
            <v>HOSPITAL ERMÍRIO COUTINHO</v>
          </cell>
          <cell r="E332" t="str">
            <v>SILVANEIDE TERESA DE BRITO</v>
          </cell>
          <cell r="F332" t="str">
            <v>2 - Outros Profissionais da Saúde</v>
          </cell>
          <cell r="G332" t="str">
            <v>3222-05</v>
          </cell>
          <cell r="H332">
            <v>44044</v>
          </cell>
          <cell r="J332">
            <v>119.62</v>
          </cell>
          <cell r="L332">
            <v>64.17</v>
          </cell>
          <cell r="M332">
            <v>3.11</v>
          </cell>
          <cell r="O332">
            <v>1.5</v>
          </cell>
        </row>
        <row r="333">
          <cell r="C333" t="str">
            <v>HOSPITAL ERMÍRIO COUTINHO</v>
          </cell>
          <cell r="E333" t="str">
            <v>SILVANIA DE MOURA VIEIRA</v>
          </cell>
          <cell r="F333" t="str">
            <v>2 - Outros Profissionais da Saúde</v>
          </cell>
          <cell r="G333" t="str">
            <v>3222-05</v>
          </cell>
          <cell r="H333">
            <v>44044</v>
          </cell>
          <cell r="J333">
            <v>111.26</v>
          </cell>
          <cell r="L333">
            <v>64.17</v>
          </cell>
          <cell r="M333">
            <v>3.11</v>
          </cell>
          <cell r="O333">
            <v>1.5</v>
          </cell>
          <cell r="U333">
            <v>66.11</v>
          </cell>
          <cell r="X333" t="str">
            <v xml:space="preserve">AUX. CRECHE </v>
          </cell>
        </row>
        <row r="334">
          <cell r="C334" t="str">
            <v>HOSPITAL ERMÍRIO COUTINHO</v>
          </cell>
          <cell r="E334" t="str">
            <v>SIMONE FERREIRA BARBOSA</v>
          </cell>
          <cell r="F334" t="str">
            <v>2 - Outros Profissionais da Saúde</v>
          </cell>
          <cell r="G334" t="str">
            <v>2235-05</v>
          </cell>
          <cell r="H334">
            <v>44044</v>
          </cell>
          <cell r="J334">
            <v>339.3</v>
          </cell>
          <cell r="L334">
            <v>64.17</v>
          </cell>
          <cell r="M334">
            <v>3.11</v>
          </cell>
          <cell r="O334">
            <v>4.16</v>
          </cell>
        </row>
        <row r="335">
          <cell r="C335" t="str">
            <v>HOSPITAL ERMÍRIO COUTINHO</v>
          </cell>
          <cell r="E335" t="str">
            <v>SIMONE FERREIRA COUTINHO CASSEMIRO</v>
          </cell>
          <cell r="F335" t="str">
            <v>2 - Outros Profissionais da Saúde</v>
          </cell>
          <cell r="G335" t="str">
            <v>2235-05</v>
          </cell>
          <cell r="H335">
            <v>44044</v>
          </cell>
          <cell r="J335">
            <v>220.97</v>
          </cell>
          <cell r="L335">
            <v>64.17</v>
          </cell>
          <cell r="M335">
            <v>3.11</v>
          </cell>
          <cell r="O335">
            <v>4.16</v>
          </cell>
          <cell r="R335">
            <v>300</v>
          </cell>
          <cell r="U335">
            <v>103.28</v>
          </cell>
          <cell r="X335" t="str">
            <v xml:space="preserve">AUX. CRECHE </v>
          </cell>
        </row>
        <row r="336">
          <cell r="C336" t="str">
            <v>HOSPITAL ERMÍRIO COUTINHO</v>
          </cell>
          <cell r="E336" t="str">
            <v>SONIA MARIA VALERIANO DA SILVA</v>
          </cell>
          <cell r="F336" t="str">
            <v>3 - Administrativo</v>
          </cell>
          <cell r="G336" t="str">
            <v>4221-10</v>
          </cell>
          <cell r="H336">
            <v>44044</v>
          </cell>
          <cell r="J336">
            <v>114.09</v>
          </cell>
          <cell r="L336">
            <v>64.17</v>
          </cell>
          <cell r="M336">
            <v>3.11</v>
          </cell>
          <cell r="O336">
            <v>1.5</v>
          </cell>
        </row>
        <row r="337">
          <cell r="C337" t="str">
            <v>HOSPITAL ERMÍRIO COUTINHO</v>
          </cell>
          <cell r="E337" t="str">
            <v>TALITA MIRELE RIBEIRO DA SILVA</v>
          </cell>
          <cell r="F337" t="str">
            <v>2 - Outros Profissionais da Saúde</v>
          </cell>
          <cell r="G337" t="str">
            <v>3222-05</v>
          </cell>
          <cell r="H337">
            <v>44044</v>
          </cell>
          <cell r="J337">
            <v>119.62</v>
          </cell>
          <cell r="L337">
            <v>64.17</v>
          </cell>
          <cell r="M337">
            <v>3.11</v>
          </cell>
          <cell r="O337">
            <v>1.5</v>
          </cell>
          <cell r="U337">
            <v>66.11</v>
          </cell>
          <cell r="X337" t="str">
            <v xml:space="preserve">AUX. CRECHE </v>
          </cell>
        </row>
        <row r="338">
          <cell r="C338" t="str">
            <v>HOSPITAL ERMÍRIO COUTINHO</v>
          </cell>
          <cell r="E338" t="str">
            <v xml:space="preserve">TAMYRES LUANA LIMA DA SILVA </v>
          </cell>
          <cell r="F338" t="str">
            <v>3 - Administrativo</v>
          </cell>
          <cell r="G338" t="str">
            <v>4110-05</v>
          </cell>
          <cell r="H338">
            <v>44044</v>
          </cell>
          <cell r="J338">
            <v>10.39</v>
          </cell>
          <cell r="O338">
            <v>1.5</v>
          </cell>
        </row>
        <row r="339">
          <cell r="C339" t="str">
            <v>HOSPITAL ERMÍRIO COUTINHO</v>
          </cell>
          <cell r="E339" t="str">
            <v>TEREZINHA GOMES DA SILVA</v>
          </cell>
          <cell r="F339" t="str">
            <v>2 - Outros Profissionais da Saúde</v>
          </cell>
          <cell r="G339" t="str">
            <v>3222-05</v>
          </cell>
          <cell r="H339">
            <v>44044</v>
          </cell>
          <cell r="J339">
            <v>119.62</v>
          </cell>
          <cell r="L339">
            <v>64.17</v>
          </cell>
          <cell r="M339">
            <v>3.11</v>
          </cell>
          <cell r="O339">
            <v>1.5</v>
          </cell>
        </row>
        <row r="340">
          <cell r="C340" t="str">
            <v>HOSPITAL ERMÍRIO COUTINHO</v>
          </cell>
          <cell r="E340" t="str">
            <v>TEREZINHA LOPES DOS SANTOS</v>
          </cell>
          <cell r="F340" t="str">
            <v>2 - Outros Profissionais da Saúde</v>
          </cell>
          <cell r="G340" t="str">
            <v>3222-05</v>
          </cell>
          <cell r="H340">
            <v>44044</v>
          </cell>
          <cell r="J340">
            <v>123.8</v>
          </cell>
          <cell r="L340">
            <v>64.17</v>
          </cell>
          <cell r="M340">
            <v>3.11</v>
          </cell>
          <cell r="O340">
            <v>1.5</v>
          </cell>
        </row>
        <row r="341">
          <cell r="C341" t="str">
            <v>HOSPITAL ERMÍRIO COUTINHO</v>
          </cell>
          <cell r="E341" t="str">
            <v>THATIANNE LIMA DA SILVA ARAUJO</v>
          </cell>
          <cell r="F341" t="str">
            <v>3 - Administrativo</v>
          </cell>
          <cell r="G341" t="str">
            <v>1424-05</v>
          </cell>
          <cell r="H341">
            <v>44044</v>
          </cell>
          <cell r="J341">
            <v>242.19</v>
          </cell>
          <cell r="L341">
            <v>64.17</v>
          </cell>
          <cell r="M341">
            <v>3.11</v>
          </cell>
          <cell r="O341">
            <v>1.5</v>
          </cell>
          <cell r="U341">
            <v>64</v>
          </cell>
          <cell r="X341" t="str">
            <v xml:space="preserve">AUX. CRECHE </v>
          </cell>
        </row>
        <row r="342">
          <cell r="C342" t="str">
            <v>HOSPITAL ERMÍRIO COUTINHO</v>
          </cell>
          <cell r="E342" t="str">
            <v>THAYS MIRELLY DA SILVA ROZENDO</v>
          </cell>
          <cell r="F342" t="str">
            <v>3 - Administrativo</v>
          </cell>
          <cell r="G342" t="str">
            <v>4110-05</v>
          </cell>
          <cell r="H342">
            <v>44044</v>
          </cell>
          <cell r="J342">
            <v>87.2</v>
          </cell>
          <cell r="L342">
            <v>64.17</v>
          </cell>
          <cell r="M342">
            <v>3.11</v>
          </cell>
          <cell r="O342">
            <v>1.5</v>
          </cell>
        </row>
        <row r="343">
          <cell r="C343" t="str">
            <v>HOSPITAL ERMÍRIO COUTINHO</v>
          </cell>
          <cell r="E343" t="str">
            <v>THEREZA CRISTINA SILVA DE SENA</v>
          </cell>
          <cell r="F343" t="str">
            <v>2 - Outros Profissionais da Saúde</v>
          </cell>
          <cell r="G343" t="str">
            <v>2235-05</v>
          </cell>
          <cell r="H343">
            <v>44044</v>
          </cell>
          <cell r="J343">
            <v>334.48</v>
          </cell>
          <cell r="L343">
            <v>64.17</v>
          </cell>
          <cell r="M343">
            <v>3.11</v>
          </cell>
          <cell r="O343">
            <v>4.16</v>
          </cell>
          <cell r="R343">
            <v>350</v>
          </cell>
        </row>
        <row r="344">
          <cell r="C344" t="str">
            <v>HOSPITAL ERMÍRIO COUTINHO</v>
          </cell>
          <cell r="E344" t="str">
            <v>THUANNY GABRIELA MIRANDA MONTEIRO</v>
          </cell>
          <cell r="F344" t="str">
            <v>1 - Médico</v>
          </cell>
          <cell r="G344" t="str">
            <v>2251-25</v>
          </cell>
          <cell r="H344">
            <v>44044</v>
          </cell>
          <cell r="J344">
            <v>665.13</v>
          </cell>
          <cell r="L344">
            <v>64.17</v>
          </cell>
          <cell r="M344">
            <v>3.11</v>
          </cell>
          <cell r="O344">
            <v>7.18</v>
          </cell>
          <cell r="R344">
            <v>375</v>
          </cell>
        </row>
        <row r="345">
          <cell r="C345" t="str">
            <v>HOSPITAL ERMÍRIO COUTINHO</v>
          </cell>
          <cell r="E345" t="str">
            <v>TUANI FRANQUILINO DA SILVA</v>
          </cell>
          <cell r="F345" t="str">
            <v>3 - Administrativo</v>
          </cell>
          <cell r="G345" t="str">
            <v>5143-20</v>
          </cell>
          <cell r="H345">
            <v>44044</v>
          </cell>
          <cell r="J345">
            <v>167.82</v>
          </cell>
          <cell r="L345">
            <v>64.17</v>
          </cell>
          <cell r="M345">
            <v>3.11</v>
          </cell>
          <cell r="O345">
            <v>1.5</v>
          </cell>
          <cell r="U345">
            <v>64</v>
          </cell>
          <cell r="X345" t="str">
            <v xml:space="preserve">AUX. CRECHE </v>
          </cell>
        </row>
        <row r="346">
          <cell r="C346" t="str">
            <v>HOSPITAL ERMÍRIO COUTINHO</v>
          </cell>
          <cell r="E346" t="str">
            <v>VALDETE MARTINS DE FRANCA</v>
          </cell>
          <cell r="F346" t="str">
            <v>3 - Administrativo</v>
          </cell>
          <cell r="G346" t="str">
            <v>4221-10</v>
          </cell>
          <cell r="H346">
            <v>44044</v>
          </cell>
          <cell r="J346">
            <v>114.09</v>
          </cell>
          <cell r="L346">
            <v>64.17</v>
          </cell>
          <cell r="M346">
            <v>3.11</v>
          </cell>
          <cell r="O346">
            <v>1.5</v>
          </cell>
        </row>
        <row r="347">
          <cell r="C347" t="str">
            <v>HOSPITAL ERMÍRIO COUTINHO</v>
          </cell>
          <cell r="E347" t="str">
            <v>VALMERES REGINA DOS SANTOS</v>
          </cell>
          <cell r="F347" t="str">
            <v>2 - Outros Profissionais da Saúde</v>
          </cell>
          <cell r="G347" t="str">
            <v>3222-05</v>
          </cell>
          <cell r="H347">
            <v>44044</v>
          </cell>
          <cell r="J347">
            <v>148.34</v>
          </cell>
          <cell r="O347">
            <v>1.5</v>
          </cell>
        </row>
        <row r="348">
          <cell r="C348" t="str">
            <v>HOSPITAL ERMÍRIO COUTINHO</v>
          </cell>
          <cell r="E348" t="str">
            <v>VANESSA E SILVA CAMPOS</v>
          </cell>
          <cell r="F348" t="str">
            <v>1 - Médico</v>
          </cell>
          <cell r="G348" t="str">
            <v>2251-24</v>
          </cell>
          <cell r="H348">
            <v>44044</v>
          </cell>
          <cell r="J348">
            <v>728.66</v>
          </cell>
          <cell r="L348">
            <v>64.17</v>
          </cell>
          <cell r="M348">
            <v>3.11</v>
          </cell>
          <cell r="O348">
            <v>7.18</v>
          </cell>
          <cell r="R348">
            <v>500</v>
          </cell>
        </row>
        <row r="349">
          <cell r="C349" t="str">
            <v>HOSPITAL ERMÍRIO COUTINHO</v>
          </cell>
          <cell r="E349" t="str">
            <v>VANESSA MARIA HONORIO DE SA</v>
          </cell>
          <cell r="F349" t="str">
            <v>1 - Médico</v>
          </cell>
          <cell r="G349" t="str">
            <v>2252-50</v>
          </cell>
          <cell r="H349">
            <v>44044</v>
          </cell>
          <cell r="J349">
            <v>720.84</v>
          </cell>
          <cell r="L349">
            <v>64.17</v>
          </cell>
          <cell r="M349">
            <v>3.11</v>
          </cell>
          <cell r="O349">
            <v>7.18</v>
          </cell>
          <cell r="R349">
            <v>500</v>
          </cell>
        </row>
        <row r="350">
          <cell r="C350" t="str">
            <v>HOSPITAL ERMÍRIO COUTINHO</v>
          </cell>
          <cell r="E350" t="str">
            <v>VANESSA MARIA RIGAUD PEIXOTO DOS SANTOS UMBELINO</v>
          </cell>
          <cell r="F350" t="str">
            <v>2 - Outros Profissionais da Saúde</v>
          </cell>
          <cell r="G350" t="str">
            <v>2515-40</v>
          </cell>
          <cell r="H350">
            <v>44044</v>
          </cell>
          <cell r="J350">
            <v>182.31</v>
          </cell>
          <cell r="O350">
            <v>1.5</v>
          </cell>
        </row>
        <row r="351">
          <cell r="C351" t="str">
            <v>HOSPITAL ERMÍRIO COUTINHO</v>
          </cell>
          <cell r="E351" t="str">
            <v>VANIA BESERRA DA SILVA</v>
          </cell>
          <cell r="F351" t="str">
            <v>2 - Outros Profissionais da Saúde</v>
          </cell>
          <cell r="G351" t="str">
            <v>3222-05</v>
          </cell>
          <cell r="H351">
            <v>44044</v>
          </cell>
          <cell r="J351">
            <v>111.26</v>
          </cell>
          <cell r="L351">
            <v>64.17</v>
          </cell>
          <cell r="M351">
            <v>3.11</v>
          </cell>
          <cell r="O351">
            <v>1.5</v>
          </cell>
        </row>
        <row r="352">
          <cell r="C352" t="str">
            <v>HOSPITAL ERMÍRIO COUTINHO</v>
          </cell>
          <cell r="E352" t="str">
            <v>VANUSIA SOBRAL ALVES DA SILVA</v>
          </cell>
          <cell r="F352" t="str">
            <v>1 - Médico</v>
          </cell>
          <cell r="G352" t="str">
            <v>2251-24</v>
          </cell>
          <cell r="H352">
            <v>44044</v>
          </cell>
          <cell r="J352">
            <v>674.84</v>
          </cell>
          <cell r="L352">
            <v>64.17</v>
          </cell>
          <cell r="M352">
            <v>3.11</v>
          </cell>
          <cell r="O352">
            <v>7.18</v>
          </cell>
          <cell r="R352">
            <v>500</v>
          </cell>
        </row>
        <row r="353">
          <cell r="C353" t="str">
            <v>HOSPITAL ERMÍRIO COUTINHO</v>
          </cell>
          <cell r="E353" t="str">
            <v>VERONICA LUCIANO DOS SANTOS</v>
          </cell>
          <cell r="F353" t="str">
            <v>2 - Outros Profissionais da Saúde</v>
          </cell>
          <cell r="G353" t="str">
            <v>3222-05</v>
          </cell>
          <cell r="H353">
            <v>44044</v>
          </cell>
          <cell r="J353">
            <v>111.26</v>
          </cell>
          <cell r="L353">
            <v>64.17</v>
          </cell>
          <cell r="M353">
            <v>3.11</v>
          </cell>
          <cell r="O353">
            <v>1.5</v>
          </cell>
        </row>
        <row r="354">
          <cell r="C354" t="str">
            <v>HOSPITAL ERMÍRIO COUTINHO</v>
          </cell>
          <cell r="E354" t="str">
            <v>VERONICA MARIA ANDRADE PINTO</v>
          </cell>
          <cell r="F354" t="str">
            <v>3 - Administrativo</v>
          </cell>
          <cell r="G354" t="str">
            <v>5143-20</v>
          </cell>
          <cell r="H354">
            <v>44044</v>
          </cell>
          <cell r="J354">
            <v>108.1</v>
          </cell>
          <cell r="L354">
            <v>64.17</v>
          </cell>
          <cell r="M354">
            <v>3.11</v>
          </cell>
          <cell r="O354">
            <v>1.5</v>
          </cell>
        </row>
        <row r="355">
          <cell r="C355" t="str">
            <v>HOSPITAL ERMÍRIO COUTINHO</v>
          </cell>
          <cell r="E355" t="str">
            <v>VERONICA MARIA DO NASCIMENTO</v>
          </cell>
          <cell r="F355" t="str">
            <v>3 - Administrativo</v>
          </cell>
          <cell r="G355" t="str">
            <v>3242-05</v>
          </cell>
          <cell r="H355">
            <v>44044</v>
          </cell>
          <cell r="J355">
            <v>190.36</v>
          </cell>
          <cell r="O355">
            <v>1.5</v>
          </cell>
        </row>
        <row r="356">
          <cell r="C356" t="str">
            <v>HOSPITAL ERMÍRIO COUTINHO</v>
          </cell>
          <cell r="E356" t="str">
            <v>WANDERSON SOUSA GOMES</v>
          </cell>
          <cell r="F356" t="str">
            <v>3 - Administrativo</v>
          </cell>
          <cell r="G356" t="str">
            <v>4110-05</v>
          </cell>
          <cell r="H356">
            <v>44044</v>
          </cell>
          <cell r="J356">
            <v>174.16</v>
          </cell>
          <cell r="L356">
            <v>64.17</v>
          </cell>
          <cell r="M356">
            <v>3.11</v>
          </cell>
          <cell r="O356">
            <v>1.5</v>
          </cell>
        </row>
        <row r="357">
          <cell r="C357" t="str">
            <v>HOSPITAL ERMÍRIO COUTINHO</v>
          </cell>
          <cell r="E357" t="str">
            <v>WANESSA MARIA RAMOS DA SILVA RIBEIRO</v>
          </cell>
          <cell r="F357" t="str">
            <v>3 - Administrativo</v>
          </cell>
          <cell r="G357" t="str">
            <v>4131-15</v>
          </cell>
          <cell r="H357">
            <v>44044</v>
          </cell>
          <cell r="J357">
            <v>141.26</v>
          </cell>
          <cell r="L357">
            <v>64.17</v>
          </cell>
          <cell r="M357">
            <v>3.11</v>
          </cell>
          <cell r="O357">
            <v>1.5</v>
          </cell>
        </row>
        <row r="358">
          <cell r="C358" t="str">
            <v>HOSPITAL ERMÍRIO COUTINHO</v>
          </cell>
          <cell r="E358" t="str">
            <v>WANKS SOUSA MELO</v>
          </cell>
          <cell r="F358" t="str">
            <v>1 - Médico</v>
          </cell>
          <cell r="G358" t="str">
            <v>2251-25</v>
          </cell>
          <cell r="H358">
            <v>44044</v>
          </cell>
          <cell r="J358">
            <v>689.56</v>
          </cell>
          <cell r="L358">
            <v>64.17</v>
          </cell>
          <cell r="M358">
            <v>3.11</v>
          </cell>
          <cell r="O358">
            <v>7.18</v>
          </cell>
          <cell r="R358">
            <v>500</v>
          </cell>
        </row>
        <row r="359">
          <cell r="C359" t="str">
            <v>HOSPITAL ERMÍRIO COUTINHO</v>
          </cell>
          <cell r="E359" t="str">
            <v>WELISON DOMINGOS DE SOUZA</v>
          </cell>
          <cell r="F359" t="str">
            <v>2 - Outros Profissionais da Saúde</v>
          </cell>
          <cell r="G359" t="str">
            <v>3241-15</v>
          </cell>
          <cell r="H359">
            <v>44044</v>
          </cell>
          <cell r="J359">
            <v>297.3</v>
          </cell>
          <cell r="L359">
            <v>64.17</v>
          </cell>
          <cell r="M359">
            <v>3.11</v>
          </cell>
          <cell r="O359">
            <v>11.72</v>
          </cell>
        </row>
        <row r="360">
          <cell r="C360" t="str">
            <v>HOSPITAL ERMÍRIO COUTINHO</v>
          </cell>
          <cell r="E360" t="str">
            <v>WELLINGTON LOPES DA SILVA</v>
          </cell>
          <cell r="F360" t="str">
            <v>3 - Administrativo</v>
          </cell>
          <cell r="G360" t="str">
            <v>4110-05</v>
          </cell>
          <cell r="H360">
            <v>44044</v>
          </cell>
          <cell r="J360">
            <v>158.94</v>
          </cell>
          <cell r="L360">
            <v>64.17</v>
          </cell>
          <cell r="M360">
            <v>3.11</v>
          </cell>
          <cell r="O360">
            <v>1.5</v>
          </cell>
          <cell r="R360">
            <v>120</v>
          </cell>
        </row>
        <row r="361">
          <cell r="C361" t="str">
            <v>HOSPITAL ERMÍRIO COUTINHO</v>
          </cell>
          <cell r="E361" t="str">
            <v>WINARACI LOPES MARCOLINO DE ARAUJO</v>
          </cell>
          <cell r="F361" t="str">
            <v>3 - Administrativo</v>
          </cell>
          <cell r="G361" t="str">
            <v>4221-10</v>
          </cell>
          <cell r="H361">
            <v>44044</v>
          </cell>
          <cell r="J361">
            <v>126.63</v>
          </cell>
          <cell r="L361">
            <v>64.17</v>
          </cell>
          <cell r="M361">
            <v>3.11</v>
          </cell>
          <cell r="O361">
            <v>1.5</v>
          </cell>
          <cell r="U361">
            <v>64</v>
          </cell>
          <cell r="X361" t="str">
            <v xml:space="preserve">AUX. CRECHE 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DE26C-9965-4A9F-B7F3-26D7F0358ED7}">
  <sheetPr>
    <tabColor theme="3" tint="0.39997558519241921"/>
  </sheetPr>
  <dimension ref="A1:AB5002"/>
  <sheetViews>
    <sheetView showGridLines="0" tabSelected="1" topLeftCell="X1" workbookViewId="0">
      <selection activeCell="D17" sqref="D1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44044</v>
      </c>
      <c r="H3" s="14">
        <f>'[1]TCE - ANEXO III - Preencher'!I12</f>
        <v>0</v>
      </c>
      <c r="I3" s="14">
        <f>'[1]TCE - ANEXO III - Preencher'!J12</f>
        <v>884.76</v>
      </c>
      <c r="J3" s="14">
        <f>'[1]TCE - ANEXO III - Preencher'!K12</f>
        <v>0</v>
      </c>
      <c r="K3" s="15">
        <f>'[1]TCE - ANEXO III - Preencher'!L12</f>
        <v>64.17</v>
      </c>
      <c r="L3" s="15">
        <f>'[1]TCE - ANEXO III - Preencher'!M12</f>
        <v>3.11</v>
      </c>
      <c r="M3" s="15">
        <f>K3-L3</f>
        <v>61.06</v>
      </c>
      <c r="N3" s="15">
        <f>'[1]TCE - ANEXO III - Preencher'!O12</f>
        <v>7.18</v>
      </c>
      <c r="O3" s="15">
        <f>'[1]TCE - ANEXO III - Preencher'!P12</f>
        <v>0</v>
      </c>
      <c r="P3" s="16">
        <f>N3-O3</f>
        <v>7.18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1753</v>
      </c>
    </row>
    <row r="4" spans="1:28" x14ac:dyDescent="0.2">
      <c r="A4" s="8">
        <f>IFERROR(VLOOKUP(B4,'[1]DADOS (OCULTAR)'!$P$3:$R$56,3,0),"")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44044</v>
      </c>
      <c r="H4" s="14">
        <f>'[1]TCE - ANEXO III - Preencher'!I13</f>
        <v>0</v>
      </c>
      <c r="I4" s="14">
        <f>'[1]TCE - ANEXO III - Preencher'!J13</f>
        <v>108.1</v>
      </c>
      <c r="J4" s="14">
        <f>'[1]TCE - ANEXO III - Preencher'!K13</f>
        <v>0</v>
      </c>
      <c r="K4" s="15">
        <f>'[1]TCE - ANEXO III - Preencher'!L13</f>
        <v>64.17</v>
      </c>
      <c r="L4" s="15">
        <f>'[1]TCE - ANEXO III - Preencher'!M13</f>
        <v>3.11</v>
      </c>
      <c r="M4" s="15">
        <f t="shared" ref="M4:M67" si="1">K4-L4</f>
        <v>61.06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170.66</v>
      </c>
    </row>
    <row r="5" spans="1:28" x14ac:dyDescent="0.2">
      <c r="A5" s="8">
        <f>IFERROR(VLOOKUP(B5,'[1]DADOS (OCULTAR)'!$P$3:$R$56,3,0),"")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44044</v>
      </c>
      <c r="H5" s="14">
        <f>'[1]TCE - ANEXO III - Preencher'!I14</f>
        <v>0</v>
      </c>
      <c r="I5" s="14">
        <f>'[1]TCE - ANEXO III - Preencher'!J14</f>
        <v>266.02999999999997</v>
      </c>
      <c r="J5" s="14">
        <f>'[1]TCE - ANEXO III - Preencher'!K14</f>
        <v>0</v>
      </c>
      <c r="K5" s="15">
        <f>'[1]TCE - ANEXO III - Preencher'!L14</f>
        <v>64.17</v>
      </c>
      <c r="L5" s="15">
        <f>'[1]TCE - ANEXO III - Preencher'!M14</f>
        <v>3.11</v>
      </c>
      <c r="M5" s="15">
        <f t="shared" si="1"/>
        <v>61.06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300</v>
      </c>
      <c r="R5" s="15">
        <f>'[1]TCE - ANEXO III - Preencher'!S14</f>
        <v>0</v>
      </c>
      <c r="S5" s="16">
        <f t="shared" si="3"/>
        <v>300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631.25</v>
      </c>
    </row>
    <row r="6" spans="1:28" x14ac:dyDescent="0.2">
      <c r="A6" s="8">
        <f>IFERROR(VLOOKUP(B6,'[1]DADOS (OCULTAR)'!$P$3:$R$56,3,0),"")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44044</v>
      </c>
      <c r="H6" s="14">
        <f>'[1]TCE - ANEXO III - Preencher'!I15</f>
        <v>0</v>
      </c>
      <c r="I6" s="14">
        <f>'[1]TCE - ANEXO III - Preencher'!J15</f>
        <v>119.62</v>
      </c>
      <c r="J6" s="14">
        <f>'[1]TCE - ANEXO III - Preencher'!K15</f>
        <v>0</v>
      </c>
      <c r="K6" s="15">
        <f>'[1]TCE - ANEXO III - Preencher'!L15</f>
        <v>64.17</v>
      </c>
      <c r="L6" s="15">
        <f>'[1]TCE - ANEXO III - Preencher'!M15</f>
        <v>3.11</v>
      </c>
      <c r="M6" s="15">
        <f t="shared" si="1"/>
        <v>61.06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182.18</v>
      </c>
    </row>
    <row r="7" spans="1:28" x14ac:dyDescent="0.2">
      <c r="A7" s="8">
        <f>IFERROR(VLOOKUP(B7,'[1]DADOS (OCULTAR)'!$P$3:$R$56,3,0),"")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44044</v>
      </c>
      <c r="H7" s="14">
        <f>'[1]TCE - ANEXO III - Preencher'!I16</f>
        <v>0</v>
      </c>
      <c r="I7" s="14">
        <f>'[1]TCE - ANEXO III - Preencher'!J16</f>
        <v>110.85</v>
      </c>
      <c r="J7" s="14">
        <f>'[1]TCE - ANEXO III - Preencher'!K16</f>
        <v>0</v>
      </c>
      <c r="K7" s="15">
        <f>'[1]TCE - ANEXO III - Preencher'!L16</f>
        <v>64.17</v>
      </c>
      <c r="L7" s="15">
        <f>'[1]TCE - ANEXO III - Preencher'!M16</f>
        <v>3.11</v>
      </c>
      <c r="M7" s="15">
        <f t="shared" si="1"/>
        <v>61.06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173.41</v>
      </c>
    </row>
    <row r="8" spans="1:28" x14ac:dyDescent="0.2">
      <c r="A8" s="8">
        <f>IFERROR(VLOOKUP(B8,'[1]DADOS (OCULTAR)'!$P$3:$R$56,3,0),"")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44044</v>
      </c>
      <c r="H8" s="14">
        <f>'[1]TCE - ANEXO III - Preencher'!I17</f>
        <v>0</v>
      </c>
      <c r="I8" s="14">
        <f>'[1]TCE - ANEXO III - Preencher'!J17</f>
        <v>296.95999999999998</v>
      </c>
      <c r="J8" s="14">
        <f>'[1]TCE - ANEXO III - Preencher'!K17</f>
        <v>0</v>
      </c>
      <c r="K8" s="15">
        <f>'[1]TCE - ANEXO III - Preencher'!L17</f>
        <v>64.17</v>
      </c>
      <c r="L8" s="15">
        <f>'[1]TCE - ANEXO III - Preencher'!M17</f>
        <v>3.11</v>
      </c>
      <c r="M8" s="15">
        <f t="shared" si="1"/>
        <v>61.06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 xml:space="preserve">AUX. CRECHE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568.74</v>
      </c>
    </row>
    <row r="9" spans="1:28" x14ac:dyDescent="0.2">
      <c r="A9" s="8">
        <f>IFERROR(VLOOKUP(B9,'[1]DADOS (OCULTAR)'!$P$3:$R$56,3,0),"")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FLORENTINA DE ARAUJO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2251-24</v>
      </c>
      <c r="G9" s="13">
        <f>IF('[1]TCE - ANEXO III - Preencher'!H18="","",'[1]TCE - ANEXO III - Preencher'!H18)</f>
        <v>44044</v>
      </c>
      <c r="H9" s="14">
        <f>'[1]TCE - ANEXO III - Preencher'!I18</f>
        <v>0</v>
      </c>
      <c r="I9" s="14">
        <f>'[1]TCE - ANEXO III - Preencher'!J18</f>
        <v>674.44</v>
      </c>
      <c r="J9" s="14">
        <f>'[1]TCE - ANEXO III - Preencher'!K18</f>
        <v>0</v>
      </c>
      <c r="K9" s="15">
        <f>'[1]TCE - ANEXO III - Preencher'!L18</f>
        <v>64.17</v>
      </c>
      <c r="L9" s="15">
        <f>'[1]TCE - ANEXO III - Preencher'!M18</f>
        <v>3.11</v>
      </c>
      <c r="M9" s="15">
        <f t="shared" si="1"/>
        <v>61.06</v>
      </c>
      <c r="N9" s="15">
        <f>'[1]TCE - ANEXO III - Preencher'!O18</f>
        <v>7.18</v>
      </c>
      <c r="O9" s="15">
        <f>'[1]TCE - ANEXO III - Preencher'!P18</f>
        <v>0</v>
      </c>
      <c r="P9" s="16">
        <f t="shared" si="2"/>
        <v>7.18</v>
      </c>
      <c r="Q9" s="15">
        <f>'[1]TCE - ANEXO III - Preencher'!R18</f>
        <v>500</v>
      </c>
      <c r="R9" s="15">
        <f>'[1]TCE - ANEXO III - Preencher'!S18</f>
        <v>0</v>
      </c>
      <c r="S9" s="16">
        <f t="shared" si="3"/>
        <v>500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1242.6799999999998</v>
      </c>
    </row>
    <row r="10" spans="1:28" x14ac:dyDescent="0.2">
      <c r="A10" s="8">
        <f>IFERROR(VLOOKUP(B10,'[1]DADOS (OCULTAR)'!$P$3:$R$56,3,0),"")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2211-05</v>
      </c>
      <c r="G10" s="13">
        <f>IF('[1]TCE - ANEXO III - Preencher'!H19="","",'[1]TCE - ANEXO III - Preencher'!H19)</f>
        <v>44044</v>
      </c>
      <c r="H10" s="14">
        <f>'[1]TCE - ANEXO III - Preencher'!I19</f>
        <v>0</v>
      </c>
      <c r="I10" s="14">
        <f>'[1]TCE - ANEXO III - Preencher'!J19</f>
        <v>259.37</v>
      </c>
      <c r="J10" s="14">
        <f>'[1]TCE - ANEXO III - Preencher'!K19</f>
        <v>0</v>
      </c>
      <c r="K10" s="15">
        <f>'[1]TCE - ANEXO III - Preencher'!L19</f>
        <v>64.17</v>
      </c>
      <c r="L10" s="15">
        <f>'[1]TCE - ANEXO III - Preencher'!M19</f>
        <v>3.11</v>
      </c>
      <c r="M10" s="15">
        <f t="shared" si="1"/>
        <v>61.06</v>
      </c>
      <c r="N10" s="15">
        <f>'[1]TCE - ANEXO III - Preencher'!O19</f>
        <v>1.5</v>
      </c>
      <c r="O10" s="15">
        <f>'[1]TCE - ANEXO III - Preencher'!P19</f>
        <v>0</v>
      </c>
      <c r="P10" s="16">
        <f t="shared" si="2"/>
        <v>1.5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321.93</v>
      </c>
    </row>
    <row r="11" spans="1:28" x14ac:dyDescent="0.2">
      <c r="A11" s="8">
        <f>IFERROR(VLOOKUP(B11,'[1]DADOS (OCULTAR)'!$P$3:$R$56,3,0),"")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ADRIANA PEREIRA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44044</v>
      </c>
      <c r="H11" s="14">
        <f>'[1]TCE - ANEXO III - Preencher'!I20</f>
        <v>0</v>
      </c>
      <c r="I11" s="14">
        <f>'[1]TCE - ANEXO III - Preencher'!J20</f>
        <v>114.09</v>
      </c>
      <c r="J11" s="14">
        <f>'[1]TCE - ANEXO III - Preencher'!K20</f>
        <v>0</v>
      </c>
      <c r="K11" s="15">
        <f>'[1]TCE - ANEXO III - Preencher'!L20</f>
        <v>64.17</v>
      </c>
      <c r="L11" s="15">
        <f>'[1]TCE - ANEXO III - Preencher'!M20</f>
        <v>3.11</v>
      </c>
      <c r="M11" s="15">
        <f t="shared" si="1"/>
        <v>61.06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176.65</v>
      </c>
    </row>
    <row r="12" spans="1:28" x14ac:dyDescent="0.2">
      <c r="A12" s="8">
        <f>IFERROR(VLOOKUP(B12,'[1]DADOS (OCULTAR)'!$P$3:$R$56,3,0),"")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ADRIANO JOSE DE LIMA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7664-20</v>
      </c>
      <c r="G12" s="13">
        <f>IF('[1]TCE - ANEXO III - Preencher'!H21="","",'[1]TCE - ANEXO III - Preencher'!H21)</f>
        <v>44044</v>
      </c>
      <c r="H12" s="14">
        <f>'[1]TCE - ANEXO III - Preencher'!I21</f>
        <v>0</v>
      </c>
      <c r="I12" s="14">
        <f>'[1]TCE - ANEXO III - Preencher'!J21</f>
        <v>120.55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11.72</v>
      </c>
      <c r="O12" s="15">
        <f>'[1]TCE - ANEXO III - Preencher'!P21</f>
        <v>0</v>
      </c>
      <c r="P12" s="16">
        <f t="shared" si="2"/>
        <v>11.72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132.27000000000001</v>
      </c>
    </row>
    <row r="13" spans="1:28" x14ac:dyDescent="0.2">
      <c r="A13" s="8">
        <f>IFERROR(VLOOKUP(B13,'[1]DADOS (OCULTAR)'!$P$3:$R$56,3,0),"")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DE ANDRADE CORREIA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44044</v>
      </c>
      <c r="H13" s="14">
        <f>'[1]TCE - ANEXO III - Preencher'!I22</f>
        <v>0</v>
      </c>
      <c r="I13" s="14">
        <f>'[1]TCE - ANEXO III - Preencher'!J22</f>
        <v>108.1</v>
      </c>
      <c r="J13" s="14">
        <f>'[1]TCE - ANEXO III - Preencher'!K22</f>
        <v>0</v>
      </c>
      <c r="K13" s="15">
        <f>'[1]TCE - ANEXO III - Preencher'!L22</f>
        <v>64.17</v>
      </c>
      <c r="L13" s="15">
        <f>'[1]TCE - ANEXO III - Preencher'!M22</f>
        <v>3.11</v>
      </c>
      <c r="M13" s="15">
        <f t="shared" si="1"/>
        <v>61.06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170.66</v>
      </c>
    </row>
    <row r="14" spans="1:28" x14ac:dyDescent="0.2">
      <c r="A14" s="8">
        <f>IFERROR(VLOOKUP(B14,'[1]DADOS (OCULTAR)'!$P$3:$R$56,3,0),"")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AILTON SILVA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44044</v>
      </c>
      <c r="H14" s="14">
        <f>'[1]TCE - ANEXO III - Preencher'!I23</f>
        <v>0</v>
      </c>
      <c r="I14" s="14">
        <f>'[1]TCE - ANEXO III - Preencher'!J23</f>
        <v>111.26</v>
      </c>
      <c r="J14" s="14">
        <f>'[1]TCE - ANEXO III - Preencher'!K23</f>
        <v>0</v>
      </c>
      <c r="K14" s="15">
        <f>'[1]TCE - ANEXO III - Preencher'!L23</f>
        <v>64.17</v>
      </c>
      <c r="L14" s="15">
        <f>'[1]TCE - ANEXO III - Preencher'!M23</f>
        <v>3.11</v>
      </c>
      <c r="M14" s="15">
        <f t="shared" si="1"/>
        <v>61.06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173.82</v>
      </c>
    </row>
    <row r="15" spans="1:28" x14ac:dyDescent="0.2">
      <c r="A15" s="8">
        <f>IFERROR(VLOOKUP(B15,'[1]DADOS (OCULTAR)'!$P$3:$R$56,3,0),"")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 xml:space="preserve">AIRLAN JOSE VIEIRA DA SILVA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4122-05</v>
      </c>
      <c r="G15" s="13">
        <f>IF('[1]TCE - ANEXO III - Preencher'!H24="","",'[1]TCE - ANEXO III - Preencher'!H24)</f>
        <v>44044</v>
      </c>
      <c r="H15" s="14">
        <f>'[1]TCE - ANEXO III - Preencher'!I24</f>
        <v>0</v>
      </c>
      <c r="I15" s="14">
        <f>'[1]TCE - ANEXO III - Preencher'!J24</f>
        <v>83.6</v>
      </c>
      <c r="J15" s="14">
        <f>'[1]TCE - ANEXO III - Preencher'!K24</f>
        <v>0</v>
      </c>
      <c r="K15" s="15">
        <f>'[1]TCE - ANEXO III - Preencher'!L24</f>
        <v>64.17</v>
      </c>
      <c r="L15" s="15">
        <f>'[1]TCE - ANEXO III - Preencher'!M24</f>
        <v>3.11</v>
      </c>
      <c r="M15" s="15">
        <f t="shared" si="1"/>
        <v>61.06</v>
      </c>
      <c r="N15" s="15">
        <f>'[1]TCE - ANEXO III - Preencher'!O24</f>
        <v>1.5</v>
      </c>
      <c r="O15" s="15">
        <f>'[1]TCE - ANEXO III - Preencher'!P24</f>
        <v>0</v>
      </c>
      <c r="P15" s="16">
        <f t="shared" si="2"/>
        <v>1.5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146.16</v>
      </c>
    </row>
    <row r="16" spans="1:28" x14ac:dyDescent="0.2">
      <c r="A16" s="8">
        <f>IFERROR(VLOOKUP(B16,'[1]DADOS (OCULTAR)'!$P$3:$R$56,3,0),"")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ALAYDE MUNIZ DIAS NETA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44044</v>
      </c>
      <c r="H16" s="14">
        <f>'[1]TCE - ANEXO III - Preencher'!I25</f>
        <v>0</v>
      </c>
      <c r="I16" s="14">
        <f>'[1]TCE - ANEXO III - Preencher'!J25</f>
        <v>235.25</v>
      </c>
      <c r="J16" s="14">
        <f>'[1]TCE - ANEXO III - Preencher'!K25</f>
        <v>0</v>
      </c>
      <c r="K16" s="15">
        <f>'[1]TCE - ANEXO III - Preencher'!L25</f>
        <v>64.17</v>
      </c>
      <c r="L16" s="15">
        <f>'[1]TCE - ANEXO III - Preencher'!M25</f>
        <v>3.11</v>
      </c>
      <c r="M16" s="15">
        <f t="shared" si="1"/>
        <v>61.06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297.81</v>
      </c>
    </row>
    <row r="17" spans="1:28" x14ac:dyDescent="0.2">
      <c r="A17" s="8">
        <f>IFERROR(VLOOKUP(B17,'[1]DADOS (OCULTAR)'!$P$3:$R$56,3,0),"")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44044</v>
      </c>
      <c r="H17" s="14">
        <f>'[1]TCE - ANEXO III - Preencher'!I26</f>
        <v>0</v>
      </c>
      <c r="I17" s="14">
        <f>'[1]TCE - ANEXO III - Preencher'!J26</f>
        <v>107.08</v>
      </c>
      <c r="J17" s="14">
        <f>'[1]TCE - ANEXO III - Preencher'!K26</f>
        <v>0</v>
      </c>
      <c r="K17" s="15">
        <f>'[1]TCE - ANEXO III - Preencher'!L26</f>
        <v>64.17</v>
      </c>
      <c r="L17" s="15">
        <f>'[1]TCE - ANEXO III - Preencher'!M26</f>
        <v>3.11</v>
      </c>
      <c r="M17" s="15">
        <f t="shared" si="1"/>
        <v>61.06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169.64</v>
      </c>
    </row>
    <row r="18" spans="1:28" x14ac:dyDescent="0.2">
      <c r="A18" s="8">
        <f>IFERROR(VLOOKUP(B18,'[1]DADOS (OCULTAR)'!$P$3:$R$56,3,0),"")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44044</v>
      </c>
      <c r="H18" s="14">
        <f>'[1]TCE - ANEXO III - Preencher'!I27</f>
        <v>0</v>
      </c>
      <c r="I18" s="14">
        <f>'[1]TCE - ANEXO III - Preencher'!J27</f>
        <v>275.83</v>
      </c>
      <c r="J18" s="14">
        <f>'[1]TCE - ANEXO III - Preencher'!K27</f>
        <v>0</v>
      </c>
      <c r="K18" s="15">
        <f>'[1]TCE - ANEXO III - Preencher'!L27</f>
        <v>64.17</v>
      </c>
      <c r="L18" s="15">
        <f>'[1]TCE - ANEXO III - Preencher'!M27</f>
        <v>3.11</v>
      </c>
      <c r="M18" s="15">
        <f t="shared" si="1"/>
        <v>61.06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350</v>
      </c>
      <c r="R18" s="15">
        <f>'[1]TCE - ANEXO III - Preencher'!S27</f>
        <v>0</v>
      </c>
      <c r="S18" s="16">
        <f t="shared" si="3"/>
        <v>350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691.05</v>
      </c>
    </row>
    <row r="19" spans="1:28" x14ac:dyDescent="0.2">
      <c r="A19" s="8">
        <f>IFERROR(VLOOKUP(B19,'[1]DADOS (OCULTAR)'!$P$3:$R$56,3,0),"")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4222-05</v>
      </c>
      <c r="G19" s="13">
        <f>IF('[1]TCE - ANEXO III - Preencher'!H28="","",'[1]TCE - ANEXO III - Preencher'!H28)</f>
        <v>44044</v>
      </c>
      <c r="H19" s="14">
        <f>'[1]TCE - ANEXO III - Preencher'!I28</f>
        <v>0</v>
      </c>
      <c r="I19" s="14">
        <f>'[1]TCE - ANEXO III - Preencher'!J28</f>
        <v>108.1</v>
      </c>
      <c r="J19" s="14">
        <f>'[1]TCE - ANEXO III - Preencher'!K28</f>
        <v>0</v>
      </c>
      <c r="K19" s="15">
        <f>'[1]TCE - ANEXO III - Preencher'!L28</f>
        <v>64.17</v>
      </c>
      <c r="L19" s="15">
        <f>'[1]TCE - ANEXO III - Preencher'!M28</f>
        <v>3.11</v>
      </c>
      <c r="M19" s="15">
        <f t="shared" si="1"/>
        <v>61.06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170.66</v>
      </c>
    </row>
    <row r="20" spans="1:28" x14ac:dyDescent="0.2">
      <c r="A20" s="8">
        <f>IFERROR(VLOOKUP(B20,'[1]DADOS (OCULTAR)'!$P$3:$R$56,3,0),"")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44044</v>
      </c>
      <c r="H20" s="14">
        <f>'[1]TCE - ANEXO III - Preencher'!I29</f>
        <v>0</v>
      </c>
      <c r="I20" s="14">
        <f>'[1]TCE - ANEXO III - Preencher'!J29</f>
        <v>144.49</v>
      </c>
      <c r="J20" s="14">
        <f>'[1]TCE - ANEXO III - Preencher'!K29</f>
        <v>0</v>
      </c>
      <c r="K20" s="15">
        <f>'[1]TCE - ANEXO III - Preencher'!L29</f>
        <v>64.17</v>
      </c>
      <c r="L20" s="15">
        <f>'[1]TCE - ANEXO III - Preencher'!M29</f>
        <v>3.11</v>
      </c>
      <c r="M20" s="15">
        <f t="shared" si="1"/>
        <v>61.06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207.05</v>
      </c>
    </row>
    <row r="21" spans="1:28" x14ac:dyDescent="0.2">
      <c r="A21" s="8">
        <f>IFERROR(VLOOKUP(B21,'[1]DADOS (OCULTAR)'!$P$3:$R$56,3,0),"")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44044</v>
      </c>
      <c r="H21" s="14">
        <f>'[1]TCE - ANEXO III - Preencher'!I30</f>
        <v>0</v>
      </c>
      <c r="I21" s="14">
        <f>'[1]TCE - ANEXO III - Preencher'!J30</f>
        <v>351.08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352.58</v>
      </c>
    </row>
    <row r="22" spans="1:28" x14ac:dyDescent="0.2">
      <c r="A22" s="8">
        <f>IFERROR(VLOOKUP(B22,'[1]DADOS (OCULTAR)'!$P$3:$R$56,3,0),"")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44044</v>
      </c>
      <c r="H22" s="14">
        <f>'[1]TCE - ANEXO III - Preencher'!I31</f>
        <v>0</v>
      </c>
      <c r="I22" s="14">
        <f>'[1]TCE - ANEXO III - Preencher'!J31</f>
        <v>120.64</v>
      </c>
      <c r="J22" s="14">
        <f>'[1]TCE - ANEXO III - Preencher'!K31</f>
        <v>0</v>
      </c>
      <c r="K22" s="15">
        <f>'[1]TCE - ANEXO III - Preencher'!L31</f>
        <v>64.17</v>
      </c>
      <c r="L22" s="15">
        <f>'[1]TCE - ANEXO III - Preencher'!M31</f>
        <v>3.11</v>
      </c>
      <c r="M22" s="15">
        <f t="shared" si="1"/>
        <v>61.06</v>
      </c>
      <c r="N22" s="15">
        <f>'[1]TCE - ANEXO III - Preencher'!O31</f>
        <v>1.5</v>
      </c>
      <c r="O22" s="15">
        <f>'[1]TCE - ANEXO III - Preencher'!P31</f>
        <v>0</v>
      </c>
      <c r="P22" s="16">
        <f t="shared" si="2"/>
        <v>1.5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183.2</v>
      </c>
    </row>
    <row r="23" spans="1:28" x14ac:dyDescent="0.2">
      <c r="A23" s="8">
        <f>IFERROR(VLOOKUP(B23,'[1]DADOS (OCULTAR)'!$P$3:$R$56,3,0),"")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44044</v>
      </c>
      <c r="H23" s="14">
        <f>'[1]TCE - ANEXO III - Preencher'!I32</f>
        <v>0</v>
      </c>
      <c r="I23" s="14">
        <f>'[1]TCE - ANEXO III - Preencher'!J32</f>
        <v>119.62</v>
      </c>
      <c r="J23" s="14">
        <f>'[1]TCE - ANEXO III - Preencher'!K32</f>
        <v>0</v>
      </c>
      <c r="K23" s="15">
        <f>'[1]TCE - ANEXO III - Preencher'!L32</f>
        <v>64.17</v>
      </c>
      <c r="L23" s="15">
        <f>'[1]TCE - ANEXO III - Preencher'!M32</f>
        <v>3.11</v>
      </c>
      <c r="M23" s="15">
        <f t="shared" si="1"/>
        <v>61.06</v>
      </c>
      <c r="N23" s="15">
        <f>'[1]TCE - ANEXO III - Preencher'!O32</f>
        <v>1.5</v>
      </c>
      <c r="O23" s="15">
        <f>'[1]TCE - ANEXO III - Preencher'!P32</f>
        <v>0</v>
      </c>
      <c r="P23" s="16">
        <f t="shared" si="2"/>
        <v>1.5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182.18</v>
      </c>
    </row>
    <row r="24" spans="1:28" x14ac:dyDescent="0.2">
      <c r="A24" s="8">
        <f>IFERROR(VLOOKUP(B24,'[1]DADOS (OCULTAR)'!$P$3:$R$56,3,0),"")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44044</v>
      </c>
      <c r="H24" s="14">
        <f>'[1]TCE - ANEXO III - Preencher'!I33</f>
        <v>0</v>
      </c>
      <c r="I24" s="14">
        <f>'[1]TCE - ANEXO III - Preencher'!J33</f>
        <v>136.34</v>
      </c>
      <c r="J24" s="14">
        <f>'[1]TCE - ANEXO III - Preencher'!K33</f>
        <v>0</v>
      </c>
      <c r="K24" s="15">
        <f>'[1]TCE - ANEXO III - Preencher'!L33</f>
        <v>64.17</v>
      </c>
      <c r="L24" s="15">
        <f>'[1]TCE - ANEXO III - Preencher'!M33</f>
        <v>3.11</v>
      </c>
      <c r="M24" s="15">
        <f t="shared" si="1"/>
        <v>61.06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198.9</v>
      </c>
    </row>
    <row r="25" spans="1:28" x14ac:dyDescent="0.2">
      <c r="A25" s="8">
        <f>IFERROR(VLOOKUP(B25,'[1]DADOS (OCULTAR)'!$P$3:$R$56,3,0),"")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44044</v>
      </c>
      <c r="H25" s="14">
        <f>'[1]TCE - ANEXO III - Preencher'!I34</f>
        <v>0</v>
      </c>
      <c r="I25" s="14">
        <f>'[1]TCE - ANEXO III - Preencher'!J34</f>
        <v>700.76</v>
      </c>
      <c r="J25" s="14">
        <f>'[1]TCE - ANEXO III - Preencher'!K34</f>
        <v>0</v>
      </c>
      <c r="K25" s="15">
        <f>'[1]TCE - ANEXO III - Preencher'!L34</f>
        <v>64.17</v>
      </c>
      <c r="L25" s="15">
        <f>'[1]TCE - ANEXO III - Preencher'!M34</f>
        <v>3.11</v>
      </c>
      <c r="M25" s="15">
        <f t="shared" si="1"/>
        <v>61.06</v>
      </c>
      <c r="N25" s="15">
        <f>'[1]TCE - ANEXO III - Preencher'!O34</f>
        <v>7.18</v>
      </c>
      <c r="O25" s="15">
        <f>'[1]TCE - ANEXO III - Preencher'!P34</f>
        <v>0</v>
      </c>
      <c r="P25" s="16">
        <f t="shared" si="2"/>
        <v>7.18</v>
      </c>
      <c r="Q25" s="15">
        <f>'[1]TCE - ANEXO III - Preencher'!R34</f>
        <v>1400</v>
      </c>
      <c r="R25" s="15">
        <f>'[1]TCE - ANEXO III - Preencher'!S34</f>
        <v>0</v>
      </c>
      <c r="S25" s="16">
        <f t="shared" si="3"/>
        <v>1400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2169</v>
      </c>
    </row>
    <row r="26" spans="1:28" x14ac:dyDescent="0.2">
      <c r="A26" s="8">
        <f>IFERROR(VLOOKUP(B26,'[1]DADOS (OCULTAR)'!$P$3:$R$56,3,0),"")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ALYCIANA RAQUEL FLORENCIO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44044</v>
      </c>
      <c r="H26" s="14">
        <f>'[1]TCE - ANEXO III - Preencher'!I35</f>
        <v>0</v>
      </c>
      <c r="I26" s="14">
        <f>'[1]TCE - ANEXO III - Preencher'!J35</f>
        <v>684.41</v>
      </c>
      <c r="J26" s="14">
        <f>'[1]TCE - ANEXO III - Preencher'!K35</f>
        <v>0</v>
      </c>
      <c r="K26" s="15">
        <f>'[1]TCE - ANEXO III - Preencher'!L35</f>
        <v>64.17</v>
      </c>
      <c r="L26" s="15">
        <f>'[1]TCE - ANEXO III - Preencher'!M35</f>
        <v>3.11</v>
      </c>
      <c r="M26" s="15">
        <f t="shared" si="1"/>
        <v>61.06</v>
      </c>
      <c r="N26" s="15">
        <f>'[1]TCE - ANEXO III - Preencher'!O35</f>
        <v>7.18</v>
      </c>
      <c r="O26" s="15">
        <f>'[1]TCE - ANEXO III - Preencher'!P35</f>
        <v>0</v>
      </c>
      <c r="P26" s="16">
        <f t="shared" si="2"/>
        <v>7.18</v>
      </c>
      <c r="Q26" s="15">
        <f>'[1]TCE - ANEXO III - Preencher'!R35</f>
        <v>600</v>
      </c>
      <c r="R26" s="15">
        <f>'[1]TCE - ANEXO III - Preencher'!S35</f>
        <v>0</v>
      </c>
      <c r="S26" s="16">
        <f t="shared" si="3"/>
        <v>600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1352.65</v>
      </c>
    </row>
    <row r="27" spans="1:28" x14ac:dyDescent="0.2">
      <c r="A27" s="8">
        <f>IFERROR(VLOOKUP(B27,'[1]DADOS (OCULTAR)'!$P$3:$R$56,3,0),"")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44044</v>
      </c>
      <c r="H27" s="14">
        <f>'[1]TCE - ANEXO III - Preencher'!I36</f>
        <v>0</v>
      </c>
      <c r="I27" s="14">
        <f>'[1]TCE - ANEXO III - Preencher'!J36</f>
        <v>119.62</v>
      </c>
      <c r="J27" s="14">
        <f>'[1]TCE - ANEXO III - Preencher'!K36</f>
        <v>0</v>
      </c>
      <c r="K27" s="15">
        <f>'[1]TCE - ANEXO III - Preencher'!L36</f>
        <v>64.17</v>
      </c>
      <c r="L27" s="15">
        <f>'[1]TCE - ANEXO III - Preencher'!M36</f>
        <v>3.11</v>
      </c>
      <c r="M27" s="15">
        <f t="shared" si="1"/>
        <v>61.06</v>
      </c>
      <c r="N27" s="15">
        <f>'[1]TCE - ANEXO III - Preencher'!O36</f>
        <v>1.5</v>
      </c>
      <c r="O27" s="15">
        <f>'[1]TCE - ANEXO III - Preencher'!P36</f>
        <v>0</v>
      </c>
      <c r="P27" s="16">
        <f t="shared" si="2"/>
        <v>1.5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182.18</v>
      </c>
    </row>
    <row r="28" spans="1:28" x14ac:dyDescent="0.2">
      <c r="A28" s="8">
        <f>IFERROR(VLOOKUP(B28,'[1]DADOS (OCULTAR)'!$P$3:$R$56,3,0),"")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>
        <f>IF('[1]TCE - ANEXO III - Preencher'!H37="","",'[1]TCE - ANEXO III - Preencher'!H37)</f>
        <v>44044</v>
      </c>
      <c r="H28" s="14">
        <f>'[1]TCE - ANEXO III - Preencher'!I37</f>
        <v>0</v>
      </c>
      <c r="I28" s="14">
        <f>'[1]TCE - ANEXO III - Preencher'!J37</f>
        <v>748.76</v>
      </c>
      <c r="J28" s="14">
        <f>'[1]TCE - ANEXO III - Preencher'!K37</f>
        <v>0</v>
      </c>
      <c r="K28" s="15">
        <f>'[1]TCE - ANEXO III - Preencher'!L37</f>
        <v>64.17</v>
      </c>
      <c r="L28" s="15">
        <f>'[1]TCE - ANEXO III - Preencher'!M37</f>
        <v>3.11</v>
      </c>
      <c r="M28" s="15">
        <f t="shared" si="1"/>
        <v>61.06</v>
      </c>
      <c r="N28" s="15">
        <f>'[1]TCE - ANEXO III - Preencher'!O37</f>
        <v>7.18</v>
      </c>
      <c r="O28" s="15">
        <f>'[1]TCE - ANEXO III - Preencher'!P37</f>
        <v>0</v>
      </c>
      <c r="P28" s="16">
        <f t="shared" si="2"/>
        <v>7.18</v>
      </c>
      <c r="Q28" s="15">
        <f>'[1]TCE - ANEXO III - Preencher'!R37</f>
        <v>500</v>
      </c>
      <c r="R28" s="15">
        <f>'[1]TCE - ANEXO III - Preencher'!S37</f>
        <v>0</v>
      </c>
      <c r="S28" s="16">
        <f t="shared" si="3"/>
        <v>500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1317</v>
      </c>
    </row>
    <row r="29" spans="1:28" x14ac:dyDescent="0.2">
      <c r="A29" s="8">
        <f>IFERROR(VLOOKUP(B29,'[1]DADOS (OCULTAR)'!$P$3:$R$56,3,0),"")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CARLA ALVES DA COSTA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44044</v>
      </c>
      <c r="H29" s="14">
        <f>'[1]TCE - ANEXO III - Preencher'!I38</f>
        <v>0</v>
      </c>
      <c r="I29" s="14">
        <f>'[1]TCE - ANEXO III - Preencher'!J38</f>
        <v>120.64</v>
      </c>
      <c r="J29" s="14">
        <f>'[1]TCE - ANEXO III - Preencher'!K38</f>
        <v>0</v>
      </c>
      <c r="K29" s="15">
        <f>'[1]TCE - ANEXO III - Preencher'!L38</f>
        <v>64.17</v>
      </c>
      <c r="L29" s="15">
        <f>'[1]TCE - ANEXO III - Preencher'!M38</f>
        <v>3.11</v>
      </c>
      <c r="M29" s="15">
        <f t="shared" si="1"/>
        <v>61.06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183.2</v>
      </c>
    </row>
    <row r="30" spans="1:28" x14ac:dyDescent="0.2">
      <c r="A30" s="8">
        <f>IFERROR(VLOOKUP(B30,'[1]DADOS (OCULTAR)'!$P$3:$R$56,3,0),"")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44044</v>
      </c>
      <c r="H30" s="14">
        <f>'[1]TCE - ANEXO III - Preencher'!I39</f>
        <v>0</v>
      </c>
      <c r="I30" s="14">
        <f>'[1]TCE - ANEXO III - Preencher'!J39</f>
        <v>269.89999999999998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1.5</v>
      </c>
      <c r="O30" s="15">
        <f>'[1]TCE - ANEXO III - Preencher'!P39</f>
        <v>0</v>
      </c>
      <c r="P30" s="16">
        <f t="shared" si="2"/>
        <v>1.5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271.39999999999998</v>
      </c>
    </row>
    <row r="31" spans="1:28" x14ac:dyDescent="0.2">
      <c r="A31" s="8">
        <f>IFERROR(VLOOKUP(B31,'[1]DADOS (OCULTAR)'!$P$3:$R$56,3,0),"")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VIEIRA DE MELO CAVALCANTI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44044</v>
      </c>
      <c r="H31" s="14">
        <f>'[1]TCE - ANEXO III - Preencher'!I40</f>
        <v>0</v>
      </c>
      <c r="I31" s="14">
        <f>'[1]TCE - ANEXO III - Preencher'!J40</f>
        <v>689.56</v>
      </c>
      <c r="J31" s="14">
        <f>'[1]TCE - ANEXO III - Preencher'!K40</f>
        <v>0</v>
      </c>
      <c r="K31" s="15">
        <f>'[1]TCE - ANEXO III - Preencher'!L40</f>
        <v>64.17</v>
      </c>
      <c r="L31" s="15">
        <f>'[1]TCE - ANEXO III - Preencher'!M40</f>
        <v>3.11</v>
      </c>
      <c r="M31" s="15">
        <f t="shared" si="1"/>
        <v>61.06</v>
      </c>
      <c r="N31" s="15">
        <f>'[1]TCE - ANEXO III - Preencher'!O40</f>
        <v>7.18</v>
      </c>
      <c r="O31" s="15">
        <f>'[1]TCE - ANEXO III - Preencher'!P40</f>
        <v>0</v>
      </c>
      <c r="P31" s="16">
        <f t="shared" si="2"/>
        <v>7.18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1257.7999999999997</v>
      </c>
    </row>
    <row r="32" spans="1:28" x14ac:dyDescent="0.2">
      <c r="A32" s="8">
        <f>IFERROR(VLOOKUP(B32,'[1]DADOS (OCULTAR)'!$P$3:$R$56,3,0),"")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44044</v>
      </c>
      <c r="H32" s="14">
        <f>'[1]TCE - ANEXO III - Preencher'!I41</f>
        <v>0</v>
      </c>
      <c r="I32" s="14">
        <f>'[1]TCE - ANEXO III - Preencher'!J41</f>
        <v>689.56</v>
      </c>
      <c r="J32" s="14">
        <f>'[1]TCE - ANEXO III - Preencher'!K41</f>
        <v>0</v>
      </c>
      <c r="K32" s="15">
        <f>'[1]TCE - ANEXO III - Preencher'!L41</f>
        <v>64.17</v>
      </c>
      <c r="L32" s="15">
        <f>'[1]TCE - ANEXO III - Preencher'!M41</f>
        <v>3.11</v>
      </c>
      <c r="M32" s="15">
        <f t="shared" si="1"/>
        <v>61.06</v>
      </c>
      <c r="N32" s="15">
        <f>'[1]TCE - ANEXO III - Preencher'!O41</f>
        <v>7.18</v>
      </c>
      <c r="O32" s="15">
        <f>'[1]TCE - ANEXO III - Preencher'!P41</f>
        <v>0</v>
      </c>
      <c r="P32" s="16">
        <f t="shared" si="2"/>
        <v>7.18</v>
      </c>
      <c r="Q32" s="15">
        <f>'[1]TCE - ANEXO III - Preencher'!R41</f>
        <v>500</v>
      </c>
      <c r="R32" s="15">
        <f>'[1]TCE - ANEXO III - Preencher'!S41</f>
        <v>0</v>
      </c>
      <c r="S32" s="16">
        <f t="shared" si="3"/>
        <v>500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1257.7999999999997</v>
      </c>
    </row>
    <row r="33" spans="1:28" x14ac:dyDescent="0.2">
      <c r="A33" s="8">
        <f>IFERROR(VLOOKUP(B33,'[1]DADOS (OCULTAR)'!$P$3:$R$56,3,0),"")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44044</v>
      </c>
      <c r="H33" s="14">
        <f>'[1]TCE - ANEXO III - Preencher'!I42</f>
        <v>0</v>
      </c>
      <c r="I33" s="14">
        <f>'[1]TCE - ANEXO III - Preencher'!J42</f>
        <v>104.5</v>
      </c>
      <c r="J33" s="14">
        <f>'[1]TCE - ANEXO III - Preencher'!K42</f>
        <v>0</v>
      </c>
      <c r="K33" s="15">
        <f>'[1]TCE - ANEXO III - Preencher'!L42</f>
        <v>64.17</v>
      </c>
      <c r="L33" s="15">
        <f>'[1]TCE - ANEXO III - Preencher'!M42</f>
        <v>3.11</v>
      </c>
      <c r="M33" s="15">
        <f t="shared" si="1"/>
        <v>61.06</v>
      </c>
      <c r="N33" s="15">
        <f>'[1]TCE - ANEXO III - Preencher'!O42</f>
        <v>1.5</v>
      </c>
      <c r="O33" s="15">
        <f>'[1]TCE - ANEXO III - Preencher'!P42</f>
        <v>0</v>
      </c>
      <c r="P33" s="16">
        <f t="shared" si="2"/>
        <v>1.5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167.06</v>
      </c>
    </row>
    <row r="34" spans="1:28" x14ac:dyDescent="0.2">
      <c r="A34" s="8">
        <f>IFERROR(VLOOKUP(B34,'[1]DADOS (OCULTAR)'!$P$3:$R$56,3,0),"")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44044</v>
      </c>
      <c r="H34" s="14">
        <f>'[1]TCE - ANEXO III - Preencher'!I43</f>
        <v>0</v>
      </c>
      <c r="I34" s="14">
        <f>'[1]TCE - ANEXO III - Preencher'!J43</f>
        <v>370.15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4.16</v>
      </c>
      <c r="O34" s="15">
        <f>'[1]TCE - ANEXO III - Preencher'!P43</f>
        <v>0</v>
      </c>
      <c r="P34" s="16">
        <f t="shared" si="2"/>
        <v>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374.31</v>
      </c>
    </row>
    <row r="35" spans="1:28" x14ac:dyDescent="0.2">
      <c r="A35" s="8">
        <f>IFERROR(VLOOKUP(B35,'[1]DADOS (OCULTAR)'!$P$3:$R$56,3,0),"")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FLAVIA FERRAZ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44044</v>
      </c>
      <c r="H35" s="14">
        <f>'[1]TCE - ANEXO III - Preencher'!I44</f>
        <v>0</v>
      </c>
      <c r="I35" s="14">
        <f>'[1]TCE - ANEXO III - Preencher'!J44</f>
        <v>347.04</v>
      </c>
      <c r="J35" s="14">
        <f>'[1]TCE - ANEXO III - Preencher'!K44</f>
        <v>0</v>
      </c>
      <c r="K35" s="15">
        <f>'[1]TCE - ANEXO III - Preencher'!L44</f>
        <v>64.17</v>
      </c>
      <c r="L35" s="15">
        <f>'[1]TCE - ANEXO III - Preencher'!M44</f>
        <v>3.11</v>
      </c>
      <c r="M35" s="15">
        <f t="shared" si="1"/>
        <v>61.06</v>
      </c>
      <c r="N35" s="15">
        <f>'[1]TCE - ANEXO III - Preencher'!O44</f>
        <v>1.5</v>
      </c>
      <c r="O35" s="15">
        <f>'[1]TCE - ANEXO III - Preencher'!P44</f>
        <v>0</v>
      </c>
      <c r="P35" s="16">
        <f t="shared" si="2"/>
        <v>1.5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409.6</v>
      </c>
    </row>
    <row r="36" spans="1:28" x14ac:dyDescent="0.2">
      <c r="A36" s="8">
        <f>IFERROR(VLOOKUP(B36,'[1]DADOS (OCULTAR)'!$P$3:$R$56,3,0),"")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LUISA PALITOT DE OLIVEIRA LIMA CEZARINO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44044</v>
      </c>
      <c r="H36" s="14">
        <f>'[1]TCE - ANEXO III - Preencher'!I45</f>
        <v>0</v>
      </c>
      <c r="I36" s="14">
        <f>'[1]TCE - ANEXO III - Preencher'!J45</f>
        <v>1151.0899999999999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7.18</v>
      </c>
      <c r="O36" s="15">
        <f>'[1]TCE - ANEXO III - Preencher'!P45</f>
        <v>0</v>
      </c>
      <c r="P36" s="16">
        <f t="shared" si="2"/>
        <v>7.18</v>
      </c>
      <c r="Q36" s="15">
        <f>'[1]TCE - ANEXO III - Preencher'!R45</f>
        <v>250</v>
      </c>
      <c r="R36" s="15">
        <f>'[1]TCE - ANEXO III - Preencher'!S45</f>
        <v>0</v>
      </c>
      <c r="S36" s="16">
        <f t="shared" si="3"/>
        <v>250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1408.27</v>
      </c>
    </row>
    <row r="37" spans="1:28" x14ac:dyDescent="0.2">
      <c r="A37" s="8">
        <f>IFERROR(VLOOKUP(B37,'[1]DADOS (OCULTAR)'!$P$3:$R$56,3,0),"")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MARIA GADELHA DE SOUSA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44044</v>
      </c>
      <c r="H37" s="14">
        <f>'[1]TCE - ANEXO III - Preencher'!I46</f>
        <v>0</v>
      </c>
      <c r="I37" s="14">
        <f>'[1]TCE - ANEXO III - Preencher'!J46</f>
        <v>123.8</v>
      </c>
      <c r="J37" s="14">
        <f>'[1]TCE - ANEXO III - Preencher'!K46</f>
        <v>0</v>
      </c>
      <c r="K37" s="15">
        <f>'[1]TCE - ANEXO III - Preencher'!L46</f>
        <v>64.17</v>
      </c>
      <c r="L37" s="15">
        <f>'[1]TCE - ANEXO III - Preencher'!M46</f>
        <v>3.11</v>
      </c>
      <c r="M37" s="15">
        <f t="shared" si="1"/>
        <v>61.06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66.11</v>
      </c>
      <c r="U37" s="15">
        <f>'[1]TCE - ANEXO III - Preencher'!V46</f>
        <v>0</v>
      </c>
      <c r="V37" s="16">
        <f t="shared" si="4"/>
        <v>66.11</v>
      </c>
      <c r="W37" s="17" t="str">
        <f>IF('[1]TCE - ANEXO III - Preencher'!X46="","",'[1]TCE - ANEXO III - Preencher'!X46)</f>
        <v xml:space="preserve">AUX. CRECHE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252.47000000000003</v>
      </c>
    </row>
    <row r="38" spans="1:28" x14ac:dyDescent="0.2">
      <c r="A38" s="8">
        <f>IFERROR(VLOOKUP(B38,'[1]DADOS (OCULTAR)'!$P$3:$R$56,3,0),"")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PATRICIA TEIXEIRA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44044</v>
      </c>
      <c r="H38" s="14">
        <f>'[1]TCE - ANEXO III - Preencher'!I47</f>
        <v>0</v>
      </c>
      <c r="I38" s="14">
        <f>'[1]TCE - ANEXO III - Preencher'!J47</f>
        <v>123.39</v>
      </c>
      <c r="J38" s="14">
        <f>'[1]TCE - ANEXO III - Preencher'!K47</f>
        <v>0</v>
      </c>
      <c r="K38" s="15">
        <f>'[1]TCE - ANEXO III - Preencher'!L47</f>
        <v>64.17</v>
      </c>
      <c r="L38" s="15">
        <f>'[1]TCE - ANEXO III - Preencher'!M47</f>
        <v>3.11</v>
      </c>
      <c r="M38" s="15">
        <f t="shared" si="1"/>
        <v>61.06</v>
      </c>
      <c r="N38" s="15">
        <f>'[1]TCE - ANEXO III - Preencher'!O47</f>
        <v>1.5</v>
      </c>
      <c r="O38" s="15">
        <f>'[1]TCE - ANEXO III - Preencher'!P47</f>
        <v>0</v>
      </c>
      <c r="P38" s="16">
        <f t="shared" si="2"/>
        <v>1.5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64</v>
      </c>
      <c r="U38" s="15">
        <f>'[1]TCE - ANEXO III - Preencher'!V47</f>
        <v>0</v>
      </c>
      <c r="V38" s="16">
        <f t="shared" si="4"/>
        <v>64</v>
      </c>
      <c r="W38" s="17" t="str">
        <f>IF('[1]TCE - ANEXO III - Preencher'!X47="","",'[1]TCE - ANEXO III - Preencher'!X47)</f>
        <v xml:space="preserve">AUX. CRECHE 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249.95</v>
      </c>
    </row>
    <row r="39" spans="1:28" x14ac:dyDescent="0.2">
      <c r="A39" s="8">
        <f>IFERROR(VLOOKUP(B39,'[1]DADOS (OCULTAR)'!$P$3:$R$56,3,0),"")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44044</v>
      </c>
      <c r="H39" s="14">
        <f>'[1]TCE - ANEXO III - Preencher'!I48</f>
        <v>0</v>
      </c>
      <c r="I39" s="14">
        <f>'[1]TCE - ANEXO III - Preencher'!J48</f>
        <v>107.08</v>
      </c>
      <c r="J39" s="14">
        <f>'[1]TCE - ANEXO III - Preencher'!K48</f>
        <v>0</v>
      </c>
      <c r="K39" s="15">
        <f>'[1]TCE - ANEXO III - Preencher'!L48</f>
        <v>64.17</v>
      </c>
      <c r="L39" s="15">
        <f>'[1]TCE - ANEXO III - Preencher'!M48</f>
        <v>3.11</v>
      </c>
      <c r="M39" s="15">
        <f t="shared" si="1"/>
        <v>61.06</v>
      </c>
      <c r="N39" s="15">
        <f>'[1]TCE - ANEXO III - Preencher'!O48</f>
        <v>1.5</v>
      </c>
      <c r="O39" s="15">
        <f>'[1]TCE - ANEXO III - Preencher'!P48</f>
        <v>0</v>
      </c>
      <c r="P39" s="16">
        <f t="shared" si="2"/>
        <v>1.5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169.64</v>
      </c>
    </row>
    <row r="40" spans="1:28" x14ac:dyDescent="0.2">
      <c r="A40" s="8">
        <f>IFERROR(VLOOKUP(B40,'[1]DADOS (OCULTAR)'!$P$3:$R$56,3,0),"")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PAULA FERREIRA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44044</v>
      </c>
      <c r="H40" s="14">
        <f>'[1]TCE - ANEXO III - Preencher'!I49</f>
        <v>0</v>
      </c>
      <c r="I40" s="14">
        <f>'[1]TCE - ANEXO III - Preencher'!J49</f>
        <v>123.8</v>
      </c>
      <c r="J40" s="14">
        <f>'[1]TCE - ANEXO III - Preencher'!K49</f>
        <v>0</v>
      </c>
      <c r="K40" s="15">
        <f>'[1]TCE - ANEXO III - Preencher'!L49</f>
        <v>64.17</v>
      </c>
      <c r="L40" s="15">
        <f>'[1]TCE - ANEXO III - Preencher'!M49</f>
        <v>3.11</v>
      </c>
      <c r="M40" s="15">
        <f t="shared" si="1"/>
        <v>61.06</v>
      </c>
      <c r="N40" s="15">
        <f>'[1]TCE - ANEXO III - Preencher'!O49</f>
        <v>1.5</v>
      </c>
      <c r="O40" s="15">
        <f>'[1]TCE - ANEXO III - Preencher'!P49</f>
        <v>0</v>
      </c>
      <c r="P40" s="16">
        <f t="shared" si="2"/>
        <v>1.5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186.36</v>
      </c>
    </row>
    <row r="41" spans="1:28" x14ac:dyDescent="0.2">
      <c r="A41" s="8">
        <f>IFERROR(VLOOKUP(B41,'[1]DADOS (OCULTAR)'!$P$3:$R$56,3,0),"")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44044</v>
      </c>
      <c r="H41" s="14">
        <f>'[1]TCE - ANEXO III - Preencher'!I50</f>
        <v>0</v>
      </c>
      <c r="I41" s="14">
        <f>'[1]TCE - ANEXO III - Preencher'!J50</f>
        <v>108.1</v>
      </c>
      <c r="J41" s="14">
        <f>'[1]TCE - ANEXO III - Preencher'!K50</f>
        <v>0</v>
      </c>
      <c r="K41" s="15">
        <f>'[1]TCE - ANEXO III - Preencher'!L50</f>
        <v>64.17</v>
      </c>
      <c r="L41" s="15">
        <f>'[1]TCE - ANEXO III - Preencher'!M50</f>
        <v>3.11</v>
      </c>
      <c r="M41" s="15">
        <f t="shared" si="1"/>
        <v>61.06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170.66</v>
      </c>
    </row>
    <row r="42" spans="1:28" x14ac:dyDescent="0.2">
      <c r="A42" s="8">
        <f>IFERROR(VLOOKUP(B42,'[1]DADOS (OCULTAR)'!$P$3:$R$56,3,0),"")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ANDERSON HENRIQUE SILVA GONCALVES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44044</v>
      </c>
      <c r="H42" s="14">
        <f>'[1]TCE - ANEXO III - Preencher'!I51</f>
        <v>0</v>
      </c>
      <c r="I42" s="14">
        <f>'[1]TCE - ANEXO III - Preencher'!J51</f>
        <v>120.64</v>
      </c>
      <c r="J42" s="14">
        <f>'[1]TCE - ANEXO III - Preencher'!K51</f>
        <v>0</v>
      </c>
      <c r="K42" s="15">
        <f>'[1]TCE - ANEXO III - Preencher'!L51</f>
        <v>64.17</v>
      </c>
      <c r="L42" s="15">
        <f>'[1]TCE - ANEXO III - Preencher'!M51</f>
        <v>3.11</v>
      </c>
      <c r="M42" s="15">
        <f t="shared" si="1"/>
        <v>61.06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183.2</v>
      </c>
    </row>
    <row r="43" spans="1:28" x14ac:dyDescent="0.2">
      <c r="A43" s="8">
        <f>IFERROR(VLOOKUP(B43,'[1]DADOS (OCULTAR)'!$P$3:$R$56,3,0),"")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44044</v>
      </c>
      <c r="H43" s="14">
        <f>'[1]TCE - ANEXO III - Preencher'!I52</f>
        <v>0</v>
      </c>
      <c r="I43" s="14">
        <f>'[1]TCE - ANEXO III - Preencher'!J52</f>
        <v>107.08</v>
      </c>
      <c r="J43" s="14">
        <f>'[1]TCE - ANEXO III - Preencher'!K52</f>
        <v>0</v>
      </c>
      <c r="K43" s="15">
        <f>'[1]TCE - ANEXO III - Preencher'!L52</f>
        <v>64.17</v>
      </c>
      <c r="L43" s="15">
        <f>'[1]TCE - ANEXO III - Preencher'!M52</f>
        <v>3.11</v>
      </c>
      <c r="M43" s="15">
        <f t="shared" si="1"/>
        <v>61.06</v>
      </c>
      <c r="N43" s="15">
        <f>'[1]TCE - ANEXO III - Preencher'!O52</f>
        <v>1.5</v>
      </c>
      <c r="O43" s="15">
        <f>'[1]TCE - ANEXO III - Preencher'!P52</f>
        <v>0</v>
      </c>
      <c r="P43" s="16">
        <f t="shared" si="2"/>
        <v>1.5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169.64</v>
      </c>
    </row>
    <row r="44" spans="1:28" x14ac:dyDescent="0.2">
      <c r="A44" s="8">
        <f>IFERROR(VLOOKUP(B44,'[1]DADOS (OCULTAR)'!$P$3:$R$56,3,0),"")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44044</v>
      </c>
      <c r="H44" s="14">
        <f>'[1]TCE - ANEXO III - Preencher'!I53</f>
        <v>0</v>
      </c>
      <c r="I44" s="14">
        <f>'[1]TCE - ANEXO III - Preencher'!J53</f>
        <v>111.96</v>
      </c>
      <c r="J44" s="14">
        <f>'[1]TCE - ANEXO III - Preencher'!K53</f>
        <v>0</v>
      </c>
      <c r="K44" s="15">
        <f>'[1]TCE - ANEXO III - Preencher'!L53</f>
        <v>64.17</v>
      </c>
      <c r="L44" s="15">
        <f>'[1]TCE - ANEXO III - Preencher'!M53</f>
        <v>3.11</v>
      </c>
      <c r="M44" s="15">
        <f t="shared" si="1"/>
        <v>61.06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174.51999999999998</v>
      </c>
    </row>
    <row r="45" spans="1:28" x14ac:dyDescent="0.2">
      <c r="A45" s="8">
        <f>IFERROR(VLOOKUP(B45,'[1]DADOS (OCULTAR)'!$P$3:$R$56,3,0),"")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ANDREIA MARIA DE FARIAS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44044</v>
      </c>
      <c r="H45" s="14">
        <f>'[1]TCE - ANEXO III - Preencher'!I54</f>
        <v>0</v>
      </c>
      <c r="I45" s="14">
        <f>'[1]TCE - ANEXO III - Preencher'!J54</f>
        <v>111.26</v>
      </c>
      <c r="J45" s="14">
        <f>'[1]TCE - ANEXO III - Preencher'!K54</f>
        <v>0</v>
      </c>
      <c r="K45" s="15">
        <f>'[1]TCE - ANEXO III - Preencher'!L54</f>
        <v>64.17</v>
      </c>
      <c r="L45" s="15">
        <f>'[1]TCE - ANEXO III - Preencher'!M54</f>
        <v>3.11</v>
      </c>
      <c r="M45" s="15">
        <f t="shared" si="1"/>
        <v>61.06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173.82</v>
      </c>
    </row>
    <row r="46" spans="1:28" x14ac:dyDescent="0.2">
      <c r="A46" s="8">
        <f>IFERROR(VLOOKUP(B46,'[1]DADOS (OCULTAR)'!$P$3:$R$56,3,0),"")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44044</v>
      </c>
      <c r="H46" s="14">
        <f>'[1]TCE - ANEXO III - Preencher'!I55</f>
        <v>0</v>
      </c>
      <c r="I46" s="14">
        <f>'[1]TCE - ANEXO III - Preencher'!J55</f>
        <v>111.26</v>
      </c>
      <c r="J46" s="14">
        <f>'[1]TCE - ANEXO III - Preencher'!K55</f>
        <v>0</v>
      </c>
      <c r="K46" s="15">
        <f>'[1]TCE - ANEXO III - Preencher'!L55</f>
        <v>64.17</v>
      </c>
      <c r="L46" s="15">
        <f>'[1]TCE - ANEXO III - Preencher'!M55</f>
        <v>3.11</v>
      </c>
      <c r="M46" s="15">
        <f t="shared" si="1"/>
        <v>61.06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173.82</v>
      </c>
    </row>
    <row r="47" spans="1:28" x14ac:dyDescent="0.2">
      <c r="A47" s="8">
        <f>IFERROR(VLOOKUP(B47,'[1]DADOS (OCULTAR)'!$P$3:$R$56,3,0),"")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ANGELITA MARIA DE ANDRADE ADELINO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>
        <f>IF('[1]TCE - ANEXO III - Preencher'!H56="","",'[1]TCE - ANEXO III - Preencher'!H56)</f>
        <v>44044</v>
      </c>
      <c r="H47" s="14">
        <f>'[1]TCE - ANEXO III - Preencher'!I56</f>
        <v>0</v>
      </c>
      <c r="I47" s="14">
        <f>'[1]TCE - ANEXO III - Preencher'!J56</f>
        <v>108.1</v>
      </c>
      <c r="J47" s="14">
        <f>'[1]TCE - ANEXO III - Preencher'!K56</f>
        <v>0</v>
      </c>
      <c r="K47" s="15">
        <f>'[1]TCE - ANEXO III - Preencher'!L56</f>
        <v>64.17</v>
      </c>
      <c r="L47" s="15">
        <f>'[1]TCE - ANEXO III - Preencher'!M56</f>
        <v>3.11</v>
      </c>
      <c r="M47" s="15">
        <f t="shared" si="1"/>
        <v>61.06</v>
      </c>
      <c r="N47" s="15">
        <f>'[1]TCE - ANEXO III - Preencher'!O56</f>
        <v>1.5</v>
      </c>
      <c r="O47" s="15">
        <f>'[1]TCE - ANEXO III - Preencher'!P56</f>
        <v>0</v>
      </c>
      <c r="P47" s="16">
        <f t="shared" si="2"/>
        <v>1.5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170.66</v>
      </c>
    </row>
    <row r="48" spans="1:28" x14ac:dyDescent="0.2">
      <c r="A48" s="8">
        <f>IFERROR(VLOOKUP(B48,'[1]DADOS (OCULTAR)'!$P$3:$R$56,3,0),"")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FLAVIA XAVIER DE MORAES BORBA CHAVES GOMES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44044</v>
      </c>
      <c r="H48" s="14">
        <f>'[1]TCE - ANEXO III - Preencher'!I57</f>
        <v>0</v>
      </c>
      <c r="I48" s="14">
        <f>'[1]TCE - ANEXO III - Preencher'!J57</f>
        <v>680.04</v>
      </c>
      <c r="J48" s="14">
        <f>'[1]TCE - ANEXO III - Preencher'!K57</f>
        <v>0</v>
      </c>
      <c r="K48" s="15">
        <f>'[1]TCE - ANEXO III - Preencher'!L57</f>
        <v>64.17</v>
      </c>
      <c r="L48" s="15">
        <f>'[1]TCE - ANEXO III - Preencher'!M57</f>
        <v>3.11</v>
      </c>
      <c r="M48" s="15">
        <f t="shared" si="1"/>
        <v>61.06</v>
      </c>
      <c r="N48" s="15">
        <f>'[1]TCE - ANEXO III - Preencher'!O57</f>
        <v>7.18</v>
      </c>
      <c r="O48" s="15">
        <f>'[1]TCE - ANEXO III - Preencher'!P57</f>
        <v>0</v>
      </c>
      <c r="P48" s="16">
        <f t="shared" si="2"/>
        <v>7.18</v>
      </c>
      <c r="Q48" s="15">
        <f>'[1]TCE - ANEXO III - Preencher'!R57</f>
        <v>500</v>
      </c>
      <c r="R48" s="15">
        <f>'[1]TCE - ANEXO III - Preencher'!S57</f>
        <v>0</v>
      </c>
      <c r="S48" s="16">
        <f t="shared" si="3"/>
        <v>500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1248.2799999999997</v>
      </c>
    </row>
    <row r="49" spans="1:28" x14ac:dyDescent="0.2">
      <c r="A49" s="8">
        <f>IFERROR(VLOOKUP(B49,'[1]DADOS (OCULTAR)'!$P$3:$R$56,3,0),"")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2211-05</v>
      </c>
      <c r="G49" s="13">
        <f>IF('[1]TCE - ANEXO III - Preencher'!H58="","",'[1]TCE - ANEXO III - Preencher'!H58)</f>
        <v>44044</v>
      </c>
      <c r="H49" s="14">
        <f>'[1]TCE - ANEXO III - Preencher'!I58</f>
        <v>0</v>
      </c>
      <c r="I49" s="14">
        <f>'[1]TCE - ANEXO III - Preencher'!J58</f>
        <v>259.37</v>
      </c>
      <c r="J49" s="14">
        <f>'[1]TCE - ANEXO III - Preencher'!K58</f>
        <v>0</v>
      </c>
      <c r="K49" s="15">
        <f>'[1]TCE - ANEXO III - Preencher'!L58</f>
        <v>64.17</v>
      </c>
      <c r="L49" s="15">
        <f>'[1]TCE - ANEXO III - Preencher'!M58</f>
        <v>3.11</v>
      </c>
      <c r="M49" s="15">
        <f t="shared" si="1"/>
        <v>61.06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321.93</v>
      </c>
    </row>
    <row r="50" spans="1:28" x14ac:dyDescent="0.2">
      <c r="A50" s="8">
        <f>IFERROR(VLOOKUP(B50,'[1]DADOS (OCULTAR)'!$P$3:$R$56,3,0),"")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44044</v>
      </c>
      <c r="H50" s="14">
        <f>'[1]TCE - ANEXO III - Preencher'!I59</f>
        <v>0</v>
      </c>
      <c r="I50" s="14">
        <f>'[1]TCE - ANEXO III - Preencher'!J59</f>
        <v>106.3</v>
      </c>
      <c r="J50" s="14">
        <f>'[1]TCE - ANEXO III - Preencher'!K59</f>
        <v>0</v>
      </c>
      <c r="K50" s="15">
        <f>'[1]TCE - ANEXO III - Preencher'!L59</f>
        <v>64.17</v>
      </c>
      <c r="L50" s="15">
        <f>'[1]TCE - ANEXO III - Preencher'!M59</f>
        <v>3.11</v>
      </c>
      <c r="M50" s="15">
        <f t="shared" si="1"/>
        <v>61.06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168.86</v>
      </c>
    </row>
    <row r="51" spans="1:28" x14ac:dyDescent="0.2">
      <c r="A51" s="8">
        <f>IFERROR(VLOOKUP(B51,'[1]DADOS (OCULTAR)'!$P$3:$R$56,3,0),"")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ANTONIA MARIA SILVA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44044</v>
      </c>
      <c r="H51" s="14">
        <f>'[1]TCE - ANEXO III - Preencher'!I60</f>
        <v>0</v>
      </c>
      <c r="I51" s="14">
        <f>'[1]TCE - ANEXO III - Preencher'!J60</f>
        <v>127.2</v>
      </c>
      <c r="J51" s="14">
        <f>'[1]TCE - ANEXO III - Preencher'!K60</f>
        <v>0</v>
      </c>
      <c r="K51" s="15">
        <f>'[1]TCE - ANEXO III - Preencher'!L60</f>
        <v>64.17</v>
      </c>
      <c r="L51" s="15">
        <f>'[1]TCE - ANEXO III - Preencher'!M60</f>
        <v>3.11</v>
      </c>
      <c r="M51" s="15">
        <f t="shared" si="1"/>
        <v>61.06</v>
      </c>
      <c r="N51" s="15">
        <f>'[1]TCE - ANEXO III - Preencher'!O60</f>
        <v>1.5</v>
      </c>
      <c r="O51" s="15">
        <f>'[1]TCE - ANEXO III - Preencher'!P60</f>
        <v>0</v>
      </c>
      <c r="P51" s="16">
        <f t="shared" si="2"/>
        <v>1.5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189.76</v>
      </c>
    </row>
    <row r="52" spans="1:28" x14ac:dyDescent="0.2">
      <c r="A52" s="8">
        <f>IFERROR(VLOOKUP(B52,'[1]DADOS (OCULTAR)'!$P$3:$R$56,3,0),"")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ARIANA INGRID SAMPAIO TELES MIRA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44044</v>
      </c>
      <c r="H52" s="14">
        <f>'[1]TCE - ANEXO III - Preencher'!I61</f>
        <v>0</v>
      </c>
      <c r="I52" s="14">
        <f>'[1]TCE - ANEXO III - Preencher'!J61</f>
        <v>232.58</v>
      </c>
      <c r="J52" s="14">
        <f>'[1]TCE - ANEXO III - Preencher'!K61</f>
        <v>0</v>
      </c>
      <c r="K52" s="15">
        <f>'[1]TCE - ANEXO III - Preencher'!L61</f>
        <v>64.17</v>
      </c>
      <c r="L52" s="15">
        <f>'[1]TCE - ANEXO III - Preencher'!M61</f>
        <v>3.11</v>
      </c>
      <c r="M52" s="15">
        <f t="shared" si="1"/>
        <v>61.06</v>
      </c>
      <c r="N52" s="15">
        <f>'[1]TCE - ANEXO III - Preencher'!O61</f>
        <v>4.16</v>
      </c>
      <c r="O52" s="15">
        <f>'[1]TCE - ANEXO III - Preencher'!P61</f>
        <v>0</v>
      </c>
      <c r="P52" s="16">
        <f t="shared" si="2"/>
        <v>4.16</v>
      </c>
      <c r="Q52" s="15">
        <f>'[1]TCE - ANEXO III - Preencher'!R61</f>
        <v>300</v>
      </c>
      <c r="R52" s="15">
        <f>'[1]TCE - ANEXO III - Preencher'!S61</f>
        <v>0</v>
      </c>
      <c r="S52" s="16">
        <f t="shared" si="3"/>
        <v>300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597.79999999999995</v>
      </c>
    </row>
    <row r="53" spans="1:28" x14ac:dyDescent="0.2">
      <c r="A53" s="8">
        <f>IFERROR(VLOOKUP(B53,'[1]DADOS (OCULTAR)'!$P$3:$R$56,3,0),"")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ARLINE CRISTIANA DE ALMEIDA MENEZES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44044</v>
      </c>
      <c r="H53" s="14">
        <f>'[1]TCE - ANEXO III - Preencher'!I62</f>
        <v>0</v>
      </c>
      <c r="I53" s="14">
        <f>'[1]TCE - ANEXO III - Preencher'!J62</f>
        <v>103.92</v>
      </c>
      <c r="J53" s="14">
        <f>'[1]TCE - ANEXO III - Preencher'!K62</f>
        <v>0</v>
      </c>
      <c r="K53" s="15">
        <f>'[1]TCE - ANEXO III - Preencher'!L62</f>
        <v>64.17</v>
      </c>
      <c r="L53" s="15">
        <f>'[1]TCE - ANEXO III - Preencher'!M62</f>
        <v>3.11</v>
      </c>
      <c r="M53" s="15">
        <f t="shared" si="1"/>
        <v>61.06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 xml:space="preserve">AUX. CRECHE 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230.48000000000002</v>
      </c>
    </row>
    <row r="54" spans="1:28" x14ac:dyDescent="0.2">
      <c r="A54" s="8">
        <f>IFERROR(VLOOKUP(B54,'[1]DADOS (OCULTAR)'!$P$3:$R$56,3,0),"")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4110-05</v>
      </c>
      <c r="G54" s="13">
        <f>IF('[1]TCE - ANEXO III - Preencher'!H63="","",'[1]TCE - ANEXO III - Preencher'!H63)</f>
        <v>44044</v>
      </c>
      <c r="H54" s="14">
        <f>'[1]TCE - ANEXO III - Preencher'!I63</f>
        <v>0</v>
      </c>
      <c r="I54" s="14">
        <f>'[1]TCE - ANEXO III - Preencher'!J63</f>
        <v>122.12</v>
      </c>
      <c r="J54" s="14">
        <f>'[1]TCE - ANEXO III - Preencher'!K63</f>
        <v>0</v>
      </c>
      <c r="K54" s="15">
        <f>'[1]TCE - ANEXO III - Preencher'!L63</f>
        <v>64.17</v>
      </c>
      <c r="L54" s="15">
        <f>'[1]TCE - ANEXO III - Preencher'!M63</f>
        <v>3.11</v>
      </c>
      <c r="M54" s="15">
        <f t="shared" si="1"/>
        <v>61.06</v>
      </c>
      <c r="N54" s="15">
        <f>'[1]TCE - ANEXO III - Preencher'!O63</f>
        <v>1.5</v>
      </c>
      <c r="O54" s="15">
        <f>'[1]TCE - ANEXO III - Preencher'!P63</f>
        <v>0</v>
      </c>
      <c r="P54" s="16">
        <f t="shared" si="2"/>
        <v>1.5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184.68</v>
      </c>
    </row>
    <row r="55" spans="1:28" x14ac:dyDescent="0.2">
      <c r="A55" s="8">
        <f>IFERROR(VLOOKUP(B55,'[1]DADOS (OCULTAR)'!$P$3:$R$56,3,0),"")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AVANY LIRA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44044</v>
      </c>
      <c r="H55" s="14">
        <f>'[1]TCE - ANEXO III - Preencher'!I64</f>
        <v>0</v>
      </c>
      <c r="I55" s="14">
        <f>'[1]TCE - ANEXO III - Preencher'!J64</f>
        <v>107.08</v>
      </c>
      <c r="J55" s="14">
        <f>'[1]TCE - ANEXO III - Preencher'!K64</f>
        <v>0</v>
      </c>
      <c r="K55" s="15">
        <f>'[1]TCE - ANEXO III - Preencher'!L64</f>
        <v>64.17</v>
      </c>
      <c r="L55" s="15">
        <f>'[1]TCE - ANEXO III - Preencher'!M64</f>
        <v>3.11</v>
      </c>
      <c r="M55" s="15">
        <f t="shared" si="1"/>
        <v>61.06</v>
      </c>
      <c r="N55" s="15">
        <f>'[1]TCE - ANEXO III - Preencher'!O64</f>
        <v>1.5</v>
      </c>
      <c r="O55" s="15">
        <f>'[1]TCE - ANEXO III - Preencher'!P64</f>
        <v>0</v>
      </c>
      <c r="P55" s="16">
        <f t="shared" si="2"/>
        <v>1.5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169.64</v>
      </c>
    </row>
    <row r="56" spans="1:28" x14ac:dyDescent="0.2">
      <c r="A56" s="8">
        <f>IFERROR(VLOOKUP(B56,'[1]DADOS (OCULTAR)'!$P$3:$R$56,3,0),"")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BARBARA YLANA RODRIGUES LOBO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2251-24</v>
      </c>
      <c r="G56" s="13">
        <f>IF('[1]TCE - ANEXO III - Preencher'!H65="","",'[1]TCE - ANEXO III - Preencher'!H65)</f>
        <v>44044</v>
      </c>
      <c r="H56" s="14">
        <f>'[1]TCE - ANEXO III - Preencher'!I65</f>
        <v>0</v>
      </c>
      <c r="I56" s="14">
        <f>'[1]TCE - ANEXO III - Preencher'!J65</f>
        <v>672.84</v>
      </c>
      <c r="J56" s="14">
        <f>'[1]TCE - ANEXO III - Preencher'!K65</f>
        <v>0</v>
      </c>
      <c r="K56" s="15">
        <f>'[1]TCE - ANEXO III - Preencher'!L65</f>
        <v>64.17</v>
      </c>
      <c r="L56" s="15">
        <f>'[1]TCE - ANEXO III - Preencher'!M65</f>
        <v>3.11</v>
      </c>
      <c r="M56" s="15">
        <f t="shared" si="1"/>
        <v>61.06</v>
      </c>
      <c r="N56" s="15">
        <f>'[1]TCE - ANEXO III - Preencher'!O65</f>
        <v>7.18</v>
      </c>
      <c r="O56" s="15">
        <f>'[1]TCE - ANEXO III - Preencher'!P65</f>
        <v>0</v>
      </c>
      <c r="P56" s="16">
        <f t="shared" si="2"/>
        <v>7.18</v>
      </c>
      <c r="Q56" s="15">
        <f>'[1]TCE - ANEXO III - Preencher'!R65</f>
        <v>500</v>
      </c>
      <c r="R56" s="15">
        <f>'[1]TCE - ANEXO III - Preencher'!S65</f>
        <v>0</v>
      </c>
      <c r="S56" s="16">
        <f t="shared" si="3"/>
        <v>500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1241.08</v>
      </c>
    </row>
    <row r="57" spans="1:28" x14ac:dyDescent="0.2">
      <c r="A57" s="8">
        <f>IFERROR(VLOOKUP(B57,'[1]DADOS (OCULTAR)'!$P$3:$R$56,3,0),"")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BRUNA MARILIA NERI MARIANO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4110-05</v>
      </c>
      <c r="G57" s="13">
        <f>IF('[1]TCE - ANEXO III - Preencher'!H66="","",'[1]TCE - ANEXO III - Preencher'!H66)</f>
        <v>44044</v>
      </c>
      <c r="H57" s="14">
        <f>'[1]TCE - ANEXO III - Preencher'!I66</f>
        <v>0</v>
      </c>
      <c r="I57" s="14">
        <f>'[1]TCE - ANEXO III - Preencher'!J66</f>
        <v>129.96</v>
      </c>
      <c r="J57" s="14">
        <f>'[1]TCE - ANEXO III - Preencher'!K66</f>
        <v>0</v>
      </c>
      <c r="K57" s="15">
        <f>'[1]TCE - ANEXO III - Preencher'!L66</f>
        <v>64.17</v>
      </c>
      <c r="L57" s="15">
        <f>'[1]TCE - ANEXO III - Preencher'!M66</f>
        <v>3.11</v>
      </c>
      <c r="M57" s="15">
        <f t="shared" si="1"/>
        <v>61.06</v>
      </c>
      <c r="N57" s="15">
        <f>'[1]TCE - ANEXO III - Preencher'!O66</f>
        <v>1.5</v>
      </c>
      <c r="O57" s="15">
        <f>'[1]TCE - ANEXO III - Preencher'!P66</f>
        <v>0</v>
      </c>
      <c r="P57" s="16">
        <f t="shared" si="2"/>
        <v>1.5</v>
      </c>
      <c r="Q57" s="15">
        <f>'[1]TCE - ANEXO III - Preencher'!R66</f>
        <v>700</v>
      </c>
      <c r="R57" s="15">
        <f>'[1]TCE - ANEXO III - Preencher'!S66</f>
        <v>0</v>
      </c>
      <c r="S57" s="16">
        <f t="shared" si="3"/>
        <v>700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892.52</v>
      </c>
    </row>
    <row r="58" spans="1:28" x14ac:dyDescent="0.2">
      <c r="A58" s="8">
        <f>IFERROR(VLOOKUP(B58,'[1]DADOS (OCULTAR)'!$P$3:$R$56,3,0),"")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BRUNA REINALDO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44044</v>
      </c>
      <c r="H58" s="14">
        <f>'[1]TCE - ANEXO III - Preencher'!I67</f>
        <v>0</v>
      </c>
      <c r="I58" s="14">
        <f>'[1]TCE - ANEXO III - Preencher'!J67</f>
        <v>119.62</v>
      </c>
      <c r="J58" s="14">
        <f>'[1]TCE - ANEXO III - Preencher'!K67</f>
        <v>0</v>
      </c>
      <c r="K58" s="15">
        <f>'[1]TCE - ANEXO III - Preencher'!L67</f>
        <v>64.17</v>
      </c>
      <c r="L58" s="15">
        <f>'[1]TCE - ANEXO III - Preencher'!M67</f>
        <v>3.11</v>
      </c>
      <c r="M58" s="15">
        <f t="shared" si="1"/>
        <v>61.06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182.18</v>
      </c>
    </row>
    <row r="59" spans="1:28" x14ac:dyDescent="0.2">
      <c r="A59" s="8">
        <f>IFERROR(VLOOKUP(B59,'[1]DADOS (OCULTAR)'!$P$3:$R$56,3,0),"")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BRUNO LOPES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44044</v>
      </c>
      <c r="H59" s="14">
        <f>'[1]TCE - ANEXO III - Preencher'!I68</f>
        <v>0</v>
      </c>
      <c r="I59" s="14">
        <f>'[1]TCE - ANEXO III - Preencher'!J68</f>
        <v>151.37</v>
      </c>
      <c r="J59" s="14">
        <f>'[1]TCE - ANEXO III - Preencher'!K68</f>
        <v>0</v>
      </c>
      <c r="K59" s="15">
        <f>'[1]TCE - ANEXO III - Preencher'!L68</f>
        <v>64.17</v>
      </c>
      <c r="L59" s="15">
        <f>'[1]TCE - ANEXO III - Preencher'!M68</f>
        <v>3.11</v>
      </c>
      <c r="M59" s="15">
        <f t="shared" si="1"/>
        <v>61.06</v>
      </c>
      <c r="N59" s="15">
        <f>'[1]TCE - ANEXO III - Preencher'!O68</f>
        <v>1.5</v>
      </c>
      <c r="O59" s="15">
        <f>'[1]TCE - ANEXO III - Preencher'!P68</f>
        <v>0</v>
      </c>
      <c r="P59" s="16">
        <f t="shared" si="2"/>
        <v>1.5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213.93</v>
      </c>
    </row>
    <row r="60" spans="1:28" x14ac:dyDescent="0.2">
      <c r="A60" s="8">
        <f>IFERROR(VLOOKUP(B60,'[1]DADOS (OCULTAR)'!$P$3:$R$56,3,0),"")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CAMILLA GOMES LUNA CRUZ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2252-50</v>
      </c>
      <c r="G60" s="13">
        <f>IF('[1]TCE - ANEXO III - Preencher'!H69="","",'[1]TCE - ANEXO III - Preencher'!H69)</f>
        <v>44044</v>
      </c>
      <c r="H60" s="14">
        <f>'[1]TCE - ANEXO III - Preencher'!I69</f>
        <v>0</v>
      </c>
      <c r="I60" s="14">
        <f>'[1]TCE - ANEXO III - Preencher'!J69</f>
        <v>789.54</v>
      </c>
      <c r="J60" s="14">
        <f>'[1]TCE - ANEXO III - Preencher'!K69</f>
        <v>0</v>
      </c>
      <c r="K60" s="15">
        <f>'[1]TCE - ANEXO III - Preencher'!L69</f>
        <v>64.17</v>
      </c>
      <c r="L60" s="15">
        <f>'[1]TCE - ANEXO III - Preencher'!M69</f>
        <v>3.11</v>
      </c>
      <c r="M60" s="15">
        <f t="shared" si="1"/>
        <v>61.06</v>
      </c>
      <c r="N60" s="15">
        <f>'[1]TCE - ANEXO III - Preencher'!O69</f>
        <v>7.18</v>
      </c>
      <c r="O60" s="15">
        <f>'[1]TCE - ANEXO III - Preencher'!P69</f>
        <v>0</v>
      </c>
      <c r="P60" s="16">
        <f t="shared" si="2"/>
        <v>7.18</v>
      </c>
      <c r="Q60" s="15">
        <f>'[1]TCE - ANEXO III - Preencher'!R69</f>
        <v>1175</v>
      </c>
      <c r="R60" s="15">
        <f>'[1]TCE - ANEXO III - Preencher'!S69</f>
        <v>0</v>
      </c>
      <c r="S60" s="16">
        <f t="shared" si="3"/>
        <v>1175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2032.7799999999997</v>
      </c>
    </row>
    <row r="61" spans="1:28" x14ac:dyDescent="0.2">
      <c r="A61" s="8">
        <f>IFERROR(VLOOKUP(B61,'[1]DADOS (OCULTAR)'!$P$3:$R$56,3,0),"")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CARLA FERNANDA SANTOS DA SILVEIRA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2237-05</v>
      </c>
      <c r="G61" s="13">
        <f>IF('[1]TCE - ANEXO III - Preencher'!H70="","",'[1]TCE - ANEXO III - Preencher'!H70)</f>
        <v>44044</v>
      </c>
      <c r="H61" s="14">
        <f>'[1]TCE - ANEXO III - Preencher'!I70</f>
        <v>0</v>
      </c>
      <c r="I61" s="14">
        <f>'[1]TCE - ANEXO III - Preencher'!J70</f>
        <v>121.93</v>
      </c>
      <c r="J61" s="14">
        <f>'[1]TCE - ANEXO III - Preencher'!K70</f>
        <v>0</v>
      </c>
      <c r="K61" s="15">
        <f>'[1]TCE - ANEXO III - Preencher'!L70</f>
        <v>64.17</v>
      </c>
      <c r="L61" s="15">
        <f>'[1]TCE - ANEXO III - Preencher'!M70</f>
        <v>3.11</v>
      </c>
      <c r="M61" s="15">
        <f t="shared" si="1"/>
        <v>61.06</v>
      </c>
      <c r="N61" s="15">
        <f>'[1]TCE - ANEXO III - Preencher'!O70</f>
        <v>1.5</v>
      </c>
      <c r="O61" s="15">
        <f>'[1]TCE - ANEXO III - Preencher'!P70</f>
        <v>0</v>
      </c>
      <c r="P61" s="16">
        <f t="shared" si="2"/>
        <v>1.5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184.49</v>
      </c>
    </row>
    <row r="62" spans="1:28" x14ac:dyDescent="0.2">
      <c r="A62" s="8">
        <f>IFERROR(VLOOKUP(B62,'[1]DADOS (OCULTAR)'!$P$3:$R$56,3,0),"")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ALEXANDRE GUEDES SOUTO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44044</v>
      </c>
      <c r="H62" s="14">
        <f>'[1]TCE - ANEXO III - Preencher'!I71</f>
        <v>0</v>
      </c>
      <c r="I62" s="14">
        <f>'[1]TCE - ANEXO III - Preencher'!J71</f>
        <v>702.36</v>
      </c>
      <c r="J62" s="14">
        <f>'[1]TCE - ANEXO III - Preencher'!K71</f>
        <v>0</v>
      </c>
      <c r="K62" s="15">
        <f>'[1]TCE - ANEXO III - Preencher'!L71</f>
        <v>64.17</v>
      </c>
      <c r="L62" s="15">
        <f>'[1]TCE - ANEXO III - Preencher'!M71</f>
        <v>3.11</v>
      </c>
      <c r="M62" s="15">
        <f t="shared" si="1"/>
        <v>61.06</v>
      </c>
      <c r="N62" s="15">
        <f>'[1]TCE - ANEXO III - Preencher'!O71</f>
        <v>7.18</v>
      </c>
      <c r="O62" s="15">
        <f>'[1]TCE - ANEXO III - Preencher'!P71</f>
        <v>0</v>
      </c>
      <c r="P62" s="16">
        <f t="shared" si="2"/>
        <v>7.18</v>
      </c>
      <c r="Q62" s="15">
        <f>'[1]TCE - ANEXO III - Preencher'!R71</f>
        <v>500</v>
      </c>
      <c r="R62" s="15">
        <f>'[1]TCE - ANEXO III - Preencher'!S71</f>
        <v>0</v>
      </c>
      <c r="S62" s="16">
        <f t="shared" si="3"/>
        <v>500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1270.5999999999999</v>
      </c>
    </row>
    <row r="63" spans="1:28" x14ac:dyDescent="0.2">
      <c r="A63" s="8">
        <f>IFERROR(VLOOKUP(B63,'[1]DADOS (OCULTAR)'!$P$3:$R$56,3,0),"")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EDUARDO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5163-10</v>
      </c>
      <c r="G63" s="13">
        <f>IF('[1]TCE - ANEXO III - Preencher'!H72="","",'[1]TCE - ANEXO III - Preencher'!H72)</f>
        <v>44044</v>
      </c>
      <c r="H63" s="14">
        <f>'[1]TCE - ANEXO III - Preencher'!I72</f>
        <v>0</v>
      </c>
      <c r="I63" s="14">
        <f>'[1]TCE - ANEXO III - Preencher'!J72</f>
        <v>123.63</v>
      </c>
      <c r="J63" s="14">
        <f>'[1]TCE - ANEXO III - Preencher'!K72</f>
        <v>0</v>
      </c>
      <c r="K63" s="15">
        <f>'[1]TCE - ANEXO III - Preencher'!L72</f>
        <v>64.17</v>
      </c>
      <c r="L63" s="15">
        <f>'[1]TCE - ANEXO III - Preencher'!M72</f>
        <v>3.11</v>
      </c>
      <c r="M63" s="15">
        <f t="shared" si="1"/>
        <v>61.06</v>
      </c>
      <c r="N63" s="15">
        <f>'[1]TCE - ANEXO III - Preencher'!O72</f>
        <v>1.5</v>
      </c>
      <c r="O63" s="15">
        <f>'[1]TCE - ANEXO III - Preencher'!P72</f>
        <v>0</v>
      </c>
      <c r="P63" s="16">
        <f t="shared" si="2"/>
        <v>1.5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186.19</v>
      </c>
    </row>
    <row r="64" spans="1:28" x14ac:dyDescent="0.2">
      <c r="A64" s="8">
        <f>IFERROR(VLOOKUP(B64,'[1]DADOS (OCULTAR)'!$P$3:$R$56,3,0),"")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EDUARDO GOMES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44044</v>
      </c>
      <c r="H64" s="14">
        <f>'[1]TCE - ANEXO III - Preencher'!I73</f>
        <v>0</v>
      </c>
      <c r="I64" s="14">
        <f>'[1]TCE - ANEXO III - Preencher'!J73</f>
        <v>170.26</v>
      </c>
      <c r="J64" s="14">
        <f>'[1]TCE - ANEXO III - Preencher'!K73</f>
        <v>0</v>
      </c>
      <c r="K64" s="15">
        <f>'[1]TCE - ANEXO III - Preencher'!L73</f>
        <v>64.17</v>
      </c>
      <c r="L64" s="15">
        <f>'[1]TCE - ANEXO III - Preencher'!M73</f>
        <v>3.11</v>
      </c>
      <c r="M64" s="15">
        <f t="shared" si="1"/>
        <v>61.06</v>
      </c>
      <c r="N64" s="15">
        <f>'[1]TCE - ANEXO III - Preencher'!O73</f>
        <v>1.65</v>
      </c>
      <c r="O64" s="15">
        <f>'[1]TCE - ANEXO III - Preencher'!P73</f>
        <v>0</v>
      </c>
      <c r="P64" s="16">
        <f t="shared" si="2"/>
        <v>1.65</v>
      </c>
      <c r="Q64" s="15">
        <f>'[1]TCE - ANEXO III - Preencher'!R73</f>
        <v>120</v>
      </c>
      <c r="R64" s="15">
        <f>'[1]TCE - ANEXO III - Preencher'!S73</f>
        <v>0</v>
      </c>
      <c r="S64" s="16">
        <f t="shared" si="3"/>
        <v>120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352.97</v>
      </c>
    </row>
    <row r="65" spans="1:28" x14ac:dyDescent="0.2">
      <c r="A65" s="8">
        <f>IFERROR(VLOOKUP(B65,'[1]DADOS (OCULTAR)'!$P$3:$R$56,3,0),"")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CARLOS WILLSON CALIXTO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5143-20</v>
      </c>
      <c r="G65" s="13">
        <f>IF('[1]TCE - ANEXO III - Preencher'!H74="","",'[1]TCE - ANEXO III - Preencher'!H74)</f>
        <v>44044</v>
      </c>
      <c r="H65" s="14">
        <f>'[1]TCE - ANEXO III - Preencher'!I74</f>
        <v>0</v>
      </c>
      <c r="I65" s="14">
        <f>'[1]TCE - ANEXO III - Preencher'!J74</f>
        <v>133.18</v>
      </c>
      <c r="J65" s="14">
        <f>'[1]TCE - ANEXO III - Preencher'!K74</f>
        <v>0</v>
      </c>
      <c r="K65" s="15">
        <f>'[1]TCE - ANEXO III - Preencher'!L74</f>
        <v>64.17</v>
      </c>
      <c r="L65" s="15">
        <f>'[1]TCE - ANEXO III - Preencher'!M74</f>
        <v>3.11</v>
      </c>
      <c r="M65" s="15">
        <f t="shared" si="1"/>
        <v>61.06</v>
      </c>
      <c r="N65" s="15">
        <f>'[1]TCE - ANEXO III - Preencher'!O74</f>
        <v>1.5</v>
      </c>
      <c r="O65" s="15">
        <f>'[1]TCE - ANEXO III - Preencher'!P74</f>
        <v>0</v>
      </c>
      <c r="P65" s="16">
        <f t="shared" si="2"/>
        <v>1.5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195.74</v>
      </c>
    </row>
    <row r="66" spans="1:28" x14ac:dyDescent="0.2">
      <c r="A66" s="8">
        <f>IFERROR(VLOOKUP(B66,'[1]DADOS (OCULTAR)'!$P$3:$R$56,3,0),"")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CARMUNILZA FELIX DE VASCONCELOS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44044</v>
      </c>
      <c r="H66" s="14">
        <f>'[1]TCE - ANEXO III - Preencher'!I75</f>
        <v>0</v>
      </c>
      <c r="I66" s="14">
        <f>'[1]TCE - ANEXO III - Preencher'!J75</f>
        <v>107.08</v>
      </c>
      <c r="J66" s="14">
        <f>'[1]TCE - ANEXO III - Preencher'!K75</f>
        <v>0</v>
      </c>
      <c r="K66" s="15">
        <f>'[1]TCE - ANEXO III - Preencher'!L75</f>
        <v>64.17</v>
      </c>
      <c r="L66" s="15">
        <f>'[1]TCE - ANEXO III - Preencher'!M75</f>
        <v>3.11</v>
      </c>
      <c r="M66" s="15">
        <f t="shared" si="1"/>
        <v>61.06</v>
      </c>
      <c r="N66" s="15">
        <f>'[1]TCE - ANEXO III - Preencher'!O75</f>
        <v>1.5</v>
      </c>
      <c r="O66" s="15">
        <f>'[1]TCE - ANEXO III - Preencher'!P75</f>
        <v>0</v>
      </c>
      <c r="P66" s="16">
        <f t="shared" si="2"/>
        <v>1.5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169.64</v>
      </c>
    </row>
    <row r="67" spans="1:28" x14ac:dyDescent="0.2">
      <c r="A67" s="8">
        <f>IFERROR(VLOOKUP(B67,'[1]DADOS (OCULTAR)'!$P$3:$R$56,3,0),"")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CATARINA MOTA PASCHOAL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2234-15</v>
      </c>
      <c r="G67" s="13">
        <f>IF('[1]TCE - ANEXO III - Preencher'!H76="","",'[1]TCE - ANEXO III - Preencher'!H76)</f>
        <v>44044</v>
      </c>
      <c r="H67" s="14">
        <f>'[1]TCE - ANEXO III - Preencher'!I76</f>
        <v>0</v>
      </c>
      <c r="I67" s="14">
        <f>'[1]TCE - ANEXO III - Preencher'!J76</f>
        <v>323.89</v>
      </c>
      <c r="J67" s="14">
        <f>'[1]TCE - ANEXO III - Preencher'!K76</f>
        <v>0</v>
      </c>
      <c r="K67" s="15">
        <f>'[1]TCE - ANEXO III - Preencher'!L76</f>
        <v>64.17</v>
      </c>
      <c r="L67" s="15">
        <f>'[1]TCE - ANEXO III - Preencher'!M76</f>
        <v>3.11</v>
      </c>
      <c r="M67" s="15">
        <f t="shared" si="1"/>
        <v>61.06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386.45</v>
      </c>
    </row>
    <row r="68" spans="1:28" x14ac:dyDescent="0.2">
      <c r="A68" s="8">
        <f>IFERROR(VLOOKUP(B68,'[1]DADOS (OCULTAR)'!$P$3:$R$56,3,0),"")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CECILIA REGUEIRA DA VEIGA PESSOA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44044</v>
      </c>
      <c r="H68" s="14">
        <f>'[1]TCE - ANEXO III - Preencher'!I77</f>
        <v>0</v>
      </c>
      <c r="I68" s="14">
        <f>'[1]TCE - ANEXO III - Preencher'!J77</f>
        <v>652.61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7.18</v>
      </c>
      <c r="O68" s="15">
        <f>'[1]TCE - ANEXO III - Preencher'!P77</f>
        <v>0</v>
      </c>
      <c r="P68" s="16">
        <f t="shared" ref="P68:P131" si="8">N68-O68</f>
        <v>7.18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659.79</v>
      </c>
    </row>
    <row r="69" spans="1:28" x14ac:dyDescent="0.2">
      <c r="A69" s="8">
        <f>IFERROR(VLOOKUP(B69,'[1]DADOS (OCULTAR)'!$P$3:$R$56,3,0),"")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CIBELE SUZI RODRIGUES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>
        <f>IF('[1]TCE - ANEXO III - Preencher'!H78="","",'[1]TCE - ANEXO III - Preencher'!H78)</f>
        <v>44044</v>
      </c>
      <c r="H69" s="14">
        <f>'[1]TCE - ANEXO III - Preencher'!I78</f>
        <v>0</v>
      </c>
      <c r="I69" s="14">
        <f>'[1]TCE - ANEXO III - Preencher'!J78</f>
        <v>126.63</v>
      </c>
      <c r="J69" s="14">
        <f>'[1]TCE - ANEXO III - Preencher'!K78</f>
        <v>0</v>
      </c>
      <c r="K69" s="15">
        <f>'[1]TCE - ANEXO III - Preencher'!L78</f>
        <v>64.17</v>
      </c>
      <c r="L69" s="15">
        <f>'[1]TCE - ANEXO III - Preencher'!M78</f>
        <v>3.11</v>
      </c>
      <c r="M69" s="15">
        <f t="shared" si="7"/>
        <v>61.06</v>
      </c>
      <c r="N69" s="15">
        <f>'[1]TCE - ANEXO III - Preencher'!O78</f>
        <v>1.5</v>
      </c>
      <c r="O69" s="15">
        <f>'[1]TCE - ANEXO III - Preencher'!P78</f>
        <v>0</v>
      </c>
      <c r="P69" s="16">
        <f t="shared" si="8"/>
        <v>1.5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64</v>
      </c>
      <c r="U69" s="15">
        <f>'[1]TCE - ANEXO III - Preencher'!V78</f>
        <v>0</v>
      </c>
      <c r="V69" s="16">
        <f t="shared" si="10"/>
        <v>64</v>
      </c>
      <c r="W69" s="17" t="str">
        <f>IF('[1]TCE - ANEXO III - Preencher'!X78="","",'[1]TCE - ANEXO III - Preencher'!X78)</f>
        <v xml:space="preserve">AUX. CRECHE 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253.19</v>
      </c>
    </row>
    <row r="70" spans="1:28" x14ac:dyDescent="0.2">
      <c r="A70" s="8">
        <f>IFERROR(VLOOKUP(B70,'[1]DADOS (OCULTAR)'!$P$3:$R$56,3,0),"")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CIMONE FERREIRA DE AMORIM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4110-05</v>
      </c>
      <c r="G70" s="13">
        <f>IF('[1]TCE - ANEXO III - Preencher'!H79="","",'[1]TCE - ANEXO III - Preencher'!H79)</f>
        <v>44044</v>
      </c>
      <c r="H70" s="14">
        <f>'[1]TCE - ANEXO III - Preencher'!I79</f>
        <v>0</v>
      </c>
      <c r="I70" s="14">
        <f>'[1]TCE - ANEXO III - Preencher'!J79</f>
        <v>87.2</v>
      </c>
      <c r="J70" s="14">
        <f>'[1]TCE - ANEXO III - Preencher'!K79</f>
        <v>0</v>
      </c>
      <c r="K70" s="15">
        <f>'[1]TCE - ANEXO III - Preencher'!L79</f>
        <v>64.17</v>
      </c>
      <c r="L70" s="15">
        <f>'[1]TCE - ANEXO III - Preencher'!M79</f>
        <v>3.11</v>
      </c>
      <c r="M70" s="15">
        <f t="shared" si="7"/>
        <v>61.06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149.76</v>
      </c>
    </row>
    <row r="71" spans="1:28" x14ac:dyDescent="0.2">
      <c r="A71" s="8">
        <f>IFERROR(VLOOKUP(B71,'[1]DADOS (OCULTAR)'!$P$3:$R$56,3,0),"")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CINTIA VANESSA MARQUES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44044</v>
      </c>
      <c r="H71" s="14">
        <f>'[1]TCE - ANEXO III - Preencher'!I80</f>
        <v>0</v>
      </c>
      <c r="I71" s="14">
        <f>'[1]TCE - ANEXO III - Preencher'!J80</f>
        <v>119.62</v>
      </c>
      <c r="J71" s="14">
        <f>'[1]TCE - ANEXO III - Preencher'!K80</f>
        <v>0</v>
      </c>
      <c r="K71" s="15">
        <f>'[1]TCE - ANEXO III - Preencher'!L80</f>
        <v>64.17</v>
      </c>
      <c r="L71" s="15">
        <f>'[1]TCE - ANEXO III - Preencher'!M80</f>
        <v>3.11</v>
      </c>
      <c r="M71" s="15">
        <f t="shared" si="7"/>
        <v>61.06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182.18</v>
      </c>
    </row>
    <row r="72" spans="1:28" x14ac:dyDescent="0.2">
      <c r="A72" s="8">
        <f>IFERROR(VLOOKUP(B72,'[1]DADOS (OCULTAR)'!$P$3:$R$56,3,0),"")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CLAUDENICE CALISTO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44044</v>
      </c>
      <c r="H72" s="14">
        <f>'[1]TCE - ANEXO III - Preencher'!I81</f>
        <v>0</v>
      </c>
      <c r="I72" s="14">
        <f>'[1]TCE - ANEXO III - Preencher'!J81</f>
        <v>124.82</v>
      </c>
      <c r="J72" s="14">
        <f>'[1]TCE - ANEXO III - Preencher'!K81</f>
        <v>0</v>
      </c>
      <c r="K72" s="15">
        <f>'[1]TCE - ANEXO III - Preencher'!L81</f>
        <v>64.17</v>
      </c>
      <c r="L72" s="15">
        <f>'[1]TCE - ANEXO III - Preencher'!M81</f>
        <v>3.11</v>
      </c>
      <c r="M72" s="15">
        <f t="shared" si="7"/>
        <v>61.06</v>
      </c>
      <c r="N72" s="15">
        <f>'[1]TCE - ANEXO III - Preencher'!O81</f>
        <v>1.5</v>
      </c>
      <c r="O72" s="15">
        <f>'[1]TCE - ANEXO III - Preencher'!P81</f>
        <v>0</v>
      </c>
      <c r="P72" s="16">
        <f t="shared" si="8"/>
        <v>1.5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187.38</v>
      </c>
    </row>
    <row r="73" spans="1:28" x14ac:dyDescent="0.2">
      <c r="A73" s="8">
        <f>IFERROR(VLOOKUP(B73,'[1]DADOS (OCULTAR)'!$P$3:$R$56,3,0),"")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CLAUDIA LIMA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>
        <f>IF('[1]TCE - ANEXO III - Preencher'!H82="","",'[1]TCE - ANEXO III - Preencher'!H82)</f>
        <v>44044</v>
      </c>
      <c r="H73" s="14">
        <f>'[1]TCE - ANEXO III - Preencher'!I82</f>
        <v>0</v>
      </c>
      <c r="I73" s="14">
        <f>'[1]TCE - ANEXO III - Preencher'!J82</f>
        <v>141.18</v>
      </c>
      <c r="J73" s="14">
        <f>'[1]TCE - ANEXO III - Preencher'!K82</f>
        <v>0</v>
      </c>
      <c r="K73" s="15">
        <f>'[1]TCE - ANEXO III - Preencher'!L82</f>
        <v>64.17</v>
      </c>
      <c r="L73" s="15">
        <f>'[1]TCE - ANEXO III - Preencher'!M82</f>
        <v>3.11</v>
      </c>
      <c r="M73" s="15">
        <f t="shared" si="7"/>
        <v>61.06</v>
      </c>
      <c r="N73" s="15">
        <f>'[1]TCE - ANEXO III - Preencher'!O82</f>
        <v>1.5</v>
      </c>
      <c r="O73" s="15">
        <f>'[1]TCE - ANEXO III - Preencher'!P82</f>
        <v>0</v>
      </c>
      <c r="P73" s="16">
        <f t="shared" si="8"/>
        <v>1.5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203.74</v>
      </c>
    </row>
    <row r="74" spans="1:28" x14ac:dyDescent="0.2">
      <c r="A74" s="8">
        <f>IFERROR(VLOOKUP(B74,'[1]DADOS (OCULTAR)'!$P$3:$R$56,3,0),"")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CLEITON DIEGO SOUZA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44044</v>
      </c>
      <c r="H74" s="14">
        <f>'[1]TCE - ANEXO III - Preencher'!I83</f>
        <v>0</v>
      </c>
      <c r="I74" s="14">
        <f>'[1]TCE - ANEXO III - Preencher'!J83</f>
        <v>160.22</v>
      </c>
      <c r="J74" s="14">
        <f>'[1]TCE - ANEXO III - Preencher'!K83</f>
        <v>0</v>
      </c>
      <c r="K74" s="15">
        <f>'[1]TCE - ANEXO III - Preencher'!L83</f>
        <v>64.17</v>
      </c>
      <c r="L74" s="15">
        <f>'[1]TCE - ANEXO III - Preencher'!M83</f>
        <v>3.11</v>
      </c>
      <c r="M74" s="15">
        <f t="shared" si="7"/>
        <v>61.06</v>
      </c>
      <c r="N74" s="15">
        <f>'[1]TCE - ANEXO III - Preencher'!O83</f>
        <v>1.65</v>
      </c>
      <c r="O74" s="15">
        <f>'[1]TCE - ANEXO III - Preencher'!P83</f>
        <v>0</v>
      </c>
      <c r="P74" s="16">
        <f t="shared" si="8"/>
        <v>1.65</v>
      </c>
      <c r="Q74" s="15">
        <f>'[1]TCE - ANEXO III - Preencher'!R83</f>
        <v>120</v>
      </c>
      <c r="R74" s="15">
        <f>'[1]TCE - ANEXO III - Preencher'!S83</f>
        <v>0</v>
      </c>
      <c r="S74" s="16">
        <f t="shared" si="9"/>
        <v>120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342.93</v>
      </c>
    </row>
    <row r="75" spans="1:28" x14ac:dyDescent="0.2">
      <c r="A75" s="8">
        <f>IFERROR(VLOOKUP(B75,'[1]DADOS (OCULTAR)'!$P$3:$R$56,3,0),"")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CLOVIS FRANCISCO DA SILVA DUBEUX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44044</v>
      </c>
      <c r="H75" s="14">
        <f>'[1]TCE - ANEXO III - Preencher'!I84</f>
        <v>0</v>
      </c>
      <c r="I75" s="14">
        <f>'[1]TCE - ANEXO III - Preencher'!J84</f>
        <v>748.76</v>
      </c>
      <c r="J75" s="14">
        <f>'[1]TCE - ANEXO III - Preencher'!K84</f>
        <v>0</v>
      </c>
      <c r="K75" s="15">
        <f>'[1]TCE - ANEXO III - Preencher'!L84</f>
        <v>64.17</v>
      </c>
      <c r="L75" s="15">
        <f>'[1]TCE - ANEXO III - Preencher'!M84</f>
        <v>3.11</v>
      </c>
      <c r="M75" s="15">
        <f t="shared" si="7"/>
        <v>61.06</v>
      </c>
      <c r="N75" s="15">
        <f>'[1]TCE - ANEXO III - Preencher'!O84</f>
        <v>7.18</v>
      </c>
      <c r="O75" s="15">
        <f>'[1]TCE - ANEXO III - Preencher'!P84</f>
        <v>0</v>
      </c>
      <c r="P75" s="16">
        <f t="shared" si="8"/>
        <v>7.18</v>
      </c>
      <c r="Q75" s="15">
        <f>'[1]TCE - ANEXO III - Preencher'!R84</f>
        <v>500</v>
      </c>
      <c r="R75" s="15">
        <f>'[1]TCE - ANEXO III - Preencher'!S84</f>
        <v>0</v>
      </c>
      <c r="S75" s="16">
        <f t="shared" si="9"/>
        <v>500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1317</v>
      </c>
    </row>
    <row r="76" spans="1:28" x14ac:dyDescent="0.2">
      <c r="A76" s="8">
        <f>IFERROR(VLOOKUP(B76,'[1]DADOS (OCULTAR)'!$P$3:$R$56,3,0),"")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CLOVIS MARQUES FILHO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44044</v>
      </c>
      <c r="H76" s="14">
        <f>'[1]TCE - ANEXO III - Preencher'!I85</f>
        <v>0</v>
      </c>
      <c r="I76" s="14">
        <f>'[1]TCE - ANEXO III - Preencher'!J85</f>
        <v>748.76</v>
      </c>
      <c r="J76" s="14">
        <f>'[1]TCE - ANEXO III - Preencher'!K85</f>
        <v>0</v>
      </c>
      <c r="K76" s="15">
        <f>'[1]TCE - ANEXO III - Preencher'!L85</f>
        <v>64.17</v>
      </c>
      <c r="L76" s="15">
        <f>'[1]TCE - ANEXO III - Preencher'!M85</f>
        <v>3.11</v>
      </c>
      <c r="M76" s="15">
        <f t="shared" si="7"/>
        <v>61.06</v>
      </c>
      <c r="N76" s="15">
        <f>'[1]TCE - ANEXO III - Preencher'!O85</f>
        <v>7.18</v>
      </c>
      <c r="O76" s="15">
        <f>'[1]TCE - ANEXO III - Preencher'!P85</f>
        <v>0</v>
      </c>
      <c r="P76" s="16">
        <f t="shared" si="8"/>
        <v>7.18</v>
      </c>
      <c r="Q76" s="15">
        <f>'[1]TCE - ANEXO III - Preencher'!R85</f>
        <v>500</v>
      </c>
      <c r="R76" s="15">
        <f>'[1]TCE - ANEXO III - Preencher'!S85</f>
        <v>0</v>
      </c>
      <c r="S76" s="16">
        <f t="shared" si="9"/>
        <v>500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1317</v>
      </c>
    </row>
    <row r="77" spans="1:28" x14ac:dyDescent="0.2">
      <c r="A77" s="8">
        <f>IFERROR(VLOOKUP(B77,'[1]DADOS (OCULTAR)'!$P$3:$R$56,3,0),"")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COSMA SEVERINA DA CONCEICAO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44044</v>
      </c>
      <c r="H77" s="14">
        <f>'[1]TCE - ANEXO III - Preencher'!I86</f>
        <v>0</v>
      </c>
      <c r="I77" s="14">
        <f>'[1]TCE - ANEXO III - Preencher'!J86</f>
        <v>163.65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1.5</v>
      </c>
      <c r="O77" s="15">
        <f>'[1]TCE - ANEXO III - Preencher'!P86</f>
        <v>0</v>
      </c>
      <c r="P77" s="16">
        <f t="shared" si="8"/>
        <v>1.5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165.15</v>
      </c>
    </row>
    <row r="78" spans="1:28" x14ac:dyDescent="0.2">
      <c r="A78" s="8">
        <f>IFERROR(VLOOKUP(B78,'[1]DADOS (OCULTAR)'!$P$3:$R$56,3,0),"")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CRISTIANO ALVES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2522-10</v>
      </c>
      <c r="G78" s="13">
        <f>IF('[1]TCE - ANEXO III - Preencher'!H87="","",'[1]TCE - ANEXO III - Preencher'!H87)</f>
        <v>44044</v>
      </c>
      <c r="H78" s="14">
        <f>'[1]TCE - ANEXO III - Preencher'!I87</f>
        <v>0</v>
      </c>
      <c r="I78" s="14">
        <f>'[1]TCE - ANEXO III - Preencher'!J87</f>
        <v>340.88</v>
      </c>
      <c r="J78" s="14">
        <f>'[1]TCE - ANEXO III - Preencher'!K87</f>
        <v>0</v>
      </c>
      <c r="K78" s="15">
        <f>'[1]TCE - ANEXO III - Preencher'!L87</f>
        <v>64.17</v>
      </c>
      <c r="L78" s="15">
        <f>'[1]TCE - ANEXO III - Preencher'!M87</f>
        <v>3.11</v>
      </c>
      <c r="M78" s="15">
        <f t="shared" si="7"/>
        <v>61.06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403.44</v>
      </c>
    </row>
    <row r="79" spans="1:28" x14ac:dyDescent="0.2">
      <c r="A79" s="8">
        <f>IFERROR(VLOOKUP(B79,'[1]DADOS (OCULTAR)'!$P$3:$R$56,3,0),"")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CRISTIANO DA SILVA BATISTA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44044</v>
      </c>
      <c r="H79" s="14">
        <f>'[1]TCE - ANEXO III - Preencher'!I88</f>
        <v>0</v>
      </c>
      <c r="I79" s="14">
        <f>'[1]TCE - ANEXO III - Preencher'!J88</f>
        <v>136.34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1.5</v>
      </c>
      <c r="O79" s="15">
        <f>'[1]TCE - ANEXO III - Preencher'!P88</f>
        <v>0</v>
      </c>
      <c r="P79" s="16">
        <f t="shared" si="8"/>
        <v>1.5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137.84</v>
      </c>
    </row>
    <row r="80" spans="1:28" x14ac:dyDescent="0.2">
      <c r="A80" s="8">
        <f>IFERROR(VLOOKUP(B80,'[1]DADOS (OCULTAR)'!$P$3:$R$56,3,0),"")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CRISTINA MARIA CABRAL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44044</v>
      </c>
      <c r="H80" s="14">
        <f>'[1]TCE - ANEXO III - Preencher'!I89</f>
        <v>0</v>
      </c>
      <c r="I80" s="14">
        <f>'[1]TCE - ANEXO III - Preencher'!J89</f>
        <v>107.08</v>
      </c>
      <c r="J80" s="14">
        <f>'[1]TCE - ANEXO III - Preencher'!K89</f>
        <v>0</v>
      </c>
      <c r="K80" s="15">
        <f>'[1]TCE - ANEXO III - Preencher'!L89</f>
        <v>64.17</v>
      </c>
      <c r="L80" s="15">
        <f>'[1]TCE - ANEXO III - Preencher'!M89</f>
        <v>3.11</v>
      </c>
      <c r="M80" s="15">
        <f t="shared" si="7"/>
        <v>61.06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169.64</v>
      </c>
    </row>
    <row r="81" spans="1:28" x14ac:dyDescent="0.2">
      <c r="A81" s="8">
        <f>IFERROR(VLOOKUP(B81,'[1]DADOS (OCULTAR)'!$P$3:$R$56,3,0),"")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CYNTHIA DE ALBUQUERQUE FERREIRA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44044</v>
      </c>
      <c r="H81" s="14">
        <f>'[1]TCE - ANEXO III - Preencher'!I90</f>
        <v>0</v>
      </c>
      <c r="I81" s="14">
        <f>'[1]TCE - ANEXO III - Preencher'!J90</f>
        <v>280.14999999999998</v>
      </c>
      <c r="J81" s="14">
        <f>'[1]TCE - ANEXO III - Preencher'!K90</f>
        <v>0</v>
      </c>
      <c r="K81" s="15">
        <f>'[1]TCE - ANEXO III - Preencher'!L90</f>
        <v>64.17</v>
      </c>
      <c r="L81" s="15">
        <f>'[1]TCE - ANEXO III - Preencher'!M90</f>
        <v>3.11</v>
      </c>
      <c r="M81" s="15">
        <f t="shared" si="7"/>
        <v>61.06</v>
      </c>
      <c r="N81" s="15">
        <f>'[1]TCE - ANEXO III - Preencher'!O90</f>
        <v>4.16</v>
      </c>
      <c r="O81" s="15">
        <f>'[1]TCE - ANEXO III - Preencher'!P90</f>
        <v>0</v>
      </c>
      <c r="P81" s="16">
        <f t="shared" si="8"/>
        <v>4.16</v>
      </c>
      <c r="Q81" s="15">
        <f>'[1]TCE - ANEXO III - Preencher'!R90</f>
        <v>700</v>
      </c>
      <c r="R81" s="15">
        <f>'[1]TCE - ANEXO III - Preencher'!S90</f>
        <v>0</v>
      </c>
      <c r="S81" s="16">
        <f t="shared" si="9"/>
        <v>700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1045.3699999999999</v>
      </c>
    </row>
    <row r="82" spans="1:28" x14ac:dyDescent="0.2">
      <c r="A82" s="8">
        <f>IFERROR(VLOOKUP(B82,'[1]DADOS (OCULTAR)'!$P$3:$R$56,3,0),"")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DAFINE KELLY MARIA LOPES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44044</v>
      </c>
      <c r="H82" s="14">
        <f>'[1]TCE - ANEXO III - Preencher'!I91</f>
        <v>0</v>
      </c>
      <c r="I82" s="14">
        <f>'[1]TCE - ANEXO III - Preencher'!J91</f>
        <v>119.62</v>
      </c>
      <c r="J82" s="14">
        <f>'[1]TCE - ANEXO III - Preencher'!K91</f>
        <v>0</v>
      </c>
      <c r="K82" s="15">
        <f>'[1]TCE - ANEXO III - Preencher'!L91</f>
        <v>64.17</v>
      </c>
      <c r="L82" s="15">
        <f>'[1]TCE - ANEXO III - Preencher'!M91</f>
        <v>3.11</v>
      </c>
      <c r="M82" s="15">
        <f t="shared" si="7"/>
        <v>61.06</v>
      </c>
      <c r="N82" s="15">
        <f>'[1]TCE - ANEXO III - Preencher'!O91</f>
        <v>1.5</v>
      </c>
      <c r="O82" s="15">
        <f>'[1]TCE - ANEXO III - Preencher'!P91</f>
        <v>0</v>
      </c>
      <c r="P82" s="16">
        <f t="shared" si="8"/>
        <v>1.5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66.11</v>
      </c>
      <c r="U82" s="15">
        <f>'[1]TCE - ANEXO III - Preencher'!V91</f>
        <v>0</v>
      </c>
      <c r="V82" s="16">
        <f t="shared" si="10"/>
        <v>66.11</v>
      </c>
      <c r="W82" s="17" t="str">
        <f>IF('[1]TCE - ANEXO III - Preencher'!X91="","",'[1]TCE - ANEXO III - Preencher'!X91)</f>
        <v xml:space="preserve">AUX. CRECHE 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248.29000000000002</v>
      </c>
    </row>
    <row r="83" spans="1:28" x14ac:dyDescent="0.2">
      <c r="A83" s="8">
        <f>IFERROR(VLOOKUP(B83,'[1]DADOS (OCULTAR)'!$P$3:$R$56,3,0),"")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DANIELLE BARBOSA SANTIAGO E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44044</v>
      </c>
      <c r="H83" s="14">
        <f>'[1]TCE - ANEXO III - Preencher'!I92</f>
        <v>0</v>
      </c>
      <c r="I83" s="14">
        <f>'[1]TCE - ANEXO III - Preencher'!J92</f>
        <v>119.62</v>
      </c>
      <c r="J83" s="14">
        <f>'[1]TCE - ANEXO III - Preencher'!K92</f>
        <v>0</v>
      </c>
      <c r="K83" s="15">
        <f>'[1]TCE - ANEXO III - Preencher'!L92</f>
        <v>64.17</v>
      </c>
      <c r="L83" s="15">
        <f>'[1]TCE - ANEXO III - Preencher'!M92</f>
        <v>3.11</v>
      </c>
      <c r="M83" s="15">
        <f t="shared" si="7"/>
        <v>61.06</v>
      </c>
      <c r="N83" s="15">
        <f>'[1]TCE - ANEXO III - Preencher'!O92</f>
        <v>1.5</v>
      </c>
      <c r="O83" s="15">
        <f>'[1]TCE - ANEXO III - Preencher'!P92</f>
        <v>0</v>
      </c>
      <c r="P83" s="16">
        <f t="shared" si="8"/>
        <v>1.5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182.18</v>
      </c>
    </row>
    <row r="84" spans="1:28" x14ac:dyDescent="0.2">
      <c r="A84" s="8">
        <f>IFERROR(VLOOKUP(B84,'[1]DADOS (OCULTAR)'!$P$3:$R$56,3,0),"")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DANIELLE CASSIMIRO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5132-05</v>
      </c>
      <c r="G84" s="13">
        <f>IF('[1]TCE - ANEXO III - Preencher'!H93="","",'[1]TCE - ANEXO III - Preencher'!H93)</f>
        <v>44044</v>
      </c>
      <c r="H84" s="14">
        <f>'[1]TCE - ANEXO III - Preencher'!I93</f>
        <v>0</v>
      </c>
      <c r="I84" s="14">
        <f>'[1]TCE - ANEXO III - Preencher'!J93</f>
        <v>112.28</v>
      </c>
      <c r="J84" s="14">
        <f>'[1]TCE - ANEXO III - Preencher'!K93</f>
        <v>0</v>
      </c>
      <c r="K84" s="15">
        <f>'[1]TCE - ANEXO III - Preencher'!L93</f>
        <v>64.17</v>
      </c>
      <c r="L84" s="15">
        <f>'[1]TCE - ANEXO III - Preencher'!M93</f>
        <v>3.11</v>
      </c>
      <c r="M84" s="15">
        <f t="shared" si="7"/>
        <v>61.06</v>
      </c>
      <c r="N84" s="15">
        <f>'[1]TCE - ANEXO III - Preencher'!O93</f>
        <v>1.5</v>
      </c>
      <c r="O84" s="15">
        <f>'[1]TCE - ANEXO III - Preencher'!P93</f>
        <v>0</v>
      </c>
      <c r="P84" s="16">
        <f t="shared" si="8"/>
        <v>1.5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174.84</v>
      </c>
    </row>
    <row r="85" spans="1:28" x14ac:dyDescent="0.2">
      <c r="A85" s="8">
        <f>IFERROR(VLOOKUP(B85,'[1]DADOS (OCULTAR)'!$P$3:$R$56,3,0),"")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DANILO HENRIQUE CORDEIRO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3516-05</v>
      </c>
      <c r="G85" s="13">
        <f>IF('[1]TCE - ANEXO III - Preencher'!H94="","",'[1]TCE - ANEXO III - Preencher'!H94)</f>
        <v>44044</v>
      </c>
      <c r="H85" s="14">
        <f>'[1]TCE - ANEXO III - Preencher'!I94</f>
        <v>0</v>
      </c>
      <c r="I85" s="14">
        <f>'[1]TCE - ANEXO III - Preencher'!J94</f>
        <v>146.13999999999999</v>
      </c>
      <c r="J85" s="14">
        <f>'[1]TCE - ANEXO III - Preencher'!K94</f>
        <v>0</v>
      </c>
      <c r="K85" s="15">
        <f>'[1]TCE - ANEXO III - Preencher'!L94</f>
        <v>64.17</v>
      </c>
      <c r="L85" s="15">
        <f>'[1]TCE - ANEXO III - Preencher'!M94</f>
        <v>3.11</v>
      </c>
      <c r="M85" s="15">
        <f t="shared" si="7"/>
        <v>61.06</v>
      </c>
      <c r="N85" s="15">
        <f>'[1]TCE - ANEXO III - Preencher'!O94</f>
        <v>1.5</v>
      </c>
      <c r="O85" s="15">
        <f>'[1]TCE - ANEXO III - Preencher'!P94</f>
        <v>0</v>
      </c>
      <c r="P85" s="16">
        <f t="shared" si="8"/>
        <v>1.5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208.7</v>
      </c>
    </row>
    <row r="86" spans="1:28" x14ac:dyDescent="0.2">
      <c r="A86" s="8">
        <f>IFERROR(VLOOKUP(B86,'[1]DADOS (OCULTAR)'!$P$3:$R$56,3,0),"")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DANNIELI D ALMEIDA LINS REGIS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44044</v>
      </c>
      <c r="H86" s="14">
        <f>'[1]TCE - ANEXO III - Preencher'!I95</f>
        <v>0</v>
      </c>
      <c r="I86" s="14">
        <f>'[1]TCE - ANEXO III - Preencher'!J95</f>
        <v>266.02999999999997</v>
      </c>
      <c r="J86" s="14">
        <f>'[1]TCE - ANEXO III - Preencher'!K95</f>
        <v>0</v>
      </c>
      <c r="K86" s="15">
        <f>'[1]TCE - ANEXO III - Preencher'!L95</f>
        <v>64.17</v>
      </c>
      <c r="L86" s="15">
        <f>'[1]TCE - ANEXO III - Preencher'!M95</f>
        <v>3.11</v>
      </c>
      <c r="M86" s="15">
        <f t="shared" si="7"/>
        <v>61.06</v>
      </c>
      <c r="N86" s="15">
        <f>'[1]TCE - ANEXO III - Preencher'!O95</f>
        <v>4.16</v>
      </c>
      <c r="O86" s="15">
        <f>'[1]TCE - ANEXO III - Preencher'!P95</f>
        <v>0</v>
      </c>
      <c r="P86" s="16">
        <f t="shared" si="8"/>
        <v>4.16</v>
      </c>
      <c r="Q86" s="15">
        <f>'[1]TCE - ANEXO III - Preencher'!R95</f>
        <v>300</v>
      </c>
      <c r="R86" s="15">
        <f>'[1]TCE - ANEXO III - Preencher'!S95</f>
        <v>0</v>
      </c>
      <c r="S86" s="16">
        <f t="shared" si="9"/>
        <v>300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631.25</v>
      </c>
    </row>
    <row r="87" spans="1:28" x14ac:dyDescent="0.2">
      <c r="A87" s="8">
        <f>IFERROR(VLOOKUP(B87,'[1]DADOS (OCULTAR)'!$P$3:$R$56,3,0),"")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DARCY BRITO DE BARROS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44044</v>
      </c>
      <c r="H87" s="14">
        <f>'[1]TCE - ANEXO III - Preencher'!I96</f>
        <v>0</v>
      </c>
      <c r="I87" s="14">
        <f>'[1]TCE - ANEXO III - Preencher'!J96</f>
        <v>108.1</v>
      </c>
      <c r="J87" s="14">
        <f>'[1]TCE - ANEXO III - Preencher'!K96</f>
        <v>0</v>
      </c>
      <c r="K87" s="15">
        <f>'[1]TCE - ANEXO III - Preencher'!L96</f>
        <v>64.17</v>
      </c>
      <c r="L87" s="15">
        <f>'[1]TCE - ANEXO III - Preencher'!M96</f>
        <v>3.11</v>
      </c>
      <c r="M87" s="15">
        <f t="shared" si="7"/>
        <v>61.06</v>
      </c>
      <c r="N87" s="15">
        <f>'[1]TCE - ANEXO III - Preencher'!O96</f>
        <v>1.5</v>
      </c>
      <c r="O87" s="15">
        <f>'[1]TCE - ANEXO III - Preencher'!P96</f>
        <v>0</v>
      </c>
      <c r="P87" s="16">
        <f t="shared" si="8"/>
        <v>1.5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170.66</v>
      </c>
    </row>
    <row r="88" spans="1:28" x14ac:dyDescent="0.2">
      <c r="A88" s="8">
        <f>IFERROR(VLOOKUP(B88,'[1]DADOS (OCULTAR)'!$P$3:$R$56,3,0),"")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DAYANE FERNANDA CANDIDO GOMES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44044</v>
      </c>
      <c r="H88" s="14">
        <f>'[1]TCE - ANEXO III - Preencher'!I97</f>
        <v>0</v>
      </c>
      <c r="I88" s="14">
        <f>'[1]TCE - ANEXO III - Preencher'!J97</f>
        <v>111.26</v>
      </c>
      <c r="J88" s="14">
        <f>'[1]TCE - ANEXO III - Preencher'!K97</f>
        <v>0</v>
      </c>
      <c r="K88" s="15">
        <f>'[1]TCE - ANEXO III - Preencher'!L97</f>
        <v>64.17</v>
      </c>
      <c r="L88" s="15">
        <f>'[1]TCE - ANEXO III - Preencher'!M97</f>
        <v>3.11</v>
      </c>
      <c r="M88" s="15">
        <f t="shared" si="7"/>
        <v>61.06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66.11</v>
      </c>
      <c r="U88" s="15">
        <f>'[1]TCE - ANEXO III - Preencher'!V97</f>
        <v>0</v>
      </c>
      <c r="V88" s="16">
        <f t="shared" si="10"/>
        <v>66.11</v>
      </c>
      <c r="W88" s="17" t="str">
        <f>IF('[1]TCE - ANEXO III - Preencher'!X97="","",'[1]TCE - ANEXO III - Preencher'!X97)</f>
        <v xml:space="preserve">AUX. CRECHE 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239.93</v>
      </c>
    </row>
    <row r="89" spans="1:28" x14ac:dyDescent="0.2">
      <c r="A89" s="8">
        <f>IFERROR(VLOOKUP(B89,'[1]DADOS (OCULTAR)'!$P$3:$R$56,3,0),"")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DENICLEIDE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44044</v>
      </c>
      <c r="H89" s="14">
        <f>'[1]TCE - ANEXO III - Preencher'!I98</f>
        <v>0</v>
      </c>
      <c r="I89" s="14">
        <f>'[1]TCE - ANEXO III - Preencher'!J98</f>
        <v>143.31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144.81</v>
      </c>
    </row>
    <row r="90" spans="1:28" x14ac:dyDescent="0.2">
      <c r="A90" s="8">
        <f>IFERROR(VLOOKUP(B90,'[1]DADOS (OCULTAR)'!$P$3:$R$56,3,0),"")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DENIS BRITO DE FRANCA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44044</v>
      </c>
      <c r="H90" s="14">
        <f>'[1]TCE - ANEXO III - Preencher'!I99</f>
        <v>0</v>
      </c>
      <c r="I90" s="14">
        <f>'[1]TCE - ANEXO III - Preencher'!J99</f>
        <v>108.1</v>
      </c>
      <c r="J90" s="14">
        <f>'[1]TCE - ANEXO III - Preencher'!K99</f>
        <v>0</v>
      </c>
      <c r="K90" s="15">
        <f>'[1]TCE - ANEXO III - Preencher'!L99</f>
        <v>64.17</v>
      </c>
      <c r="L90" s="15">
        <f>'[1]TCE - ANEXO III - Preencher'!M99</f>
        <v>3.11</v>
      </c>
      <c r="M90" s="15">
        <f t="shared" si="7"/>
        <v>61.06</v>
      </c>
      <c r="N90" s="15">
        <f>'[1]TCE - ANEXO III - Preencher'!O99</f>
        <v>1.5</v>
      </c>
      <c r="O90" s="15">
        <f>'[1]TCE - ANEXO III - Preencher'!P99</f>
        <v>0</v>
      </c>
      <c r="P90" s="16">
        <f t="shared" si="8"/>
        <v>1.5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170.66</v>
      </c>
    </row>
    <row r="91" spans="1:28" x14ac:dyDescent="0.2">
      <c r="A91" s="8">
        <f>IFERROR(VLOOKUP(B91,'[1]DADOS (OCULTAR)'!$P$3:$R$56,3,0),"")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DIONE DARLEN BARBOSA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44044</v>
      </c>
      <c r="H91" s="14">
        <f>'[1]TCE - ANEXO III - Preencher'!I100</f>
        <v>0</v>
      </c>
      <c r="I91" s="14">
        <f>'[1]TCE - ANEXO III - Preencher'!J100</f>
        <v>111.26</v>
      </c>
      <c r="J91" s="14">
        <f>'[1]TCE - ANEXO III - Preencher'!K100</f>
        <v>0</v>
      </c>
      <c r="K91" s="15">
        <f>'[1]TCE - ANEXO III - Preencher'!L100</f>
        <v>64.17</v>
      </c>
      <c r="L91" s="15">
        <f>'[1]TCE - ANEXO III - Preencher'!M100</f>
        <v>3.11</v>
      </c>
      <c r="M91" s="15">
        <f t="shared" si="7"/>
        <v>61.06</v>
      </c>
      <c r="N91" s="15">
        <f>'[1]TCE - ANEXO III - Preencher'!O100</f>
        <v>1.5</v>
      </c>
      <c r="O91" s="15">
        <f>'[1]TCE - ANEXO III - Preencher'!P100</f>
        <v>0</v>
      </c>
      <c r="P91" s="16">
        <f t="shared" si="8"/>
        <v>1.5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173.82</v>
      </c>
    </row>
    <row r="92" spans="1:28" x14ac:dyDescent="0.2">
      <c r="A92" s="8">
        <f>IFERROR(VLOOKUP(B92,'[1]DADOS (OCULTAR)'!$P$3:$R$56,3,0),"")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DJANISE LACERDA LEITE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44044</v>
      </c>
      <c r="H92" s="14">
        <f>'[1]TCE - ANEXO III - Preencher'!I101</f>
        <v>0</v>
      </c>
      <c r="I92" s="14">
        <f>'[1]TCE - ANEXO III - Preencher'!J101</f>
        <v>1413.33</v>
      </c>
      <c r="J92" s="14">
        <f>'[1]TCE - ANEXO III - Preencher'!K101</f>
        <v>0</v>
      </c>
      <c r="K92" s="15">
        <f>'[1]TCE - ANEXO III - Preencher'!L101</f>
        <v>64.17</v>
      </c>
      <c r="L92" s="15">
        <f>'[1]TCE - ANEXO III - Preencher'!M101</f>
        <v>3.11</v>
      </c>
      <c r="M92" s="15">
        <f t="shared" si="7"/>
        <v>61.06</v>
      </c>
      <c r="N92" s="15">
        <f>'[1]TCE - ANEXO III - Preencher'!O101</f>
        <v>7.18</v>
      </c>
      <c r="O92" s="15">
        <f>'[1]TCE - ANEXO III - Preencher'!P101</f>
        <v>0</v>
      </c>
      <c r="P92" s="16">
        <f t="shared" si="8"/>
        <v>7.18</v>
      </c>
      <c r="Q92" s="15">
        <f>'[1]TCE - ANEXO III - Preencher'!R101</f>
        <v>375</v>
      </c>
      <c r="R92" s="15">
        <f>'[1]TCE - ANEXO III - Preencher'!S101</f>
        <v>0</v>
      </c>
      <c r="S92" s="16">
        <f t="shared" si="9"/>
        <v>375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1856.57</v>
      </c>
    </row>
    <row r="93" spans="1:28" x14ac:dyDescent="0.2">
      <c r="A93" s="8">
        <f>IFERROR(VLOOKUP(B93,'[1]DADOS (OCULTAR)'!$P$3:$R$56,3,0),"")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DUCILENE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44044</v>
      </c>
      <c r="H93" s="14">
        <f>'[1]TCE - ANEXO III - Preencher'!I102</f>
        <v>0</v>
      </c>
      <c r="I93" s="14">
        <f>'[1]TCE - ANEXO III - Preencher'!J102</f>
        <v>266.02999999999997</v>
      </c>
      <c r="J93" s="14">
        <f>'[1]TCE - ANEXO III - Preencher'!K102</f>
        <v>0</v>
      </c>
      <c r="K93" s="15">
        <f>'[1]TCE - ANEXO III - Preencher'!L102</f>
        <v>64.17</v>
      </c>
      <c r="L93" s="15">
        <f>'[1]TCE - ANEXO III - Preencher'!M102</f>
        <v>3.11</v>
      </c>
      <c r="M93" s="15">
        <f t="shared" si="7"/>
        <v>61.06</v>
      </c>
      <c r="N93" s="15">
        <f>'[1]TCE - ANEXO III - Preencher'!O102</f>
        <v>4.16</v>
      </c>
      <c r="O93" s="15">
        <f>'[1]TCE - ANEXO III - Preencher'!P102</f>
        <v>0</v>
      </c>
      <c r="P93" s="16">
        <f t="shared" si="8"/>
        <v>4.16</v>
      </c>
      <c r="Q93" s="15">
        <f>'[1]TCE - ANEXO III - Preencher'!R102</f>
        <v>350</v>
      </c>
      <c r="R93" s="15">
        <f>'[1]TCE - ANEXO III - Preencher'!S102</f>
        <v>0</v>
      </c>
      <c r="S93" s="16">
        <f t="shared" si="9"/>
        <v>350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681.25</v>
      </c>
    </row>
    <row r="94" spans="1:28" x14ac:dyDescent="0.2">
      <c r="A94" s="8">
        <f>IFERROR(VLOOKUP(B94,'[1]DADOS (OCULTAR)'!$P$3:$R$56,3,0),"")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DULCINETE MARIA DE SOUSA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44044</v>
      </c>
      <c r="H94" s="14">
        <f>'[1]TCE - ANEXO III - Preencher'!I103</f>
        <v>0</v>
      </c>
      <c r="I94" s="14">
        <f>'[1]TCE - ANEXO III - Preencher'!J103</f>
        <v>172.89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1.5</v>
      </c>
      <c r="O94" s="15">
        <f>'[1]TCE - ANEXO III - Preencher'!P103</f>
        <v>0</v>
      </c>
      <c r="P94" s="16">
        <f t="shared" si="8"/>
        <v>1.5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174.39</v>
      </c>
    </row>
    <row r="95" spans="1:28" x14ac:dyDescent="0.2">
      <c r="A95" s="8">
        <f>IFERROR(VLOOKUP(B95,'[1]DADOS (OCULTAR)'!$P$3:$R$56,3,0),"")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EDELSON SEVERO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44044</v>
      </c>
      <c r="H95" s="14">
        <f>'[1]TCE - ANEXO III - Preencher'!I104</f>
        <v>0</v>
      </c>
      <c r="I95" s="14">
        <f>'[1]TCE - ANEXO III - Preencher'!J104</f>
        <v>137.36000000000001</v>
      </c>
      <c r="J95" s="14">
        <f>'[1]TCE - ANEXO III - Preencher'!K104</f>
        <v>0</v>
      </c>
      <c r="K95" s="15">
        <f>'[1]TCE - ANEXO III - Preencher'!L104</f>
        <v>64.17</v>
      </c>
      <c r="L95" s="15">
        <f>'[1]TCE - ANEXO III - Preencher'!M104</f>
        <v>3.11</v>
      </c>
      <c r="M95" s="15">
        <f t="shared" si="7"/>
        <v>61.06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199.92000000000002</v>
      </c>
    </row>
    <row r="96" spans="1:28" x14ac:dyDescent="0.2">
      <c r="A96" s="8">
        <f>IFERROR(VLOOKUP(B96,'[1]DADOS (OCULTAR)'!$P$3:$R$56,3,0),"")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EDIANA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44044</v>
      </c>
      <c r="H96" s="14">
        <f>'[1]TCE - ANEXO III - Preencher'!I105</f>
        <v>0</v>
      </c>
      <c r="I96" s="14">
        <f>'[1]TCE - ANEXO III - Preencher'!J105</f>
        <v>162.06</v>
      </c>
      <c r="J96" s="14">
        <f>'[1]TCE - ANEXO III - Preencher'!K105</f>
        <v>0</v>
      </c>
      <c r="K96" s="15">
        <f>'[1]TCE - ANEXO III - Preencher'!L105</f>
        <v>64.17</v>
      </c>
      <c r="L96" s="15">
        <f>'[1]TCE - ANEXO III - Preencher'!M105</f>
        <v>3.11</v>
      </c>
      <c r="M96" s="15">
        <f t="shared" si="7"/>
        <v>61.06</v>
      </c>
      <c r="N96" s="15">
        <f>'[1]TCE - ANEXO III - Preencher'!O105</f>
        <v>1.5</v>
      </c>
      <c r="O96" s="15">
        <f>'[1]TCE - ANEXO III - Preencher'!P105</f>
        <v>0</v>
      </c>
      <c r="P96" s="16">
        <f t="shared" si="8"/>
        <v>1.5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224.62</v>
      </c>
    </row>
    <row r="97" spans="1:28" x14ac:dyDescent="0.2">
      <c r="A97" s="8">
        <f>IFERROR(VLOOKUP(B97,'[1]DADOS (OCULTAR)'!$P$3:$R$56,3,0),"")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EDIJAILMA MIRANDA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44044</v>
      </c>
      <c r="H97" s="14">
        <f>'[1]TCE - ANEXO III - Preencher'!I106</f>
        <v>0</v>
      </c>
      <c r="I97" s="14">
        <f>'[1]TCE - ANEXO III - Preencher'!J106</f>
        <v>100.32</v>
      </c>
      <c r="J97" s="14">
        <f>'[1]TCE - ANEXO III - Preencher'!K106</f>
        <v>0</v>
      </c>
      <c r="K97" s="15">
        <f>'[1]TCE - ANEXO III - Preencher'!L106</f>
        <v>64.17</v>
      </c>
      <c r="L97" s="15">
        <f>'[1]TCE - ANEXO III - Preencher'!M106</f>
        <v>3.11</v>
      </c>
      <c r="M97" s="15">
        <f t="shared" si="7"/>
        <v>61.06</v>
      </c>
      <c r="N97" s="15">
        <f>'[1]TCE - ANEXO III - Preencher'!O106</f>
        <v>1.5</v>
      </c>
      <c r="O97" s="15">
        <f>'[1]TCE - ANEXO III - Preencher'!P106</f>
        <v>0</v>
      </c>
      <c r="P97" s="16">
        <f t="shared" si="8"/>
        <v>1.5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162.88</v>
      </c>
    </row>
    <row r="98" spans="1:28" x14ac:dyDescent="0.2">
      <c r="A98" s="8">
        <f>IFERROR(VLOOKUP(B98,'[1]DADOS (OCULTAR)'!$P$3:$R$56,3,0),"")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EDIJAIRO DE ANDRADE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44044</v>
      </c>
      <c r="H98" s="14">
        <f>'[1]TCE - ANEXO III - Preencher'!I107</f>
        <v>0</v>
      </c>
      <c r="I98" s="14">
        <f>'[1]TCE - ANEXO III - Preencher'!J107</f>
        <v>111.26</v>
      </c>
      <c r="J98" s="14">
        <f>'[1]TCE - ANEXO III - Preencher'!K107</f>
        <v>0</v>
      </c>
      <c r="K98" s="15">
        <f>'[1]TCE - ANEXO III - Preencher'!L107</f>
        <v>64.17</v>
      </c>
      <c r="L98" s="15">
        <f>'[1]TCE - ANEXO III - Preencher'!M107</f>
        <v>3.11</v>
      </c>
      <c r="M98" s="15">
        <f t="shared" si="7"/>
        <v>61.06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173.82</v>
      </c>
    </row>
    <row r="99" spans="1:28" x14ac:dyDescent="0.2">
      <c r="A99" s="8">
        <f>IFERROR(VLOOKUP(B99,'[1]DADOS (OCULTAR)'!$P$3:$R$56,3,0),"")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EDILEUZA MARIA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44044</v>
      </c>
      <c r="H99" s="14">
        <f>'[1]TCE - ANEXO III - Preencher'!I108</f>
        <v>0</v>
      </c>
      <c r="I99" s="14">
        <f>'[1]TCE - ANEXO III - Preencher'!J108</f>
        <v>103.92</v>
      </c>
      <c r="J99" s="14">
        <f>'[1]TCE - ANEXO III - Preencher'!K108</f>
        <v>0</v>
      </c>
      <c r="K99" s="15">
        <f>'[1]TCE - ANEXO III - Preencher'!L108</f>
        <v>64.17</v>
      </c>
      <c r="L99" s="15">
        <f>'[1]TCE - ANEXO III - Preencher'!M108</f>
        <v>3.11</v>
      </c>
      <c r="M99" s="15">
        <f t="shared" si="7"/>
        <v>61.06</v>
      </c>
      <c r="N99" s="15">
        <f>'[1]TCE - ANEXO III - Preencher'!O108</f>
        <v>1.5</v>
      </c>
      <c r="O99" s="15">
        <f>'[1]TCE - ANEXO III - Preencher'!P108</f>
        <v>0</v>
      </c>
      <c r="P99" s="16">
        <f t="shared" si="8"/>
        <v>1.5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166.48000000000002</v>
      </c>
    </row>
    <row r="100" spans="1:28" x14ac:dyDescent="0.2">
      <c r="A100" s="8">
        <f>IFERROR(VLOOKUP(B100,'[1]DADOS (OCULTAR)'!$P$3:$R$56,3,0),"")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EDJANE BELARMINO DE FRANCA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44044</v>
      </c>
      <c r="H100" s="14">
        <f>'[1]TCE - ANEXO III - Preencher'!I109</f>
        <v>0</v>
      </c>
      <c r="I100" s="14">
        <f>'[1]TCE - ANEXO III - Preencher'!J109</f>
        <v>158.13999999999999</v>
      </c>
      <c r="J100" s="14">
        <f>'[1]TCE - ANEXO III - Preencher'!K109</f>
        <v>0</v>
      </c>
      <c r="K100" s="15">
        <f>'[1]TCE - ANEXO III - Preencher'!L109</f>
        <v>64.17</v>
      </c>
      <c r="L100" s="15">
        <f>'[1]TCE - ANEXO III - Preencher'!M109</f>
        <v>3.11</v>
      </c>
      <c r="M100" s="15">
        <f t="shared" si="7"/>
        <v>61.06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64</v>
      </c>
      <c r="U100" s="15">
        <f>'[1]TCE - ANEXO III - Preencher'!V109</f>
        <v>0</v>
      </c>
      <c r="V100" s="16">
        <f t="shared" si="10"/>
        <v>64</v>
      </c>
      <c r="W100" s="17" t="str">
        <f>IF('[1]TCE - ANEXO III - Preencher'!X109="","",'[1]TCE - ANEXO III - Preencher'!X109)</f>
        <v xml:space="preserve">AUX. CRECHE 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284.7</v>
      </c>
    </row>
    <row r="101" spans="1:28" x14ac:dyDescent="0.2">
      <c r="A101" s="8">
        <f>IFERROR(VLOOKUP(B101,'[1]DADOS (OCULTAR)'!$P$3:$R$56,3,0),"")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EDMILSON VIEIRA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44044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415.82</v>
      </c>
      <c r="K101" s="15">
        <f>'[1]TCE - ANEXO III - Preencher'!L110</f>
        <v>64.17</v>
      </c>
      <c r="L101" s="15">
        <f>'[1]TCE - ANEXO III - Preencher'!M110</f>
        <v>3.11</v>
      </c>
      <c r="M101" s="15">
        <f t="shared" si="7"/>
        <v>61.06</v>
      </c>
      <c r="N101" s="15">
        <f>'[1]TCE - ANEXO III - Preencher'!O110</f>
        <v>4.16</v>
      </c>
      <c r="O101" s="15">
        <f>'[1]TCE - ANEXO III - Preencher'!P110</f>
        <v>0</v>
      </c>
      <c r="P101" s="16">
        <f t="shared" si="8"/>
        <v>4.16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481.04</v>
      </c>
    </row>
    <row r="102" spans="1:28" x14ac:dyDescent="0.2">
      <c r="A102" s="8">
        <f>IFERROR(VLOOKUP(B102,'[1]DADOS (OCULTAR)'!$P$3:$R$56,3,0),"")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 xml:space="preserve">EDVANIA MODESTO ALVES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44044</v>
      </c>
      <c r="H102" s="14">
        <f>'[1]TCE - ANEXO III - Preencher'!I111</f>
        <v>0</v>
      </c>
      <c r="I102" s="14">
        <f>'[1]TCE - ANEXO III - Preencher'!J111</f>
        <v>126.75</v>
      </c>
      <c r="J102" s="14">
        <f>'[1]TCE - ANEXO III - Preencher'!K111</f>
        <v>0</v>
      </c>
      <c r="K102" s="15">
        <f>'[1]TCE - ANEXO III - Preencher'!L111</f>
        <v>64.17</v>
      </c>
      <c r="L102" s="15">
        <f>'[1]TCE - ANEXO III - Preencher'!M111</f>
        <v>3.11</v>
      </c>
      <c r="M102" s="15">
        <f t="shared" si="7"/>
        <v>61.06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189.31</v>
      </c>
    </row>
    <row r="103" spans="1:28" x14ac:dyDescent="0.2">
      <c r="A103" s="8">
        <f>IFERROR(VLOOKUP(B103,'[1]DADOS (OCULTAR)'!$P$3:$R$56,3,0),"")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EGNALDO FERREIRA LOPES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44044</v>
      </c>
      <c r="H103" s="14">
        <f>'[1]TCE - ANEXO III - Preencher'!I112</f>
        <v>0</v>
      </c>
      <c r="I103" s="14">
        <f>'[1]TCE - ANEXO III - Preencher'!J112</f>
        <v>760.98</v>
      </c>
      <c r="J103" s="14">
        <f>'[1]TCE - ANEXO III - Preencher'!K112</f>
        <v>0</v>
      </c>
      <c r="K103" s="15">
        <f>'[1]TCE - ANEXO III - Preencher'!L112</f>
        <v>64.17</v>
      </c>
      <c r="L103" s="15">
        <f>'[1]TCE - ANEXO III - Preencher'!M112</f>
        <v>3.11</v>
      </c>
      <c r="M103" s="15">
        <f t="shared" si="7"/>
        <v>61.06</v>
      </c>
      <c r="N103" s="15">
        <f>'[1]TCE - ANEXO III - Preencher'!O112</f>
        <v>7.18</v>
      </c>
      <c r="O103" s="15">
        <f>'[1]TCE - ANEXO III - Preencher'!P112</f>
        <v>0</v>
      </c>
      <c r="P103" s="16">
        <f t="shared" si="8"/>
        <v>7.18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829.21999999999991</v>
      </c>
    </row>
    <row r="104" spans="1:28" x14ac:dyDescent="0.2">
      <c r="A104" s="8">
        <f>IFERROR(VLOOKUP(B104,'[1]DADOS (OCULTAR)'!$P$3:$R$56,3,0),"")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ELAINE CRISTINA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44044</v>
      </c>
      <c r="H104" s="14">
        <f>'[1]TCE - ANEXO III - Preencher'!I113</f>
        <v>0</v>
      </c>
      <c r="I104" s="14">
        <f>'[1]TCE - ANEXO III - Preencher'!J113</f>
        <v>123.8</v>
      </c>
      <c r="J104" s="14">
        <f>'[1]TCE - ANEXO III - Preencher'!K113</f>
        <v>0</v>
      </c>
      <c r="K104" s="15">
        <f>'[1]TCE - ANEXO III - Preencher'!L113</f>
        <v>64.17</v>
      </c>
      <c r="L104" s="15">
        <f>'[1]TCE - ANEXO III - Preencher'!M113</f>
        <v>3.11</v>
      </c>
      <c r="M104" s="15">
        <f t="shared" si="7"/>
        <v>61.06</v>
      </c>
      <c r="N104" s="15">
        <f>'[1]TCE - ANEXO III - Preencher'!O113</f>
        <v>1.5</v>
      </c>
      <c r="O104" s="15">
        <f>'[1]TCE - ANEXO III - Preencher'!P113</f>
        <v>0</v>
      </c>
      <c r="P104" s="16">
        <f t="shared" si="8"/>
        <v>1.5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66.11</v>
      </c>
      <c r="U104" s="15">
        <f>'[1]TCE - ANEXO III - Preencher'!V113</f>
        <v>0</v>
      </c>
      <c r="V104" s="16">
        <f t="shared" si="10"/>
        <v>66.11</v>
      </c>
      <c r="W104" s="17" t="str">
        <f>IF('[1]TCE - ANEXO III - Preencher'!X113="","",'[1]TCE - ANEXO III - Preencher'!X113)</f>
        <v xml:space="preserve">AUX. CRECHE 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252.47000000000003</v>
      </c>
    </row>
    <row r="105" spans="1:28" x14ac:dyDescent="0.2">
      <c r="A105" s="8">
        <f>IFERROR(VLOOKUP(B105,'[1]DADOS (OCULTAR)'!$P$3:$R$56,3,0),"")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ELIANA BEZERRA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44044</v>
      </c>
      <c r="H105" s="14">
        <f>'[1]TCE - ANEXO III - Preencher'!I114</f>
        <v>0</v>
      </c>
      <c r="I105" s="14">
        <f>'[1]TCE - ANEXO III - Preencher'!J114</f>
        <v>123.8</v>
      </c>
      <c r="J105" s="14">
        <f>'[1]TCE - ANEXO III - Preencher'!K114</f>
        <v>0</v>
      </c>
      <c r="K105" s="15">
        <f>'[1]TCE - ANEXO III - Preencher'!L114</f>
        <v>64.17</v>
      </c>
      <c r="L105" s="15">
        <f>'[1]TCE - ANEXO III - Preencher'!M114</f>
        <v>3.11</v>
      </c>
      <c r="M105" s="15">
        <f t="shared" si="7"/>
        <v>61.06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186.36</v>
      </c>
    </row>
    <row r="106" spans="1:28" x14ac:dyDescent="0.2">
      <c r="A106" s="8">
        <f>IFERROR(VLOOKUP(B106,'[1]DADOS (OCULTAR)'!$P$3:$R$56,3,0),"")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ELIANE CAETANO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44044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1.5</v>
      </c>
    </row>
    <row r="107" spans="1:28" x14ac:dyDescent="0.2">
      <c r="A107" s="8">
        <f>IFERROR(VLOOKUP(B107,'[1]DADOS (OCULTAR)'!$P$3:$R$56,3,0),"")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ELIAS JOSE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44044</v>
      </c>
      <c r="H107" s="14">
        <f>'[1]TCE - ANEXO III - Preencher'!I116</f>
        <v>0</v>
      </c>
      <c r="I107" s="14">
        <f>'[1]TCE - ANEXO III - Preencher'!J116</f>
        <v>137.36000000000001</v>
      </c>
      <c r="J107" s="14">
        <f>'[1]TCE - ANEXO III - Preencher'!K116</f>
        <v>0</v>
      </c>
      <c r="K107" s="15">
        <f>'[1]TCE - ANEXO III - Preencher'!L116</f>
        <v>64.17</v>
      </c>
      <c r="L107" s="15">
        <f>'[1]TCE - ANEXO III - Preencher'!M116</f>
        <v>3.11</v>
      </c>
      <c r="M107" s="15">
        <f t="shared" si="7"/>
        <v>61.06</v>
      </c>
      <c r="N107" s="15">
        <f>'[1]TCE - ANEXO III - Preencher'!O116</f>
        <v>1.5</v>
      </c>
      <c r="O107" s="15">
        <f>'[1]TCE - ANEXO III - Preencher'!P116</f>
        <v>0</v>
      </c>
      <c r="P107" s="16">
        <f t="shared" si="8"/>
        <v>1.5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199.92000000000002</v>
      </c>
    </row>
    <row r="108" spans="1:28" x14ac:dyDescent="0.2">
      <c r="A108" s="8">
        <f>IFERROR(VLOOKUP(B108,'[1]DADOS (OCULTAR)'!$P$3:$R$56,3,0),"")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ELIENEIDE DA SILVA PATRICIO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44044</v>
      </c>
      <c r="H108" s="14">
        <f>'[1]TCE - ANEXO III - Preencher'!I117</f>
        <v>0</v>
      </c>
      <c r="I108" s="14">
        <f>'[1]TCE - ANEXO III - Preencher'!J117</f>
        <v>120.64</v>
      </c>
      <c r="J108" s="14">
        <f>'[1]TCE - ANEXO III - Preencher'!K117</f>
        <v>0</v>
      </c>
      <c r="K108" s="15">
        <f>'[1]TCE - ANEXO III - Preencher'!L117</f>
        <v>64.17</v>
      </c>
      <c r="L108" s="15">
        <f>'[1]TCE - ANEXO III - Preencher'!M117</f>
        <v>3.11</v>
      </c>
      <c r="M108" s="15">
        <f t="shared" si="7"/>
        <v>61.06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183.2</v>
      </c>
    </row>
    <row r="109" spans="1:28" x14ac:dyDescent="0.2">
      <c r="A109" s="8">
        <f>IFERROR(VLOOKUP(B109,'[1]DADOS (OCULTAR)'!$P$3:$R$56,3,0),"")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ELIEZER DA SILVA PATRICIO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>
        <f>IF('[1]TCE - ANEXO III - Preencher'!H118="","",'[1]TCE - ANEXO III - Preencher'!H118)</f>
        <v>44044</v>
      </c>
      <c r="H109" s="14">
        <f>'[1]TCE - ANEXO III - Preencher'!I118</f>
        <v>0</v>
      </c>
      <c r="I109" s="14">
        <f>'[1]TCE - ANEXO III - Preencher'!J118</f>
        <v>155.69999999999999</v>
      </c>
      <c r="J109" s="14">
        <f>'[1]TCE - ANEXO III - Preencher'!K118</f>
        <v>0</v>
      </c>
      <c r="K109" s="15">
        <f>'[1]TCE - ANEXO III - Preencher'!L118</f>
        <v>64.17</v>
      </c>
      <c r="L109" s="15">
        <f>'[1]TCE - ANEXO III - Preencher'!M118</f>
        <v>3.11</v>
      </c>
      <c r="M109" s="15">
        <f t="shared" si="7"/>
        <v>61.06</v>
      </c>
      <c r="N109" s="15">
        <f>'[1]TCE - ANEXO III - Preencher'!O118</f>
        <v>1.65</v>
      </c>
      <c r="O109" s="15">
        <f>'[1]TCE - ANEXO III - Preencher'!P118</f>
        <v>0</v>
      </c>
      <c r="P109" s="16">
        <f t="shared" si="8"/>
        <v>1.65</v>
      </c>
      <c r="Q109" s="15">
        <f>'[1]TCE - ANEXO III - Preencher'!R118</f>
        <v>120</v>
      </c>
      <c r="R109" s="15">
        <f>'[1]TCE - ANEXO III - Preencher'!S118</f>
        <v>0</v>
      </c>
      <c r="S109" s="16">
        <f t="shared" si="9"/>
        <v>120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338.40999999999997</v>
      </c>
    </row>
    <row r="110" spans="1:28" x14ac:dyDescent="0.2">
      <c r="A110" s="8">
        <f>IFERROR(VLOOKUP(B110,'[1]DADOS (OCULTAR)'!$P$3:$R$56,3,0),"")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ELTON VINICIUS DE OLIVEIRA XAVIER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4110-05</v>
      </c>
      <c r="G110" s="13">
        <f>IF('[1]TCE - ANEXO III - Preencher'!H119="","",'[1]TCE - ANEXO III - Preencher'!H119)</f>
        <v>44044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1.5</v>
      </c>
      <c r="O110" s="15">
        <f>'[1]TCE - ANEXO III - Preencher'!P119</f>
        <v>0</v>
      </c>
      <c r="P110" s="16">
        <f t="shared" si="8"/>
        <v>1.5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1.5</v>
      </c>
    </row>
    <row r="111" spans="1:28" x14ac:dyDescent="0.2">
      <c r="A111" s="8">
        <f>IFERROR(VLOOKUP(B111,'[1]DADOS (OCULTAR)'!$P$3:$R$56,3,0),"")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ELZE MARIA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>
        <f>IF('[1]TCE - ANEXO III - Preencher'!H120="","",'[1]TCE - ANEXO III - Preencher'!H120)</f>
        <v>44044</v>
      </c>
      <c r="H111" s="14">
        <f>'[1]TCE - ANEXO III - Preencher'!I120</f>
        <v>0</v>
      </c>
      <c r="I111" s="14">
        <f>'[1]TCE - ANEXO III - Preencher'!J120</f>
        <v>209.83</v>
      </c>
      <c r="J111" s="14">
        <f>'[1]TCE - ANEXO III - Preencher'!K120</f>
        <v>0</v>
      </c>
      <c r="K111" s="15">
        <f>'[1]TCE - ANEXO III - Preencher'!L120</f>
        <v>64.17</v>
      </c>
      <c r="L111" s="15">
        <f>'[1]TCE - ANEXO III - Preencher'!M120</f>
        <v>3.11</v>
      </c>
      <c r="M111" s="15">
        <f t="shared" si="7"/>
        <v>61.06</v>
      </c>
      <c r="N111" s="15">
        <f>'[1]TCE - ANEXO III - Preencher'!O120</f>
        <v>1.5</v>
      </c>
      <c r="O111" s="15">
        <f>'[1]TCE - ANEXO III - Preencher'!P120</f>
        <v>0</v>
      </c>
      <c r="P111" s="16">
        <f t="shared" si="8"/>
        <v>1.5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272.39</v>
      </c>
    </row>
    <row r="112" spans="1:28" x14ac:dyDescent="0.2">
      <c r="A112" s="8">
        <f>IFERROR(VLOOKUP(B112,'[1]DADOS (OCULTAR)'!$P$3:$R$56,3,0),"")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EMANUEL RABI GOIANA FREIRE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44044</v>
      </c>
      <c r="H112" s="14">
        <f>'[1]TCE - ANEXO III - Preencher'!I121</f>
        <v>0</v>
      </c>
      <c r="I112" s="14">
        <f>'[1]TCE - ANEXO III - Preencher'!J121</f>
        <v>211.33</v>
      </c>
      <c r="J112" s="14">
        <f>'[1]TCE - ANEXO III - Preencher'!K121</f>
        <v>0</v>
      </c>
      <c r="K112" s="15">
        <f>'[1]TCE - ANEXO III - Preencher'!L121</f>
        <v>64.17</v>
      </c>
      <c r="L112" s="15">
        <f>'[1]TCE - ANEXO III - Preencher'!M121</f>
        <v>3.11</v>
      </c>
      <c r="M112" s="15">
        <f t="shared" si="7"/>
        <v>61.06</v>
      </c>
      <c r="N112" s="15">
        <f>'[1]TCE - ANEXO III - Preencher'!O121</f>
        <v>4.16</v>
      </c>
      <c r="O112" s="15">
        <f>'[1]TCE - ANEXO III - Preencher'!P121</f>
        <v>0</v>
      </c>
      <c r="P112" s="16">
        <f t="shared" si="8"/>
        <v>4.16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276.55</v>
      </c>
    </row>
    <row r="113" spans="1:28" x14ac:dyDescent="0.2">
      <c r="A113" s="8">
        <f>IFERROR(VLOOKUP(B113,'[1]DADOS (OCULTAR)'!$P$3:$R$56,3,0),"")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EMANUELLY FLAVIA LUCAS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>
        <f>IF('[1]TCE - ANEXO III - Preencher'!H122="","",'[1]TCE - ANEXO III - Preencher'!H122)</f>
        <v>44044</v>
      </c>
      <c r="H113" s="14">
        <f>'[1]TCE - ANEXO III - Preencher'!I122</f>
        <v>0</v>
      </c>
      <c r="I113" s="14">
        <f>'[1]TCE - ANEXO III - Preencher'!J122</f>
        <v>114.09</v>
      </c>
      <c r="J113" s="14">
        <f>'[1]TCE - ANEXO III - Preencher'!K122</f>
        <v>0</v>
      </c>
      <c r="K113" s="15">
        <f>'[1]TCE - ANEXO III - Preencher'!L122</f>
        <v>64.17</v>
      </c>
      <c r="L113" s="15">
        <f>'[1]TCE - ANEXO III - Preencher'!M122</f>
        <v>3.11</v>
      </c>
      <c r="M113" s="15">
        <f t="shared" si="7"/>
        <v>61.06</v>
      </c>
      <c r="N113" s="15">
        <f>'[1]TCE - ANEXO III - Preencher'!O122</f>
        <v>1.5</v>
      </c>
      <c r="O113" s="15">
        <f>'[1]TCE - ANEXO III - Preencher'!P122</f>
        <v>0</v>
      </c>
      <c r="P113" s="16">
        <f t="shared" si="8"/>
        <v>1.5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176.65</v>
      </c>
    </row>
    <row r="114" spans="1:28" x14ac:dyDescent="0.2">
      <c r="A114" s="8">
        <f>IFERROR(VLOOKUP(B114,'[1]DADOS (OCULTAR)'!$P$3:$R$56,3,0),"")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EMMANUELLE TAVARES BRAGA DE OLIVEIRA MENDES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44044</v>
      </c>
      <c r="H114" s="14">
        <f>'[1]TCE - ANEXO III - Preencher'!I123</f>
        <v>0</v>
      </c>
      <c r="I114" s="14">
        <f>'[1]TCE - ANEXO III - Preencher'!J123</f>
        <v>351.06</v>
      </c>
      <c r="J114" s="14">
        <f>'[1]TCE - ANEXO III - Preencher'!K123</f>
        <v>0</v>
      </c>
      <c r="K114" s="15">
        <f>'[1]TCE - ANEXO III - Preencher'!L123</f>
        <v>64.17</v>
      </c>
      <c r="L114" s="15">
        <f>'[1]TCE - ANEXO III - Preencher'!M123</f>
        <v>3.11</v>
      </c>
      <c r="M114" s="15">
        <f t="shared" si="7"/>
        <v>61.06</v>
      </c>
      <c r="N114" s="15">
        <f>'[1]TCE - ANEXO III - Preencher'!O123</f>
        <v>4.16</v>
      </c>
      <c r="O114" s="15">
        <f>'[1]TCE - ANEXO III - Preencher'!P123</f>
        <v>0</v>
      </c>
      <c r="P114" s="16">
        <f t="shared" si="8"/>
        <v>4.16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416.28000000000003</v>
      </c>
    </row>
    <row r="115" spans="1:28" x14ac:dyDescent="0.2">
      <c r="A115" s="8">
        <f>IFERROR(VLOOKUP(B115,'[1]DADOS (OCULTAR)'!$P$3:$R$56,3,0),"")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ERICA MARIA DE LIMA VEIGA TORRES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44044</v>
      </c>
      <c r="H115" s="14">
        <f>'[1]TCE - ANEXO III - Preencher'!I124</f>
        <v>0</v>
      </c>
      <c r="I115" s="14">
        <f>'[1]TCE - ANEXO III - Preencher'!J124</f>
        <v>296.95999999999998</v>
      </c>
      <c r="J115" s="14">
        <f>'[1]TCE - ANEXO III - Preencher'!K124</f>
        <v>0</v>
      </c>
      <c r="K115" s="15">
        <f>'[1]TCE - ANEXO III - Preencher'!L124</f>
        <v>64.17</v>
      </c>
      <c r="L115" s="15">
        <f>'[1]TCE - ANEXO III - Preencher'!M124</f>
        <v>3.11</v>
      </c>
      <c r="M115" s="15">
        <f t="shared" si="7"/>
        <v>61.06</v>
      </c>
      <c r="N115" s="15">
        <f>'[1]TCE - ANEXO III - Preencher'!O124</f>
        <v>4.16</v>
      </c>
      <c r="O115" s="15">
        <f>'[1]TCE - ANEXO III - Preencher'!P124</f>
        <v>0</v>
      </c>
      <c r="P115" s="16">
        <f t="shared" si="8"/>
        <v>4.16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206.56</v>
      </c>
      <c r="U115" s="15">
        <f>'[1]TCE - ANEXO III - Preencher'!V124</f>
        <v>0</v>
      </c>
      <c r="V115" s="16">
        <f t="shared" si="10"/>
        <v>206.56</v>
      </c>
      <c r="W115" s="17" t="str">
        <f>IF('[1]TCE - ANEXO III - Preencher'!X124="","",'[1]TCE - ANEXO III - Preencher'!X124)</f>
        <v xml:space="preserve">AUX. CRECHE 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568.74</v>
      </c>
    </row>
    <row r="116" spans="1:28" x14ac:dyDescent="0.2">
      <c r="A116" s="8">
        <f>IFERROR(VLOOKUP(B116,'[1]DADOS (OCULTAR)'!$P$3:$R$56,3,0),"")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MONTEIRO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3242-05</v>
      </c>
      <c r="G116" s="13">
        <f>IF('[1]TCE - ANEXO III - Preencher'!H125="","",'[1]TCE - ANEXO III - Preencher'!H125)</f>
        <v>44044</v>
      </c>
      <c r="H116" s="14">
        <f>'[1]TCE - ANEXO III - Preencher'!I125</f>
        <v>0</v>
      </c>
      <c r="I116" s="14">
        <f>'[1]TCE - ANEXO III - Preencher'!J125</f>
        <v>143.44</v>
      </c>
      <c r="J116" s="14">
        <f>'[1]TCE - ANEXO III - Preencher'!K125</f>
        <v>0</v>
      </c>
      <c r="K116" s="15">
        <f>'[1]TCE - ANEXO III - Preencher'!L125</f>
        <v>64.17</v>
      </c>
      <c r="L116" s="15">
        <f>'[1]TCE - ANEXO III - Preencher'!M125</f>
        <v>3.11</v>
      </c>
      <c r="M116" s="15">
        <f t="shared" si="7"/>
        <v>61.06</v>
      </c>
      <c r="N116" s="15">
        <f>'[1]TCE - ANEXO III - Preencher'!O125</f>
        <v>1.5</v>
      </c>
      <c r="O116" s="15">
        <f>'[1]TCE - ANEXO III - Preencher'!P125</f>
        <v>0</v>
      </c>
      <c r="P116" s="16">
        <f t="shared" si="8"/>
        <v>1.5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206</v>
      </c>
    </row>
    <row r="117" spans="1:28" x14ac:dyDescent="0.2">
      <c r="A117" s="8">
        <f>IFERROR(VLOOKUP(B117,'[1]DADOS (OCULTAR)'!$P$3:$R$56,3,0),"")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ERICA MUNIQUE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44044</v>
      </c>
      <c r="H117" s="14">
        <f>'[1]TCE - ANEXO III - Preencher'!I126</f>
        <v>0</v>
      </c>
      <c r="I117" s="14">
        <f>'[1]TCE - ANEXO III - Preencher'!J126</f>
        <v>123.3</v>
      </c>
      <c r="J117" s="14">
        <f>'[1]TCE - ANEXO III - Preencher'!K126</f>
        <v>0</v>
      </c>
      <c r="K117" s="15">
        <f>'[1]TCE - ANEXO III - Preencher'!L126</f>
        <v>64.17</v>
      </c>
      <c r="L117" s="15">
        <f>'[1]TCE - ANEXO III - Preencher'!M126</f>
        <v>3.11</v>
      </c>
      <c r="M117" s="15">
        <f t="shared" si="7"/>
        <v>61.06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66.11</v>
      </c>
      <c r="U117" s="15">
        <f>'[1]TCE - ANEXO III - Preencher'!V126</f>
        <v>0</v>
      </c>
      <c r="V117" s="16">
        <f t="shared" si="10"/>
        <v>66.11</v>
      </c>
      <c r="W117" s="17" t="str">
        <f>IF('[1]TCE - ANEXO III - Preencher'!X126="","",'[1]TCE - ANEXO III - Preencher'!X126)</f>
        <v xml:space="preserve">AUX. CRECHE 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251.97000000000003</v>
      </c>
    </row>
    <row r="118" spans="1:28" x14ac:dyDescent="0.2">
      <c r="A118" s="8">
        <f>IFERROR(VLOOKUP(B118,'[1]DADOS (OCULTAR)'!$P$3:$R$56,3,0),"")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ERICO RAMOS DE HOLANDA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44044</v>
      </c>
      <c r="H118" s="14">
        <f>'[1]TCE - ANEXO III - Preencher'!I127</f>
        <v>0</v>
      </c>
      <c r="I118" s="14">
        <f>'[1]TCE - ANEXO III - Preencher'!J127</f>
        <v>748.76</v>
      </c>
      <c r="J118" s="14">
        <f>'[1]TCE - ANEXO III - Preencher'!K127</f>
        <v>0</v>
      </c>
      <c r="K118" s="15">
        <f>'[1]TCE - ANEXO III - Preencher'!L127</f>
        <v>64.17</v>
      </c>
      <c r="L118" s="15">
        <f>'[1]TCE - ANEXO III - Preencher'!M127</f>
        <v>3.11</v>
      </c>
      <c r="M118" s="15">
        <f t="shared" si="7"/>
        <v>61.06</v>
      </c>
      <c r="N118" s="15">
        <f>'[1]TCE - ANEXO III - Preencher'!O127</f>
        <v>7.18</v>
      </c>
      <c r="O118" s="15">
        <f>'[1]TCE - ANEXO III - Preencher'!P127</f>
        <v>0</v>
      </c>
      <c r="P118" s="16">
        <f t="shared" si="8"/>
        <v>7.18</v>
      </c>
      <c r="Q118" s="15">
        <f>'[1]TCE - ANEXO III - Preencher'!R127</f>
        <v>500</v>
      </c>
      <c r="R118" s="15">
        <f>'[1]TCE - ANEXO III - Preencher'!S127</f>
        <v>0</v>
      </c>
      <c r="S118" s="16">
        <f t="shared" si="9"/>
        <v>500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1317</v>
      </c>
    </row>
    <row r="119" spans="1:28" x14ac:dyDescent="0.2">
      <c r="A119" s="8">
        <f>IFERROR(VLOOKUP(B119,'[1]DADOS (OCULTAR)'!$P$3:$R$56,3,0),"")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ERIKA VALERIA GERVASIO DE CARVALHO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44044</v>
      </c>
      <c r="H119" s="14">
        <f>'[1]TCE - ANEXO III - Preencher'!I128</f>
        <v>0</v>
      </c>
      <c r="I119" s="14">
        <f>'[1]TCE - ANEXO III - Preencher'!J128</f>
        <v>107.08</v>
      </c>
      <c r="J119" s="14">
        <f>'[1]TCE - ANEXO III - Preencher'!K128</f>
        <v>0</v>
      </c>
      <c r="K119" s="15">
        <f>'[1]TCE - ANEXO III - Preencher'!L128</f>
        <v>64.17</v>
      </c>
      <c r="L119" s="15">
        <f>'[1]TCE - ANEXO III - Preencher'!M128</f>
        <v>3.11</v>
      </c>
      <c r="M119" s="15">
        <f t="shared" si="7"/>
        <v>61.06</v>
      </c>
      <c r="N119" s="15">
        <f>'[1]TCE - ANEXO III - Preencher'!O128</f>
        <v>1.5</v>
      </c>
      <c r="O119" s="15">
        <f>'[1]TCE - ANEXO III - Preencher'!P128</f>
        <v>0</v>
      </c>
      <c r="P119" s="16">
        <f t="shared" si="8"/>
        <v>1.5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66.11</v>
      </c>
      <c r="U119" s="15">
        <f>'[1]TCE - ANEXO III - Preencher'!V128</f>
        <v>0</v>
      </c>
      <c r="V119" s="16">
        <f t="shared" si="10"/>
        <v>66.11</v>
      </c>
      <c r="W119" s="17" t="str">
        <f>IF('[1]TCE - ANEXO III - Preencher'!X128="","",'[1]TCE - ANEXO III - Preencher'!X128)</f>
        <v xml:space="preserve">AUX. CRECHE 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235.75</v>
      </c>
    </row>
    <row r="120" spans="1:28" x14ac:dyDescent="0.2">
      <c r="A120" s="8">
        <f>IFERROR(VLOOKUP(B120,'[1]DADOS (OCULTAR)'!$P$3:$R$56,3,0),"")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ERLAINE BERNARDO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44044</v>
      </c>
      <c r="H120" s="14">
        <f>'[1]TCE - ANEXO III - Preencher'!I129</f>
        <v>0</v>
      </c>
      <c r="I120" s="14">
        <f>'[1]TCE - ANEXO III - Preencher'!J129</f>
        <v>253.78</v>
      </c>
      <c r="J120" s="14">
        <f>'[1]TCE - ANEXO III - Preencher'!K129</f>
        <v>0</v>
      </c>
      <c r="K120" s="15">
        <f>'[1]TCE - ANEXO III - Preencher'!L129</f>
        <v>64.17</v>
      </c>
      <c r="L120" s="15">
        <f>'[1]TCE - ANEXO III - Preencher'!M129</f>
        <v>3.11</v>
      </c>
      <c r="M120" s="15">
        <f t="shared" si="7"/>
        <v>61.06</v>
      </c>
      <c r="N120" s="15">
        <f>'[1]TCE - ANEXO III - Preencher'!O129</f>
        <v>4.16</v>
      </c>
      <c r="O120" s="15">
        <f>'[1]TCE - ANEXO III - Preencher'!P129</f>
        <v>0</v>
      </c>
      <c r="P120" s="16">
        <f t="shared" si="8"/>
        <v>4.16</v>
      </c>
      <c r="Q120" s="15">
        <f>'[1]TCE - ANEXO III - Preencher'!R129</f>
        <v>300</v>
      </c>
      <c r="R120" s="15">
        <f>'[1]TCE - ANEXO III - Preencher'!S129</f>
        <v>0</v>
      </c>
      <c r="S120" s="16">
        <f t="shared" si="9"/>
        <v>300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619</v>
      </c>
    </row>
    <row r="121" spans="1:28" x14ac:dyDescent="0.2">
      <c r="A121" s="8">
        <f>IFERROR(VLOOKUP(B121,'[1]DADOS (OCULTAR)'!$P$3:$R$56,3,0),"")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ESMERALDA CIRINO ORLANDO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44044</v>
      </c>
      <c r="H121" s="14">
        <f>'[1]TCE - ANEXO III - Preencher'!I130</f>
        <v>0</v>
      </c>
      <c r="I121" s="14">
        <f>'[1]TCE - ANEXO III - Preencher'!J130</f>
        <v>107.08</v>
      </c>
      <c r="J121" s="14">
        <f>'[1]TCE - ANEXO III - Preencher'!K130</f>
        <v>0</v>
      </c>
      <c r="K121" s="15">
        <f>'[1]TCE - ANEXO III - Preencher'!L130</f>
        <v>64.17</v>
      </c>
      <c r="L121" s="15">
        <f>'[1]TCE - ANEXO III - Preencher'!M130</f>
        <v>3.11</v>
      </c>
      <c r="M121" s="15">
        <f t="shared" si="7"/>
        <v>61.06</v>
      </c>
      <c r="N121" s="15">
        <f>'[1]TCE - ANEXO III - Preencher'!O130</f>
        <v>1.5</v>
      </c>
      <c r="O121" s="15">
        <f>'[1]TCE - ANEXO III - Preencher'!P130</f>
        <v>0</v>
      </c>
      <c r="P121" s="16">
        <f t="shared" si="8"/>
        <v>1.5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169.64</v>
      </c>
    </row>
    <row r="122" spans="1:28" x14ac:dyDescent="0.2">
      <c r="A122" s="8">
        <f>IFERROR(VLOOKUP(B122,'[1]DADOS (OCULTAR)'!$P$3:$R$56,3,0),"")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ESTER PAULA DA COSTA SILVA CONCEICAO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44044</v>
      </c>
      <c r="H122" s="14">
        <f>'[1]TCE - ANEXO III - Preencher'!I131</f>
        <v>0</v>
      </c>
      <c r="I122" s="14">
        <f>'[1]TCE - ANEXO III - Preencher'!J131</f>
        <v>111.26</v>
      </c>
      <c r="J122" s="14">
        <f>'[1]TCE - ANEXO III - Preencher'!K131</f>
        <v>0</v>
      </c>
      <c r="K122" s="15">
        <f>'[1]TCE - ANEXO III - Preencher'!L131</f>
        <v>64.17</v>
      </c>
      <c r="L122" s="15">
        <f>'[1]TCE - ANEXO III - Preencher'!M131</f>
        <v>3.11</v>
      </c>
      <c r="M122" s="15">
        <f t="shared" si="7"/>
        <v>61.06</v>
      </c>
      <c r="N122" s="15">
        <f>'[1]TCE - ANEXO III - Preencher'!O131</f>
        <v>1.5</v>
      </c>
      <c r="O122" s="15">
        <f>'[1]TCE - ANEXO III - Preencher'!P131</f>
        <v>0</v>
      </c>
      <c r="P122" s="16">
        <f t="shared" si="8"/>
        <v>1.5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173.82</v>
      </c>
    </row>
    <row r="123" spans="1:28" x14ac:dyDescent="0.2">
      <c r="A123" s="8">
        <f>IFERROR(VLOOKUP(B123,'[1]DADOS (OCULTAR)'!$P$3:$R$56,3,0),"")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FLAVIA NATALY PEREIRA DA SILVA ROCHA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44044</v>
      </c>
      <c r="H123" s="14">
        <f>'[1]TCE - ANEXO III - Preencher'!I132</f>
        <v>0</v>
      </c>
      <c r="I123" s="14">
        <f>'[1]TCE - ANEXO III - Preencher'!J132</f>
        <v>220.97</v>
      </c>
      <c r="J123" s="14">
        <f>'[1]TCE - ANEXO III - Preencher'!K132</f>
        <v>0</v>
      </c>
      <c r="K123" s="15">
        <f>'[1]TCE - ANEXO III - Preencher'!L132</f>
        <v>64.17</v>
      </c>
      <c r="L123" s="15">
        <f>'[1]TCE - ANEXO III - Preencher'!M132</f>
        <v>3.11</v>
      </c>
      <c r="M123" s="15">
        <f t="shared" si="7"/>
        <v>61.06</v>
      </c>
      <c r="N123" s="15">
        <f>'[1]TCE - ANEXO III - Preencher'!O132</f>
        <v>4.16</v>
      </c>
      <c r="O123" s="15">
        <f>'[1]TCE - ANEXO III - Preencher'!P132</f>
        <v>0</v>
      </c>
      <c r="P123" s="16">
        <f t="shared" si="8"/>
        <v>4.16</v>
      </c>
      <c r="Q123" s="15">
        <f>'[1]TCE - ANEXO III - Preencher'!R132</f>
        <v>350</v>
      </c>
      <c r="R123" s="15">
        <f>'[1]TCE - ANEXO III - Preencher'!S132</f>
        <v>0</v>
      </c>
      <c r="S123" s="16">
        <f t="shared" si="9"/>
        <v>350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 xml:space="preserve">AUX. CRECHE 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739.47</v>
      </c>
    </row>
    <row r="124" spans="1:28" x14ac:dyDescent="0.2">
      <c r="A124" s="8">
        <f>IFERROR(VLOOKUP(B124,'[1]DADOS (OCULTAR)'!$P$3:$R$56,3,0),"")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FLAVIO ALVES DA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44044</v>
      </c>
      <c r="H124" s="14">
        <f>'[1]TCE - ANEXO III - Preencher'!I133</f>
        <v>0</v>
      </c>
      <c r="I124" s="14">
        <f>'[1]TCE - ANEXO III - Preencher'!J133</f>
        <v>133.18</v>
      </c>
      <c r="J124" s="14">
        <f>'[1]TCE - ANEXO III - Preencher'!K133</f>
        <v>0</v>
      </c>
      <c r="K124" s="15">
        <f>'[1]TCE - ANEXO III - Preencher'!L133</f>
        <v>64.17</v>
      </c>
      <c r="L124" s="15">
        <f>'[1]TCE - ANEXO III - Preencher'!M133</f>
        <v>3.11</v>
      </c>
      <c r="M124" s="15">
        <f t="shared" si="7"/>
        <v>61.06</v>
      </c>
      <c r="N124" s="15">
        <f>'[1]TCE - ANEXO III - Preencher'!O133</f>
        <v>1.5</v>
      </c>
      <c r="O124" s="15">
        <f>'[1]TCE - ANEXO III - Preencher'!P133</f>
        <v>0</v>
      </c>
      <c r="P124" s="16">
        <f t="shared" si="8"/>
        <v>1.5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195.74</v>
      </c>
    </row>
    <row r="125" spans="1:28" x14ac:dyDescent="0.2">
      <c r="A125" s="8">
        <f>IFERROR(VLOOKUP(B125,'[1]DADOS (OCULTAR)'!$P$3:$R$56,3,0),"")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FRANCISCA ISRAELINA PEREIRA TAVARES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2252-50</v>
      </c>
      <c r="G125" s="13">
        <f>IF('[1]TCE - ANEXO III - Preencher'!H134="","",'[1]TCE - ANEXO III - Preencher'!H134)</f>
        <v>44044</v>
      </c>
      <c r="H125" s="14">
        <f>'[1]TCE - ANEXO III - Preencher'!I134</f>
        <v>0</v>
      </c>
      <c r="I125" s="14">
        <f>'[1]TCE - ANEXO III - Preencher'!J134</f>
        <v>720.84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7.18</v>
      </c>
      <c r="O125" s="15">
        <f>'[1]TCE - ANEXO III - Preencher'!P134</f>
        <v>0</v>
      </c>
      <c r="P125" s="16">
        <f t="shared" si="8"/>
        <v>7.18</v>
      </c>
      <c r="Q125" s="15">
        <f>'[1]TCE - ANEXO III - Preencher'!R134</f>
        <v>500</v>
      </c>
      <c r="R125" s="15">
        <f>'[1]TCE - ANEXO III - Preencher'!S134</f>
        <v>0</v>
      </c>
      <c r="S125" s="16">
        <f t="shared" si="9"/>
        <v>500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1228.02</v>
      </c>
    </row>
    <row r="126" spans="1:28" x14ac:dyDescent="0.2">
      <c r="A126" s="8">
        <f>IFERROR(VLOOKUP(B126,'[1]DADOS (OCULTAR)'!$P$3:$R$56,3,0),"")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FRANCISCO JOSE MADEIRO MONTEIRO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1312-05</v>
      </c>
      <c r="G126" s="13">
        <f>IF('[1]TCE - ANEXO III - Preencher'!H135="","",'[1]TCE - ANEXO III - Preencher'!H135)</f>
        <v>44044</v>
      </c>
      <c r="H126" s="14">
        <f>'[1]TCE - ANEXO III - Preencher'!I135</f>
        <v>0</v>
      </c>
      <c r="I126" s="14">
        <f>'[1]TCE - ANEXO III - Preencher'!J135</f>
        <v>1969.41</v>
      </c>
      <c r="J126" s="14">
        <f>'[1]TCE - ANEXO III - Preencher'!K135</f>
        <v>0</v>
      </c>
      <c r="K126" s="15">
        <f>'[1]TCE - ANEXO III - Preencher'!L135</f>
        <v>64.17</v>
      </c>
      <c r="L126" s="15">
        <f>'[1]TCE - ANEXO III - Preencher'!M135</f>
        <v>3.11</v>
      </c>
      <c r="M126" s="15">
        <f t="shared" si="7"/>
        <v>61.06</v>
      </c>
      <c r="N126" s="15">
        <f>'[1]TCE - ANEXO III - Preencher'!O135</f>
        <v>1.5</v>
      </c>
      <c r="O126" s="15">
        <f>'[1]TCE - ANEXO III - Preencher'!P135</f>
        <v>0</v>
      </c>
      <c r="P126" s="16">
        <f t="shared" si="8"/>
        <v>1.5</v>
      </c>
      <c r="Q126" s="15">
        <f>'[1]TCE - ANEXO III - Preencher'!R135</f>
        <v>1500</v>
      </c>
      <c r="R126" s="15">
        <f>'[1]TCE - ANEXO III - Preencher'!S135</f>
        <v>0</v>
      </c>
      <c r="S126" s="16">
        <f t="shared" si="9"/>
        <v>1500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3531.9700000000003</v>
      </c>
    </row>
    <row r="127" spans="1:28" x14ac:dyDescent="0.2">
      <c r="A127" s="8">
        <f>IFERROR(VLOOKUP(B127,'[1]DADOS (OCULTAR)'!$P$3:$R$56,3,0),"")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 VITOR DE LIRA GOMES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>
        <f>IF('[1]TCE - ANEXO III - Preencher'!H136="","",'[1]TCE - ANEXO III - Preencher'!H136)</f>
        <v>44044</v>
      </c>
      <c r="H127" s="14">
        <f>'[1]TCE - ANEXO III - Preencher'!I136</f>
        <v>0</v>
      </c>
      <c r="I127" s="14">
        <f>'[1]TCE - ANEXO III - Preencher'!J136</f>
        <v>109.91</v>
      </c>
      <c r="J127" s="14">
        <f>'[1]TCE - ANEXO III - Preencher'!K136</f>
        <v>0</v>
      </c>
      <c r="K127" s="15">
        <f>'[1]TCE - ANEXO III - Preencher'!L136</f>
        <v>64.17</v>
      </c>
      <c r="L127" s="15">
        <f>'[1]TCE - ANEXO III - Preencher'!M136</f>
        <v>3.11</v>
      </c>
      <c r="M127" s="15">
        <f t="shared" si="7"/>
        <v>61.06</v>
      </c>
      <c r="N127" s="15">
        <f>'[1]TCE - ANEXO III - Preencher'!O136</f>
        <v>1.5</v>
      </c>
      <c r="O127" s="15">
        <f>'[1]TCE - ANEXO III - Preencher'!P136</f>
        <v>0</v>
      </c>
      <c r="P127" s="16">
        <f t="shared" si="8"/>
        <v>1.5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172.47</v>
      </c>
    </row>
    <row r="128" spans="1:28" x14ac:dyDescent="0.2">
      <c r="A128" s="8">
        <f>IFERROR(VLOOKUP(B128,'[1]DADOS (OCULTAR)'!$P$3:$R$56,3,0),"")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GABRIELA ALBUQUERQUE FERNANDES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44044</v>
      </c>
      <c r="H128" s="14">
        <f>'[1]TCE - ANEXO III - Preencher'!I137</f>
        <v>0</v>
      </c>
      <c r="I128" s="14">
        <f>'[1]TCE - ANEXO III - Preencher'!J137</f>
        <v>738.98</v>
      </c>
      <c r="J128" s="14">
        <f>'[1]TCE - ANEXO III - Preencher'!K137</f>
        <v>0</v>
      </c>
      <c r="K128" s="15">
        <f>'[1]TCE - ANEXO III - Preencher'!L137</f>
        <v>64.17</v>
      </c>
      <c r="L128" s="15">
        <f>'[1]TCE - ANEXO III - Preencher'!M137</f>
        <v>3.11</v>
      </c>
      <c r="M128" s="15">
        <f t="shared" si="7"/>
        <v>61.06</v>
      </c>
      <c r="N128" s="15">
        <f>'[1]TCE - ANEXO III - Preencher'!O137</f>
        <v>7.18</v>
      </c>
      <c r="O128" s="15">
        <f>'[1]TCE - ANEXO III - Preencher'!P137</f>
        <v>0</v>
      </c>
      <c r="P128" s="16">
        <f t="shared" si="8"/>
        <v>7.18</v>
      </c>
      <c r="Q128" s="15">
        <f>'[1]TCE - ANEXO III - Preencher'!R137</f>
        <v>500</v>
      </c>
      <c r="R128" s="15">
        <f>'[1]TCE - ANEXO III - Preencher'!S137</f>
        <v>0</v>
      </c>
      <c r="S128" s="16">
        <f t="shared" si="9"/>
        <v>500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1307.2199999999998</v>
      </c>
    </row>
    <row r="129" spans="1:28" x14ac:dyDescent="0.2">
      <c r="A129" s="8">
        <f>IFERROR(VLOOKUP(B129,'[1]DADOS (OCULTAR)'!$P$3:$R$56,3,0),"")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LEMOS DE ALMEIDA MELO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2252-50</v>
      </c>
      <c r="G129" s="13">
        <f>IF('[1]TCE - ANEXO III - Preencher'!H138="","",'[1]TCE - ANEXO III - Preencher'!H138)</f>
        <v>44044</v>
      </c>
      <c r="H129" s="14">
        <f>'[1]TCE - ANEXO III - Preencher'!I138</f>
        <v>0</v>
      </c>
      <c r="I129" s="14">
        <f>'[1]TCE - ANEXO III - Preencher'!J138</f>
        <v>1039.2</v>
      </c>
      <c r="J129" s="14">
        <f>'[1]TCE - ANEXO III - Preencher'!K138</f>
        <v>0</v>
      </c>
      <c r="K129" s="15">
        <f>'[1]TCE - ANEXO III - Preencher'!L138</f>
        <v>64.17</v>
      </c>
      <c r="L129" s="15">
        <f>'[1]TCE - ANEXO III - Preencher'!M138</f>
        <v>3.11</v>
      </c>
      <c r="M129" s="15">
        <f t="shared" si="7"/>
        <v>61.06</v>
      </c>
      <c r="N129" s="15">
        <f>'[1]TCE - ANEXO III - Preencher'!O138</f>
        <v>7.18</v>
      </c>
      <c r="O129" s="15">
        <f>'[1]TCE - ANEXO III - Preencher'!P138</f>
        <v>0</v>
      </c>
      <c r="P129" s="16">
        <f t="shared" si="8"/>
        <v>7.18</v>
      </c>
      <c r="Q129" s="15">
        <f>'[1]TCE - ANEXO III - Preencher'!R138</f>
        <v>625</v>
      </c>
      <c r="R129" s="15">
        <f>'[1]TCE - ANEXO III - Preencher'!S138</f>
        <v>0</v>
      </c>
      <c r="S129" s="16">
        <f t="shared" si="9"/>
        <v>625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1732.44</v>
      </c>
    </row>
    <row r="130" spans="1:28" x14ac:dyDescent="0.2">
      <c r="A130" s="8">
        <f>IFERROR(VLOOKUP(B130,'[1]DADOS (OCULTAR)'!$P$3:$R$56,3,0),"")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GABRIELLE PAULINE DE ALMEIDA SOARES VELOSO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4110-05</v>
      </c>
      <c r="G130" s="13">
        <f>IF('[1]TCE - ANEXO III - Preencher'!H139="","",'[1]TCE - ANEXO III - Preencher'!H139)</f>
        <v>44044</v>
      </c>
      <c r="H130" s="14">
        <f>'[1]TCE - ANEXO III - Preencher'!I139</f>
        <v>0</v>
      </c>
      <c r="I130" s="14">
        <f>'[1]TCE - ANEXO III - Preencher'!J139</f>
        <v>97.37</v>
      </c>
      <c r="J130" s="14">
        <f>'[1]TCE - ANEXO III - Preencher'!K139</f>
        <v>0</v>
      </c>
      <c r="K130" s="15">
        <f>'[1]TCE - ANEXO III - Preencher'!L139</f>
        <v>64.17</v>
      </c>
      <c r="L130" s="15">
        <f>'[1]TCE - ANEXO III - Preencher'!M139</f>
        <v>3.11</v>
      </c>
      <c r="M130" s="15">
        <f t="shared" si="7"/>
        <v>61.06</v>
      </c>
      <c r="N130" s="15">
        <f>'[1]TCE - ANEXO III - Preencher'!O139</f>
        <v>1.5</v>
      </c>
      <c r="O130" s="15">
        <f>'[1]TCE - ANEXO III - Preencher'!P139</f>
        <v>0</v>
      </c>
      <c r="P130" s="16">
        <f t="shared" si="8"/>
        <v>1.5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159.93</v>
      </c>
    </row>
    <row r="131" spans="1:28" x14ac:dyDescent="0.2">
      <c r="A131" s="8">
        <f>IFERROR(VLOOKUP(B131,'[1]DADOS (OCULTAR)'!$P$3:$R$56,3,0),"")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GENECI MAURICIO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44044</v>
      </c>
      <c r="H131" s="14">
        <f>'[1]TCE - ANEXO III - Preencher'!I140</f>
        <v>0</v>
      </c>
      <c r="I131" s="14">
        <f>'[1]TCE - ANEXO III - Preencher'!J140</f>
        <v>120.64</v>
      </c>
      <c r="J131" s="14">
        <f>'[1]TCE - ANEXO III - Preencher'!K140</f>
        <v>0</v>
      </c>
      <c r="K131" s="15">
        <f>'[1]TCE - ANEXO III - Preencher'!L140</f>
        <v>64.17</v>
      </c>
      <c r="L131" s="15">
        <f>'[1]TCE - ANEXO III - Preencher'!M140</f>
        <v>3.11</v>
      </c>
      <c r="M131" s="15">
        <f t="shared" si="7"/>
        <v>61.06</v>
      </c>
      <c r="N131" s="15">
        <f>'[1]TCE - ANEXO III - Preencher'!O140</f>
        <v>1.5</v>
      </c>
      <c r="O131" s="15">
        <f>'[1]TCE - ANEXO III - Preencher'!P140</f>
        <v>0</v>
      </c>
      <c r="P131" s="16">
        <f t="shared" si="8"/>
        <v>1.5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183.2</v>
      </c>
    </row>
    <row r="132" spans="1:28" x14ac:dyDescent="0.2">
      <c r="A132" s="8">
        <f>IFERROR(VLOOKUP(B132,'[1]DADOS (OCULTAR)'!$P$3:$R$56,3,0),"")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GENIVALDO MARTINS DE MORAES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5151-10</v>
      </c>
      <c r="G132" s="13">
        <f>IF('[1]TCE - ANEXO III - Preencher'!H141="","",'[1]TCE - ANEXO III - Preencher'!H141)</f>
        <v>44044</v>
      </c>
      <c r="H132" s="14">
        <f>'[1]TCE - ANEXO III - Preencher'!I141</f>
        <v>0</v>
      </c>
      <c r="I132" s="14">
        <f>'[1]TCE - ANEXO III - Preencher'!J141</f>
        <v>124.82</v>
      </c>
      <c r="J132" s="14">
        <f>'[1]TCE - ANEXO III - Preencher'!K141</f>
        <v>0</v>
      </c>
      <c r="K132" s="15">
        <f>'[1]TCE - ANEXO III - Preencher'!L141</f>
        <v>64.17</v>
      </c>
      <c r="L132" s="15">
        <f>'[1]TCE - ANEXO III - Preencher'!M141</f>
        <v>3.11</v>
      </c>
      <c r="M132" s="15">
        <f t="shared" ref="M132:M195" si="13">K132-L132</f>
        <v>61.06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187.38</v>
      </c>
    </row>
    <row r="133" spans="1:28" x14ac:dyDescent="0.2">
      <c r="A133" s="8">
        <f>IFERROR(VLOOKUP(B133,'[1]DADOS (OCULTAR)'!$P$3:$R$56,3,0),"")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GILSON DA SILVA PAULO RIBEIRO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44044</v>
      </c>
      <c r="H133" s="14">
        <f>'[1]TCE - ANEXO III - Preencher'!I142</f>
        <v>0</v>
      </c>
      <c r="I133" s="14">
        <f>'[1]TCE - ANEXO III - Preencher'!J142</f>
        <v>124.82</v>
      </c>
      <c r="J133" s="14">
        <f>'[1]TCE - ANEXO III - Preencher'!K142</f>
        <v>0</v>
      </c>
      <c r="K133" s="15">
        <f>'[1]TCE - ANEXO III - Preencher'!L142</f>
        <v>64.17</v>
      </c>
      <c r="L133" s="15">
        <f>'[1]TCE - ANEXO III - Preencher'!M142</f>
        <v>3.11</v>
      </c>
      <c r="M133" s="15">
        <f t="shared" si="13"/>
        <v>61.06</v>
      </c>
      <c r="N133" s="15">
        <f>'[1]TCE - ANEXO III - Preencher'!O142</f>
        <v>1.5</v>
      </c>
      <c r="O133" s="15">
        <f>'[1]TCE - ANEXO III - Preencher'!P142</f>
        <v>0</v>
      </c>
      <c r="P133" s="16">
        <f t="shared" si="14"/>
        <v>1.5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187.38</v>
      </c>
    </row>
    <row r="134" spans="1:28" x14ac:dyDescent="0.2">
      <c r="A134" s="8">
        <f>IFERROR(VLOOKUP(B134,'[1]DADOS (OCULTAR)'!$P$3:$R$56,3,0),"")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GILVANETA MARIA SANTOS DE ANDRADE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>
        <f>IF('[1]TCE - ANEXO III - Preencher'!H143="","",'[1]TCE - ANEXO III - Preencher'!H143)</f>
        <v>44044</v>
      </c>
      <c r="H134" s="14">
        <f>'[1]TCE - ANEXO III - Preencher'!I143</f>
        <v>0</v>
      </c>
      <c r="I134" s="14">
        <f>'[1]TCE - ANEXO III - Preencher'!J143</f>
        <v>105.39</v>
      </c>
      <c r="J134" s="14">
        <f>'[1]TCE - ANEXO III - Preencher'!K143</f>
        <v>0</v>
      </c>
      <c r="K134" s="15">
        <f>'[1]TCE - ANEXO III - Preencher'!L143</f>
        <v>64.17</v>
      </c>
      <c r="L134" s="15">
        <f>'[1]TCE - ANEXO III - Preencher'!M143</f>
        <v>3.11</v>
      </c>
      <c r="M134" s="15">
        <f t="shared" si="13"/>
        <v>61.06</v>
      </c>
      <c r="N134" s="15">
        <f>'[1]TCE - ANEXO III - Preencher'!O143</f>
        <v>1.5</v>
      </c>
      <c r="O134" s="15">
        <f>'[1]TCE - ANEXO III - Preencher'!P143</f>
        <v>0</v>
      </c>
      <c r="P134" s="16">
        <f t="shared" si="14"/>
        <v>1.5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167.95</v>
      </c>
    </row>
    <row r="135" spans="1:28" x14ac:dyDescent="0.2">
      <c r="A135" s="8">
        <f>IFERROR(VLOOKUP(B135,'[1]DADOS (OCULTAR)'!$P$3:$R$56,3,0),"")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GILVANISE FRANCISCO DE BARROS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5135-05</v>
      </c>
      <c r="G135" s="13">
        <f>IF('[1]TCE - ANEXO III - Preencher'!H144="","",'[1]TCE - ANEXO III - Preencher'!H144)</f>
        <v>44044</v>
      </c>
      <c r="H135" s="14">
        <f>'[1]TCE - ANEXO III - Preencher'!I144</f>
        <v>0</v>
      </c>
      <c r="I135" s="14">
        <f>'[1]TCE - ANEXO III - Preencher'!J144</f>
        <v>120.64</v>
      </c>
      <c r="J135" s="14">
        <f>'[1]TCE - ANEXO III - Preencher'!K144</f>
        <v>0</v>
      </c>
      <c r="K135" s="15">
        <f>'[1]TCE - ANEXO III - Preencher'!L144</f>
        <v>64.17</v>
      </c>
      <c r="L135" s="15">
        <f>'[1]TCE - ANEXO III - Preencher'!M144</f>
        <v>3.11</v>
      </c>
      <c r="M135" s="15">
        <f t="shared" si="13"/>
        <v>61.06</v>
      </c>
      <c r="N135" s="15">
        <f>'[1]TCE - ANEXO III - Preencher'!O144</f>
        <v>1.5</v>
      </c>
      <c r="O135" s="15">
        <f>'[1]TCE - ANEXO III - Preencher'!P144</f>
        <v>0</v>
      </c>
      <c r="P135" s="16">
        <f t="shared" si="14"/>
        <v>1.5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183.2</v>
      </c>
    </row>
    <row r="136" spans="1:28" x14ac:dyDescent="0.2">
      <c r="A136" s="8">
        <f>IFERROR(VLOOKUP(B136,'[1]DADOS (OCULTAR)'!$P$3:$R$56,3,0),"")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GIOVANA LUCIA GOIS DANTAS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2251-24</v>
      </c>
      <c r="G136" s="13">
        <f>IF('[1]TCE - ANEXO III - Preencher'!H145="","",'[1]TCE - ANEXO III - Preencher'!H145)</f>
        <v>44044</v>
      </c>
      <c r="H136" s="14">
        <f>'[1]TCE - ANEXO III - Preencher'!I145</f>
        <v>0</v>
      </c>
      <c r="I136" s="14">
        <f>'[1]TCE - ANEXO III - Preencher'!J145</f>
        <v>676.44</v>
      </c>
      <c r="J136" s="14">
        <f>'[1]TCE - ANEXO III - Preencher'!K145</f>
        <v>0</v>
      </c>
      <c r="K136" s="15">
        <f>'[1]TCE - ANEXO III - Preencher'!L145</f>
        <v>64.17</v>
      </c>
      <c r="L136" s="15">
        <f>'[1]TCE - ANEXO III - Preencher'!M145</f>
        <v>3.11</v>
      </c>
      <c r="M136" s="15">
        <f t="shared" si="13"/>
        <v>61.06</v>
      </c>
      <c r="N136" s="15">
        <f>'[1]TCE - ANEXO III - Preencher'!O145</f>
        <v>7.18</v>
      </c>
      <c r="O136" s="15">
        <f>'[1]TCE - ANEXO III - Preencher'!P145</f>
        <v>0</v>
      </c>
      <c r="P136" s="16">
        <f t="shared" si="14"/>
        <v>7.18</v>
      </c>
      <c r="Q136" s="15">
        <f>'[1]TCE - ANEXO III - Preencher'!R145</f>
        <v>500</v>
      </c>
      <c r="R136" s="15">
        <f>'[1]TCE - ANEXO III - Preencher'!S145</f>
        <v>0</v>
      </c>
      <c r="S136" s="16">
        <f t="shared" si="15"/>
        <v>500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1244.6799999999998</v>
      </c>
    </row>
    <row r="137" spans="1:28" x14ac:dyDescent="0.2">
      <c r="A137" s="8">
        <f>IFERROR(VLOOKUP(B137,'[1]DADOS (OCULTAR)'!$P$3:$R$56,3,0),"")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GLAUCIA PATRICIA MACHADO BARRETO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44044</v>
      </c>
      <c r="H137" s="14">
        <f>'[1]TCE - ANEXO III - Preencher'!I146</f>
        <v>0</v>
      </c>
      <c r="I137" s="14">
        <f>'[1]TCE - ANEXO III - Preencher'!J146</f>
        <v>282.75</v>
      </c>
      <c r="J137" s="14">
        <f>'[1]TCE - ANEXO III - Preencher'!K146</f>
        <v>0</v>
      </c>
      <c r="K137" s="15">
        <f>'[1]TCE - ANEXO III - Preencher'!L146</f>
        <v>64.17</v>
      </c>
      <c r="L137" s="15">
        <f>'[1]TCE - ANEXO III - Preencher'!M146</f>
        <v>3.11</v>
      </c>
      <c r="M137" s="15">
        <f t="shared" si="13"/>
        <v>61.06</v>
      </c>
      <c r="N137" s="15">
        <f>'[1]TCE - ANEXO III - Preencher'!O146</f>
        <v>4.16</v>
      </c>
      <c r="O137" s="15">
        <f>'[1]TCE - ANEXO III - Preencher'!P146</f>
        <v>0</v>
      </c>
      <c r="P137" s="16">
        <f t="shared" si="14"/>
        <v>4.16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103.28</v>
      </c>
      <c r="U137" s="15">
        <f>'[1]TCE - ANEXO III - Preencher'!V146</f>
        <v>0</v>
      </c>
      <c r="V137" s="16">
        <f t="shared" si="16"/>
        <v>103.28</v>
      </c>
      <c r="W137" s="17" t="str">
        <f>IF('[1]TCE - ANEXO III - Preencher'!X146="","",'[1]TCE - ANEXO III - Preencher'!X146)</f>
        <v xml:space="preserve">AUX. CRECHE 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451.25</v>
      </c>
    </row>
    <row r="138" spans="1:28" x14ac:dyDescent="0.2">
      <c r="A138" s="8">
        <f>IFERROR(VLOOKUP(B138,'[1]DADOS (OCULTAR)'!$P$3:$R$56,3,0),"")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GUSTAVO BEZERRA SERRA SECA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44044</v>
      </c>
      <c r="H138" s="14">
        <f>'[1]TCE - ANEXO III - Preencher'!I147</f>
        <v>0</v>
      </c>
      <c r="I138" s="14">
        <f>'[1]TCE - ANEXO III - Preencher'!J147</f>
        <v>283.66000000000003</v>
      </c>
      <c r="J138" s="14">
        <f>'[1]TCE - ANEXO III - Preencher'!K147</f>
        <v>0</v>
      </c>
      <c r="K138" s="15">
        <f>'[1]TCE - ANEXO III - Preencher'!L147</f>
        <v>64.17</v>
      </c>
      <c r="L138" s="15">
        <f>'[1]TCE - ANEXO III - Preencher'!M147</f>
        <v>3.11</v>
      </c>
      <c r="M138" s="15">
        <f t="shared" si="13"/>
        <v>61.06</v>
      </c>
      <c r="N138" s="15">
        <f>'[1]TCE - ANEXO III - Preencher'!O147</f>
        <v>4.16</v>
      </c>
      <c r="O138" s="15">
        <f>'[1]TCE - ANEXO III - Preencher'!P147</f>
        <v>0</v>
      </c>
      <c r="P138" s="16">
        <f t="shared" si="14"/>
        <v>4.16</v>
      </c>
      <c r="Q138" s="15">
        <f>'[1]TCE - ANEXO III - Preencher'!R147</f>
        <v>350</v>
      </c>
      <c r="R138" s="15">
        <f>'[1]TCE - ANEXO III - Preencher'!S147</f>
        <v>0</v>
      </c>
      <c r="S138" s="16">
        <f t="shared" si="15"/>
        <v>350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698.88000000000011</v>
      </c>
    </row>
    <row r="139" spans="1:28" x14ac:dyDescent="0.2">
      <c r="A139" s="8">
        <f>IFERROR(VLOOKUP(B139,'[1]DADOS (OCULTAR)'!$P$3:$R$56,3,0),"")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HELEN BEATRIZ DE ANDRADE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>
        <f>IF('[1]TCE - ANEXO III - Preencher'!H148="","",'[1]TCE - ANEXO III - Preencher'!H148)</f>
        <v>44044</v>
      </c>
      <c r="H139" s="14">
        <f>'[1]TCE - ANEXO III - Preencher'!I148</f>
        <v>0</v>
      </c>
      <c r="I139" s="14">
        <f>'[1]TCE - ANEXO III - Preencher'!J148</f>
        <v>10.39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1.5</v>
      </c>
      <c r="O139" s="15">
        <f>'[1]TCE - ANEXO III - Preencher'!P148</f>
        <v>0</v>
      </c>
      <c r="P139" s="16">
        <f t="shared" si="14"/>
        <v>1.5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11.89</v>
      </c>
    </row>
    <row r="140" spans="1:28" x14ac:dyDescent="0.2">
      <c r="A140" s="8">
        <f>IFERROR(VLOOKUP(B140,'[1]DADOS (OCULTAR)'!$P$3:$R$56,3,0),"")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HEMERSON FERREIRA DE AGUIAR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44044</v>
      </c>
      <c r="H140" s="14">
        <f>'[1]TCE - ANEXO III - Preencher'!I149</f>
        <v>0</v>
      </c>
      <c r="I140" s="14">
        <f>'[1]TCE - ANEXO III - Preencher'!J149</f>
        <v>123.8</v>
      </c>
      <c r="J140" s="14">
        <f>'[1]TCE - ANEXO III - Preencher'!K149</f>
        <v>0</v>
      </c>
      <c r="K140" s="15">
        <f>'[1]TCE - ANEXO III - Preencher'!L149</f>
        <v>64.17</v>
      </c>
      <c r="L140" s="15">
        <f>'[1]TCE - ANEXO III - Preencher'!M149</f>
        <v>3.11</v>
      </c>
      <c r="M140" s="15">
        <f t="shared" si="13"/>
        <v>61.06</v>
      </c>
      <c r="N140" s="15">
        <f>'[1]TCE - ANEXO III - Preencher'!O149</f>
        <v>1.5</v>
      </c>
      <c r="O140" s="15">
        <f>'[1]TCE - ANEXO III - Preencher'!P149</f>
        <v>0</v>
      </c>
      <c r="P140" s="16">
        <f t="shared" si="14"/>
        <v>1.5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186.36</v>
      </c>
    </row>
    <row r="141" spans="1:28" x14ac:dyDescent="0.2">
      <c r="A141" s="8">
        <f>IFERROR(VLOOKUP(B141,'[1]DADOS (OCULTAR)'!$P$3:$R$56,3,0),"")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HUGO FERNANDES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44044</v>
      </c>
      <c r="H141" s="14">
        <f>'[1]TCE - ANEXO III - Preencher'!I150</f>
        <v>0</v>
      </c>
      <c r="I141" s="14">
        <f>'[1]TCE - ANEXO III - Preencher'!J150</f>
        <v>135.82</v>
      </c>
      <c r="J141" s="14">
        <f>'[1]TCE - ANEXO III - Preencher'!K150</f>
        <v>0</v>
      </c>
      <c r="K141" s="15">
        <f>'[1]TCE - ANEXO III - Preencher'!L150</f>
        <v>64.17</v>
      </c>
      <c r="L141" s="15">
        <f>'[1]TCE - ANEXO III - Preencher'!M150</f>
        <v>3.11</v>
      </c>
      <c r="M141" s="15">
        <f t="shared" si="13"/>
        <v>61.06</v>
      </c>
      <c r="N141" s="15">
        <f>'[1]TCE - ANEXO III - Preencher'!O150</f>
        <v>1.5</v>
      </c>
      <c r="O141" s="15">
        <f>'[1]TCE - ANEXO III - Preencher'!P150</f>
        <v>0</v>
      </c>
      <c r="P141" s="16">
        <f t="shared" si="14"/>
        <v>1.5</v>
      </c>
      <c r="Q141" s="15">
        <f>'[1]TCE - ANEXO III - Preencher'!R150</f>
        <v>120</v>
      </c>
      <c r="R141" s="15">
        <f>'[1]TCE - ANEXO III - Preencher'!S150</f>
        <v>0</v>
      </c>
      <c r="S141" s="16">
        <f t="shared" si="15"/>
        <v>120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318.38</v>
      </c>
    </row>
    <row r="142" spans="1:28" x14ac:dyDescent="0.2">
      <c r="A142" s="8">
        <f>IFERROR(VLOOKUP(B142,'[1]DADOS (OCULTAR)'!$P$3:$R$56,3,0),"")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ILDO CARLOS BARBOSA MARQUES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7823-20</v>
      </c>
      <c r="G142" s="13">
        <f>IF('[1]TCE - ANEXO III - Preencher'!H151="","",'[1]TCE - ANEXO III - Preencher'!H151)</f>
        <v>44044</v>
      </c>
      <c r="H142" s="14">
        <f>'[1]TCE - ANEXO III - Preencher'!I151</f>
        <v>0</v>
      </c>
      <c r="I142" s="14">
        <f>'[1]TCE - ANEXO III - Preencher'!J151</f>
        <v>144.63</v>
      </c>
      <c r="J142" s="14">
        <f>'[1]TCE - ANEXO III - Preencher'!K151</f>
        <v>0</v>
      </c>
      <c r="K142" s="15">
        <f>'[1]TCE - ANEXO III - Preencher'!L151</f>
        <v>64.17</v>
      </c>
      <c r="L142" s="15">
        <f>'[1]TCE - ANEXO III - Preencher'!M151</f>
        <v>3.11</v>
      </c>
      <c r="M142" s="15">
        <f t="shared" si="13"/>
        <v>61.06</v>
      </c>
      <c r="N142" s="15">
        <f>'[1]TCE - ANEXO III - Preencher'!O151</f>
        <v>1.65</v>
      </c>
      <c r="O142" s="15">
        <f>'[1]TCE - ANEXO III - Preencher'!P151</f>
        <v>0</v>
      </c>
      <c r="P142" s="16">
        <f t="shared" si="14"/>
        <v>1.65</v>
      </c>
      <c r="Q142" s="15">
        <f>'[1]TCE - ANEXO III - Preencher'!R151</f>
        <v>120</v>
      </c>
      <c r="R142" s="15">
        <f>'[1]TCE - ANEXO III - Preencher'!S151</f>
        <v>0</v>
      </c>
      <c r="S142" s="16">
        <f t="shared" si="15"/>
        <v>120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327.34000000000003</v>
      </c>
    </row>
    <row r="143" spans="1:28" x14ac:dyDescent="0.2">
      <c r="A143" s="8">
        <f>IFERROR(VLOOKUP(B143,'[1]DADOS (OCULTAR)'!$P$3:$R$56,3,0),"")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IMNA MENEZES DE MIRANDA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44044</v>
      </c>
      <c r="H143" s="14">
        <f>'[1]TCE - ANEXO III - Preencher'!I152</f>
        <v>0</v>
      </c>
      <c r="I143" s="14">
        <f>'[1]TCE - ANEXO III - Preencher'!J152</f>
        <v>768.84</v>
      </c>
      <c r="J143" s="14">
        <f>'[1]TCE - ANEXO III - Preencher'!K152</f>
        <v>0</v>
      </c>
      <c r="K143" s="15">
        <f>'[1]TCE - ANEXO III - Preencher'!L152</f>
        <v>64.17</v>
      </c>
      <c r="L143" s="15">
        <f>'[1]TCE - ANEXO III - Preencher'!M152</f>
        <v>3.11</v>
      </c>
      <c r="M143" s="15">
        <f t="shared" si="13"/>
        <v>61.06</v>
      </c>
      <c r="N143" s="15">
        <f>'[1]TCE - ANEXO III - Preencher'!O152</f>
        <v>7.18</v>
      </c>
      <c r="O143" s="15">
        <f>'[1]TCE - ANEXO III - Preencher'!P152</f>
        <v>0</v>
      </c>
      <c r="P143" s="16">
        <f t="shared" si="14"/>
        <v>7.18</v>
      </c>
      <c r="Q143" s="15">
        <f>'[1]TCE - ANEXO III - Preencher'!R152</f>
        <v>800</v>
      </c>
      <c r="R143" s="15">
        <f>'[1]TCE - ANEXO III - Preencher'!S152</f>
        <v>0</v>
      </c>
      <c r="S143" s="16">
        <f t="shared" si="15"/>
        <v>800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1637.08</v>
      </c>
    </row>
    <row r="144" spans="1:28" x14ac:dyDescent="0.2">
      <c r="A144" s="8">
        <f>IFERROR(VLOOKUP(B144,'[1]DADOS (OCULTAR)'!$P$3:$R$56,3,0),"")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IRLANE FERNANDA BATISTA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4110-05</v>
      </c>
      <c r="G144" s="13">
        <f>IF('[1]TCE - ANEXO III - Preencher'!H153="","",'[1]TCE - ANEXO III - Preencher'!H153)</f>
        <v>44044</v>
      </c>
      <c r="H144" s="14">
        <f>'[1]TCE - ANEXO III - Preencher'!I153</f>
        <v>0</v>
      </c>
      <c r="I144" s="14">
        <f>'[1]TCE - ANEXO III - Preencher'!J153</f>
        <v>176.4</v>
      </c>
      <c r="J144" s="14">
        <f>'[1]TCE - ANEXO III - Preencher'!K153</f>
        <v>0</v>
      </c>
      <c r="K144" s="15">
        <f>'[1]TCE - ANEXO III - Preencher'!L153</f>
        <v>64.17</v>
      </c>
      <c r="L144" s="15">
        <f>'[1]TCE - ANEXO III - Preencher'!M153</f>
        <v>3.11</v>
      </c>
      <c r="M144" s="15">
        <f t="shared" si="13"/>
        <v>61.06</v>
      </c>
      <c r="N144" s="15">
        <f>'[1]TCE - ANEXO III - Preencher'!O153</f>
        <v>1.5</v>
      </c>
      <c r="O144" s="15">
        <f>'[1]TCE - ANEXO III - Preencher'!P153</f>
        <v>0</v>
      </c>
      <c r="P144" s="16">
        <f t="shared" si="14"/>
        <v>1.5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238.96</v>
      </c>
    </row>
    <row r="145" spans="1:28" x14ac:dyDescent="0.2">
      <c r="A145" s="8">
        <f>IFERROR(VLOOKUP(B145,'[1]DADOS (OCULTAR)'!$P$3:$R$56,3,0),"")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IVANILDO ANTONIO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5135-05</v>
      </c>
      <c r="G145" s="13">
        <f>IF('[1]TCE - ANEXO III - Preencher'!H154="","",'[1]TCE - ANEXO III - Preencher'!H154)</f>
        <v>44044</v>
      </c>
      <c r="H145" s="14">
        <f>'[1]TCE - ANEXO III - Preencher'!I154</f>
        <v>0</v>
      </c>
      <c r="I145" s="14">
        <f>'[1]TCE - ANEXO III - Preencher'!J154</f>
        <v>103.92</v>
      </c>
      <c r="J145" s="14">
        <f>'[1]TCE - ANEXO III - Preencher'!K154</f>
        <v>0</v>
      </c>
      <c r="K145" s="15">
        <f>'[1]TCE - ANEXO III - Preencher'!L154</f>
        <v>64.17</v>
      </c>
      <c r="L145" s="15">
        <f>'[1]TCE - ANEXO III - Preencher'!M154</f>
        <v>3.11</v>
      </c>
      <c r="M145" s="15">
        <f t="shared" si="13"/>
        <v>61.06</v>
      </c>
      <c r="N145" s="15">
        <f>'[1]TCE - ANEXO III - Preencher'!O154</f>
        <v>1.5</v>
      </c>
      <c r="O145" s="15">
        <f>'[1]TCE - ANEXO III - Preencher'!P154</f>
        <v>0</v>
      </c>
      <c r="P145" s="16">
        <f t="shared" si="14"/>
        <v>1.5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166.48000000000002</v>
      </c>
    </row>
    <row r="146" spans="1:28" x14ac:dyDescent="0.2">
      <c r="A146" s="8">
        <f>IFERROR(VLOOKUP(B146,'[1]DADOS (OCULTAR)'!$P$3:$R$56,3,0),"")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IVANILSON FRANCISCO DE FREITAS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3132-20</v>
      </c>
      <c r="G146" s="13">
        <f>IF('[1]TCE - ANEXO III - Preencher'!H155="","",'[1]TCE - ANEXO III - Preencher'!H155)</f>
        <v>44044</v>
      </c>
      <c r="H146" s="14">
        <f>'[1]TCE - ANEXO III - Preencher'!I155</f>
        <v>0</v>
      </c>
      <c r="I146" s="14">
        <f>'[1]TCE - ANEXO III - Preencher'!J155</f>
        <v>235.52</v>
      </c>
      <c r="J146" s="14">
        <f>'[1]TCE - ANEXO III - Preencher'!K155</f>
        <v>0</v>
      </c>
      <c r="K146" s="15">
        <f>'[1]TCE - ANEXO III - Preencher'!L155</f>
        <v>64.17</v>
      </c>
      <c r="L146" s="15">
        <f>'[1]TCE - ANEXO III - Preencher'!M155</f>
        <v>3.11</v>
      </c>
      <c r="M146" s="15">
        <f t="shared" si="13"/>
        <v>61.06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298.08000000000004</v>
      </c>
    </row>
    <row r="147" spans="1:28" x14ac:dyDescent="0.2">
      <c r="A147" s="8">
        <f>IFERROR(VLOOKUP(B147,'[1]DADOS (OCULTAR)'!$P$3:$R$56,3,0),"")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IVONE MARIA DA ROCHA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5163-10</v>
      </c>
      <c r="G147" s="13">
        <f>IF('[1]TCE - ANEXO III - Preencher'!H156="","",'[1]TCE - ANEXO III - Preencher'!H156)</f>
        <v>44044</v>
      </c>
      <c r="H147" s="14">
        <f>'[1]TCE - ANEXO III - Preencher'!I156</f>
        <v>0</v>
      </c>
      <c r="I147" s="14">
        <f>'[1]TCE - ANEXO III - Preencher'!J156</f>
        <v>120.1</v>
      </c>
      <c r="J147" s="14">
        <f>'[1]TCE - ANEXO III - Preencher'!K156</f>
        <v>0</v>
      </c>
      <c r="K147" s="15">
        <f>'[1]TCE - ANEXO III - Preencher'!L156</f>
        <v>64.17</v>
      </c>
      <c r="L147" s="15">
        <f>'[1]TCE - ANEXO III - Preencher'!M156</f>
        <v>3.11</v>
      </c>
      <c r="M147" s="15">
        <f t="shared" si="13"/>
        <v>61.06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182.66</v>
      </c>
    </row>
    <row r="148" spans="1:28" x14ac:dyDescent="0.2">
      <c r="A148" s="8">
        <f>IFERROR(VLOOKUP(B148,'[1]DADOS (OCULTAR)'!$P$3:$R$56,3,0),"")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IVSON VENANCIO DA SILVA MARTINS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5152-05</v>
      </c>
      <c r="G148" s="13">
        <f>IF('[1]TCE - ANEXO III - Preencher'!H157="","",'[1]TCE - ANEXO III - Preencher'!H157)</f>
        <v>44044</v>
      </c>
      <c r="H148" s="14">
        <f>'[1]TCE - ANEXO III - Preencher'!I157</f>
        <v>0</v>
      </c>
      <c r="I148" s="14">
        <f>'[1]TCE - ANEXO III - Preencher'!J157</f>
        <v>157.47999999999999</v>
      </c>
      <c r="J148" s="14">
        <f>'[1]TCE - ANEXO III - Preencher'!K157</f>
        <v>0</v>
      </c>
      <c r="K148" s="15">
        <f>'[1]TCE - ANEXO III - Preencher'!L157</f>
        <v>64.17</v>
      </c>
      <c r="L148" s="15">
        <f>'[1]TCE - ANEXO III - Preencher'!M157</f>
        <v>3.11</v>
      </c>
      <c r="M148" s="15">
        <f t="shared" si="13"/>
        <v>61.06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220.04</v>
      </c>
    </row>
    <row r="149" spans="1:28" x14ac:dyDescent="0.2">
      <c r="A149" s="8">
        <f>IFERROR(VLOOKUP(B149,'[1]DADOS (OCULTAR)'!$P$3:$R$56,3,0),"")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JACILENE BARBOSA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44044</v>
      </c>
      <c r="H149" s="14">
        <f>'[1]TCE - ANEXO III - Preencher'!I158</f>
        <v>0</v>
      </c>
      <c r="I149" s="14">
        <f>'[1]TCE - ANEXO III - Preencher'!J158</f>
        <v>130.16</v>
      </c>
      <c r="J149" s="14">
        <f>'[1]TCE - ANEXO III - Preencher'!K158</f>
        <v>0</v>
      </c>
      <c r="K149" s="15">
        <f>'[1]TCE - ANEXO III - Preencher'!L158</f>
        <v>64.17</v>
      </c>
      <c r="L149" s="15">
        <f>'[1]TCE - ANEXO III - Preencher'!M158</f>
        <v>3.11</v>
      </c>
      <c r="M149" s="15">
        <f t="shared" si="13"/>
        <v>61.06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192.72</v>
      </c>
    </row>
    <row r="150" spans="1:28" x14ac:dyDescent="0.2">
      <c r="A150" s="8">
        <f>IFERROR(VLOOKUP(B150,'[1]DADOS (OCULTAR)'!$P$3:$R$56,3,0),"")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JAILSON TIAGO FAUSTINO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5163-10</v>
      </c>
      <c r="G150" s="13">
        <f>IF('[1]TCE - ANEXO III - Preencher'!H159="","",'[1]TCE - ANEXO III - Preencher'!H159)</f>
        <v>44044</v>
      </c>
      <c r="H150" s="14">
        <f>'[1]TCE - ANEXO III - Preencher'!I159</f>
        <v>0</v>
      </c>
      <c r="I150" s="14">
        <f>'[1]TCE - ANEXO III - Preencher'!J159</f>
        <v>108.1</v>
      </c>
      <c r="J150" s="14">
        <f>'[1]TCE - ANEXO III - Preencher'!K159</f>
        <v>0</v>
      </c>
      <c r="K150" s="15">
        <f>'[1]TCE - ANEXO III - Preencher'!L159</f>
        <v>64.17</v>
      </c>
      <c r="L150" s="15">
        <f>'[1]TCE - ANEXO III - Preencher'!M159</f>
        <v>3.11</v>
      </c>
      <c r="M150" s="15">
        <f t="shared" si="13"/>
        <v>61.06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170.66</v>
      </c>
    </row>
    <row r="151" spans="1:28" x14ac:dyDescent="0.2">
      <c r="A151" s="8">
        <f>IFERROR(VLOOKUP(B151,'[1]DADOS (OCULTAR)'!$P$3:$R$56,3,0),"")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JAMERSON BARBOSA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4110-30</v>
      </c>
      <c r="G151" s="13">
        <f>IF('[1]TCE - ANEXO III - Preencher'!H160="","",'[1]TCE - ANEXO III - Preencher'!H160)</f>
        <v>44044</v>
      </c>
      <c r="H151" s="14">
        <f>'[1]TCE - ANEXO III - Preencher'!I160</f>
        <v>0</v>
      </c>
      <c r="I151" s="14">
        <f>'[1]TCE - ANEXO III - Preencher'!J160</f>
        <v>128.43</v>
      </c>
      <c r="J151" s="14">
        <f>'[1]TCE - ANEXO III - Preencher'!K160</f>
        <v>0</v>
      </c>
      <c r="K151" s="15">
        <f>'[1]TCE - ANEXO III - Preencher'!L160</f>
        <v>64.17</v>
      </c>
      <c r="L151" s="15">
        <f>'[1]TCE - ANEXO III - Preencher'!M160</f>
        <v>3.11</v>
      </c>
      <c r="M151" s="15">
        <f t="shared" si="13"/>
        <v>61.06</v>
      </c>
      <c r="N151" s="15">
        <f>'[1]TCE - ANEXO III - Preencher'!O160</f>
        <v>1.5</v>
      </c>
      <c r="O151" s="15">
        <f>'[1]TCE - ANEXO III - Preencher'!P160</f>
        <v>0</v>
      </c>
      <c r="P151" s="16">
        <f t="shared" si="14"/>
        <v>1.5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190.99</v>
      </c>
    </row>
    <row r="152" spans="1:28" x14ac:dyDescent="0.2">
      <c r="A152" s="8">
        <f>IFERROR(VLOOKUP(B152,'[1]DADOS (OCULTAR)'!$P$3:$R$56,3,0),"")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JANETE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5134-30</v>
      </c>
      <c r="G152" s="13">
        <f>IF('[1]TCE - ANEXO III - Preencher'!H161="","",'[1]TCE - ANEXO III - Preencher'!H161)</f>
        <v>44044</v>
      </c>
      <c r="H152" s="14">
        <f>'[1]TCE - ANEXO III - Preencher'!I161</f>
        <v>0</v>
      </c>
      <c r="I152" s="14">
        <f>'[1]TCE - ANEXO III - Preencher'!J161</f>
        <v>108.1</v>
      </c>
      <c r="J152" s="14">
        <f>'[1]TCE - ANEXO III - Preencher'!K161</f>
        <v>0</v>
      </c>
      <c r="K152" s="15">
        <f>'[1]TCE - ANEXO III - Preencher'!L161</f>
        <v>64.17</v>
      </c>
      <c r="L152" s="15">
        <f>'[1]TCE - ANEXO III - Preencher'!M161</f>
        <v>3.11</v>
      </c>
      <c r="M152" s="15">
        <f t="shared" si="13"/>
        <v>61.06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170.66</v>
      </c>
    </row>
    <row r="153" spans="1:28" x14ac:dyDescent="0.2">
      <c r="A153" s="8">
        <f>IFERROR(VLOOKUP(B153,'[1]DADOS (OCULTAR)'!$P$3:$R$56,3,0),"")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JAQUELINE MARIA DE ARAUJO LIRA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4221-10</v>
      </c>
      <c r="G153" s="13">
        <f>IF('[1]TCE - ANEXO III - Preencher'!H162="","",'[1]TCE - ANEXO III - Preencher'!H162)</f>
        <v>44044</v>
      </c>
      <c r="H153" s="14">
        <f>'[1]TCE - ANEXO III - Preencher'!I162</f>
        <v>0</v>
      </c>
      <c r="I153" s="14">
        <f>'[1]TCE - ANEXO III - Preencher'!J162</f>
        <v>109.91</v>
      </c>
      <c r="J153" s="14">
        <f>'[1]TCE - ANEXO III - Preencher'!K162</f>
        <v>0</v>
      </c>
      <c r="K153" s="15">
        <f>'[1]TCE - ANEXO III - Preencher'!L162</f>
        <v>64.17</v>
      </c>
      <c r="L153" s="15">
        <f>'[1]TCE - ANEXO III - Preencher'!M162</f>
        <v>3.11</v>
      </c>
      <c r="M153" s="15">
        <f t="shared" si="13"/>
        <v>61.06</v>
      </c>
      <c r="N153" s="15">
        <f>'[1]TCE - ANEXO III - Preencher'!O162</f>
        <v>1.5</v>
      </c>
      <c r="O153" s="15">
        <f>'[1]TCE - ANEXO III - Preencher'!P162</f>
        <v>0</v>
      </c>
      <c r="P153" s="16">
        <f t="shared" si="14"/>
        <v>1.5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172.47</v>
      </c>
    </row>
    <row r="154" spans="1:28" x14ac:dyDescent="0.2">
      <c r="A154" s="8">
        <f>IFERROR(VLOOKUP(B154,'[1]DADOS (OCULTAR)'!$P$3:$R$56,3,0),"")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JEFFERSON JOSE DA SILVA PEREIRA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5135-05</v>
      </c>
      <c r="G154" s="13">
        <f>IF('[1]TCE - ANEXO III - Preencher'!H163="","",'[1]TCE - ANEXO III - Preencher'!H163)</f>
        <v>44044</v>
      </c>
      <c r="H154" s="14">
        <f>'[1]TCE - ANEXO III - Preencher'!I163</f>
        <v>0</v>
      </c>
      <c r="I154" s="14">
        <f>'[1]TCE - ANEXO III - Preencher'!J163</f>
        <v>103.92</v>
      </c>
      <c r="J154" s="14">
        <f>'[1]TCE - ANEXO III - Preencher'!K163</f>
        <v>0</v>
      </c>
      <c r="K154" s="15">
        <f>'[1]TCE - ANEXO III - Preencher'!L163</f>
        <v>64.17</v>
      </c>
      <c r="L154" s="15">
        <f>'[1]TCE - ANEXO III - Preencher'!M163</f>
        <v>3.11</v>
      </c>
      <c r="M154" s="15">
        <f t="shared" si="13"/>
        <v>61.06</v>
      </c>
      <c r="N154" s="15">
        <f>'[1]TCE - ANEXO III - Preencher'!O163</f>
        <v>1.5</v>
      </c>
      <c r="O154" s="15">
        <f>'[1]TCE - ANEXO III - Preencher'!P163</f>
        <v>0</v>
      </c>
      <c r="P154" s="16">
        <f t="shared" si="14"/>
        <v>1.5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166.48000000000002</v>
      </c>
    </row>
    <row r="155" spans="1:28" x14ac:dyDescent="0.2">
      <c r="A155" s="8">
        <f>IFERROR(VLOOKUP(B155,'[1]DADOS (OCULTAR)'!$P$3:$R$56,3,0),"")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JERILZA MARTINS DA SILVA LUNA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44044</v>
      </c>
      <c r="H155" s="14">
        <f>'[1]TCE - ANEXO III - Preencher'!I164</f>
        <v>0</v>
      </c>
      <c r="I155" s="14">
        <f>'[1]TCE - ANEXO III - Preencher'!J164</f>
        <v>123.8</v>
      </c>
      <c r="J155" s="14">
        <f>'[1]TCE - ANEXO III - Preencher'!K164</f>
        <v>0</v>
      </c>
      <c r="K155" s="15">
        <f>'[1]TCE - ANEXO III - Preencher'!L164</f>
        <v>64.17</v>
      </c>
      <c r="L155" s="15">
        <f>'[1]TCE - ANEXO III - Preencher'!M164</f>
        <v>3.11</v>
      </c>
      <c r="M155" s="15">
        <f t="shared" si="13"/>
        <v>61.06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186.36</v>
      </c>
    </row>
    <row r="156" spans="1:28" x14ac:dyDescent="0.2">
      <c r="A156" s="8">
        <f>IFERROR(VLOOKUP(B156,'[1]DADOS (OCULTAR)'!$P$3:$R$56,3,0),"")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JESSICA FERNANDA FERREIRA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5143-20</v>
      </c>
      <c r="G156" s="13">
        <f>IF('[1]TCE - ANEXO III - Preencher'!H165="","",'[1]TCE - ANEXO III - Preencher'!H165)</f>
        <v>44044</v>
      </c>
      <c r="H156" s="14">
        <f>'[1]TCE - ANEXO III - Preencher'!I165</f>
        <v>0</v>
      </c>
      <c r="I156" s="14">
        <f>'[1]TCE - ANEXO III - Preencher'!J165</f>
        <v>103.92</v>
      </c>
      <c r="J156" s="14">
        <f>'[1]TCE - ANEXO III - Preencher'!K165</f>
        <v>0</v>
      </c>
      <c r="K156" s="15">
        <f>'[1]TCE - ANEXO III - Preencher'!L165</f>
        <v>64.17</v>
      </c>
      <c r="L156" s="15">
        <f>'[1]TCE - ANEXO III - Preencher'!M165</f>
        <v>3.11</v>
      </c>
      <c r="M156" s="15">
        <f t="shared" si="13"/>
        <v>61.06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166.48000000000002</v>
      </c>
    </row>
    <row r="157" spans="1:28" x14ac:dyDescent="0.2">
      <c r="A157" s="8">
        <f>IFERROR(VLOOKUP(B157,'[1]DADOS (OCULTAR)'!$P$3:$R$56,3,0),"")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JIRLANE CRISTINA DA SILVA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44044</v>
      </c>
      <c r="H157" s="14">
        <f>'[1]TCE - ANEXO III - Preencher'!I166</f>
        <v>0</v>
      </c>
      <c r="I157" s="14">
        <f>'[1]TCE - ANEXO III - Preencher'!J166</f>
        <v>127.57</v>
      </c>
      <c r="J157" s="14">
        <f>'[1]TCE - ANEXO III - Preencher'!K166</f>
        <v>0</v>
      </c>
      <c r="K157" s="15">
        <f>'[1]TCE - ANEXO III - Preencher'!L166</f>
        <v>64.17</v>
      </c>
      <c r="L157" s="15">
        <f>'[1]TCE - ANEXO III - Preencher'!M166</f>
        <v>3.11</v>
      </c>
      <c r="M157" s="15">
        <f t="shared" si="13"/>
        <v>61.06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190.13</v>
      </c>
    </row>
    <row r="158" spans="1:28" x14ac:dyDescent="0.2">
      <c r="A158" s="8">
        <f>IFERROR(VLOOKUP(B158,'[1]DADOS (OCULTAR)'!$P$3:$R$56,3,0),"")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JOANA DE SOUZA CORREIA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44044</v>
      </c>
      <c r="H158" s="14">
        <f>'[1]TCE - ANEXO III - Preencher'!I167</f>
        <v>0</v>
      </c>
      <c r="I158" s="14">
        <f>'[1]TCE - ANEXO III - Preencher'!J167</f>
        <v>275.68</v>
      </c>
      <c r="J158" s="14">
        <f>'[1]TCE - ANEXO III - Preencher'!K167</f>
        <v>0</v>
      </c>
      <c r="K158" s="15">
        <f>'[1]TCE - ANEXO III - Preencher'!L167</f>
        <v>64.17</v>
      </c>
      <c r="L158" s="15">
        <f>'[1]TCE - ANEXO III - Preencher'!M167</f>
        <v>3.11</v>
      </c>
      <c r="M158" s="15">
        <f t="shared" si="13"/>
        <v>61.06</v>
      </c>
      <c r="N158" s="15">
        <f>'[1]TCE - ANEXO III - Preencher'!O167</f>
        <v>1.5</v>
      </c>
      <c r="O158" s="15">
        <f>'[1]TCE - ANEXO III - Preencher'!P167</f>
        <v>0</v>
      </c>
      <c r="P158" s="16">
        <f t="shared" si="14"/>
        <v>1.5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338.24</v>
      </c>
    </row>
    <row r="159" spans="1:28" x14ac:dyDescent="0.2">
      <c r="A159" s="8">
        <f>IFERROR(VLOOKUP(B159,'[1]DADOS (OCULTAR)'!$P$3:$R$56,3,0),"")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JOANNA ESTHEFANI  MARTINS DE FRANCA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>
        <f>IF('[1]TCE - ANEXO III - Preencher'!H168="","",'[1]TCE - ANEXO III - Preencher'!H168)</f>
        <v>44044</v>
      </c>
      <c r="H159" s="14">
        <f>'[1]TCE - ANEXO III - Preencher'!I168</f>
        <v>0</v>
      </c>
      <c r="I159" s="14">
        <f>'[1]TCE - ANEXO III - Preencher'!J168</f>
        <v>10.39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11.89</v>
      </c>
    </row>
    <row r="160" spans="1:28" x14ac:dyDescent="0.2">
      <c r="A160" s="8">
        <f>IFERROR(VLOOKUP(B160,'[1]DADOS (OCULTAR)'!$P$3:$R$56,3,0),"")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JOAO PAULO MACIEL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44044</v>
      </c>
      <c r="H160" s="14">
        <f>'[1]TCE - ANEXO III - Preencher'!I169</f>
        <v>0</v>
      </c>
      <c r="I160" s="14">
        <f>'[1]TCE - ANEXO III - Preencher'!J169</f>
        <v>259.08</v>
      </c>
      <c r="J160" s="14">
        <f>'[1]TCE - ANEXO III - Preencher'!K169</f>
        <v>0</v>
      </c>
      <c r="K160" s="15">
        <f>'[1]TCE - ANEXO III - Preencher'!L169</f>
        <v>64.17</v>
      </c>
      <c r="L160" s="15">
        <f>'[1]TCE - ANEXO III - Preencher'!M169</f>
        <v>3.11</v>
      </c>
      <c r="M160" s="15">
        <f t="shared" si="13"/>
        <v>61.06</v>
      </c>
      <c r="N160" s="15">
        <f>'[1]TCE - ANEXO III - Preencher'!O169</f>
        <v>11.72</v>
      </c>
      <c r="O160" s="15">
        <f>'[1]TCE - ANEXO III - Preencher'!P169</f>
        <v>0</v>
      </c>
      <c r="P160" s="16">
        <f t="shared" si="14"/>
        <v>11.72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331.86</v>
      </c>
    </row>
    <row r="161" spans="1:28" x14ac:dyDescent="0.2">
      <c r="A161" s="8">
        <f>IFERROR(VLOOKUP(B161,'[1]DADOS (OCULTAR)'!$P$3:$R$56,3,0),"")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JOAS CANDIDO DIAS JUNIOR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5163-10</v>
      </c>
      <c r="G161" s="13">
        <f>IF('[1]TCE - ANEXO III - Preencher'!H170="","",'[1]TCE - ANEXO III - Preencher'!H170)</f>
        <v>44044</v>
      </c>
      <c r="H161" s="14">
        <f>'[1]TCE - ANEXO III - Preencher'!I170</f>
        <v>0</v>
      </c>
      <c r="I161" s="14">
        <f>'[1]TCE - ANEXO III - Preencher'!J170</f>
        <v>124.82</v>
      </c>
      <c r="J161" s="14">
        <f>'[1]TCE - ANEXO III - Preencher'!K170</f>
        <v>0</v>
      </c>
      <c r="K161" s="15">
        <f>'[1]TCE - ANEXO III - Preencher'!L170</f>
        <v>64.17</v>
      </c>
      <c r="L161" s="15">
        <f>'[1]TCE - ANEXO III - Preencher'!M170</f>
        <v>3.11</v>
      </c>
      <c r="M161" s="15">
        <f t="shared" si="13"/>
        <v>61.06</v>
      </c>
      <c r="N161" s="15">
        <f>'[1]TCE - ANEXO III - Preencher'!O170</f>
        <v>1.5</v>
      </c>
      <c r="O161" s="15">
        <f>'[1]TCE - ANEXO III - Preencher'!P170</f>
        <v>0</v>
      </c>
      <c r="P161" s="16">
        <f t="shared" si="14"/>
        <v>1.5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187.38</v>
      </c>
    </row>
    <row r="162" spans="1:28" x14ac:dyDescent="0.2">
      <c r="A162" s="8">
        <f>IFERROR(VLOOKUP(B162,'[1]DADOS (OCULTAR)'!$P$3:$R$56,3,0),"")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 xml:space="preserve">JOBSON LUIZ GONÇALVES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5151-10</v>
      </c>
      <c r="G162" s="13">
        <f>IF('[1]TCE - ANEXO III - Preencher'!H171="","",'[1]TCE - ANEXO III - Preencher'!H171)</f>
        <v>44044</v>
      </c>
      <c r="H162" s="14">
        <f>'[1]TCE - ANEXO III - Preencher'!I171</f>
        <v>0</v>
      </c>
      <c r="I162" s="14">
        <f>'[1]TCE - ANEXO III - Preencher'!J171</f>
        <v>120.64</v>
      </c>
      <c r="J162" s="14">
        <f>'[1]TCE - ANEXO III - Preencher'!K171</f>
        <v>0</v>
      </c>
      <c r="K162" s="15">
        <f>'[1]TCE - ANEXO III - Preencher'!L171</f>
        <v>64.17</v>
      </c>
      <c r="L162" s="15">
        <f>'[1]TCE - ANEXO III - Preencher'!M171</f>
        <v>3.11</v>
      </c>
      <c r="M162" s="15">
        <f t="shared" si="13"/>
        <v>61.06</v>
      </c>
      <c r="N162" s="15">
        <f>'[1]TCE - ANEXO III - Preencher'!O171</f>
        <v>1.5</v>
      </c>
      <c r="O162" s="15">
        <f>'[1]TCE - ANEXO III - Preencher'!P171</f>
        <v>0</v>
      </c>
      <c r="P162" s="16">
        <f t="shared" si="14"/>
        <v>1.5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183.2</v>
      </c>
    </row>
    <row r="163" spans="1:28" x14ac:dyDescent="0.2">
      <c r="A163" s="8">
        <f>IFERROR(VLOOKUP(B163,'[1]DADOS (OCULTAR)'!$P$3:$R$56,3,0),"")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JONATHA HUMBERTO MARTINS DE FRANÇA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4221-10</v>
      </c>
      <c r="G163" s="13">
        <f>IF('[1]TCE - ANEXO III - Preencher'!H172="","",'[1]TCE - ANEXO III - Preencher'!H172)</f>
        <v>44044</v>
      </c>
      <c r="H163" s="14">
        <f>'[1]TCE - ANEXO III - Preencher'!I172</f>
        <v>0</v>
      </c>
      <c r="I163" s="14">
        <f>'[1]TCE - ANEXO III - Preencher'!J172</f>
        <v>103.92</v>
      </c>
      <c r="J163" s="14">
        <f>'[1]TCE - ANEXO III - Preencher'!K172</f>
        <v>0</v>
      </c>
      <c r="K163" s="15">
        <f>'[1]TCE - ANEXO III - Preencher'!L172</f>
        <v>64.17</v>
      </c>
      <c r="L163" s="15">
        <f>'[1]TCE - ANEXO III - Preencher'!M172</f>
        <v>3.11</v>
      </c>
      <c r="M163" s="15">
        <f t="shared" si="13"/>
        <v>61.06</v>
      </c>
      <c r="N163" s="15">
        <f>'[1]TCE - ANEXO III - Preencher'!O172</f>
        <v>1.5</v>
      </c>
      <c r="O163" s="15">
        <f>'[1]TCE - ANEXO III - Preencher'!P172</f>
        <v>0</v>
      </c>
      <c r="P163" s="16">
        <f t="shared" si="14"/>
        <v>1.5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166.48000000000002</v>
      </c>
    </row>
    <row r="164" spans="1:28" x14ac:dyDescent="0.2">
      <c r="A164" s="8">
        <f>IFERROR(VLOOKUP(B164,'[1]DADOS (OCULTAR)'!$P$3:$R$56,3,0),"")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JONATHA LUIZ SOUSA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3011-10</v>
      </c>
      <c r="G164" s="13">
        <f>IF('[1]TCE - ANEXO III - Preencher'!H173="","",'[1]TCE - ANEXO III - Preencher'!H173)</f>
        <v>44044</v>
      </c>
      <c r="H164" s="14">
        <f>'[1]TCE - ANEXO III - Preencher'!I173</f>
        <v>0</v>
      </c>
      <c r="I164" s="14">
        <f>'[1]TCE - ANEXO III - Preencher'!J173</f>
        <v>132.15</v>
      </c>
      <c r="J164" s="14">
        <f>'[1]TCE - ANEXO III - Preencher'!K173</f>
        <v>0</v>
      </c>
      <c r="K164" s="15">
        <f>'[1]TCE - ANEXO III - Preencher'!L173</f>
        <v>64.17</v>
      </c>
      <c r="L164" s="15">
        <f>'[1]TCE - ANEXO III - Preencher'!M173</f>
        <v>3.11</v>
      </c>
      <c r="M164" s="15">
        <f t="shared" si="13"/>
        <v>61.06</v>
      </c>
      <c r="N164" s="15">
        <f>'[1]TCE - ANEXO III - Preencher'!O173</f>
        <v>1.5</v>
      </c>
      <c r="O164" s="15">
        <f>'[1]TCE - ANEXO III - Preencher'!P173</f>
        <v>0</v>
      </c>
      <c r="P164" s="16">
        <f t="shared" si="14"/>
        <v>1.5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194.71</v>
      </c>
    </row>
    <row r="165" spans="1:28" x14ac:dyDescent="0.2">
      <c r="A165" s="8">
        <f>IFERROR(VLOOKUP(B165,'[1]DADOS (OCULTAR)'!$P$3:$R$56,3,0),"")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JORGE EDUARDO CANDIDO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44044</v>
      </c>
      <c r="H165" s="14">
        <f>'[1]TCE - ANEXO III - Preencher'!I174</f>
        <v>0</v>
      </c>
      <c r="I165" s="14">
        <f>'[1]TCE - ANEXO III - Preencher'!J174</f>
        <v>351.06</v>
      </c>
      <c r="J165" s="14">
        <f>'[1]TCE - ANEXO III - Preencher'!K174</f>
        <v>0</v>
      </c>
      <c r="K165" s="15">
        <f>'[1]TCE - ANEXO III - Preencher'!L174</f>
        <v>64.17</v>
      </c>
      <c r="L165" s="15">
        <f>'[1]TCE - ANEXO III - Preencher'!M174</f>
        <v>3.11</v>
      </c>
      <c r="M165" s="15">
        <f t="shared" si="13"/>
        <v>61.06</v>
      </c>
      <c r="N165" s="15">
        <f>'[1]TCE - ANEXO III - Preencher'!O174</f>
        <v>4.16</v>
      </c>
      <c r="O165" s="15">
        <f>'[1]TCE - ANEXO III - Preencher'!P174</f>
        <v>0</v>
      </c>
      <c r="P165" s="16">
        <f t="shared" si="14"/>
        <v>4.16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416.28000000000003</v>
      </c>
    </row>
    <row r="166" spans="1:28" x14ac:dyDescent="0.2">
      <c r="A166" s="8">
        <f>IFERROR(VLOOKUP(B166,'[1]DADOS (OCULTAR)'!$P$3:$R$56,3,0),"")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JORIO SAMICO DE OLIVEIRA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>
        <f>IF('[1]TCE - ANEXO III - Preencher'!H175="","",'[1]TCE - ANEXO III - Preencher'!H175)</f>
        <v>44044</v>
      </c>
      <c r="H166" s="14">
        <f>'[1]TCE - ANEXO III - Preencher'!I175</f>
        <v>0</v>
      </c>
      <c r="I166" s="14">
        <f>'[1]TCE - ANEXO III - Preencher'!J175</f>
        <v>1125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7.18</v>
      </c>
      <c r="O166" s="15">
        <f>'[1]TCE - ANEXO III - Preencher'!P175</f>
        <v>0</v>
      </c>
      <c r="P166" s="16">
        <f t="shared" si="14"/>
        <v>7.18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1132.18</v>
      </c>
    </row>
    <row r="167" spans="1:28" x14ac:dyDescent="0.2">
      <c r="A167" s="8">
        <f>IFERROR(VLOOKUP(B167,'[1]DADOS (OCULTAR)'!$P$3:$R$56,3,0),"")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ADAILSON FRANCISCO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44044</v>
      </c>
      <c r="H167" s="14">
        <f>'[1]TCE - ANEXO III - Preencher'!I176</f>
        <v>0</v>
      </c>
      <c r="I167" s="14">
        <f>'[1]TCE - ANEXO III - Preencher'!J176</f>
        <v>87.2</v>
      </c>
      <c r="J167" s="14">
        <f>'[1]TCE - ANEXO III - Preencher'!K176</f>
        <v>0</v>
      </c>
      <c r="K167" s="15">
        <f>'[1]TCE - ANEXO III - Preencher'!L176</f>
        <v>64.17</v>
      </c>
      <c r="L167" s="15">
        <f>'[1]TCE - ANEXO III - Preencher'!M176</f>
        <v>3.11</v>
      </c>
      <c r="M167" s="15">
        <f t="shared" si="13"/>
        <v>61.06</v>
      </c>
      <c r="N167" s="15">
        <f>'[1]TCE - ANEXO III - Preencher'!O176</f>
        <v>1.5</v>
      </c>
      <c r="O167" s="15">
        <f>'[1]TCE - ANEXO III - Preencher'!P176</f>
        <v>0</v>
      </c>
      <c r="P167" s="16">
        <f t="shared" si="14"/>
        <v>1.5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149.76</v>
      </c>
    </row>
    <row r="168" spans="1:28" x14ac:dyDescent="0.2">
      <c r="A168" s="8">
        <f>IFERROR(VLOOKUP(B168,'[1]DADOS (OCULTAR)'!$P$3:$R$56,3,0),"")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AUGUSTO PEREIRA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4141-05</v>
      </c>
      <c r="G168" s="13">
        <f>IF('[1]TCE - ANEXO III - Preencher'!H177="","",'[1]TCE - ANEXO III - Preencher'!H177)</f>
        <v>44044</v>
      </c>
      <c r="H168" s="14">
        <f>'[1]TCE - ANEXO III - Preencher'!I177</f>
        <v>0</v>
      </c>
      <c r="I168" s="14">
        <f>'[1]TCE - ANEXO III - Preencher'!J177</f>
        <v>103.59</v>
      </c>
      <c r="J168" s="14">
        <f>'[1]TCE - ANEXO III - Preencher'!K177</f>
        <v>0</v>
      </c>
      <c r="K168" s="15">
        <f>'[1]TCE - ANEXO III - Preencher'!L177</f>
        <v>64.17</v>
      </c>
      <c r="L168" s="15">
        <f>'[1]TCE - ANEXO III - Preencher'!M177</f>
        <v>3.11</v>
      </c>
      <c r="M168" s="15">
        <f t="shared" si="13"/>
        <v>61.06</v>
      </c>
      <c r="N168" s="15">
        <f>'[1]TCE - ANEXO III - Preencher'!O177</f>
        <v>1.5</v>
      </c>
      <c r="O168" s="15">
        <f>'[1]TCE - ANEXO III - Preencher'!P177</f>
        <v>0</v>
      </c>
      <c r="P168" s="16">
        <f t="shared" si="14"/>
        <v>1.5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166.15</v>
      </c>
    </row>
    <row r="169" spans="1:28" x14ac:dyDescent="0.2">
      <c r="A169" s="8">
        <f>IFERROR(VLOOKUP(B169,'[1]DADOS (OCULTAR)'!$P$3:$R$56,3,0),"")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CARLOS DOS SANTOS FILHO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>
        <f>IF('[1]TCE - ANEXO III - Preencher'!H178="","",'[1]TCE - ANEXO III - Preencher'!H178)</f>
        <v>44044</v>
      </c>
      <c r="H169" s="14">
        <f>'[1]TCE - ANEXO III - Preencher'!I178</f>
        <v>0</v>
      </c>
      <c r="I169" s="14">
        <f>'[1]TCE - ANEXO III - Preencher'!J178</f>
        <v>137.36000000000001</v>
      </c>
      <c r="J169" s="14">
        <f>'[1]TCE - ANEXO III - Preencher'!K178</f>
        <v>0</v>
      </c>
      <c r="K169" s="15">
        <f>'[1]TCE - ANEXO III - Preencher'!L178</f>
        <v>64.17</v>
      </c>
      <c r="L169" s="15">
        <f>'[1]TCE - ANEXO III - Preencher'!M178</f>
        <v>3.11</v>
      </c>
      <c r="M169" s="15">
        <f t="shared" si="13"/>
        <v>61.06</v>
      </c>
      <c r="N169" s="15">
        <f>'[1]TCE - ANEXO III - Preencher'!O178</f>
        <v>1.5</v>
      </c>
      <c r="O169" s="15">
        <f>'[1]TCE - ANEXO III - Preencher'!P178</f>
        <v>0</v>
      </c>
      <c r="P169" s="16">
        <f t="shared" si="14"/>
        <v>1.5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199.92000000000002</v>
      </c>
    </row>
    <row r="170" spans="1:28" x14ac:dyDescent="0.2">
      <c r="A170" s="8">
        <f>IFERROR(VLOOKUP(B170,'[1]DADOS (OCULTAR)'!$P$3:$R$56,3,0),"")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CORREIA DE SOUZA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44044</v>
      </c>
      <c r="H170" s="14">
        <f>'[1]TCE - ANEXO III - Preencher'!I179</f>
        <v>0</v>
      </c>
      <c r="I170" s="14">
        <f>'[1]TCE - ANEXO III - Preencher'!J179</f>
        <v>717.48</v>
      </c>
      <c r="J170" s="14">
        <f>'[1]TCE - ANEXO III - Preencher'!K179</f>
        <v>0</v>
      </c>
      <c r="K170" s="15">
        <f>'[1]TCE - ANEXO III - Preencher'!L179</f>
        <v>64.17</v>
      </c>
      <c r="L170" s="15">
        <f>'[1]TCE - ANEXO III - Preencher'!M179</f>
        <v>3.11</v>
      </c>
      <c r="M170" s="15">
        <f t="shared" si="13"/>
        <v>61.06</v>
      </c>
      <c r="N170" s="15">
        <f>'[1]TCE - ANEXO III - Preencher'!O179</f>
        <v>7.18</v>
      </c>
      <c r="O170" s="15">
        <f>'[1]TCE - ANEXO III - Preencher'!P179</f>
        <v>0</v>
      </c>
      <c r="P170" s="16">
        <f t="shared" si="14"/>
        <v>7.18</v>
      </c>
      <c r="Q170" s="15">
        <f>'[1]TCE - ANEXO III - Preencher'!R179</f>
        <v>500</v>
      </c>
      <c r="R170" s="15">
        <f>'[1]TCE - ANEXO III - Preencher'!S179</f>
        <v>0</v>
      </c>
      <c r="S170" s="16">
        <f t="shared" si="15"/>
        <v>500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1285.7199999999998</v>
      </c>
    </row>
    <row r="171" spans="1:28" x14ac:dyDescent="0.2">
      <c r="A171" s="8">
        <f>IFERROR(VLOOKUP(B171,'[1]DADOS (OCULTAR)'!$P$3:$R$56,3,0),"")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FERNANDO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>
        <f>IF('[1]TCE - ANEXO III - Preencher'!H180="","",'[1]TCE - ANEXO III - Preencher'!H180)</f>
        <v>44044</v>
      </c>
      <c r="H171" s="14">
        <f>'[1]TCE - ANEXO III - Preencher'!I180</f>
        <v>0</v>
      </c>
      <c r="I171" s="14">
        <f>'[1]TCE - ANEXO III - Preencher'!J180</f>
        <v>124.82</v>
      </c>
      <c r="J171" s="14">
        <f>'[1]TCE - ANEXO III - Preencher'!K180</f>
        <v>0</v>
      </c>
      <c r="K171" s="15">
        <f>'[1]TCE - ANEXO III - Preencher'!L180</f>
        <v>64.17</v>
      </c>
      <c r="L171" s="15">
        <f>'[1]TCE - ANEXO III - Preencher'!M180</f>
        <v>3.11</v>
      </c>
      <c r="M171" s="15">
        <f t="shared" si="13"/>
        <v>61.06</v>
      </c>
      <c r="N171" s="15">
        <f>'[1]TCE - ANEXO III - Preencher'!O180</f>
        <v>1.5</v>
      </c>
      <c r="O171" s="15">
        <f>'[1]TCE - ANEXO III - Preencher'!P180</f>
        <v>0</v>
      </c>
      <c r="P171" s="16">
        <f t="shared" si="14"/>
        <v>1.5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187.38</v>
      </c>
    </row>
    <row r="172" spans="1:28" x14ac:dyDescent="0.2">
      <c r="A172" s="8">
        <f>IFERROR(VLOOKUP(B172,'[1]DADOS (OCULTAR)'!$P$3:$R$56,3,0),"")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GABRIEL BELMIRO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44044</v>
      </c>
      <c r="H172" s="14">
        <f>'[1]TCE - ANEXO III - Preencher'!I181</f>
        <v>0</v>
      </c>
      <c r="I172" s="14">
        <f>'[1]TCE - ANEXO III - Preencher'!J181</f>
        <v>127.98</v>
      </c>
      <c r="J172" s="14">
        <f>'[1]TCE - ANEXO III - Preencher'!K181</f>
        <v>0</v>
      </c>
      <c r="K172" s="15">
        <f>'[1]TCE - ANEXO III - Preencher'!L181</f>
        <v>64.17</v>
      </c>
      <c r="L172" s="15">
        <f>'[1]TCE - ANEXO III - Preencher'!M181</f>
        <v>3.11</v>
      </c>
      <c r="M172" s="15">
        <f t="shared" si="13"/>
        <v>61.06</v>
      </c>
      <c r="N172" s="15">
        <f>'[1]TCE - ANEXO III - Preencher'!O181</f>
        <v>1.5</v>
      </c>
      <c r="O172" s="15">
        <f>'[1]TCE - ANEXO III - Preencher'!P181</f>
        <v>0</v>
      </c>
      <c r="P172" s="16">
        <f t="shared" si="14"/>
        <v>1.5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190.54000000000002</v>
      </c>
    </row>
    <row r="173" spans="1:28" x14ac:dyDescent="0.2">
      <c r="A173" s="8">
        <f>IFERROR(VLOOKUP(B173,'[1]DADOS (OCULTAR)'!$P$3:$R$56,3,0),"")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GERALDO DINOA MEDEIROS NETO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44044</v>
      </c>
      <c r="H173" s="14">
        <f>'[1]TCE - ANEXO III - Preencher'!I182</f>
        <v>0</v>
      </c>
      <c r="I173" s="14">
        <f>'[1]TCE - ANEXO III - Preencher'!J182</f>
        <v>594.23</v>
      </c>
      <c r="J173" s="14">
        <f>'[1]TCE - ANEXO III - Preencher'!K182</f>
        <v>0</v>
      </c>
      <c r="K173" s="15">
        <f>'[1]TCE - ANEXO III - Preencher'!L182</f>
        <v>64.17</v>
      </c>
      <c r="L173" s="15">
        <f>'[1]TCE - ANEXO III - Preencher'!M182</f>
        <v>3.11</v>
      </c>
      <c r="M173" s="15">
        <f t="shared" si="13"/>
        <v>61.06</v>
      </c>
      <c r="N173" s="15">
        <f>'[1]TCE - ANEXO III - Preencher'!O182</f>
        <v>7.18</v>
      </c>
      <c r="O173" s="15">
        <f>'[1]TCE - ANEXO III - Preencher'!P182</f>
        <v>0</v>
      </c>
      <c r="P173" s="16">
        <f t="shared" si="14"/>
        <v>7.18</v>
      </c>
      <c r="Q173" s="15">
        <f>'[1]TCE - ANEXO III - Preencher'!R182</f>
        <v>1050</v>
      </c>
      <c r="R173" s="15">
        <f>'[1]TCE - ANEXO III - Preencher'!S182</f>
        <v>0</v>
      </c>
      <c r="S173" s="16">
        <f t="shared" si="15"/>
        <v>1050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1712.4699999999998</v>
      </c>
    </row>
    <row r="174" spans="1:28" x14ac:dyDescent="0.2">
      <c r="A174" s="8">
        <f>IFERROR(VLOOKUP(B174,'[1]DADOS (OCULTAR)'!$P$3:$R$56,3,0),"")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GERIVALDO PEREIRA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44044</v>
      </c>
      <c r="H174" s="14">
        <f>'[1]TCE - ANEXO III - Preencher'!I183</f>
        <v>0</v>
      </c>
      <c r="I174" s="14">
        <f>'[1]TCE - ANEXO III - Preencher'!J183</f>
        <v>117.04</v>
      </c>
      <c r="J174" s="14">
        <f>'[1]TCE - ANEXO III - Preencher'!K183</f>
        <v>0</v>
      </c>
      <c r="K174" s="15">
        <f>'[1]TCE - ANEXO III - Preencher'!L183</f>
        <v>64.17</v>
      </c>
      <c r="L174" s="15">
        <f>'[1]TCE - ANEXO III - Preencher'!M183</f>
        <v>3.11</v>
      </c>
      <c r="M174" s="15">
        <f t="shared" si="13"/>
        <v>61.06</v>
      </c>
      <c r="N174" s="15">
        <f>'[1]TCE - ANEXO III - Preencher'!O183</f>
        <v>1.5</v>
      </c>
      <c r="O174" s="15">
        <f>'[1]TCE - ANEXO III - Preencher'!P183</f>
        <v>0</v>
      </c>
      <c r="P174" s="16">
        <f t="shared" si="14"/>
        <v>1.5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179.60000000000002</v>
      </c>
    </row>
    <row r="175" spans="1:28" x14ac:dyDescent="0.2">
      <c r="A175" s="8">
        <f>IFERROR(VLOOKUP(B175,'[1]DADOS (OCULTAR)'!$P$3:$R$56,3,0),"")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GUSTAVO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3132-20</v>
      </c>
      <c r="G175" s="13">
        <f>IF('[1]TCE - ANEXO III - Preencher'!H184="","",'[1]TCE - ANEXO III - Preencher'!H184)</f>
        <v>44044</v>
      </c>
      <c r="H175" s="14">
        <f>'[1]TCE - ANEXO III - Preencher'!I184</f>
        <v>0</v>
      </c>
      <c r="I175" s="14">
        <f>'[1]TCE - ANEXO III - Preencher'!J184</f>
        <v>226.55</v>
      </c>
      <c r="J175" s="14">
        <f>'[1]TCE - ANEXO III - Preencher'!K184</f>
        <v>0</v>
      </c>
      <c r="K175" s="15">
        <f>'[1]TCE - ANEXO III - Preencher'!L184</f>
        <v>64.17</v>
      </c>
      <c r="L175" s="15">
        <f>'[1]TCE - ANEXO III - Preencher'!M184</f>
        <v>3.11</v>
      </c>
      <c r="M175" s="15">
        <f t="shared" si="13"/>
        <v>61.06</v>
      </c>
      <c r="N175" s="15">
        <f>'[1]TCE - ANEXO III - Preencher'!O184</f>
        <v>1.5</v>
      </c>
      <c r="O175" s="15">
        <f>'[1]TCE - ANEXO III - Preencher'!P184</f>
        <v>0</v>
      </c>
      <c r="P175" s="16">
        <f t="shared" si="14"/>
        <v>1.5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289.11</v>
      </c>
    </row>
    <row r="176" spans="1:28" x14ac:dyDescent="0.2">
      <c r="A176" s="8">
        <f>IFERROR(VLOOKUP(B176,'[1]DADOS (OCULTAR)'!$P$3:$R$56,3,0),"")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HUMBERTO FERREIRA GONZAGA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44044</v>
      </c>
      <c r="H176" s="14">
        <f>'[1]TCE - ANEXO III - Preencher'!I185</f>
        <v>0</v>
      </c>
      <c r="I176" s="14">
        <f>'[1]TCE - ANEXO III - Preencher'!J185</f>
        <v>111.26</v>
      </c>
      <c r="J176" s="14">
        <f>'[1]TCE - ANEXO III - Preencher'!K185</f>
        <v>0</v>
      </c>
      <c r="K176" s="15">
        <f>'[1]TCE - ANEXO III - Preencher'!L185</f>
        <v>64.17</v>
      </c>
      <c r="L176" s="15">
        <f>'[1]TCE - ANEXO III - Preencher'!M185</f>
        <v>3.11</v>
      </c>
      <c r="M176" s="15">
        <f t="shared" si="13"/>
        <v>61.06</v>
      </c>
      <c r="N176" s="15">
        <f>'[1]TCE - ANEXO III - Preencher'!O185</f>
        <v>1.5</v>
      </c>
      <c r="O176" s="15">
        <f>'[1]TCE - ANEXO III - Preencher'!P185</f>
        <v>0</v>
      </c>
      <c r="P176" s="16">
        <f t="shared" si="14"/>
        <v>1.5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173.82</v>
      </c>
    </row>
    <row r="177" spans="1:28" x14ac:dyDescent="0.2">
      <c r="A177" s="8">
        <f>IFERROR(VLOOKUP(B177,'[1]DADOS (OCULTAR)'!$P$3:$R$56,3,0),"")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ILDO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4110-05</v>
      </c>
      <c r="G177" s="13">
        <f>IF('[1]TCE - ANEXO III - Preencher'!H186="","",'[1]TCE - ANEXO III - Preencher'!H186)</f>
        <v>44044</v>
      </c>
      <c r="H177" s="14">
        <f>'[1]TCE - ANEXO III - Preencher'!I186</f>
        <v>0</v>
      </c>
      <c r="I177" s="14">
        <f>'[1]TCE - ANEXO III - Preencher'!J186</f>
        <v>105.73</v>
      </c>
      <c r="J177" s="14">
        <f>'[1]TCE - ANEXO III - Preencher'!K186</f>
        <v>0</v>
      </c>
      <c r="K177" s="15">
        <f>'[1]TCE - ANEXO III - Preencher'!L186</f>
        <v>64.17</v>
      </c>
      <c r="L177" s="15">
        <f>'[1]TCE - ANEXO III - Preencher'!M186</f>
        <v>3.11</v>
      </c>
      <c r="M177" s="15">
        <f t="shared" si="13"/>
        <v>61.06</v>
      </c>
      <c r="N177" s="15">
        <f>'[1]TCE - ANEXO III - Preencher'!O186</f>
        <v>1.5</v>
      </c>
      <c r="O177" s="15">
        <f>'[1]TCE - ANEXO III - Preencher'!P186</f>
        <v>0</v>
      </c>
      <c r="P177" s="16">
        <f t="shared" si="14"/>
        <v>1.5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168.29000000000002</v>
      </c>
    </row>
    <row r="178" spans="1:28" x14ac:dyDescent="0.2">
      <c r="A178" s="8">
        <f>IFERROR(VLOOKUP(B178,'[1]DADOS (OCULTAR)'!$P$3:$R$56,3,0),"")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MARIA DE FIGUEIREDO JUNIOR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5135-05</v>
      </c>
      <c r="G178" s="13">
        <f>IF('[1]TCE - ANEXO III - Preencher'!H187="","",'[1]TCE - ANEXO III - Preencher'!H187)</f>
        <v>44044</v>
      </c>
      <c r="H178" s="14">
        <f>'[1]TCE - ANEXO III - Preencher'!I187</f>
        <v>0</v>
      </c>
      <c r="I178" s="14">
        <f>'[1]TCE - ANEXO III - Preencher'!J187</f>
        <v>2.78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4.2799999999999994</v>
      </c>
    </row>
    <row r="179" spans="1:28" x14ac:dyDescent="0.2">
      <c r="A179" s="8">
        <f>IFERROR(VLOOKUP(B179,'[1]DADOS (OCULTAR)'!$P$3:$R$56,3,0),"")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PEREIRA COSTA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2410-05</v>
      </c>
      <c r="G179" s="13">
        <f>IF('[1]TCE - ANEXO III - Preencher'!H188="","",'[1]TCE - ANEXO III - Preencher'!H188)</f>
        <v>44044</v>
      </c>
      <c r="H179" s="14">
        <f>'[1]TCE - ANEXO III - Preencher'!I188</f>
        <v>0</v>
      </c>
      <c r="I179" s="14">
        <f>'[1]TCE - ANEXO III - Preencher'!J188</f>
        <v>247.9</v>
      </c>
      <c r="J179" s="14">
        <f>'[1]TCE - ANEXO III - Preencher'!K188</f>
        <v>0</v>
      </c>
      <c r="K179" s="15">
        <f>'[1]TCE - ANEXO III - Preencher'!L188</f>
        <v>64.17</v>
      </c>
      <c r="L179" s="15">
        <f>'[1]TCE - ANEXO III - Preencher'!M188</f>
        <v>3.11</v>
      </c>
      <c r="M179" s="15">
        <f t="shared" si="13"/>
        <v>61.06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310.46000000000004</v>
      </c>
    </row>
    <row r="180" spans="1:28" x14ac:dyDescent="0.2">
      <c r="A180" s="8">
        <f>IFERROR(VLOOKUP(B180,'[1]DADOS (OCULTAR)'!$P$3:$R$56,3,0),"")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RIBAMAR CEZARINO DE ARAUJO JUNIOR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2251-51</v>
      </c>
      <c r="G180" s="13">
        <f>IF('[1]TCE - ANEXO III - Preencher'!H189="","",'[1]TCE - ANEXO III - Preencher'!H189)</f>
        <v>44044</v>
      </c>
      <c r="H180" s="14">
        <f>'[1]TCE - ANEXO III - Preencher'!I189</f>
        <v>0</v>
      </c>
      <c r="I180" s="14">
        <f>'[1]TCE - ANEXO III - Preencher'!J189</f>
        <v>1093.24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7.18</v>
      </c>
      <c r="O180" s="15">
        <f>'[1]TCE - ANEXO III - Preencher'!P189</f>
        <v>0</v>
      </c>
      <c r="P180" s="16">
        <f t="shared" si="14"/>
        <v>7.18</v>
      </c>
      <c r="Q180" s="15">
        <f>'[1]TCE - ANEXO III - Preencher'!R189</f>
        <v>700</v>
      </c>
      <c r="R180" s="15">
        <f>'[1]TCE - ANEXO III - Preencher'!S189</f>
        <v>0</v>
      </c>
      <c r="S180" s="16">
        <f t="shared" si="15"/>
        <v>700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1800.42</v>
      </c>
    </row>
    <row r="181" spans="1:28" x14ac:dyDescent="0.2">
      <c r="A181" s="8">
        <f>IFERROR(VLOOKUP(B181,'[1]DADOS (OCULTAR)'!$P$3:$R$56,3,0),"")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 SEBASTIAO GOMES NUNES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>
        <f>IF('[1]TCE - ANEXO III - Preencher'!H190="","",'[1]TCE - ANEXO III - Preencher'!H190)</f>
        <v>44044</v>
      </c>
      <c r="H181" s="14">
        <f>'[1]TCE - ANEXO III - Preencher'!I190</f>
        <v>0</v>
      </c>
      <c r="I181" s="14">
        <f>'[1]TCE - ANEXO III - Preencher'!J190</f>
        <v>118.42</v>
      </c>
      <c r="J181" s="14">
        <f>'[1]TCE - ANEXO III - Preencher'!K190</f>
        <v>0</v>
      </c>
      <c r="K181" s="15">
        <f>'[1]TCE - ANEXO III - Preencher'!L190</f>
        <v>64.17</v>
      </c>
      <c r="L181" s="15">
        <f>'[1]TCE - ANEXO III - Preencher'!M190</f>
        <v>3.11</v>
      </c>
      <c r="M181" s="15">
        <f t="shared" si="13"/>
        <v>61.06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180.98000000000002</v>
      </c>
    </row>
    <row r="182" spans="1:28" x14ac:dyDescent="0.2">
      <c r="A182" s="8">
        <f>IFERROR(VLOOKUP(B182,'[1]DADOS (OCULTAR)'!$P$3:$R$56,3,0),"")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 VALMAR BARBOSA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44044</v>
      </c>
      <c r="H182" s="14">
        <f>'[1]TCE - ANEXO III - Preencher'!I191</f>
        <v>0</v>
      </c>
      <c r="I182" s="14">
        <f>'[1]TCE - ANEXO III - Preencher'!J191</f>
        <v>137.36000000000001</v>
      </c>
      <c r="J182" s="14">
        <f>'[1]TCE - ANEXO III - Preencher'!K191</f>
        <v>0</v>
      </c>
      <c r="K182" s="15">
        <f>'[1]TCE - ANEXO III - Preencher'!L191</f>
        <v>64.17</v>
      </c>
      <c r="L182" s="15">
        <f>'[1]TCE - ANEXO III - Preencher'!M191</f>
        <v>3.11</v>
      </c>
      <c r="M182" s="15">
        <f t="shared" si="13"/>
        <v>61.06</v>
      </c>
      <c r="N182" s="15">
        <f>'[1]TCE - ANEXO III - Preencher'!O191</f>
        <v>1.5</v>
      </c>
      <c r="O182" s="15">
        <f>'[1]TCE - ANEXO III - Preencher'!P191</f>
        <v>0</v>
      </c>
      <c r="P182" s="16">
        <f t="shared" si="14"/>
        <v>1.5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199.92000000000002</v>
      </c>
    </row>
    <row r="183" spans="1:28" x14ac:dyDescent="0.2">
      <c r="A183" s="8">
        <f>IFERROR(VLOOKUP(B183,'[1]DADOS (OCULTAR)'!$P$3:$R$56,3,0),"")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JOSEANE MARIA SILVA DE FRANCA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44044</v>
      </c>
      <c r="H183" s="14">
        <f>'[1]TCE - ANEXO III - Preencher'!I192</f>
        <v>0</v>
      </c>
      <c r="I183" s="14">
        <f>'[1]TCE - ANEXO III - Preencher'!J192</f>
        <v>108.1</v>
      </c>
      <c r="J183" s="14">
        <f>'[1]TCE - ANEXO III - Preencher'!K192</f>
        <v>0</v>
      </c>
      <c r="K183" s="15">
        <f>'[1]TCE - ANEXO III - Preencher'!L192</f>
        <v>64.17</v>
      </c>
      <c r="L183" s="15">
        <f>'[1]TCE - ANEXO III - Preencher'!M192</f>
        <v>3.11</v>
      </c>
      <c r="M183" s="15">
        <f t="shared" si="13"/>
        <v>61.06</v>
      </c>
      <c r="N183" s="15">
        <f>'[1]TCE - ANEXO III - Preencher'!O192</f>
        <v>1.5</v>
      </c>
      <c r="O183" s="15">
        <f>'[1]TCE - ANEXO III - Preencher'!P192</f>
        <v>0</v>
      </c>
      <c r="P183" s="16">
        <f t="shared" si="14"/>
        <v>1.5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170.66</v>
      </c>
    </row>
    <row r="184" spans="1:28" x14ac:dyDescent="0.2">
      <c r="A184" s="8">
        <f>IFERROR(VLOOKUP(B184,'[1]DADOS (OCULTAR)'!$P$3:$R$56,3,0),"")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JOSECLEIDE DIAS VIEIRA BAHE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44044</v>
      </c>
      <c r="H184" s="14">
        <f>'[1]TCE - ANEXO III - Preencher'!I193</f>
        <v>0</v>
      </c>
      <c r="I184" s="14">
        <f>'[1]TCE - ANEXO III - Preencher'!J193</f>
        <v>100.32</v>
      </c>
      <c r="J184" s="14">
        <f>'[1]TCE - ANEXO III - Preencher'!K193</f>
        <v>0</v>
      </c>
      <c r="K184" s="15">
        <f>'[1]TCE - ANEXO III - Preencher'!L193</f>
        <v>64.17</v>
      </c>
      <c r="L184" s="15">
        <f>'[1]TCE - ANEXO III - Preencher'!M193</f>
        <v>3.11</v>
      </c>
      <c r="M184" s="15">
        <f t="shared" si="13"/>
        <v>61.06</v>
      </c>
      <c r="N184" s="15">
        <f>'[1]TCE - ANEXO III - Preencher'!O193</f>
        <v>1.5</v>
      </c>
      <c r="O184" s="15">
        <f>'[1]TCE - ANEXO III - Preencher'!P193</f>
        <v>0</v>
      </c>
      <c r="P184" s="16">
        <f t="shared" si="14"/>
        <v>1.5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162.88</v>
      </c>
    </row>
    <row r="185" spans="1:28" x14ac:dyDescent="0.2">
      <c r="A185" s="8">
        <f>IFERROR(VLOOKUP(B185,'[1]DADOS (OCULTAR)'!$P$3:$R$56,3,0),"")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JOSEFA MARIA DE FARIAS BARRETO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44044</v>
      </c>
      <c r="H185" s="14">
        <f>'[1]TCE - ANEXO III - Preencher'!I194</f>
        <v>0</v>
      </c>
      <c r="I185" s="14">
        <f>'[1]TCE - ANEXO III - Preencher'!J194</f>
        <v>123.8</v>
      </c>
      <c r="J185" s="14">
        <f>'[1]TCE - ANEXO III - Preencher'!K194</f>
        <v>0</v>
      </c>
      <c r="K185" s="15">
        <f>'[1]TCE - ANEXO III - Preencher'!L194</f>
        <v>64.17</v>
      </c>
      <c r="L185" s="15">
        <f>'[1]TCE - ANEXO III - Preencher'!M194</f>
        <v>3.11</v>
      </c>
      <c r="M185" s="15">
        <f t="shared" si="13"/>
        <v>61.06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186.36</v>
      </c>
    </row>
    <row r="186" spans="1:28" x14ac:dyDescent="0.2">
      <c r="A186" s="8">
        <f>IFERROR(VLOOKUP(B186,'[1]DADOS (OCULTAR)'!$P$3:$R$56,3,0),"")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JOSELIA DE LOURDES BERNARDO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>
        <f>IF('[1]TCE - ANEXO III - Preencher'!H195="","",'[1]TCE - ANEXO III - Preencher'!H195)</f>
        <v>44044</v>
      </c>
      <c r="H186" s="14">
        <f>'[1]TCE - ANEXO III - Preencher'!I195</f>
        <v>0</v>
      </c>
      <c r="I186" s="14">
        <f>'[1]TCE - ANEXO III - Preencher'!J195</f>
        <v>108.1</v>
      </c>
      <c r="J186" s="14">
        <f>'[1]TCE - ANEXO III - Preencher'!K195</f>
        <v>0</v>
      </c>
      <c r="K186" s="15">
        <f>'[1]TCE - ANEXO III - Preencher'!L195</f>
        <v>64.17</v>
      </c>
      <c r="L186" s="15">
        <f>'[1]TCE - ANEXO III - Preencher'!M195</f>
        <v>3.11</v>
      </c>
      <c r="M186" s="15">
        <f t="shared" si="13"/>
        <v>61.06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170.66</v>
      </c>
    </row>
    <row r="187" spans="1:28" x14ac:dyDescent="0.2">
      <c r="A187" s="8">
        <f>IFERROR(VLOOKUP(B187,'[1]DADOS (OCULTAR)'!$P$3:$R$56,3,0),"")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JOSELMA EUNICE DA SILVA ALBUQUERQUE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3242-05</v>
      </c>
      <c r="G187" s="13">
        <f>IF('[1]TCE - ANEXO III - Preencher'!H196="","",'[1]TCE - ANEXO III - Preencher'!H196)</f>
        <v>44044</v>
      </c>
      <c r="H187" s="14">
        <f>'[1]TCE - ANEXO III - Preencher'!I196</f>
        <v>0</v>
      </c>
      <c r="I187" s="14">
        <f>'[1]TCE - ANEXO III - Preencher'!J196</f>
        <v>159.74</v>
      </c>
      <c r="J187" s="14">
        <f>'[1]TCE - ANEXO III - Preencher'!K196</f>
        <v>0</v>
      </c>
      <c r="K187" s="15">
        <f>'[1]TCE - ANEXO III - Preencher'!L196</f>
        <v>64.17</v>
      </c>
      <c r="L187" s="15">
        <f>'[1]TCE - ANEXO III - Preencher'!M196</f>
        <v>3.11</v>
      </c>
      <c r="M187" s="15">
        <f t="shared" si="13"/>
        <v>61.06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222.3</v>
      </c>
    </row>
    <row r="188" spans="1:28" x14ac:dyDescent="0.2">
      <c r="A188" s="8">
        <f>IFERROR(VLOOKUP(B188,'[1]DADOS (OCULTAR)'!$P$3:$R$56,3,0),"")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JOSELMA MARIA DA SILVA ROZENDO COUTINHO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>
        <f>IF('[1]TCE - ANEXO III - Preencher'!H197="","",'[1]TCE - ANEXO III - Preencher'!H197)</f>
        <v>44044</v>
      </c>
      <c r="H188" s="14">
        <f>'[1]TCE - ANEXO III - Preencher'!I197</f>
        <v>0</v>
      </c>
      <c r="I188" s="14">
        <f>'[1]TCE - ANEXO III - Preencher'!J197</f>
        <v>115.49</v>
      </c>
      <c r="J188" s="14">
        <f>'[1]TCE - ANEXO III - Preencher'!K197</f>
        <v>0</v>
      </c>
      <c r="K188" s="15">
        <f>'[1]TCE - ANEXO III - Preencher'!L197</f>
        <v>64.17</v>
      </c>
      <c r="L188" s="15">
        <f>'[1]TCE - ANEXO III - Preencher'!M197</f>
        <v>3.11</v>
      </c>
      <c r="M188" s="15">
        <f t="shared" si="13"/>
        <v>61.06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178.05</v>
      </c>
    </row>
    <row r="189" spans="1:28" x14ac:dyDescent="0.2">
      <c r="A189" s="8">
        <f>IFERROR(VLOOKUP(B189,'[1]DADOS (OCULTAR)'!$P$3:$R$56,3,0),"")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JOSEVALDO SEBASTIAO DO NASCIMENTO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5132-05</v>
      </c>
      <c r="G189" s="13">
        <f>IF('[1]TCE - ANEXO III - Preencher'!H198="","",'[1]TCE - ANEXO III - Preencher'!H198)</f>
        <v>44044</v>
      </c>
      <c r="H189" s="14">
        <f>'[1]TCE - ANEXO III - Preencher'!I198</f>
        <v>0</v>
      </c>
      <c r="I189" s="14">
        <f>'[1]TCE - ANEXO III - Preencher'!J198</f>
        <v>124.5</v>
      </c>
      <c r="J189" s="14">
        <f>'[1]TCE - ANEXO III - Preencher'!K198</f>
        <v>0</v>
      </c>
      <c r="K189" s="15">
        <f>'[1]TCE - ANEXO III - Preencher'!L198</f>
        <v>64.17</v>
      </c>
      <c r="L189" s="15">
        <f>'[1]TCE - ANEXO III - Preencher'!M198</f>
        <v>3.11</v>
      </c>
      <c r="M189" s="15">
        <f t="shared" si="13"/>
        <v>61.06</v>
      </c>
      <c r="N189" s="15">
        <f>'[1]TCE - ANEXO III - Preencher'!O198</f>
        <v>1.5</v>
      </c>
      <c r="O189" s="15">
        <f>'[1]TCE - ANEXO III - Preencher'!P198</f>
        <v>0</v>
      </c>
      <c r="P189" s="16">
        <f t="shared" si="14"/>
        <v>1.5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187.06</v>
      </c>
    </row>
    <row r="190" spans="1:28" x14ac:dyDescent="0.2">
      <c r="A190" s="8">
        <f>IFERROR(VLOOKUP(B190,'[1]DADOS (OCULTAR)'!$P$3:$R$56,3,0),"")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JOSIAS GOMES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>
        <f>IF('[1]TCE - ANEXO III - Preencher'!H199="","",'[1]TCE - ANEXO III - Preencher'!H199)</f>
        <v>44044</v>
      </c>
      <c r="H190" s="14">
        <f>'[1]TCE - ANEXO III - Preencher'!I199</f>
        <v>0</v>
      </c>
      <c r="I190" s="14">
        <f>'[1]TCE - ANEXO III - Preencher'!J199</f>
        <v>153.13</v>
      </c>
      <c r="J190" s="14">
        <f>'[1]TCE - ANEXO III - Preencher'!K199</f>
        <v>0</v>
      </c>
      <c r="K190" s="15">
        <f>'[1]TCE - ANEXO III - Preencher'!L199</f>
        <v>64.17</v>
      </c>
      <c r="L190" s="15">
        <f>'[1]TCE - ANEXO III - Preencher'!M199</f>
        <v>3.11</v>
      </c>
      <c r="M190" s="15">
        <f t="shared" si="13"/>
        <v>61.06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215.69</v>
      </c>
    </row>
    <row r="191" spans="1:28" x14ac:dyDescent="0.2">
      <c r="A191" s="8">
        <f>IFERROR(VLOOKUP(B191,'[1]DADOS (OCULTAR)'!$P$3:$R$56,3,0),"")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JOSILENE ALMEIDA MERGULHAO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4101-05</v>
      </c>
      <c r="G191" s="13">
        <f>IF('[1]TCE - ANEXO III - Preencher'!H200="","",'[1]TCE - ANEXO III - Preencher'!H200)</f>
        <v>44044</v>
      </c>
      <c r="H191" s="14">
        <f>'[1]TCE - ANEXO III - Preencher'!I200</f>
        <v>0</v>
      </c>
      <c r="I191" s="14">
        <f>'[1]TCE - ANEXO III - Preencher'!J200</f>
        <v>242.19</v>
      </c>
      <c r="J191" s="14">
        <f>'[1]TCE - ANEXO III - Preencher'!K200</f>
        <v>0</v>
      </c>
      <c r="K191" s="15">
        <f>'[1]TCE - ANEXO III - Preencher'!L200</f>
        <v>64.17</v>
      </c>
      <c r="L191" s="15">
        <f>'[1]TCE - ANEXO III - Preencher'!M200</f>
        <v>3.11</v>
      </c>
      <c r="M191" s="15">
        <f t="shared" si="13"/>
        <v>61.06</v>
      </c>
      <c r="N191" s="15">
        <f>'[1]TCE - ANEXO III - Preencher'!O200</f>
        <v>1.5</v>
      </c>
      <c r="O191" s="15">
        <f>'[1]TCE - ANEXO III - Preencher'!P200</f>
        <v>0</v>
      </c>
      <c r="P191" s="16">
        <f t="shared" si="14"/>
        <v>1.5</v>
      </c>
      <c r="Q191" s="15">
        <f>'[1]TCE - ANEXO III - Preencher'!R200</f>
        <v>800</v>
      </c>
      <c r="R191" s="15">
        <f>'[1]TCE - ANEXO III - Preencher'!S200</f>
        <v>0</v>
      </c>
      <c r="S191" s="16">
        <f t="shared" si="15"/>
        <v>800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1104.75</v>
      </c>
    </row>
    <row r="192" spans="1:28" x14ac:dyDescent="0.2">
      <c r="A192" s="8">
        <f>IFERROR(VLOOKUP(B192,'[1]DADOS (OCULTAR)'!$P$3:$R$56,3,0),"")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JOSINETE MARIA SANTOS DA SILVEIRA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44044</v>
      </c>
      <c r="H192" s="14">
        <f>'[1]TCE - ANEXO III - Preencher'!I201</f>
        <v>0</v>
      </c>
      <c r="I192" s="14">
        <f>'[1]TCE - ANEXO III - Preencher'!J201</f>
        <v>111.26</v>
      </c>
      <c r="J192" s="14">
        <f>'[1]TCE - ANEXO III - Preencher'!K201</f>
        <v>0</v>
      </c>
      <c r="K192" s="15">
        <f>'[1]TCE - ANEXO III - Preencher'!L201</f>
        <v>64.17</v>
      </c>
      <c r="L192" s="15">
        <f>'[1]TCE - ANEXO III - Preencher'!M201</f>
        <v>3.11</v>
      </c>
      <c r="M192" s="15">
        <f t="shared" si="13"/>
        <v>61.06</v>
      </c>
      <c r="N192" s="15">
        <f>'[1]TCE - ANEXO III - Preencher'!O201</f>
        <v>1.5</v>
      </c>
      <c r="O192" s="15">
        <f>'[1]TCE - ANEXO III - Preencher'!P201</f>
        <v>0</v>
      </c>
      <c r="P192" s="16">
        <f t="shared" si="14"/>
        <v>1.5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173.82</v>
      </c>
    </row>
    <row r="193" spans="1:28" x14ac:dyDescent="0.2">
      <c r="A193" s="8">
        <f>IFERROR(VLOOKUP(B193,'[1]DADOS (OCULTAR)'!$P$3:$R$56,3,0),"")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JOSIVALDO GUSTAVO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4101-05</v>
      </c>
      <c r="G193" s="13">
        <f>IF('[1]TCE - ANEXO III - Preencher'!H202="","",'[1]TCE - ANEXO III - Preencher'!H202)</f>
        <v>44044</v>
      </c>
      <c r="H193" s="14">
        <f>'[1]TCE - ANEXO III - Preencher'!I202</f>
        <v>0</v>
      </c>
      <c r="I193" s="14">
        <f>'[1]TCE - ANEXO III - Preencher'!J202</f>
        <v>232.42</v>
      </c>
      <c r="J193" s="14">
        <f>'[1]TCE - ANEXO III - Preencher'!K202</f>
        <v>0</v>
      </c>
      <c r="K193" s="15">
        <f>'[1]TCE - ANEXO III - Preencher'!L202</f>
        <v>64.17</v>
      </c>
      <c r="L193" s="15">
        <f>'[1]TCE - ANEXO III - Preencher'!M202</f>
        <v>3.11</v>
      </c>
      <c r="M193" s="15">
        <f t="shared" si="13"/>
        <v>61.06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294.98</v>
      </c>
    </row>
    <row r="194" spans="1:28" x14ac:dyDescent="0.2">
      <c r="A194" s="8">
        <f>IFERROR(VLOOKUP(B194,'[1]DADOS (OCULTAR)'!$P$3:$R$56,3,0),"")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JOSLEY MATHEUS DE OLIVEIRA E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4110-05</v>
      </c>
      <c r="G194" s="13">
        <f>IF('[1]TCE - ANEXO III - Preencher'!H203="","",'[1]TCE - ANEXO III - Preencher'!H203)</f>
        <v>44044</v>
      </c>
      <c r="H194" s="14">
        <f>'[1]TCE - ANEXO III - Preencher'!I203</f>
        <v>0</v>
      </c>
      <c r="I194" s="14">
        <f>'[1]TCE - ANEXO III - Preencher'!J203</f>
        <v>10.39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1.5</v>
      </c>
      <c r="O194" s="15">
        <f>'[1]TCE - ANEXO III - Preencher'!P203</f>
        <v>0</v>
      </c>
      <c r="P194" s="16">
        <f t="shared" si="14"/>
        <v>1.5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11.89</v>
      </c>
    </row>
    <row r="195" spans="1:28" x14ac:dyDescent="0.2">
      <c r="A195" s="8">
        <f>IFERROR(VLOOKUP(B195,'[1]DADOS (OCULTAR)'!$P$3:$R$56,3,0),"")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JOZINILDO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44044</v>
      </c>
      <c r="H195" s="14">
        <f>'[1]TCE - ANEXO III - Preencher'!I204</f>
        <v>0</v>
      </c>
      <c r="I195" s="14">
        <f>'[1]TCE - ANEXO III - Preencher'!J204</f>
        <v>136.34</v>
      </c>
      <c r="J195" s="14">
        <f>'[1]TCE - ANEXO III - Preencher'!K204</f>
        <v>0</v>
      </c>
      <c r="K195" s="15">
        <f>'[1]TCE - ANEXO III - Preencher'!L204</f>
        <v>64.17</v>
      </c>
      <c r="L195" s="15">
        <f>'[1]TCE - ANEXO III - Preencher'!M204</f>
        <v>3.11</v>
      </c>
      <c r="M195" s="15">
        <f t="shared" si="13"/>
        <v>61.06</v>
      </c>
      <c r="N195" s="15">
        <f>'[1]TCE - ANEXO III - Preencher'!O204</f>
        <v>1.5</v>
      </c>
      <c r="O195" s="15">
        <f>'[1]TCE - ANEXO III - Preencher'!P204</f>
        <v>0</v>
      </c>
      <c r="P195" s="16">
        <f t="shared" si="14"/>
        <v>1.5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198.9</v>
      </c>
    </row>
    <row r="196" spans="1:28" x14ac:dyDescent="0.2">
      <c r="A196" s="8">
        <f>IFERROR(VLOOKUP(B196,'[1]DADOS (OCULTAR)'!$P$3:$R$56,3,0),"")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JULIANA BARBOSA LIMA SALES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2252-50</v>
      </c>
      <c r="G196" s="13">
        <f>IF('[1]TCE - ANEXO III - Preencher'!H205="","",'[1]TCE - ANEXO III - Preencher'!H205)</f>
        <v>44044</v>
      </c>
      <c r="H196" s="14">
        <f>'[1]TCE - ANEXO III - Preencher'!I205</f>
        <v>0</v>
      </c>
      <c r="I196" s="14">
        <f>'[1]TCE - ANEXO III - Preencher'!J205</f>
        <v>832.15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7.18</v>
      </c>
      <c r="O196" s="15">
        <f>'[1]TCE - ANEXO III - Preencher'!P205</f>
        <v>0</v>
      </c>
      <c r="P196" s="16">
        <f t="shared" ref="P196:P259" si="20">N196-O196</f>
        <v>7.18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839.32999999999993</v>
      </c>
    </row>
    <row r="197" spans="1:28" x14ac:dyDescent="0.2">
      <c r="A197" s="8">
        <f>IFERROR(VLOOKUP(B197,'[1]DADOS (OCULTAR)'!$P$3:$R$56,3,0),"")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JULIANE CARLA FELIX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44044</v>
      </c>
      <c r="H197" s="14">
        <f>'[1]TCE - ANEXO III - Preencher'!I206</f>
        <v>0</v>
      </c>
      <c r="I197" s="14">
        <f>'[1]TCE - ANEXO III - Preencher'!J206</f>
        <v>102.12</v>
      </c>
      <c r="J197" s="14">
        <f>'[1]TCE - ANEXO III - Preencher'!K206</f>
        <v>0</v>
      </c>
      <c r="K197" s="15">
        <f>'[1]TCE - ANEXO III - Preencher'!L206</f>
        <v>64.17</v>
      </c>
      <c r="L197" s="15">
        <f>'[1]TCE - ANEXO III - Preencher'!M206</f>
        <v>3.11</v>
      </c>
      <c r="M197" s="15">
        <f t="shared" si="19"/>
        <v>61.06</v>
      </c>
      <c r="N197" s="15">
        <f>'[1]TCE - ANEXO III - Preencher'!O206</f>
        <v>1.5</v>
      </c>
      <c r="O197" s="15">
        <f>'[1]TCE - ANEXO III - Preencher'!P206</f>
        <v>0</v>
      </c>
      <c r="P197" s="16">
        <f t="shared" si="20"/>
        <v>1.5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164.68</v>
      </c>
    </row>
    <row r="198" spans="1:28" x14ac:dyDescent="0.2">
      <c r="A198" s="8">
        <f>IFERROR(VLOOKUP(B198,'[1]DADOS (OCULTAR)'!$P$3:$R$56,3,0),"")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KARLA VIRGINIO DE OLIVEIRA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2516-05</v>
      </c>
      <c r="G198" s="13">
        <f>IF('[1]TCE - ANEXO III - Preencher'!H207="","",'[1]TCE - ANEXO III - Preencher'!H207)</f>
        <v>44044</v>
      </c>
      <c r="H198" s="14">
        <f>'[1]TCE - ANEXO III - Preencher'!I207</f>
        <v>0</v>
      </c>
      <c r="I198" s="14">
        <f>'[1]TCE - ANEXO III - Preencher'!J207</f>
        <v>215.64</v>
      </c>
      <c r="J198" s="14">
        <f>'[1]TCE - ANEXO III - Preencher'!K207</f>
        <v>0</v>
      </c>
      <c r="K198" s="15">
        <f>'[1]TCE - ANEXO III - Preencher'!L207</f>
        <v>64.17</v>
      </c>
      <c r="L198" s="15">
        <f>'[1]TCE - ANEXO III - Preencher'!M207</f>
        <v>3.11</v>
      </c>
      <c r="M198" s="15">
        <f t="shared" si="19"/>
        <v>61.06</v>
      </c>
      <c r="N198" s="15">
        <f>'[1]TCE - ANEXO III - Preencher'!O207</f>
        <v>1.5</v>
      </c>
      <c r="O198" s="15">
        <f>'[1]TCE - ANEXO III - Preencher'!P207</f>
        <v>0</v>
      </c>
      <c r="P198" s="16">
        <f t="shared" si="20"/>
        <v>1.5</v>
      </c>
      <c r="Q198" s="15">
        <f>'[1]TCE - ANEXO III - Preencher'!R207</f>
        <v>300</v>
      </c>
      <c r="R198" s="15">
        <f>'[1]TCE - ANEXO III - Preencher'!S207</f>
        <v>0</v>
      </c>
      <c r="S198" s="16">
        <f t="shared" si="21"/>
        <v>300</v>
      </c>
      <c r="T198" s="15">
        <f>'[1]TCE - ANEXO III - Preencher'!U207</f>
        <v>64</v>
      </c>
      <c r="U198" s="15">
        <f>'[1]TCE - ANEXO III - Preencher'!V207</f>
        <v>0</v>
      </c>
      <c r="V198" s="16">
        <f t="shared" si="22"/>
        <v>64</v>
      </c>
      <c r="W198" s="17" t="str">
        <f>IF('[1]TCE - ANEXO III - Preencher'!X207="","",'[1]TCE - ANEXO III - Preencher'!X207)</f>
        <v xml:space="preserve">AUX. CRECHE 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642.20000000000005</v>
      </c>
    </row>
    <row r="199" spans="1:28" x14ac:dyDescent="0.2">
      <c r="A199" s="8">
        <f>IFERROR(VLOOKUP(B199,'[1]DADOS (OCULTAR)'!$P$3:$R$56,3,0),"")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KATARINA MONTEIRO BORGES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>
        <f>IF('[1]TCE - ANEXO III - Preencher'!H208="","",'[1]TCE - ANEXO III - Preencher'!H208)</f>
        <v>44044</v>
      </c>
      <c r="H199" s="14">
        <f>'[1]TCE - ANEXO III - Preencher'!I208</f>
        <v>0</v>
      </c>
      <c r="I199" s="14">
        <f>'[1]TCE - ANEXO III - Preencher'!J208</f>
        <v>288.20999999999998</v>
      </c>
      <c r="J199" s="14">
        <f>'[1]TCE - ANEXO III - Preencher'!K208</f>
        <v>0</v>
      </c>
      <c r="K199" s="15">
        <f>'[1]TCE - ANEXO III - Preencher'!L208</f>
        <v>64.17</v>
      </c>
      <c r="L199" s="15">
        <f>'[1]TCE - ANEXO III - Preencher'!M208</f>
        <v>3.11</v>
      </c>
      <c r="M199" s="15">
        <f t="shared" si="19"/>
        <v>61.06</v>
      </c>
      <c r="N199" s="15">
        <f>'[1]TCE - ANEXO III - Preencher'!O208</f>
        <v>1.5</v>
      </c>
      <c r="O199" s="15">
        <f>'[1]TCE - ANEXO III - Preencher'!P208</f>
        <v>0</v>
      </c>
      <c r="P199" s="16">
        <f t="shared" si="20"/>
        <v>1.5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350.77</v>
      </c>
    </row>
    <row r="200" spans="1:28" x14ac:dyDescent="0.2">
      <c r="A200" s="8">
        <f>IFERROR(VLOOKUP(B200,'[1]DADOS (OCULTAR)'!$P$3:$R$56,3,0),"")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KATIA OLIVEIRA COUTINHO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44044</v>
      </c>
      <c r="H200" s="14">
        <f>'[1]TCE - ANEXO III - Preencher'!I209</f>
        <v>0</v>
      </c>
      <c r="I200" s="14">
        <f>'[1]TCE - ANEXO III - Preencher'!J209</f>
        <v>123.8</v>
      </c>
      <c r="J200" s="14">
        <f>'[1]TCE - ANEXO III - Preencher'!K209</f>
        <v>0</v>
      </c>
      <c r="K200" s="15">
        <f>'[1]TCE - ANEXO III - Preencher'!L209</f>
        <v>64.17</v>
      </c>
      <c r="L200" s="15">
        <f>'[1]TCE - ANEXO III - Preencher'!M209</f>
        <v>3.11</v>
      </c>
      <c r="M200" s="15">
        <f t="shared" si="19"/>
        <v>61.06</v>
      </c>
      <c r="N200" s="15">
        <f>'[1]TCE - ANEXO III - Preencher'!O209</f>
        <v>1.5</v>
      </c>
      <c r="O200" s="15">
        <f>'[1]TCE - ANEXO III - Preencher'!P209</f>
        <v>0</v>
      </c>
      <c r="P200" s="16">
        <f t="shared" si="20"/>
        <v>1.5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186.36</v>
      </c>
    </row>
    <row r="201" spans="1:28" x14ac:dyDescent="0.2">
      <c r="A201" s="8">
        <f>IFERROR(VLOOKUP(B201,'[1]DADOS (OCULTAR)'!$P$3:$R$56,3,0),"")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 xml:space="preserve">KATIA XAVIER DUARTE 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>
        <f>IF('[1]TCE - ANEXO III - Preencher'!H210="","",'[1]TCE - ANEXO III - Preencher'!H210)</f>
        <v>44044</v>
      </c>
      <c r="H201" s="14">
        <f>'[1]TCE - ANEXO III - Preencher'!I210</f>
        <v>0</v>
      </c>
      <c r="I201" s="14">
        <f>'[1]TCE - ANEXO III - Preencher'!J210</f>
        <v>805.48</v>
      </c>
      <c r="J201" s="14">
        <f>'[1]TCE - ANEXO III - Preencher'!K210</f>
        <v>0</v>
      </c>
      <c r="K201" s="15">
        <f>'[1]TCE - ANEXO III - Preencher'!L210</f>
        <v>64.17</v>
      </c>
      <c r="L201" s="15">
        <f>'[1]TCE - ANEXO III - Preencher'!M210</f>
        <v>3.11</v>
      </c>
      <c r="M201" s="15">
        <f t="shared" si="19"/>
        <v>61.06</v>
      </c>
      <c r="N201" s="15">
        <f>'[1]TCE - ANEXO III - Preencher'!O210</f>
        <v>7.18</v>
      </c>
      <c r="O201" s="15">
        <f>'[1]TCE - ANEXO III - Preencher'!P210</f>
        <v>0</v>
      </c>
      <c r="P201" s="16">
        <f t="shared" si="20"/>
        <v>7.18</v>
      </c>
      <c r="Q201" s="15">
        <f>'[1]TCE - ANEXO III - Preencher'!R210</f>
        <v>500</v>
      </c>
      <c r="R201" s="15">
        <f>'[1]TCE - ANEXO III - Preencher'!S210</f>
        <v>0</v>
      </c>
      <c r="S201" s="16">
        <f t="shared" si="21"/>
        <v>500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1373.7199999999998</v>
      </c>
    </row>
    <row r="202" spans="1:28" x14ac:dyDescent="0.2">
      <c r="A202" s="8">
        <f>IFERROR(VLOOKUP(B202,'[1]DADOS (OCULTAR)'!$P$3:$R$56,3,0),"")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KLEITON RAFAEL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44044</v>
      </c>
      <c r="H202" s="14">
        <f>'[1]TCE - ANEXO III - Preencher'!I211</f>
        <v>0</v>
      </c>
      <c r="I202" s="14">
        <f>'[1]TCE - ANEXO III - Preencher'!J211</f>
        <v>276.38</v>
      </c>
      <c r="J202" s="14">
        <f>'[1]TCE - ANEXO III - Preencher'!K211</f>
        <v>0</v>
      </c>
      <c r="K202" s="15">
        <f>'[1]TCE - ANEXO III - Preencher'!L211</f>
        <v>64.17</v>
      </c>
      <c r="L202" s="15">
        <f>'[1]TCE - ANEXO III - Preencher'!M211</f>
        <v>3.11</v>
      </c>
      <c r="M202" s="15">
        <f t="shared" si="19"/>
        <v>61.06</v>
      </c>
      <c r="N202" s="15">
        <f>'[1]TCE - ANEXO III - Preencher'!O211</f>
        <v>4.16</v>
      </c>
      <c r="O202" s="15">
        <f>'[1]TCE - ANEXO III - Preencher'!P211</f>
        <v>0</v>
      </c>
      <c r="P202" s="16">
        <f t="shared" si="20"/>
        <v>4.16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341.6</v>
      </c>
    </row>
    <row r="203" spans="1:28" x14ac:dyDescent="0.2">
      <c r="A203" s="8">
        <f>IFERROR(VLOOKUP(B203,'[1]DADOS (OCULTAR)'!$P$3:$R$56,3,0),"")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KLEITON RENATO DEMESIO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44044</v>
      </c>
      <c r="H203" s="14">
        <f>'[1]TCE - ANEXO III - Preencher'!I212</f>
        <v>0</v>
      </c>
      <c r="I203" s="14">
        <f>'[1]TCE - ANEXO III - Preencher'!J212</f>
        <v>146.47999999999999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1.5</v>
      </c>
      <c r="O203" s="15">
        <f>'[1]TCE - ANEXO III - Preencher'!P212</f>
        <v>0</v>
      </c>
      <c r="P203" s="16">
        <f t="shared" si="20"/>
        <v>1.5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147.97999999999999</v>
      </c>
    </row>
    <row r="204" spans="1:28" x14ac:dyDescent="0.2">
      <c r="A204" s="8">
        <f>IFERROR(VLOOKUP(B204,'[1]DADOS (OCULTAR)'!$P$3:$R$56,3,0),"")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LADIEGE FRANCISCO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44044</v>
      </c>
      <c r="H204" s="14">
        <f>'[1]TCE - ANEXO III - Preencher'!I213</f>
        <v>0</v>
      </c>
      <c r="I204" s="14">
        <f>'[1]TCE - ANEXO III - Preencher'!J213</f>
        <v>111.26</v>
      </c>
      <c r="J204" s="14">
        <f>'[1]TCE - ANEXO III - Preencher'!K213</f>
        <v>0</v>
      </c>
      <c r="K204" s="15">
        <f>'[1]TCE - ANEXO III - Preencher'!L213</f>
        <v>64.17</v>
      </c>
      <c r="L204" s="15">
        <f>'[1]TCE - ANEXO III - Preencher'!M213</f>
        <v>3.11</v>
      </c>
      <c r="M204" s="15">
        <f t="shared" si="19"/>
        <v>61.06</v>
      </c>
      <c r="N204" s="15">
        <f>'[1]TCE - ANEXO III - Preencher'!O213</f>
        <v>1.5</v>
      </c>
      <c r="O204" s="15">
        <f>'[1]TCE - ANEXO III - Preencher'!P213</f>
        <v>0</v>
      </c>
      <c r="P204" s="16">
        <f t="shared" si="20"/>
        <v>1.5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173.82</v>
      </c>
    </row>
    <row r="205" spans="1:28" x14ac:dyDescent="0.2">
      <c r="A205" s="8">
        <f>IFERROR(VLOOKUP(B205,'[1]DADOS (OCULTAR)'!$P$3:$R$56,3,0),"")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LAERCIO DA CRUZ PINHEIRO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3241-15</v>
      </c>
      <c r="G205" s="13">
        <f>IF('[1]TCE - ANEXO III - Preencher'!H214="","",'[1]TCE - ANEXO III - Preencher'!H214)</f>
        <v>44044</v>
      </c>
      <c r="H205" s="14">
        <f>'[1]TCE - ANEXO III - Preencher'!I214</f>
        <v>0</v>
      </c>
      <c r="I205" s="14">
        <f>'[1]TCE - ANEXO III - Preencher'!J214</f>
        <v>235.53</v>
      </c>
      <c r="J205" s="14">
        <f>'[1]TCE - ANEXO III - Preencher'!K214</f>
        <v>0</v>
      </c>
      <c r="K205" s="15">
        <f>'[1]TCE - ANEXO III - Preencher'!L214</f>
        <v>64.17</v>
      </c>
      <c r="L205" s="15">
        <f>'[1]TCE - ANEXO III - Preencher'!M214</f>
        <v>3.11</v>
      </c>
      <c r="M205" s="15">
        <f t="shared" si="19"/>
        <v>61.06</v>
      </c>
      <c r="N205" s="15">
        <f>'[1]TCE - ANEXO III - Preencher'!O214</f>
        <v>11.72</v>
      </c>
      <c r="O205" s="15">
        <f>'[1]TCE - ANEXO III - Preencher'!P214</f>
        <v>0</v>
      </c>
      <c r="P205" s="16">
        <f t="shared" si="20"/>
        <v>11.72</v>
      </c>
      <c r="Q205" s="15">
        <f>'[1]TCE - ANEXO III - Preencher'!R214</f>
        <v>300</v>
      </c>
      <c r="R205" s="15">
        <f>'[1]TCE - ANEXO III - Preencher'!S214</f>
        <v>0</v>
      </c>
      <c r="S205" s="16">
        <f t="shared" si="21"/>
        <v>300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608.31000000000006</v>
      </c>
    </row>
    <row r="206" spans="1:28" x14ac:dyDescent="0.2">
      <c r="A206" s="8">
        <f>IFERROR(VLOOKUP(B206,'[1]DADOS (OCULTAR)'!$P$3:$R$56,3,0),"")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LAERTE EDUARDO FILHO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2253-20</v>
      </c>
      <c r="G206" s="13">
        <f>IF('[1]TCE - ANEXO III - Preencher'!H215="","",'[1]TCE - ANEXO III - Preencher'!H215)</f>
        <v>44044</v>
      </c>
      <c r="H206" s="14">
        <f>'[1]TCE - ANEXO III - Preencher'!I215</f>
        <v>0</v>
      </c>
      <c r="I206" s="14">
        <f>'[1]TCE - ANEXO III - Preencher'!J215</f>
        <v>444.52</v>
      </c>
      <c r="J206" s="14">
        <f>'[1]TCE - ANEXO III - Preencher'!K215</f>
        <v>0</v>
      </c>
      <c r="K206" s="15">
        <f>'[1]TCE - ANEXO III - Preencher'!L215</f>
        <v>64.17</v>
      </c>
      <c r="L206" s="15">
        <f>'[1]TCE - ANEXO III - Preencher'!M215</f>
        <v>3.11</v>
      </c>
      <c r="M206" s="15">
        <f t="shared" si="19"/>
        <v>61.06</v>
      </c>
      <c r="N206" s="15">
        <f>'[1]TCE - ANEXO III - Preencher'!O215</f>
        <v>7.18</v>
      </c>
      <c r="O206" s="15">
        <f>'[1]TCE - ANEXO III - Preencher'!P215</f>
        <v>0</v>
      </c>
      <c r="P206" s="16">
        <f t="shared" si="20"/>
        <v>7.18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512.76</v>
      </c>
    </row>
    <row r="207" spans="1:28" x14ac:dyDescent="0.2">
      <c r="A207" s="8">
        <f>IFERROR(VLOOKUP(B207,'[1]DADOS (OCULTAR)'!$P$3:$R$56,3,0),"")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LARA MARIA CASTILHO BARROS CAVALCANTI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2251-24</v>
      </c>
      <c r="G207" s="13">
        <f>IF('[1]TCE - ANEXO III - Preencher'!H216="","",'[1]TCE - ANEXO III - Preencher'!H216)</f>
        <v>44044</v>
      </c>
      <c r="H207" s="14">
        <f>'[1]TCE - ANEXO III - Preencher'!I216</f>
        <v>0</v>
      </c>
      <c r="I207" s="14">
        <f>'[1]TCE - ANEXO III - Preencher'!J216</f>
        <v>672.84</v>
      </c>
      <c r="J207" s="14">
        <f>'[1]TCE - ANEXO III - Preencher'!K216</f>
        <v>0</v>
      </c>
      <c r="K207" s="15">
        <f>'[1]TCE - ANEXO III - Preencher'!L216</f>
        <v>64.17</v>
      </c>
      <c r="L207" s="15">
        <f>'[1]TCE - ANEXO III - Preencher'!M216</f>
        <v>3.11</v>
      </c>
      <c r="M207" s="15">
        <f t="shared" si="19"/>
        <v>61.06</v>
      </c>
      <c r="N207" s="15">
        <f>'[1]TCE - ANEXO III - Preencher'!O216</f>
        <v>7.18</v>
      </c>
      <c r="O207" s="15">
        <f>'[1]TCE - ANEXO III - Preencher'!P216</f>
        <v>0</v>
      </c>
      <c r="P207" s="16">
        <f t="shared" si="20"/>
        <v>7.18</v>
      </c>
      <c r="Q207" s="15">
        <f>'[1]TCE - ANEXO III - Preencher'!R216</f>
        <v>500</v>
      </c>
      <c r="R207" s="15">
        <f>'[1]TCE - ANEXO III - Preencher'!S216</f>
        <v>0</v>
      </c>
      <c r="S207" s="16">
        <f t="shared" si="21"/>
        <v>500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1241.08</v>
      </c>
    </row>
    <row r="208" spans="1:28" x14ac:dyDescent="0.2">
      <c r="A208" s="8">
        <f>IFERROR(VLOOKUP(B208,'[1]DADOS (OCULTAR)'!$P$3:$R$56,3,0),"")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LAUDIVAN GOMES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>
        <f>IF('[1]TCE - ANEXO III - Preencher'!H217="","",'[1]TCE - ANEXO III - Preencher'!H217)</f>
        <v>44044</v>
      </c>
      <c r="H208" s="14">
        <f>'[1]TCE - ANEXO III - Preencher'!I217</f>
        <v>0</v>
      </c>
      <c r="I208" s="14">
        <f>'[1]TCE - ANEXO III - Preencher'!J217</f>
        <v>124.82</v>
      </c>
      <c r="J208" s="14">
        <f>'[1]TCE - ANEXO III - Preencher'!K217</f>
        <v>0</v>
      </c>
      <c r="K208" s="15">
        <f>'[1]TCE - ANEXO III - Preencher'!L217</f>
        <v>64.17</v>
      </c>
      <c r="L208" s="15">
        <f>'[1]TCE - ANEXO III - Preencher'!M217</f>
        <v>3.11</v>
      </c>
      <c r="M208" s="15">
        <f t="shared" si="19"/>
        <v>61.06</v>
      </c>
      <c r="N208" s="15">
        <f>'[1]TCE - ANEXO III - Preencher'!O217</f>
        <v>1.5</v>
      </c>
      <c r="O208" s="15">
        <f>'[1]TCE - ANEXO III - Preencher'!P217</f>
        <v>0</v>
      </c>
      <c r="P208" s="16">
        <f t="shared" si="20"/>
        <v>1.5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187.38</v>
      </c>
    </row>
    <row r="209" spans="1:28" x14ac:dyDescent="0.2">
      <c r="A209" s="8">
        <f>IFERROR(VLOOKUP(B209,'[1]DADOS (OCULTAR)'!$P$3:$R$56,3,0),"")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LAURA LUCINDA BEZERRA DA SILVA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2252-50</v>
      </c>
      <c r="G209" s="13">
        <f>IF('[1]TCE - ANEXO III - Preencher'!H218="","",'[1]TCE - ANEXO III - Preencher'!H218)</f>
        <v>44044</v>
      </c>
      <c r="H209" s="14">
        <f>'[1]TCE - ANEXO III - Preencher'!I218</f>
        <v>0</v>
      </c>
      <c r="I209" s="14">
        <f>'[1]TCE - ANEXO III - Preencher'!J218</f>
        <v>770.26</v>
      </c>
      <c r="J209" s="14">
        <f>'[1]TCE - ANEXO III - Preencher'!K218</f>
        <v>0</v>
      </c>
      <c r="K209" s="15">
        <f>'[1]TCE - ANEXO III - Preencher'!L218</f>
        <v>64.17</v>
      </c>
      <c r="L209" s="15">
        <f>'[1]TCE - ANEXO III - Preencher'!M218</f>
        <v>3.11</v>
      </c>
      <c r="M209" s="15">
        <f t="shared" si="19"/>
        <v>61.06</v>
      </c>
      <c r="N209" s="15">
        <f>'[1]TCE - ANEXO III - Preencher'!O218</f>
        <v>7.18</v>
      </c>
      <c r="O209" s="15">
        <f>'[1]TCE - ANEXO III - Preencher'!P218</f>
        <v>0</v>
      </c>
      <c r="P209" s="16">
        <f t="shared" si="20"/>
        <v>7.18</v>
      </c>
      <c r="Q209" s="15">
        <f>'[1]TCE - ANEXO III - Preencher'!R218</f>
        <v>1400</v>
      </c>
      <c r="R209" s="15">
        <f>'[1]TCE - ANEXO III - Preencher'!S218</f>
        <v>0</v>
      </c>
      <c r="S209" s="16">
        <f t="shared" si="21"/>
        <v>1400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2238.5</v>
      </c>
    </row>
    <row r="210" spans="1:28" x14ac:dyDescent="0.2">
      <c r="A210" s="8">
        <f>IFERROR(VLOOKUP(B210,'[1]DADOS (OCULTAR)'!$P$3:$R$56,3,0),"")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LEA RIBEIRO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44044</v>
      </c>
      <c r="H210" s="14">
        <f>'[1]TCE - ANEXO III - Preencher'!I219</f>
        <v>0</v>
      </c>
      <c r="I210" s="14">
        <f>'[1]TCE - ANEXO III - Preencher'!J219</f>
        <v>111.26</v>
      </c>
      <c r="J210" s="14">
        <f>'[1]TCE - ANEXO III - Preencher'!K219</f>
        <v>0</v>
      </c>
      <c r="K210" s="15">
        <f>'[1]TCE - ANEXO III - Preencher'!L219</f>
        <v>64.17</v>
      </c>
      <c r="L210" s="15">
        <f>'[1]TCE - ANEXO III - Preencher'!M219</f>
        <v>3.11</v>
      </c>
      <c r="M210" s="15">
        <f t="shared" si="19"/>
        <v>61.06</v>
      </c>
      <c r="N210" s="15">
        <f>'[1]TCE - ANEXO III - Preencher'!O219</f>
        <v>1.5</v>
      </c>
      <c r="O210" s="15">
        <f>'[1]TCE - ANEXO III - Preencher'!P219</f>
        <v>0</v>
      </c>
      <c r="P210" s="16">
        <f t="shared" si="20"/>
        <v>1.5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173.82</v>
      </c>
    </row>
    <row r="211" spans="1:28" x14ac:dyDescent="0.2">
      <c r="A211" s="8">
        <f>IFERROR(VLOOKUP(B211,'[1]DADOS (OCULTAR)'!$P$3:$R$56,3,0),"")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LEANDRO MARCOS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5163-10</v>
      </c>
      <c r="G211" s="13">
        <f>IF('[1]TCE - ANEXO III - Preencher'!H220="","",'[1]TCE - ANEXO III - Preencher'!H220)</f>
        <v>44044</v>
      </c>
      <c r="H211" s="14">
        <f>'[1]TCE - ANEXO III - Preencher'!I220</f>
        <v>0</v>
      </c>
      <c r="I211" s="14">
        <f>'[1]TCE - ANEXO III - Preencher'!J220</f>
        <v>120.64</v>
      </c>
      <c r="J211" s="14">
        <f>'[1]TCE - ANEXO III - Preencher'!K220</f>
        <v>0</v>
      </c>
      <c r="K211" s="15">
        <f>'[1]TCE - ANEXO III - Preencher'!L220</f>
        <v>64.17</v>
      </c>
      <c r="L211" s="15">
        <f>'[1]TCE - ANEXO III - Preencher'!M220</f>
        <v>3.11</v>
      </c>
      <c r="M211" s="15">
        <f t="shared" si="19"/>
        <v>61.06</v>
      </c>
      <c r="N211" s="15">
        <f>'[1]TCE - ANEXO III - Preencher'!O220</f>
        <v>1.5</v>
      </c>
      <c r="O211" s="15">
        <f>'[1]TCE - ANEXO III - Preencher'!P220</f>
        <v>0</v>
      </c>
      <c r="P211" s="16">
        <f t="shared" si="20"/>
        <v>1.5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183.2</v>
      </c>
    </row>
    <row r="212" spans="1:28" x14ac:dyDescent="0.2">
      <c r="A212" s="8">
        <f>IFERROR(VLOOKUP(B212,'[1]DADOS (OCULTAR)'!$P$3:$R$56,3,0),"")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LEDA WILDMA PEREIRA DA CRUZ DE ANDRADE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2516-05</v>
      </c>
      <c r="G212" s="13">
        <f>IF('[1]TCE - ANEXO III - Preencher'!H221="","",'[1]TCE - ANEXO III - Preencher'!H221)</f>
        <v>44044</v>
      </c>
      <c r="H212" s="14">
        <f>'[1]TCE - ANEXO III - Preencher'!I221</f>
        <v>0</v>
      </c>
      <c r="I212" s="14">
        <f>'[1]TCE - ANEXO III - Preencher'!J221</f>
        <v>250.54</v>
      </c>
      <c r="J212" s="14">
        <f>'[1]TCE - ANEXO III - Preencher'!K221</f>
        <v>0</v>
      </c>
      <c r="K212" s="15">
        <f>'[1]TCE - ANEXO III - Preencher'!L221</f>
        <v>64.17</v>
      </c>
      <c r="L212" s="15">
        <f>'[1]TCE - ANEXO III - Preencher'!M221</f>
        <v>3.11</v>
      </c>
      <c r="M212" s="15">
        <f t="shared" si="19"/>
        <v>61.06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64</v>
      </c>
      <c r="U212" s="15">
        <f>'[1]TCE - ANEXO III - Preencher'!V221</f>
        <v>0</v>
      </c>
      <c r="V212" s="16">
        <f t="shared" si="22"/>
        <v>64</v>
      </c>
      <c r="W212" s="17" t="str">
        <f>IF('[1]TCE - ANEXO III - Preencher'!X221="","",'[1]TCE - ANEXO III - Preencher'!X221)</f>
        <v xml:space="preserve">AUX. CRECHE 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377.1</v>
      </c>
    </row>
    <row r="213" spans="1:28" x14ac:dyDescent="0.2">
      <c r="A213" s="8">
        <f>IFERROR(VLOOKUP(B213,'[1]DADOS (OCULTAR)'!$P$3:$R$56,3,0),"")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LEONILDO PEIXOTO DA PAZ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2234-15</v>
      </c>
      <c r="G213" s="13">
        <f>IF('[1]TCE - ANEXO III - Preencher'!H222="","",'[1]TCE - ANEXO III - Preencher'!H222)</f>
        <v>44044</v>
      </c>
      <c r="H213" s="14">
        <f>'[1]TCE - ANEXO III - Preencher'!I222</f>
        <v>0</v>
      </c>
      <c r="I213" s="14">
        <f>'[1]TCE - ANEXO III - Preencher'!J222</f>
        <v>259.37</v>
      </c>
      <c r="J213" s="14">
        <f>'[1]TCE - ANEXO III - Preencher'!K222</f>
        <v>0</v>
      </c>
      <c r="K213" s="15">
        <f>'[1]TCE - ANEXO III - Preencher'!L222</f>
        <v>64.17</v>
      </c>
      <c r="L213" s="15">
        <f>'[1]TCE - ANEXO III - Preencher'!M222</f>
        <v>3.11</v>
      </c>
      <c r="M213" s="15">
        <f t="shared" si="19"/>
        <v>61.06</v>
      </c>
      <c r="N213" s="15">
        <f>'[1]TCE - ANEXO III - Preencher'!O222</f>
        <v>1.5</v>
      </c>
      <c r="O213" s="15">
        <f>'[1]TCE - ANEXO III - Preencher'!P222</f>
        <v>0</v>
      </c>
      <c r="P213" s="16">
        <f t="shared" si="20"/>
        <v>1.5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321.93</v>
      </c>
    </row>
    <row r="214" spans="1:28" x14ac:dyDescent="0.2">
      <c r="A214" s="8">
        <f>IFERROR(VLOOKUP(B214,'[1]DADOS (OCULTAR)'!$P$3:$R$56,3,0),"")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LIANDERSON FELIPE BARBOSA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4221-10</v>
      </c>
      <c r="G214" s="13">
        <f>IF('[1]TCE - ANEXO III - Preencher'!H223="","",'[1]TCE - ANEXO III - Preencher'!H223)</f>
        <v>44044</v>
      </c>
      <c r="H214" s="14">
        <f>'[1]TCE - ANEXO III - Preencher'!I223</f>
        <v>0</v>
      </c>
      <c r="I214" s="14">
        <f>'[1]TCE - ANEXO III - Preencher'!J223</f>
        <v>139.41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1.5</v>
      </c>
      <c r="O214" s="15">
        <f>'[1]TCE - ANEXO III - Preencher'!P223</f>
        <v>0</v>
      </c>
      <c r="P214" s="16">
        <f t="shared" si="20"/>
        <v>1.5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140.91</v>
      </c>
    </row>
    <row r="215" spans="1:28" x14ac:dyDescent="0.2">
      <c r="A215" s="8">
        <f>IFERROR(VLOOKUP(B215,'[1]DADOS (OCULTAR)'!$P$3:$R$56,3,0),"")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LIDJANE MARIA DE SOUSA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44044</v>
      </c>
      <c r="H215" s="14">
        <f>'[1]TCE - ANEXO III - Preencher'!I224</f>
        <v>0</v>
      </c>
      <c r="I215" s="14">
        <f>'[1]TCE - ANEXO III - Preencher'!J224</f>
        <v>253.6</v>
      </c>
      <c r="J215" s="14">
        <f>'[1]TCE - ANEXO III - Preencher'!K224</f>
        <v>0</v>
      </c>
      <c r="K215" s="15">
        <f>'[1]TCE - ANEXO III - Preencher'!L224</f>
        <v>64.17</v>
      </c>
      <c r="L215" s="15">
        <f>'[1]TCE - ANEXO III - Preencher'!M224</f>
        <v>3.11</v>
      </c>
      <c r="M215" s="15">
        <f t="shared" si="19"/>
        <v>61.06</v>
      </c>
      <c r="N215" s="15">
        <f>'[1]TCE - ANEXO III - Preencher'!O224</f>
        <v>4.16</v>
      </c>
      <c r="O215" s="15">
        <f>'[1]TCE - ANEXO III - Preencher'!P224</f>
        <v>0</v>
      </c>
      <c r="P215" s="16">
        <f t="shared" si="20"/>
        <v>4.16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318.82</v>
      </c>
    </row>
    <row r="216" spans="1:28" x14ac:dyDescent="0.2">
      <c r="A216" s="8">
        <f>IFERROR(VLOOKUP(B216,'[1]DADOS (OCULTAR)'!$P$3:$R$56,3,0),"")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LINDINALDO DIAS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44044</v>
      </c>
      <c r="H216" s="14">
        <f>'[1]TCE - ANEXO III - Preencher'!I225</f>
        <v>0</v>
      </c>
      <c r="I216" s="14">
        <f>'[1]TCE - ANEXO III - Preencher'!J225</f>
        <v>296.95999999999998</v>
      </c>
      <c r="J216" s="14">
        <f>'[1]TCE - ANEXO III - Preencher'!K225</f>
        <v>0</v>
      </c>
      <c r="K216" s="15">
        <f>'[1]TCE - ANEXO III - Preencher'!L225</f>
        <v>64.17</v>
      </c>
      <c r="L216" s="15">
        <f>'[1]TCE - ANEXO III - Preencher'!M225</f>
        <v>3.11</v>
      </c>
      <c r="M216" s="15">
        <f t="shared" si="19"/>
        <v>61.06</v>
      </c>
      <c r="N216" s="15">
        <f>'[1]TCE - ANEXO III - Preencher'!O225</f>
        <v>4.16</v>
      </c>
      <c r="O216" s="15">
        <f>'[1]TCE - ANEXO III - Preencher'!P225</f>
        <v>0</v>
      </c>
      <c r="P216" s="16">
        <f t="shared" si="20"/>
        <v>4.16</v>
      </c>
      <c r="Q216" s="15">
        <f>'[1]TCE - ANEXO III - Preencher'!R225</f>
        <v>300</v>
      </c>
      <c r="R216" s="15">
        <f>'[1]TCE - ANEXO III - Preencher'!S225</f>
        <v>0</v>
      </c>
      <c r="S216" s="16">
        <f t="shared" si="21"/>
        <v>300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662.18000000000006</v>
      </c>
    </row>
    <row r="217" spans="1:28" x14ac:dyDescent="0.2">
      <c r="A217" s="8">
        <f>IFERROR(VLOOKUP(B217,'[1]DADOS (OCULTAR)'!$P$3:$R$56,3,0),"")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LISANDRA CARLA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>
        <f>IF('[1]TCE - ANEXO III - Preencher'!H226="","",'[1]TCE - ANEXO III - Preencher'!H226)</f>
        <v>44044</v>
      </c>
      <c r="H217" s="14">
        <f>'[1]TCE - ANEXO III - Preencher'!I226</f>
        <v>0</v>
      </c>
      <c r="I217" s="14">
        <f>'[1]TCE - ANEXO III - Preencher'!J226</f>
        <v>98.42</v>
      </c>
      <c r="J217" s="14">
        <f>'[1]TCE - ANEXO III - Preencher'!K226</f>
        <v>0</v>
      </c>
      <c r="K217" s="15">
        <f>'[1]TCE - ANEXO III - Preencher'!L226</f>
        <v>64.17</v>
      </c>
      <c r="L217" s="15">
        <f>'[1]TCE - ANEXO III - Preencher'!M226</f>
        <v>3.11</v>
      </c>
      <c r="M217" s="15">
        <f t="shared" si="19"/>
        <v>61.06</v>
      </c>
      <c r="N217" s="15">
        <f>'[1]TCE - ANEXO III - Preencher'!O226</f>
        <v>1.5</v>
      </c>
      <c r="O217" s="15">
        <f>'[1]TCE - ANEXO III - Preencher'!P226</f>
        <v>0</v>
      </c>
      <c r="P217" s="16">
        <f t="shared" si="20"/>
        <v>1.5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160.98000000000002</v>
      </c>
    </row>
    <row r="218" spans="1:28" x14ac:dyDescent="0.2">
      <c r="A218" s="8">
        <f>IFERROR(VLOOKUP(B218,'[1]DADOS (OCULTAR)'!$P$3:$R$56,3,0),"")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LOURENA GUEDES DE MELO ROMAO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2252-50</v>
      </c>
      <c r="G218" s="13">
        <f>IF('[1]TCE - ANEXO III - Preencher'!H227="","",'[1]TCE - ANEXO III - Preencher'!H227)</f>
        <v>44044</v>
      </c>
      <c r="H218" s="14">
        <f>'[1]TCE - ANEXO III - Preencher'!I227</f>
        <v>0</v>
      </c>
      <c r="I218" s="14">
        <f>'[1]TCE - ANEXO III - Preencher'!J227</f>
        <v>758.4</v>
      </c>
      <c r="J218" s="14">
        <f>'[1]TCE - ANEXO III - Preencher'!K227</f>
        <v>0</v>
      </c>
      <c r="K218" s="15">
        <f>'[1]TCE - ANEXO III - Preencher'!L227</f>
        <v>64.17</v>
      </c>
      <c r="L218" s="15">
        <f>'[1]TCE - ANEXO III - Preencher'!M227</f>
        <v>3.11</v>
      </c>
      <c r="M218" s="15">
        <f t="shared" si="19"/>
        <v>61.06</v>
      </c>
      <c r="N218" s="15">
        <f>'[1]TCE - ANEXO III - Preencher'!O227</f>
        <v>7.18</v>
      </c>
      <c r="O218" s="15">
        <f>'[1]TCE - ANEXO III - Preencher'!P227</f>
        <v>0</v>
      </c>
      <c r="P218" s="16">
        <f t="shared" si="20"/>
        <v>7.18</v>
      </c>
      <c r="Q218" s="15">
        <f>'[1]TCE - ANEXO III - Preencher'!R227</f>
        <v>500</v>
      </c>
      <c r="R218" s="15">
        <f>'[1]TCE - ANEXO III - Preencher'!S227</f>
        <v>0</v>
      </c>
      <c r="S218" s="16">
        <f t="shared" si="21"/>
        <v>500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1326.6399999999999</v>
      </c>
    </row>
    <row r="219" spans="1:28" x14ac:dyDescent="0.2">
      <c r="A219" s="8">
        <f>IFERROR(VLOOKUP(B219,'[1]DADOS (OCULTAR)'!$P$3:$R$56,3,0),"")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LOURENCA MARIA  DE ARAUJO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3242-05</v>
      </c>
      <c r="G219" s="13">
        <f>IF('[1]TCE - ANEXO III - Preencher'!H228="","",'[1]TCE - ANEXO III - Preencher'!H228)</f>
        <v>44044</v>
      </c>
      <c r="H219" s="14">
        <f>'[1]TCE - ANEXO III - Preencher'!I228</f>
        <v>0</v>
      </c>
      <c r="I219" s="14">
        <f>'[1]TCE - ANEXO III - Preencher'!J228</f>
        <v>146.19999999999999</v>
      </c>
      <c r="J219" s="14">
        <f>'[1]TCE - ANEXO III - Preencher'!K228</f>
        <v>0</v>
      </c>
      <c r="K219" s="15">
        <f>'[1]TCE - ANEXO III - Preencher'!L228</f>
        <v>64.17</v>
      </c>
      <c r="L219" s="15">
        <f>'[1]TCE - ANEXO III - Preencher'!M228</f>
        <v>3.11</v>
      </c>
      <c r="M219" s="15">
        <f t="shared" si="19"/>
        <v>61.06</v>
      </c>
      <c r="N219" s="15">
        <f>'[1]TCE - ANEXO III - Preencher'!O228</f>
        <v>1.5</v>
      </c>
      <c r="O219" s="15">
        <f>'[1]TCE - ANEXO III - Preencher'!P228</f>
        <v>0</v>
      </c>
      <c r="P219" s="16">
        <f t="shared" si="20"/>
        <v>1.5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208.76</v>
      </c>
    </row>
    <row r="220" spans="1:28" x14ac:dyDescent="0.2">
      <c r="A220" s="8">
        <f>IFERROR(VLOOKUP(B220,'[1]DADOS (OCULTAR)'!$P$3:$R$56,3,0),"")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LUCAS CANDIDO PEREIRA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4221-10</v>
      </c>
      <c r="G220" s="13">
        <f>IF('[1]TCE - ANEXO III - Preencher'!H229="","",'[1]TCE - ANEXO III - Preencher'!H229)</f>
        <v>44044</v>
      </c>
      <c r="H220" s="14">
        <f>'[1]TCE - ANEXO III - Preencher'!I229</f>
        <v>0</v>
      </c>
      <c r="I220" s="14">
        <f>'[1]TCE - ANEXO III - Preencher'!J229</f>
        <v>108.1</v>
      </c>
      <c r="J220" s="14">
        <f>'[1]TCE - ANEXO III - Preencher'!K229</f>
        <v>0</v>
      </c>
      <c r="K220" s="15">
        <f>'[1]TCE - ANEXO III - Preencher'!L229</f>
        <v>64.17</v>
      </c>
      <c r="L220" s="15">
        <f>'[1]TCE - ANEXO III - Preencher'!M229</f>
        <v>3.11</v>
      </c>
      <c r="M220" s="15">
        <f t="shared" si="19"/>
        <v>61.06</v>
      </c>
      <c r="N220" s="15">
        <f>'[1]TCE - ANEXO III - Preencher'!O229</f>
        <v>1.5</v>
      </c>
      <c r="O220" s="15">
        <f>'[1]TCE - ANEXO III - Preencher'!P229</f>
        <v>0</v>
      </c>
      <c r="P220" s="16">
        <f t="shared" si="20"/>
        <v>1.5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170.66</v>
      </c>
    </row>
    <row r="221" spans="1:28" x14ac:dyDescent="0.2">
      <c r="A221" s="8">
        <f>IFERROR(VLOOKUP(B221,'[1]DADOS (OCULTAR)'!$P$3:$R$56,3,0),"")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LUCIA DE FATIMA DA SILVA FLORENCIO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44044</v>
      </c>
      <c r="H221" s="14">
        <f>'[1]TCE - ANEXO III - Preencher'!I230</f>
        <v>0</v>
      </c>
      <c r="I221" s="14">
        <f>'[1]TCE - ANEXO III - Preencher'!J230</f>
        <v>119.62</v>
      </c>
      <c r="J221" s="14">
        <f>'[1]TCE - ANEXO III - Preencher'!K230</f>
        <v>0</v>
      </c>
      <c r="K221" s="15">
        <f>'[1]TCE - ANEXO III - Preencher'!L230</f>
        <v>64.17</v>
      </c>
      <c r="L221" s="15">
        <f>'[1]TCE - ANEXO III - Preencher'!M230</f>
        <v>3.11</v>
      </c>
      <c r="M221" s="15">
        <f t="shared" si="19"/>
        <v>61.06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182.18</v>
      </c>
    </row>
    <row r="222" spans="1:28" x14ac:dyDescent="0.2">
      <c r="A222" s="8">
        <f>IFERROR(VLOOKUP(B222,'[1]DADOS (OCULTAR)'!$P$3:$R$56,3,0),"")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LUCICLEIDE GOMES DE ARAUJO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>
        <f>IF('[1]TCE - ANEXO III - Preencher'!H231="","",'[1]TCE - ANEXO III - Preencher'!H231)</f>
        <v>44044</v>
      </c>
      <c r="H222" s="14">
        <f>'[1]TCE - ANEXO III - Preencher'!I231</f>
        <v>0</v>
      </c>
      <c r="I222" s="14">
        <f>'[1]TCE - ANEXO III - Preencher'!J231</f>
        <v>168</v>
      </c>
      <c r="J222" s="14">
        <f>'[1]TCE - ANEXO III - Preencher'!K231</f>
        <v>0</v>
      </c>
      <c r="K222" s="15">
        <f>'[1]TCE - ANEXO III - Preencher'!L231</f>
        <v>64.17</v>
      </c>
      <c r="L222" s="15">
        <f>'[1]TCE - ANEXO III - Preencher'!M231</f>
        <v>3.11</v>
      </c>
      <c r="M222" s="15">
        <f t="shared" si="19"/>
        <v>61.06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500</v>
      </c>
      <c r="R222" s="15">
        <f>'[1]TCE - ANEXO III - Preencher'!S231</f>
        <v>0</v>
      </c>
      <c r="S222" s="16">
        <f t="shared" si="21"/>
        <v>500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730.56</v>
      </c>
    </row>
    <row r="223" spans="1:28" x14ac:dyDescent="0.2">
      <c r="A223" s="8">
        <f>IFERROR(VLOOKUP(B223,'[1]DADOS (OCULTAR)'!$P$3:$R$56,3,0),"")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LUCICLEIDE GOMES DO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44044</v>
      </c>
      <c r="H223" s="14">
        <f>'[1]TCE - ANEXO III - Preencher'!I232</f>
        <v>0</v>
      </c>
      <c r="I223" s="14">
        <f>'[1]TCE - ANEXO III - Preencher'!J232</f>
        <v>119.23</v>
      </c>
      <c r="J223" s="14">
        <f>'[1]TCE - ANEXO III - Preencher'!K232</f>
        <v>0</v>
      </c>
      <c r="K223" s="15">
        <f>'[1]TCE - ANEXO III - Preencher'!L232</f>
        <v>64.17</v>
      </c>
      <c r="L223" s="15">
        <f>'[1]TCE - ANEXO III - Preencher'!M232</f>
        <v>3.11</v>
      </c>
      <c r="M223" s="15">
        <f t="shared" si="19"/>
        <v>61.06</v>
      </c>
      <c r="N223" s="15">
        <f>'[1]TCE - ANEXO III - Preencher'!O232</f>
        <v>1.5</v>
      </c>
      <c r="O223" s="15">
        <f>'[1]TCE - ANEXO III - Preencher'!P232</f>
        <v>0</v>
      </c>
      <c r="P223" s="16">
        <f t="shared" si="20"/>
        <v>1.5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181.79000000000002</v>
      </c>
    </row>
    <row r="224" spans="1:28" x14ac:dyDescent="0.2">
      <c r="A224" s="8">
        <f>IFERROR(VLOOKUP(B224,'[1]DADOS (OCULTAR)'!$P$3:$R$56,3,0),"")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LUCILENE DO NASCIMENTO PESSOA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44044</v>
      </c>
      <c r="H224" s="14">
        <f>'[1]TCE - ANEXO III - Preencher'!I233</f>
        <v>0</v>
      </c>
      <c r="I224" s="14">
        <f>'[1]TCE - ANEXO III - Preencher'!J233</f>
        <v>111.26</v>
      </c>
      <c r="J224" s="14">
        <f>'[1]TCE - ANEXO III - Preencher'!K233</f>
        <v>0</v>
      </c>
      <c r="K224" s="15">
        <f>'[1]TCE - ANEXO III - Preencher'!L233</f>
        <v>64.17</v>
      </c>
      <c r="L224" s="15">
        <f>'[1]TCE - ANEXO III - Preencher'!M233</f>
        <v>3.11</v>
      </c>
      <c r="M224" s="15">
        <f t="shared" si="19"/>
        <v>61.06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173.82</v>
      </c>
    </row>
    <row r="225" spans="1:28" x14ac:dyDescent="0.2">
      <c r="A225" s="8">
        <f>IFERROR(VLOOKUP(B225,'[1]DADOS (OCULTAR)'!$P$3:$R$56,3,0),"")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LUCILENE FERREIRA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44044</v>
      </c>
      <c r="H225" s="14">
        <f>'[1]TCE - ANEXO III - Preencher'!I234</f>
        <v>0</v>
      </c>
      <c r="I225" s="14">
        <f>'[1]TCE - ANEXO III - Preencher'!J234</f>
        <v>142.80000000000001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144.30000000000001</v>
      </c>
    </row>
    <row r="226" spans="1:28" x14ac:dyDescent="0.2">
      <c r="A226" s="8">
        <f>IFERROR(VLOOKUP(B226,'[1]DADOS (OCULTAR)'!$P$3:$R$56,3,0),"")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LUIZ BARBOSA DE SOUZA JUNIOR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>
        <f>IF('[1]TCE - ANEXO III - Preencher'!H235="","",'[1]TCE - ANEXO III - Preencher'!H235)</f>
        <v>44044</v>
      </c>
      <c r="H226" s="14">
        <f>'[1]TCE - ANEXO III - Preencher'!I235</f>
        <v>0</v>
      </c>
      <c r="I226" s="14">
        <f>'[1]TCE - ANEXO III - Preencher'!J235</f>
        <v>113.84</v>
      </c>
      <c r="J226" s="14">
        <f>'[1]TCE - ANEXO III - Preencher'!K235</f>
        <v>0</v>
      </c>
      <c r="K226" s="15">
        <f>'[1]TCE - ANEXO III - Preencher'!L235</f>
        <v>64.17</v>
      </c>
      <c r="L226" s="15">
        <f>'[1]TCE - ANEXO III - Preencher'!M235</f>
        <v>3.11</v>
      </c>
      <c r="M226" s="15">
        <f t="shared" si="19"/>
        <v>61.06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176.4</v>
      </c>
    </row>
    <row r="227" spans="1:28" x14ac:dyDescent="0.2">
      <c r="A227" s="8">
        <f>IFERROR(VLOOKUP(B227,'[1]DADOS (OCULTAR)'!$P$3:$R$56,3,0),"")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LUIZ DOMINGOS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44044</v>
      </c>
      <c r="H227" s="14">
        <f>'[1]TCE - ANEXO III - Preencher'!I236</f>
        <v>0</v>
      </c>
      <c r="I227" s="14">
        <f>'[1]TCE - ANEXO III - Preencher'!J236</f>
        <v>161.02000000000001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162.52000000000001</v>
      </c>
    </row>
    <row r="228" spans="1:28" x14ac:dyDescent="0.2">
      <c r="A228" s="8">
        <f>IFERROR(VLOOKUP(B228,'[1]DADOS (OCULTAR)'!$P$3:$R$56,3,0),"")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LUIZ FERNANDO SANTOS DA SILVEIRA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4141-05</v>
      </c>
      <c r="G228" s="13">
        <f>IF('[1]TCE - ANEXO III - Preencher'!H237="","",'[1]TCE - ANEXO III - Preencher'!H237)</f>
        <v>44044</v>
      </c>
      <c r="H228" s="14">
        <f>'[1]TCE - ANEXO III - Preencher'!I237</f>
        <v>0</v>
      </c>
      <c r="I228" s="14">
        <f>'[1]TCE - ANEXO III - Preencher'!J237</f>
        <v>140.53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1.5</v>
      </c>
      <c r="O228" s="15">
        <f>'[1]TCE - ANEXO III - Preencher'!P237</f>
        <v>0</v>
      </c>
      <c r="P228" s="16">
        <f t="shared" si="20"/>
        <v>1.5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142.03</v>
      </c>
    </row>
    <row r="229" spans="1:28" x14ac:dyDescent="0.2">
      <c r="A229" s="8">
        <f>IFERROR(VLOOKUP(B229,'[1]DADOS (OCULTAR)'!$P$3:$R$56,3,0),"")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LUIZA DIDIER DE MORAES MAGALHAES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2410-05</v>
      </c>
      <c r="G229" s="13">
        <f>IF('[1]TCE - ANEXO III - Preencher'!H238="","",'[1]TCE - ANEXO III - Preencher'!H238)</f>
        <v>44044</v>
      </c>
      <c r="H229" s="14">
        <f>'[1]TCE - ANEXO III - Preencher'!I238</f>
        <v>0</v>
      </c>
      <c r="I229" s="14">
        <f>'[1]TCE - ANEXO III - Preencher'!J238</f>
        <v>439.11</v>
      </c>
      <c r="J229" s="14">
        <f>'[1]TCE - ANEXO III - Preencher'!K238</f>
        <v>0</v>
      </c>
      <c r="K229" s="15">
        <f>'[1]TCE - ANEXO III - Preencher'!L238</f>
        <v>64.17</v>
      </c>
      <c r="L229" s="15">
        <f>'[1]TCE - ANEXO III - Preencher'!M238</f>
        <v>3.11</v>
      </c>
      <c r="M229" s="15">
        <f t="shared" si="19"/>
        <v>61.06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501.67</v>
      </c>
    </row>
    <row r="230" spans="1:28" x14ac:dyDescent="0.2">
      <c r="A230" s="8">
        <f>IFERROR(VLOOKUP(B230,'[1]DADOS (OCULTAR)'!$P$3:$R$56,3,0),"")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LUZINETE MARIA LIMA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44044</v>
      </c>
      <c r="H230" s="14">
        <f>'[1]TCE - ANEXO III - Preencher'!I239</f>
        <v>0</v>
      </c>
      <c r="I230" s="14">
        <f>'[1]TCE - ANEXO III - Preencher'!J239</f>
        <v>115.05</v>
      </c>
      <c r="J230" s="14">
        <f>'[1]TCE - ANEXO III - Preencher'!K239</f>
        <v>0</v>
      </c>
      <c r="K230" s="15">
        <f>'[1]TCE - ANEXO III - Preencher'!L239</f>
        <v>64.17</v>
      </c>
      <c r="L230" s="15">
        <f>'[1]TCE - ANEXO III - Preencher'!M239</f>
        <v>3.11</v>
      </c>
      <c r="M230" s="15">
        <f t="shared" si="19"/>
        <v>61.06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177.61</v>
      </c>
    </row>
    <row r="231" spans="1:28" x14ac:dyDescent="0.2">
      <c r="A231" s="8">
        <f>IFERROR(VLOOKUP(B231,'[1]DADOS (OCULTAR)'!$P$3:$R$56,3,0),"")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MACERLANIA DIAS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44044</v>
      </c>
      <c r="H231" s="14">
        <f>'[1]TCE - ANEXO III - Preencher'!I240</f>
        <v>0</v>
      </c>
      <c r="I231" s="14">
        <f>'[1]TCE - ANEXO III - Preencher'!J240</f>
        <v>143.91999999999999</v>
      </c>
      <c r="J231" s="14">
        <f>'[1]TCE - ANEXO III - Preencher'!K240</f>
        <v>0</v>
      </c>
      <c r="K231" s="15">
        <f>'[1]TCE - ANEXO III - Preencher'!L240</f>
        <v>64.17</v>
      </c>
      <c r="L231" s="15">
        <f>'[1]TCE - ANEXO III - Preencher'!M240</f>
        <v>3.11</v>
      </c>
      <c r="M231" s="15">
        <f t="shared" si="19"/>
        <v>61.06</v>
      </c>
      <c r="N231" s="15">
        <f>'[1]TCE - ANEXO III - Preencher'!O240</f>
        <v>1.5</v>
      </c>
      <c r="O231" s="15">
        <f>'[1]TCE - ANEXO III - Preencher'!P240</f>
        <v>0</v>
      </c>
      <c r="P231" s="16">
        <f t="shared" si="20"/>
        <v>1.5</v>
      </c>
      <c r="Q231" s="15">
        <f>'[1]TCE - ANEXO III - Preencher'!R240</f>
        <v>120</v>
      </c>
      <c r="R231" s="15">
        <f>'[1]TCE - ANEXO III - Preencher'!S240</f>
        <v>0</v>
      </c>
      <c r="S231" s="16">
        <f t="shared" si="21"/>
        <v>120</v>
      </c>
      <c r="T231" s="15">
        <f>'[1]TCE - ANEXO III - Preencher'!U240</f>
        <v>66.11</v>
      </c>
      <c r="U231" s="15">
        <f>'[1]TCE - ANEXO III - Preencher'!V240</f>
        <v>0</v>
      </c>
      <c r="V231" s="16">
        <f t="shared" si="22"/>
        <v>66.11</v>
      </c>
      <c r="W231" s="17" t="str">
        <f>IF('[1]TCE - ANEXO III - Preencher'!X240="","",'[1]TCE - ANEXO III - Preencher'!X240)</f>
        <v xml:space="preserve">AUX. CRECHE 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392.59000000000003</v>
      </c>
    </row>
    <row r="232" spans="1:28" x14ac:dyDescent="0.2">
      <c r="A232" s="8">
        <f>IFERROR(VLOOKUP(B232,'[1]DADOS (OCULTAR)'!$P$3:$R$56,3,0),"")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MADJA CAROLINA BARBOSA ARAGAO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44044</v>
      </c>
      <c r="H232" s="14">
        <f>'[1]TCE - ANEXO III - Preencher'!I241</f>
        <v>0</v>
      </c>
      <c r="I232" s="14">
        <f>'[1]TCE - ANEXO III - Preencher'!J241</f>
        <v>266.02999999999997</v>
      </c>
      <c r="J232" s="14">
        <f>'[1]TCE - ANEXO III - Preencher'!K241</f>
        <v>0</v>
      </c>
      <c r="K232" s="15">
        <f>'[1]TCE - ANEXO III - Preencher'!L241</f>
        <v>64.17</v>
      </c>
      <c r="L232" s="15">
        <f>'[1]TCE - ANEXO III - Preencher'!M241</f>
        <v>3.11</v>
      </c>
      <c r="M232" s="15">
        <f t="shared" si="19"/>
        <v>61.06</v>
      </c>
      <c r="N232" s="15">
        <f>'[1]TCE - ANEXO III - Preencher'!O241</f>
        <v>4.16</v>
      </c>
      <c r="O232" s="15">
        <f>'[1]TCE - ANEXO III - Preencher'!P241</f>
        <v>0</v>
      </c>
      <c r="P232" s="16">
        <f t="shared" si="20"/>
        <v>4.16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331.25</v>
      </c>
    </row>
    <row r="233" spans="1:28" x14ac:dyDescent="0.2">
      <c r="A233" s="8">
        <f>IFERROR(VLOOKUP(B233,'[1]DADOS (OCULTAR)'!$P$3:$R$56,3,0),"")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MARCELA DA SILVA ALVES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44044</v>
      </c>
      <c r="H233" s="14">
        <f>'[1]TCE - ANEXO III - Preencher'!I242</f>
        <v>0</v>
      </c>
      <c r="I233" s="14">
        <f>'[1]TCE - ANEXO III - Preencher'!J242</f>
        <v>123.8</v>
      </c>
      <c r="J233" s="14">
        <f>'[1]TCE - ANEXO III - Preencher'!K242</f>
        <v>0</v>
      </c>
      <c r="K233" s="15">
        <f>'[1]TCE - ANEXO III - Preencher'!L242</f>
        <v>64.17</v>
      </c>
      <c r="L233" s="15">
        <f>'[1]TCE - ANEXO III - Preencher'!M242</f>
        <v>3.11</v>
      </c>
      <c r="M233" s="15">
        <f t="shared" si="19"/>
        <v>61.06</v>
      </c>
      <c r="N233" s="15">
        <f>'[1]TCE - ANEXO III - Preencher'!O242</f>
        <v>1.5</v>
      </c>
      <c r="O233" s="15">
        <f>'[1]TCE - ANEXO III - Preencher'!P242</f>
        <v>0</v>
      </c>
      <c r="P233" s="16">
        <f t="shared" si="20"/>
        <v>1.5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186.36</v>
      </c>
    </row>
    <row r="234" spans="1:28" x14ac:dyDescent="0.2">
      <c r="A234" s="8">
        <f>IFERROR(VLOOKUP(B234,'[1]DADOS (OCULTAR)'!$P$3:$R$56,3,0),"")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MARCELA SILVA COSTA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2251-24</v>
      </c>
      <c r="G234" s="13">
        <f>IF('[1]TCE - ANEXO III - Preencher'!H243="","",'[1]TCE - ANEXO III - Preencher'!H243)</f>
        <v>44044</v>
      </c>
      <c r="H234" s="14">
        <f>'[1]TCE - ANEXO III - Preencher'!I243</f>
        <v>0</v>
      </c>
      <c r="I234" s="14">
        <f>'[1]TCE - ANEXO III - Preencher'!J243</f>
        <v>455.79</v>
      </c>
      <c r="J234" s="14">
        <f>'[1]TCE - ANEXO III - Preencher'!K243</f>
        <v>0</v>
      </c>
      <c r="K234" s="15">
        <f>'[1]TCE - ANEXO III - Preencher'!L243</f>
        <v>64.17</v>
      </c>
      <c r="L234" s="15">
        <f>'[1]TCE - ANEXO III - Preencher'!M243</f>
        <v>3.11</v>
      </c>
      <c r="M234" s="15">
        <f t="shared" si="19"/>
        <v>61.06</v>
      </c>
      <c r="N234" s="15">
        <f>'[1]TCE - ANEXO III - Preencher'!O243</f>
        <v>7.18</v>
      </c>
      <c r="O234" s="15">
        <f>'[1]TCE - ANEXO III - Preencher'!P243</f>
        <v>0</v>
      </c>
      <c r="P234" s="16">
        <f t="shared" si="20"/>
        <v>7.18</v>
      </c>
      <c r="Q234" s="15">
        <f>'[1]TCE - ANEXO III - Preencher'!R243</f>
        <v>125</v>
      </c>
      <c r="R234" s="15">
        <f>'[1]TCE - ANEXO III - Preencher'!S243</f>
        <v>0</v>
      </c>
      <c r="S234" s="16">
        <f t="shared" si="21"/>
        <v>125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649.03</v>
      </c>
    </row>
    <row r="235" spans="1:28" x14ac:dyDescent="0.2">
      <c r="A235" s="8">
        <f>IFERROR(VLOOKUP(B235,'[1]DADOS (OCULTAR)'!$P$3:$R$56,3,0),"")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MARCELO JOAQUIM DE SANTANA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>
        <f>IF('[1]TCE - ANEXO III - Preencher'!H244="","",'[1]TCE - ANEXO III - Preencher'!H244)</f>
        <v>44044</v>
      </c>
      <c r="H235" s="14">
        <f>'[1]TCE - ANEXO III - Preencher'!I244</f>
        <v>0</v>
      </c>
      <c r="I235" s="14">
        <f>'[1]TCE - ANEXO III - Preencher'!J244</f>
        <v>124.82</v>
      </c>
      <c r="J235" s="14">
        <f>'[1]TCE - ANEXO III - Preencher'!K244</f>
        <v>0</v>
      </c>
      <c r="K235" s="15">
        <f>'[1]TCE - ANEXO III - Preencher'!L244</f>
        <v>64.17</v>
      </c>
      <c r="L235" s="15">
        <f>'[1]TCE - ANEXO III - Preencher'!M244</f>
        <v>3.11</v>
      </c>
      <c r="M235" s="15">
        <f t="shared" si="19"/>
        <v>61.06</v>
      </c>
      <c r="N235" s="15">
        <f>'[1]TCE - ANEXO III - Preencher'!O244</f>
        <v>1.5</v>
      </c>
      <c r="O235" s="15">
        <f>'[1]TCE - ANEXO III - Preencher'!P244</f>
        <v>0</v>
      </c>
      <c r="P235" s="16">
        <f t="shared" si="20"/>
        <v>1.5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187.38</v>
      </c>
    </row>
    <row r="236" spans="1:28" x14ac:dyDescent="0.2">
      <c r="A236" s="8">
        <f>IFERROR(VLOOKUP(B236,'[1]DADOS (OCULTAR)'!$P$3:$R$56,3,0),"")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MARCIA MARIA DE ANDRADE BATISTA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4101-05</v>
      </c>
      <c r="G236" s="13">
        <f>IF('[1]TCE - ANEXO III - Preencher'!H245="","",'[1]TCE - ANEXO III - Preencher'!H245)</f>
        <v>44044</v>
      </c>
      <c r="H236" s="14">
        <f>'[1]TCE - ANEXO III - Preencher'!I245</f>
        <v>0</v>
      </c>
      <c r="I236" s="14">
        <f>'[1]TCE - ANEXO III - Preencher'!J245</f>
        <v>285.41000000000003</v>
      </c>
      <c r="J236" s="14">
        <f>'[1]TCE - ANEXO III - Preencher'!K245</f>
        <v>0</v>
      </c>
      <c r="K236" s="15">
        <f>'[1]TCE - ANEXO III - Preencher'!L245</f>
        <v>64.17</v>
      </c>
      <c r="L236" s="15">
        <f>'[1]TCE - ANEXO III - Preencher'!M245</f>
        <v>3.11</v>
      </c>
      <c r="M236" s="15">
        <f t="shared" si="19"/>
        <v>61.06</v>
      </c>
      <c r="N236" s="15">
        <f>'[1]TCE - ANEXO III - Preencher'!O245</f>
        <v>1.5</v>
      </c>
      <c r="O236" s="15">
        <f>'[1]TCE - ANEXO III - Preencher'!P245</f>
        <v>0</v>
      </c>
      <c r="P236" s="16">
        <f t="shared" si="20"/>
        <v>1.5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64</v>
      </c>
      <c r="U236" s="15">
        <f>'[1]TCE - ANEXO III - Preencher'!V245</f>
        <v>0</v>
      </c>
      <c r="V236" s="16">
        <f t="shared" si="22"/>
        <v>64</v>
      </c>
      <c r="W236" s="17" t="str">
        <f>IF('[1]TCE - ANEXO III - Preencher'!X245="","",'[1]TCE - ANEXO III - Preencher'!X245)</f>
        <v xml:space="preserve">AUX. CRECHE 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411.97</v>
      </c>
    </row>
    <row r="237" spans="1:28" x14ac:dyDescent="0.2">
      <c r="A237" s="8">
        <f>IFERROR(VLOOKUP(B237,'[1]DADOS (OCULTAR)'!$P$3:$R$56,3,0),"")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MARCILIA REGINA GONCALVES DE OLIVEIRA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2251-51</v>
      </c>
      <c r="G237" s="13">
        <f>IF('[1]TCE - ANEXO III - Preencher'!H246="","",'[1]TCE - ANEXO III - Preencher'!H246)</f>
        <v>44044</v>
      </c>
      <c r="H237" s="14">
        <f>'[1]TCE - ANEXO III - Preencher'!I246</f>
        <v>0</v>
      </c>
      <c r="I237" s="14">
        <f>'[1]TCE - ANEXO III - Preencher'!J246</f>
        <v>672.84</v>
      </c>
      <c r="J237" s="14">
        <f>'[1]TCE - ANEXO III - Preencher'!K246</f>
        <v>0</v>
      </c>
      <c r="K237" s="15">
        <f>'[1]TCE - ANEXO III - Preencher'!L246</f>
        <v>64.17</v>
      </c>
      <c r="L237" s="15">
        <f>'[1]TCE - ANEXO III - Preencher'!M246</f>
        <v>3.11</v>
      </c>
      <c r="M237" s="15">
        <f t="shared" si="19"/>
        <v>61.06</v>
      </c>
      <c r="N237" s="15">
        <f>'[1]TCE - ANEXO III - Preencher'!O246</f>
        <v>7.18</v>
      </c>
      <c r="O237" s="15">
        <f>'[1]TCE - ANEXO III - Preencher'!P246</f>
        <v>0</v>
      </c>
      <c r="P237" s="16">
        <f t="shared" si="20"/>
        <v>7.18</v>
      </c>
      <c r="Q237" s="15">
        <f>'[1]TCE - ANEXO III - Preencher'!R246</f>
        <v>1400</v>
      </c>
      <c r="R237" s="15">
        <f>'[1]TCE - ANEXO III - Preencher'!S246</f>
        <v>0</v>
      </c>
      <c r="S237" s="16">
        <f t="shared" si="21"/>
        <v>1400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2141.08</v>
      </c>
    </row>
    <row r="238" spans="1:28" x14ac:dyDescent="0.2">
      <c r="A238" s="8">
        <f>IFERROR(VLOOKUP(B238,'[1]DADOS (OCULTAR)'!$P$3:$R$56,3,0),"")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 xml:space="preserve">MARCOS JOSE RODRIGUES CESAR DE ALBUQUERQUE 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44044</v>
      </c>
      <c r="H238" s="14">
        <f>'[1]TCE - ANEXO III - Preencher'!I247</f>
        <v>0</v>
      </c>
      <c r="I238" s="14">
        <f>'[1]TCE - ANEXO III - Preencher'!J247</f>
        <v>777.56</v>
      </c>
      <c r="J238" s="14">
        <f>'[1]TCE - ANEXO III - Preencher'!K247</f>
        <v>0</v>
      </c>
      <c r="K238" s="15">
        <f>'[1]TCE - ANEXO III - Preencher'!L247</f>
        <v>64.17</v>
      </c>
      <c r="L238" s="15">
        <f>'[1]TCE - ANEXO III - Preencher'!M247</f>
        <v>3.11</v>
      </c>
      <c r="M238" s="15">
        <f t="shared" si="19"/>
        <v>61.06</v>
      </c>
      <c r="N238" s="15">
        <f>'[1]TCE - ANEXO III - Preencher'!O247</f>
        <v>7.18</v>
      </c>
      <c r="O238" s="15">
        <f>'[1]TCE - ANEXO III - Preencher'!P247</f>
        <v>0</v>
      </c>
      <c r="P238" s="16">
        <f t="shared" si="20"/>
        <v>7.18</v>
      </c>
      <c r="Q238" s="15">
        <f>'[1]TCE - ANEXO III - Preencher'!R247</f>
        <v>500</v>
      </c>
      <c r="R238" s="15">
        <f>'[1]TCE - ANEXO III - Preencher'!S247</f>
        <v>0</v>
      </c>
      <c r="S238" s="16">
        <f t="shared" si="21"/>
        <v>500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1345.7999999999997</v>
      </c>
    </row>
    <row r="239" spans="1:28" x14ac:dyDescent="0.2">
      <c r="A239" s="8">
        <f>IFERROR(VLOOKUP(B239,'[1]DADOS (OCULTAR)'!$P$3:$R$56,3,0),"")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APARECIDA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44044</v>
      </c>
      <c r="H239" s="14">
        <f>'[1]TCE - ANEXO III - Preencher'!I248</f>
        <v>0</v>
      </c>
      <c r="I239" s="14">
        <f>'[1]TCE - ANEXO III - Preencher'!J248</f>
        <v>107.08</v>
      </c>
      <c r="J239" s="14">
        <f>'[1]TCE - ANEXO III - Preencher'!K248</f>
        <v>0</v>
      </c>
      <c r="K239" s="15">
        <f>'[1]TCE - ANEXO III - Preencher'!L248</f>
        <v>64.17</v>
      </c>
      <c r="L239" s="15">
        <f>'[1]TCE - ANEXO III - Preencher'!M248</f>
        <v>3.11</v>
      </c>
      <c r="M239" s="15">
        <f t="shared" si="19"/>
        <v>61.06</v>
      </c>
      <c r="N239" s="15">
        <f>'[1]TCE - ANEXO III - Preencher'!O248</f>
        <v>1.5</v>
      </c>
      <c r="O239" s="15">
        <f>'[1]TCE - ANEXO III - Preencher'!P248</f>
        <v>0</v>
      </c>
      <c r="P239" s="16">
        <f t="shared" si="20"/>
        <v>1.5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66.11</v>
      </c>
      <c r="U239" s="15">
        <f>'[1]TCE - ANEXO III - Preencher'!V248</f>
        <v>0</v>
      </c>
      <c r="V239" s="16">
        <f t="shared" si="22"/>
        <v>66.11</v>
      </c>
      <c r="W239" s="17" t="str">
        <f>IF('[1]TCE - ANEXO III - Preencher'!X248="","",'[1]TCE - ANEXO III - Preencher'!X248)</f>
        <v xml:space="preserve">AUX. CRECHE 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235.75</v>
      </c>
    </row>
    <row r="240" spans="1:28" x14ac:dyDescent="0.2">
      <c r="A240" s="8">
        <f>IFERROR(VLOOKUP(B240,'[1]DADOS (OCULTAR)'!$P$3:$R$56,3,0),"")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DA CONCEICAO COUTINHO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44044</v>
      </c>
      <c r="H240" s="14">
        <f>'[1]TCE - ANEXO III - Preencher'!I249</f>
        <v>0</v>
      </c>
      <c r="I240" s="14">
        <f>'[1]TCE - ANEXO III - Preencher'!J249</f>
        <v>115.05</v>
      </c>
      <c r="J240" s="14">
        <f>'[1]TCE - ANEXO III - Preencher'!K249</f>
        <v>0</v>
      </c>
      <c r="K240" s="15">
        <f>'[1]TCE - ANEXO III - Preencher'!L249</f>
        <v>64.17</v>
      </c>
      <c r="L240" s="15">
        <f>'[1]TCE - ANEXO III - Preencher'!M249</f>
        <v>3.11</v>
      </c>
      <c r="M240" s="15">
        <f t="shared" si="19"/>
        <v>61.06</v>
      </c>
      <c r="N240" s="15">
        <f>'[1]TCE - ANEXO III - Preencher'!O249</f>
        <v>1.5</v>
      </c>
      <c r="O240" s="15">
        <f>'[1]TCE - ANEXO III - Preencher'!P249</f>
        <v>0</v>
      </c>
      <c r="P240" s="16">
        <f t="shared" si="20"/>
        <v>1.5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177.61</v>
      </c>
    </row>
    <row r="241" spans="1:28" x14ac:dyDescent="0.2">
      <c r="A241" s="8">
        <f>IFERROR(VLOOKUP(B241,'[1]DADOS (OCULTAR)'!$P$3:$R$56,3,0),"")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DAS DORES RAMOS DE QUEIROZ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3242-05</v>
      </c>
      <c r="G241" s="13">
        <f>IF('[1]TCE - ANEXO III - Preencher'!H250="","",'[1]TCE - ANEXO III - Preencher'!H250)</f>
        <v>44044</v>
      </c>
      <c r="H241" s="14">
        <f>'[1]TCE - ANEXO III - Preencher'!I250</f>
        <v>0</v>
      </c>
      <c r="I241" s="14">
        <f>'[1]TCE - ANEXO III - Preencher'!J250</f>
        <v>146.19999999999999</v>
      </c>
      <c r="J241" s="14">
        <f>'[1]TCE - ANEXO III - Preencher'!K250</f>
        <v>0</v>
      </c>
      <c r="K241" s="15">
        <f>'[1]TCE - ANEXO III - Preencher'!L250</f>
        <v>64.17</v>
      </c>
      <c r="L241" s="15">
        <f>'[1]TCE - ANEXO III - Preencher'!M250</f>
        <v>3.11</v>
      </c>
      <c r="M241" s="15">
        <f t="shared" si="19"/>
        <v>61.06</v>
      </c>
      <c r="N241" s="15">
        <f>'[1]TCE - ANEXO III - Preencher'!O250</f>
        <v>1.5</v>
      </c>
      <c r="O241" s="15">
        <f>'[1]TCE - ANEXO III - Preencher'!P250</f>
        <v>0</v>
      </c>
      <c r="P241" s="16">
        <f t="shared" si="20"/>
        <v>1.5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208.76</v>
      </c>
    </row>
    <row r="242" spans="1:28" x14ac:dyDescent="0.2">
      <c r="A242" s="8">
        <f>IFERROR(VLOOKUP(B242,'[1]DADOS (OCULTAR)'!$P$3:$R$56,3,0),"")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DE FATIMA ALMEIDA VASCONCELOS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2251-24</v>
      </c>
      <c r="G242" s="13">
        <f>IF('[1]TCE - ANEXO III - Preencher'!H251="","",'[1]TCE - ANEXO III - Preencher'!H251)</f>
        <v>44044</v>
      </c>
      <c r="H242" s="14">
        <f>'[1]TCE - ANEXO III - Preencher'!I251</f>
        <v>0</v>
      </c>
      <c r="I242" s="14">
        <f>'[1]TCE - ANEXO III - Preencher'!J251</f>
        <v>796.76</v>
      </c>
      <c r="J242" s="14">
        <f>'[1]TCE - ANEXO III - Preencher'!K251</f>
        <v>0</v>
      </c>
      <c r="K242" s="15">
        <f>'[1]TCE - ANEXO III - Preencher'!L251</f>
        <v>64.17</v>
      </c>
      <c r="L242" s="15">
        <f>'[1]TCE - ANEXO III - Preencher'!M251</f>
        <v>3.11</v>
      </c>
      <c r="M242" s="15">
        <f t="shared" si="19"/>
        <v>61.06</v>
      </c>
      <c r="N242" s="15">
        <f>'[1]TCE - ANEXO III - Preencher'!O251</f>
        <v>7.18</v>
      </c>
      <c r="O242" s="15">
        <f>'[1]TCE - ANEXO III - Preencher'!P251</f>
        <v>0</v>
      </c>
      <c r="P242" s="16">
        <f t="shared" si="20"/>
        <v>7.18</v>
      </c>
      <c r="Q242" s="15">
        <f>'[1]TCE - ANEXO III - Preencher'!R251</f>
        <v>800</v>
      </c>
      <c r="R242" s="15">
        <f>'[1]TCE - ANEXO III - Preencher'!S251</f>
        <v>0</v>
      </c>
      <c r="S242" s="16">
        <f t="shared" si="21"/>
        <v>800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1665</v>
      </c>
    </row>
    <row r="243" spans="1:28" x14ac:dyDescent="0.2">
      <c r="A243" s="8">
        <f>IFERROR(VLOOKUP(B243,'[1]DADOS (OCULTAR)'!$P$3:$R$56,3,0),"")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JOSE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5135-05</v>
      </c>
      <c r="G243" s="13">
        <f>IF('[1]TCE - ANEXO III - Preencher'!H252="","",'[1]TCE - ANEXO III - Preencher'!H252)</f>
        <v>44044</v>
      </c>
      <c r="H243" s="14">
        <f>'[1]TCE - ANEXO III - Preencher'!I252</f>
        <v>0</v>
      </c>
      <c r="I243" s="14">
        <f>'[1]TCE - ANEXO III - Preencher'!J252</f>
        <v>141.41999999999999</v>
      </c>
      <c r="J243" s="14">
        <f>'[1]TCE - ANEXO III - Preencher'!K252</f>
        <v>0</v>
      </c>
      <c r="K243" s="15">
        <f>'[1]TCE - ANEXO III - Preencher'!L252</f>
        <v>64.17</v>
      </c>
      <c r="L243" s="15">
        <f>'[1]TCE - ANEXO III - Preencher'!M252</f>
        <v>3.11</v>
      </c>
      <c r="M243" s="15">
        <f t="shared" si="19"/>
        <v>61.06</v>
      </c>
      <c r="N243" s="15">
        <f>'[1]TCE - ANEXO III - Preencher'!O252</f>
        <v>1.5</v>
      </c>
      <c r="O243" s="15">
        <f>'[1]TCE - ANEXO III - Preencher'!P252</f>
        <v>0</v>
      </c>
      <c r="P243" s="16">
        <f t="shared" si="20"/>
        <v>1.5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203.98</v>
      </c>
    </row>
    <row r="244" spans="1:28" x14ac:dyDescent="0.2">
      <c r="A244" s="8">
        <f>IFERROR(VLOOKUP(B244,'[1]DADOS (OCULTAR)'!$P$3:$R$56,3,0),"")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JOSE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5143-20</v>
      </c>
      <c r="G244" s="13">
        <f>IF('[1]TCE - ANEXO III - Preencher'!H253="","",'[1]TCE - ANEXO III - Preencher'!H253)</f>
        <v>44044</v>
      </c>
      <c r="H244" s="14">
        <f>'[1]TCE - ANEXO III - Preencher'!I253</f>
        <v>0</v>
      </c>
      <c r="I244" s="14">
        <f>'[1]TCE - ANEXO III - Preencher'!J253</f>
        <v>118.37</v>
      </c>
      <c r="J244" s="14">
        <f>'[1]TCE - ANEXO III - Preencher'!K253</f>
        <v>0</v>
      </c>
      <c r="K244" s="15">
        <f>'[1]TCE - ANEXO III - Preencher'!L253</f>
        <v>64.17</v>
      </c>
      <c r="L244" s="15">
        <f>'[1]TCE - ANEXO III - Preencher'!M253</f>
        <v>3.11</v>
      </c>
      <c r="M244" s="15">
        <f t="shared" si="19"/>
        <v>61.06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180.93</v>
      </c>
    </row>
    <row r="245" spans="1:28" x14ac:dyDescent="0.2">
      <c r="A245" s="8">
        <f>IFERROR(VLOOKUP(B245,'[1]DADOS (OCULTAR)'!$P$3:$R$56,3,0),"")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 JOSE PESSOA DE ARAUJO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44044</v>
      </c>
      <c r="H245" s="14">
        <f>'[1]TCE - ANEXO III - Preencher'!I254</f>
        <v>0</v>
      </c>
      <c r="I245" s="14">
        <f>'[1]TCE - ANEXO III - Preencher'!J254</f>
        <v>107.08</v>
      </c>
      <c r="J245" s="14">
        <f>'[1]TCE - ANEXO III - Preencher'!K254</f>
        <v>0</v>
      </c>
      <c r="K245" s="15">
        <f>'[1]TCE - ANEXO III - Preencher'!L254</f>
        <v>63.99</v>
      </c>
      <c r="L245" s="15">
        <f>'[1]TCE - ANEXO III - Preencher'!M254</f>
        <v>3.11</v>
      </c>
      <c r="M245" s="15">
        <f t="shared" si="19"/>
        <v>60.88</v>
      </c>
      <c r="N245" s="15">
        <f>'[1]TCE - ANEXO III - Preencher'!O254</f>
        <v>1.5</v>
      </c>
      <c r="O245" s="15">
        <f>'[1]TCE - ANEXO III - Preencher'!P254</f>
        <v>0</v>
      </c>
      <c r="P245" s="16">
        <f t="shared" si="20"/>
        <v>1.5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169.46</v>
      </c>
    </row>
    <row r="246" spans="1:28" x14ac:dyDescent="0.2">
      <c r="A246" s="8">
        <f>IFERROR(VLOOKUP(B246,'[1]DADOS (OCULTAR)'!$P$3:$R$56,3,0),"")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 LEONOR DE ANDRADE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44044</v>
      </c>
      <c r="H246" s="14">
        <f>'[1]TCE - ANEXO III - Preencher'!I255</f>
        <v>0</v>
      </c>
      <c r="I246" s="14">
        <f>'[1]TCE - ANEXO III - Preencher'!J255</f>
        <v>111.26</v>
      </c>
      <c r="J246" s="14">
        <f>'[1]TCE - ANEXO III - Preencher'!K255</f>
        <v>0</v>
      </c>
      <c r="K246" s="15">
        <f>'[1]TCE - ANEXO III - Preencher'!L255</f>
        <v>64.17</v>
      </c>
      <c r="L246" s="15">
        <f>'[1]TCE - ANEXO III - Preencher'!M255</f>
        <v>3.11</v>
      </c>
      <c r="M246" s="15">
        <f t="shared" si="19"/>
        <v>61.06</v>
      </c>
      <c r="N246" s="15">
        <f>'[1]TCE - ANEXO III - Preencher'!O255</f>
        <v>1.5</v>
      </c>
      <c r="O246" s="15">
        <f>'[1]TCE - ANEXO III - Preencher'!P255</f>
        <v>0</v>
      </c>
      <c r="P246" s="16">
        <f t="shared" si="20"/>
        <v>1.5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173.82</v>
      </c>
    </row>
    <row r="247" spans="1:28" x14ac:dyDescent="0.2">
      <c r="A247" s="8">
        <f>IFERROR(VLOOKUP(B247,'[1]DADOS (OCULTAR)'!$P$3:$R$56,3,0),"")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MARIA LETICIA DE ANDRADE LIMA FEITOSA FIORENTINO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4110-05</v>
      </c>
      <c r="G247" s="13">
        <f>IF('[1]TCE - ANEXO III - Preencher'!H256="","",'[1]TCE - ANEXO III - Preencher'!H256)</f>
        <v>44044</v>
      </c>
      <c r="H247" s="14">
        <f>'[1]TCE - ANEXO III - Preencher'!I256</f>
        <v>0</v>
      </c>
      <c r="I247" s="14">
        <f>'[1]TCE - ANEXO III - Preencher'!J256</f>
        <v>100.24</v>
      </c>
      <c r="J247" s="14">
        <f>'[1]TCE - ANEXO III - Preencher'!K256</f>
        <v>0</v>
      </c>
      <c r="K247" s="15">
        <f>'[1]TCE - ANEXO III - Preencher'!L256</f>
        <v>64.17</v>
      </c>
      <c r="L247" s="15">
        <f>'[1]TCE - ANEXO III - Preencher'!M256</f>
        <v>3.11</v>
      </c>
      <c r="M247" s="15">
        <f t="shared" si="19"/>
        <v>61.06</v>
      </c>
      <c r="N247" s="15">
        <f>'[1]TCE - ANEXO III - Preencher'!O256</f>
        <v>1.5</v>
      </c>
      <c r="O247" s="15">
        <f>'[1]TCE - ANEXO III - Preencher'!P256</f>
        <v>0</v>
      </c>
      <c r="P247" s="16">
        <f t="shared" si="20"/>
        <v>1.5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162.80000000000001</v>
      </c>
    </row>
    <row r="248" spans="1:28" x14ac:dyDescent="0.2">
      <c r="A248" s="8">
        <f>IFERROR(VLOOKUP(B248,'[1]DADOS (OCULTAR)'!$P$3:$R$56,3,0),"")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MARIA LUCIA DAS NEVES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44044</v>
      </c>
      <c r="H248" s="14">
        <f>'[1]TCE - ANEXO III - Preencher'!I257</f>
        <v>0</v>
      </c>
      <c r="I248" s="14">
        <f>'[1]TCE - ANEXO III - Preencher'!J257</f>
        <v>123.8</v>
      </c>
      <c r="J248" s="14">
        <f>'[1]TCE - ANEXO III - Preencher'!K257</f>
        <v>0</v>
      </c>
      <c r="K248" s="15">
        <f>'[1]TCE - ANEXO III - Preencher'!L257</f>
        <v>64.17</v>
      </c>
      <c r="L248" s="15">
        <f>'[1]TCE - ANEXO III - Preencher'!M257</f>
        <v>3.11</v>
      </c>
      <c r="M248" s="15">
        <f t="shared" si="19"/>
        <v>61.06</v>
      </c>
      <c r="N248" s="15">
        <f>'[1]TCE - ANEXO III - Preencher'!O257</f>
        <v>1.5</v>
      </c>
      <c r="O248" s="15">
        <f>'[1]TCE - ANEXO III - Preencher'!P257</f>
        <v>0</v>
      </c>
      <c r="P248" s="16">
        <f t="shared" si="20"/>
        <v>1.5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186.36</v>
      </c>
    </row>
    <row r="249" spans="1:28" x14ac:dyDescent="0.2">
      <c r="A249" s="8">
        <f>IFERROR(VLOOKUP(B249,'[1]DADOS (OCULTAR)'!$P$3:$R$56,3,0),"")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MARIA ROSILENE DE SOUZA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44044</v>
      </c>
      <c r="H249" s="14">
        <f>'[1]TCE - ANEXO III - Preencher'!I258</f>
        <v>0</v>
      </c>
      <c r="I249" s="14">
        <f>'[1]TCE - ANEXO III - Preencher'!J258</f>
        <v>108.1</v>
      </c>
      <c r="J249" s="14">
        <f>'[1]TCE - ANEXO III - Preencher'!K258</f>
        <v>0</v>
      </c>
      <c r="K249" s="15">
        <f>'[1]TCE - ANEXO III - Preencher'!L258</f>
        <v>64.17</v>
      </c>
      <c r="L249" s="15">
        <f>'[1]TCE - ANEXO III - Preencher'!M258</f>
        <v>3.11</v>
      </c>
      <c r="M249" s="15">
        <f t="shared" si="19"/>
        <v>61.06</v>
      </c>
      <c r="N249" s="15">
        <f>'[1]TCE - ANEXO III - Preencher'!O258</f>
        <v>1.5</v>
      </c>
      <c r="O249" s="15">
        <f>'[1]TCE - ANEXO III - Preencher'!P258</f>
        <v>0</v>
      </c>
      <c r="P249" s="16">
        <f t="shared" si="20"/>
        <v>1.5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170.66</v>
      </c>
    </row>
    <row r="250" spans="1:28" x14ac:dyDescent="0.2">
      <c r="A250" s="8">
        <f>IFERROR(VLOOKUP(B250,'[1]DADOS (OCULTAR)'!$P$3:$R$56,3,0),"")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MARIA VITORIA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4110-05</v>
      </c>
      <c r="G250" s="13">
        <f>IF('[1]TCE - ANEXO III - Preencher'!H259="","",'[1]TCE - ANEXO III - Preencher'!H259)</f>
        <v>44044</v>
      </c>
      <c r="H250" s="14">
        <f>'[1]TCE - ANEXO III - Preencher'!I259</f>
        <v>0</v>
      </c>
      <c r="I250" s="14">
        <f>'[1]TCE - ANEXO III - Preencher'!J259</f>
        <v>93.19</v>
      </c>
      <c r="J250" s="14">
        <f>'[1]TCE - ANEXO III - Preencher'!K259</f>
        <v>0</v>
      </c>
      <c r="K250" s="15">
        <f>'[1]TCE - ANEXO III - Preencher'!L259</f>
        <v>64.17</v>
      </c>
      <c r="L250" s="15">
        <f>'[1]TCE - ANEXO III - Preencher'!M259</f>
        <v>3.11</v>
      </c>
      <c r="M250" s="15">
        <f t="shared" si="19"/>
        <v>61.06</v>
      </c>
      <c r="N250" s="15">
        <f>'[1]TCE - ANEXO III - Preencher'!O259</f>
        <v>1.5</v>
      </c>
      <c r="O250" s="15">
        <f>'[1]TCE - ANEXO III - Preencher'!P259</f>
        <v>0</v>
      </c>
      <c r="P250" s="16">
        <f t="shared" si="20"/>
        <v>1.5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155.75</v>
      </c>
    </row>
    <row r="251" spans="1:28" x14ac:dyDescent="0.2">
      <c r="A251" s="8">
        <f>IFERROR(VLOOKUP(B251,'[1]DADOS (OCULTAR)'!$P$3:$R$56,3,0),"")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MARIANA MEDEIROS GOMES PEIXOTO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44044</v>
      </c>
      <c r="H251" s="14">
        <f>'[1]TCE - ANEXO III - Preencher'!I260</f>
        <v>0</v>
      </c>
      <c r="I251" s="14">
        <f>'[1]TCE - ANEXO III - Preencher'!J260</f>
        <v>160.65</v>
      </c>
      <c r="J251" s="14">
        <f>'[1]TCE - ANEXO III - Preencher'!K260</f>
        <v>0</v>
      </c>
      <c r="K251" s="15">
        <f>'[1]TCE - ANEXO III - Preencher'!L260</f>
        <v>64.17</v>
      </c>
      <c r="L251" s="15">
        <f>'[1]TCE - ANEXO III - Preencher'!M260</f>
        <v>3.11</v>
      </c>
      <c r="M251" s="15">
        <f t="shared" si="19"/>
        <v>61.06</v>
      </c>
      <c r="N251" s="15">
        <f>'[1]TCE - ANEXO III - Preencher'!O260</f>
        <v>1.5</v>
      </c>
      <c r="O251" s="15">
        <f>'[1]TCE - ANEXO III - Preencher'!P260</f>
        <v>0</v>
      </c>
      <c r="P251" s="16">
        <f t="shared" si="20"/>
        <v>1.5</v>
      </c>
      <c r="Q251" s="15">
        <f>'[1]TCE - ANEXO III - Preencher'!R260</f>
        <v>700</v>
      </c>
      <c r="R251" s="15">
        <f>'[1]TCE - ANEXO III - Preencher'!S260</f>
        <v>0</v>
      </c>
      <c r="S251" s="16">
        <f t="shared" si="21"/>
        <v>700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923.21</v>
      </c>
    </row>
    <row r="252" spans="1:28" x14ac:dyDescent="0.2">
      <c r="A252" s="8">
        <f>IFERROR(VLOOKUP(B252,'[1]DADOS (OCULTAR)'!$P$3:$R$56,3,0),"")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MARIANA NOGUEIRA BORGES DE MELO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2251-24</v>
      </c>
      <c r="G252" s="13">
        <f>IF('[1]TCE - ANEXO III - Preencher'!H261="","",'[1]TCE - ANEXO III - Preencher'!H261)</f>
        <v>44044</v>
      </c>
      <c r="H252" s="14">
        <f>'[1]TCE - ANEXO III - Preencher'!I261</f>
        <v>0</v>
      </c>
      <c r="I252" s="14">
        <f>'[1]TCE - ANEXO III - Preencher'!J261</f>
        <v>742.87</v>
      </c>
      <c r="J252" s="14">
        <f>'[1]TCE - ANEXO III - Preencher'!K261</f>
        <v>0</v>
      </c>
      <c r="K252" s="15">
        <f>'[1]TCE - ANEXO III - Preencher'!L261</f>
        <v>64.17</v>
      </c>
      <c r="L252" s="15">
        <f>'[1]TCE - ANEXO III - Preencher'!M261</f>
        <v>3.11</v>
      </c>
      <c r="M252" s="15">
        <f t="shared" si="19"/>
        <v>61.06</v>
      </c>
      <c r="N252" s="15">
        <f>'[1]TCE - ANEXO III - Preencher'!O261</f>
        <v>7.18</v>
      </c>
      <c r="O252" s="15">
        <f>'[1]TCE - ANEXO III - Preencher'!P261</f>
        <v>0</v>
      </c>
      <c r="P252" s="16">
        <f t="shared" si="20"/>
        <v>7.18</v>
      </c>
      <c r="Q252" s="15">
        <f>'[1]TCE - ANEXO III - Preencher'!R261</f>
        <v>500</v>
      </c>
      <c r="R252" s="15">
        <f>'[1]TCE - ANEXO III - Preencher'!S261</f>
        <v>0</v>
      </c>
      <c r="S252" s="16">
        <f t="shared" si="21"/>
        <v>500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1311.1100000000001</v>
      </c>
    </row>
    <row r="253" spans="1:28" x14ac:dyDescent="0.2">
      <c r="A253" s="8">
        <f>IFERROR(VLOOKUP(B253,'[1]DADOS (OCULTAR)'!$P$3:$R$56,3,0),"")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MARILIA DA SILVA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44044</v>
      </c>
      <c r="H253" s="14">
        <f>'[1]TCE - ANEXO III - Preencher'!I262</f>
        <v>0</v>
      </c>
      <c r="I253" s="14">
        <f>'[1]TCE - ANEXO III - Preencher'!J262</f>
        <v>111.26</v>
      </c>
      <c r="J253" s="14">
        <f>'[1]TCE - ANEXO III - Preencher'!K262</f>
        <v>0</v>
      </c>
      <c r="K253" s="15">
        <f>'[1]TCE - ANEXO III - Preencher'!L262</f>
        <v>64.17</v>
      </c>
      <c r="L253" s="15">
        <f>'[1]TCE - ANEXO III - Preencher'!M262</f>
        <v>3.11</v>
      </c>
      <c r="M253" s="15">
        <f t="shared" si="19"/>
        <v>61.06</v>
      </c>
      <c r="N253" s="15">
        <f>'[1]TCE - ANEXO III - Preencher'!O262</f>
        <v>1.5</v>
      </c>
      <c r="O253" s="15">
        <f>'[1]TCE - ANEXO III - Preencher'!P262</f>
        <v>0</v>
      </c>
      <c r="P253" s="16">
        <f t="shared" si="20"/>
        <v>1.5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173.82</v>
      </c>
    </row>
    <row r="254" spans="1:28" x14ac:dyDescent="0.2">
      <c r="A254" s="8">
        <f>IFERROR(VLOOKUP(B254,'[1]DADOS (OCULTAR)'!$P$3:$R$56,3,0),"")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MARINETE MARIA DA CONCEICAO ANTONIO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44044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1.5</v>
      </c>
      <c r="O254" s="15">
        <f>'[1]TCE - ANEXO III - Preencher'!P263</f>
        <v>0</v>
      </c>
      <c r="P254" s="16">
        <f t="shared" si="20"/>
        <v>1.5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1.5</v>
      </c>
    </row>
    <row r="255" spans="1:28" x14ac:dyDescent="0.2">
      <c r="A255" s="8">
        <f>IFERROR(VLOOKUP(B255,'[1]DADOS (OCULTAR)'!$P$3:$R$56,3,0),"")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MARIO HENRIQUE BEZERRA DA SILVA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2251-24</v>
      </c>
      <c r="G255" s="13">
        <f>IF('[1]TCE - ANEXO III - Preencher'!H264="","",'[1]TCE - ANEXO III - Preencher'!H264)</f>
        <v>44044</v>
      </c>
      <c r="H255" s="14">
        <f>'[1]TCE - ANEXO III - Preencher'!I264</f>
        <v>0</v>
      </c>
      <c r="I255" s="14">
        <f>'[1]TCE - ANEXO III - Preencher'!J264</f>
        <v>1644.88</v>
      </c>
      <c r="J255" s="14">
        <f>'[1]TCE - ANEXO III - Preencher'!K264</f>
        <v>0</v>
      </c>
      <c r="K255" s="15">
        <f>'[1]TCE - ANEXO III - Preencher'!L264</f>
        <v>64.17</v>
      </c>
      <c r="L255" s="15">
        <f>'[1]TCE - ANEXO III - Preencher'!M264</f>
        <v>3.11</v>
      </c>
      <c r="M255" s="15">
        <f t="shared" si="19"/>
        <v>61.06</v>
      </c>
      <c r="N255" s="15">
        <f>'[1]TCE - ANEXO III - Preencher'!O264</f>
        <v>7.18</v>
      </c>
      <c r="O255" s="15">
        <f>'[1]TCE - ANEXO III - Preencher'!P264</f>
        <v>0</v>
      </c>
      <c r="P255" s="16">
        <f t="shared" si="20"/>
        <v>7.18</v>
      </c>
      <c r="Q255" s="15">
        <f>'[1]TCE - ANEXO III - Preencher'!R264</f>
        <v>800</v>
      </c>
      <c r="R255" s="15">
        <f>'[1]TCE - ANEXO III - Preencher'!S264</f>
        <v>0</v>
      </c>
      <c r="S255" s="16">
        <f t="shared" si="21"/>
        <v>800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2513.12</v>
      </c>
    </row>
    <row r="256" spans="1:28" x14ac:dyDescent="0.2">
      <c r="A256" s="8">
        <f>IFERROR(VLOOKUP(B256,'[1]DADOS (OCULTAR)'!$P$3:$R$56,3,0),"")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MARLIETE ARAUJO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4221-10</v>
      </c>
      <c r="G256" s="13">
        <f>IF('[1]TCE - ANEXO III - Preencher'!H265="","",'[1]TCE - ANEXO III - Preencher'!H265)</f>
        <v>44044</v>
      </c>
      <c r="H256" s="14">
        <f>'[1]TCE - ANEXO III - Preencher'!I265</f>
        <v>0</v>
      </c>
      <c r="I256" s="14">
        <f>'[1]TCE - ANEXO III - Preencher'!J265</f>
        <v>154.16999999999999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1.5</v>
      </c>
      <c r="O256" s="15">
        <f>'[1]TCE - ANEXO III - Preencher'!P265</f>
        <v>0</v>
      </c>
      <c r="P256" s="16">
        <f t="shared" si="20"/>
        <v>1.5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155.66999999999999</v>
      </c>
    </row>
    <row r="257" spans="1:28" x14ac:dyDescent="0.2">
      <c r="A257" s="8">
        <f>IFERROR(VLOOKUP(B257,'[1]DADOS (OCULTAR)'!$P$3:$R$56,3,0),"")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MARLOS BERGAMASCO NOBREGA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2251-51</v>
      </c>
      <c r="G257" s="13">
        <f>IF('[1]TCE - ANEXO III - Preencher'!H266="","",'[1]TCE - ANEXO III - Preencher'!H266)</f>
        <v>44044</v>
      </c>
      <c r="H257" s="14">
        <f>'[1]TCE - ANEXO III - Preencher'!I266</f>
        <v>0</v>
      </c>
      <c r="I257" s="14">
        <f>'[1]TCE - ANEXO III - Preencher'!J266</f>
        <v>700.76</v>
      </c>
      <c r="J257" s="14">
        <f>'[1]TCE - ANEXO III - Preencher'!K266</f>
        <v>0</v>
      </c>
      <c r="K257" s="15">
        <f>'[1]TCE - ANEXO III - Preencher'!L266</f>
        <v>64.17</v>
      </c>
      <c r="L257" s="15">
        <f>'[1]TCE - ANEXO III - Preencher'!M266</f>
        <v>3.11</v>
      </c>
      <c r="M257" s="15">
        <f t="shared" si="19"/>
        <v>61.06</v>
      </c>
      <c r="N257" s="15">
        <f>'[1]TCE - ANEXO III - Preencher'!O266</f>
        <v>7.18</v>
      </c>
      <c r="O257" s="15">
        <f>'[1]TCE - ANEXO III - Preencher'!P266</f>
        <v>0</v>
      </c>
      <c r="P257" s="16">
        <f t="shared" si="20"/>
        <v>7.18</v>
      </c>
      <c r="Q257" s="15">
        <f>'[1]TCE - ANEXO III - Preencher'!R266</f>
        <v>1400</v>
      </c>
      <c r="R257" s="15">
        <f>'[1]TCE - ANEXO III - Preencher'!S266</f>
        <v>0</v>
      </c>
      <c r="S257" s="16">
        <f t="shared" si="21"/>
        <v>1400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2169</v>
      </c>
    </row>
    <row r="258" spans="1:28" x14ac:dyDescent="0.2">
      <c r="A258" s="8">
        <f>IFERROR(VLOOKUP(B258,'[1]DADOS (OCULTAR)'!$P$3:$R$56,3,0),"")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MARLUCE CONSTANTINO DA SILVA LIRA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44044</v>
      </c>
      <c r="H258" s="14">
        <f>'[1]TCE - ANEXO III - Preencher'!I267</f>
        <v>0</v>
      </c>
      <c r="I258" s="14">
        <f>'[1]TCE - ANEXO III - Preencher'!J267</f>
        <v>123.8</v>
      </c>
      <c r="J258" s="14">
        <f>'[1]TCE - ANEXO III - Preencher'!K267</f>
        <v>0</v>
      </c>
      <c r="K258" s="15">
        <f>'[1]TCE - ANEXO III - Preencher'!L267</f>
        <v>64.17</v>
      </c>
      <c r="L258" s="15">
        <f>'[1]TCE - ANEXO III - Preencher'!M267</f>
        <v>3.11</v>
      </c>
      <c r="M258" s="15">
        <f t="shared" si="19"/>
        <v>61.06</v>
      </c>
      <c r="N258" s="15">
        <f>'[1]TCE - ANEXO III - Preencher'!O267</f>
        <v>1.5</v>
      </c>
      <c r="O258" s="15">
        <f>'[1]TCE - ANEXO III - Preencher'!P267</f>
        <v>0</v>
      </c>
      <c r="P258" s="16">
        <f t="shared" si="20"/>
        <v>1.5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186.36</v>
      </c>
    </row>
    <row r="259" spans="1:28" x14ac:dyDescent="0.2">
      <c r="A259" s="8">
        <f>IFERROR(VLOOKUP(B259,'[1]DADOS (OCULTAR)'!$P$3:$R$56,3,0),"")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MARLUCE MARIA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44044</v>
      </c>
      <c r="H259" s="14">
        <f>'[1]TCE - ANEXO III - Preencher'!I268</f>
        <v>0</v>
      </c>
      <c r="I259" s="14">
        <f>'[1]TCE - ANEXO III - Preencher'!J268</f>
        <v>143.06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1.5</v>
      </c>
      <c r="O259" s="15">
        <f>'[1]TCE - ANEXO III - Preencher'!P268</f>
        <v>0</v>
      </c>
      <c r="P259" s="16">
        <f t="shared" si="20"/>
        <v>1.5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144.56</v>
      </c>
    </row>
    <row r="260" spans="1:28" x14ac:dyDescent="0.2">
      <c r="A260" s="8">
        <f>IFERROR(VLOOKUP(B260,'[1]DADOS (OCULTAR)'!$P$3:$R$56,3,0),"")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MARLY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44044</v>
      </c>
      <c r="H260" s="14">
        <f>'[1]TCE - ANEXO III - Preencher'!I269</f>
        <v>0</v>
      </c>
      <c r="I260" s="14">
        <f>'[1]TCE - ANEXO III - Preencher'!J269</f>
        <v>119.62</v>
      </c>
      <c r="J260" s="14">
        <f>'[1]TCE - ANEXO III - Preencher'!K269</f>
        <v>0</v>
      </c>
      <c r="K260" s="15">
        <f>'[1]TCE - ANEXO III - Preencher'!L269</f>
        <v>64.17</v>
      </c>
      <c r="L260" s="15">
        <f>'[1]TCE - ANEXO III - Preencher'!M269</f>
        <v>3.11</v>
      </c>
      <c r="M260" s="15">
        <f t="shared" ref="M260:M323" si="25">K260-L260</f>
        <v>61.06</v>
      </c>
      <c r="N260" s="15">
        <f>'[1]TCE - ANEXO III - Preencher'!O269</f>
        <v>1.5</v>
      </c>
      <c r="O260" s="15">
        <f>'[1]TCE - ANEXO III - Preencher'!P269</f>
        <v>0</v>
      </c>
      <c r="P260" s="16">
        <f t="shared" ref="P260:P323" si="26">N260-O260</f>
        <v>1.5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182.18</v>
      </c>
    </row>
    <row r="261" spans="1:28" x14ac:dyDescent="0.2">
      <c r="A261" s="8">
        <f>IFERROR(VLOOKUP(B261,'[1]DADOS (OCULTAR)'!$P$3:$R$56,3,0),"")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MARTA EUZEBIO DE OLIVEIRA E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44044</v>
      </c>
      <c r="H261" s="14">
        <f>'[1]TCE - ANEXO III - Preencher'!I270</f>
        <v>0</v>
      </c>
      <c r="I261" s="14">
        <f>'[1]TCE - ANEXO III - Preencher'!J270</f>
        <v>111.26</v>
      </c>
      <c r="J261" s="14">
        <f>'[1]TCE - ANEXO III - Preencher'!K270</f>
        <v>0</v>
      </c>
      <c r="K261" s="15">
        <f>'[1]TCE - ANEXO III - Preencher'!L270</f>
        <v>64.17</v>
      </c>
      <c r="L261" s="15">
        <f>'[1]TCE - ANEXO III - Preencher'!M270</f>
        <v>3.11</v>
      </c>
      <c r="M261" s="15">
        <f t="shared" si="25"/>
        <v>61.06</v>
      </c>
      <c r="N261" s="15">
        <f>'[1]TCE - ANEXO III - Preencher'!O270</f>
        <v>1.5</v>
      </c>
      <c r="O261" s="15">
        <f>'[1]TCE - ANEXO III - Preencher'!P270</f>
        <v>0</v>
      </c>
      <c r="P261" s="16">
        <f t="shared" si="26"/>
        <v>1.5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173.82</v>
      </c>
    </row>
    <row r="262" spans="1:28" x14ac:dyDescent="0.2">
      <c r="A262" s="8">
        <f>IFERROR(VLOOKUP(B262,'[1]DADOS (OCULTAR)'!$P$3:$R$56,3,0),"")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MAURICIO RAFAEL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5163-10</v>
      </c>
      <c r="G262" s="13">
        <f>IF('[1]TCE - ANEXO III - Preencher'!H271="","",'[1]TCE - ANEXO III - Preencher'!H271)</f>
        <v>44044</v>
      </c>
      <c r="H262" s="14">
        <f>'[1]TCE - ANEXO III - Preencher'!I271</f>
        <v>0</v>
      </c>
      <c r="I262" s="14">
        <f>'[1]TCE - ANEXO III - Preencher'!J271</f>
        <v>120.64</v>
      </c>
      <c r="J262" s="14">
        <f>'[1]TCE - ANEXO III - Preencher'!K271</f>
        <v>0</v>
      </c>
      <c r="K262" s="15">
        <f>'[1]TCE - ANEXO III - Preencher'!L271</f>
        <v>64.17</v>
      </c>
      <c r="L262" s="15">
        <f>'[1]TCE - ANEXO III - Preencher'!M271</f>
        <v>3.11</v>
      </c>
      <c r="M262" s="15">
        <f t="shared" si="25"/>
        <v>61.06</v>
      </c>
      <c r="N262" s="15">
        <f>'[1]TCE - ANEXO III - Preencher'!O271</f>
        <v>1.5</v>
      </c>
      <c r="O262" s="15">
        <f>'[1]TCE - ANEXO III - Preencher'!P271</f>
        <v>0</v>
      </c>
      <c r="P262" s="16">
        <f t="shared" si="26"/>
        <v>1.5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183.2</v>
      </c>
    </row>
    <row r="263" spans="1:28" x14ac:dyDescent="0.2">
      <c r="A263" s="8">
        <f>IFERROR(VLOOKUP(B263,'[1]DADOS (OCULTAR)'!$P$3:$R$56,3,0),"")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MAX DE OLIVEIRA GONCALVES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44044</v>
      </c>
      <c r="H263" s="14">
        <f>'[1]TCE - ANEXO III - Preencher'!I272</f>
        <v>0</v>
      </c>
      <c r="I263" s="14">
        <f>'[1]TCE - ANEXO III - Preencher'!J272</f>
        <v>140.52000000000001</v>
      </c>
      <c r="J263" s="14">
        <f>'[1]TCE - ANEXO III - Preencher'!K272</f>
        <v>0</v>
      </c>
      <c r="K263" s="15">
        <f>'[1]TCE - ANEXO III - Preencher'!L272</f>
        <v>64.17</v>
      </c>
      <c r="L263" s="15">
        <f>'[1]TCE - ANEXO III - Preencher'!M272</f>
        <v>3.11</v>
      </c>
      <c r="M263" s="15">
        <f t="shared" si="25"/>
        <v>61.06</v>
      </c>
      <c r="N263" s="15">
        <f>'[1]TCE - ANEXO III - Preencher'!O272</f>
        <v>1.5</v>
      </c>
      <c r="O263" s="15">
        <f>'[1]TCE - ANEXO III - Preencher'!P272</f>
        <v>0</v>
      </c>
      <c r="P263" s="16">
        <f t="shared" si="26"/>
        <v>1.5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203.08</v>
      </c>
    </row>
    <row r="264" spans="1:28" x14ac:dyDescent="0.2">
      <c r="A264" s="8">
        <f>IFERROR(VLOOKUP(B264,'[1]DADOS (OCULTAR)'!$P$3:$R$56,3,0),"")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MAYLSON FERNANDO LOPES DE MELO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>
        <f>IF('[1]TCE - ANEXO III - Preencher'!H273="","",'[1]TCE - ANEXO III - Preencher'!H273)</f>
        <v>44044</v>
      </c>
      <c r="H264" s="14">
        <f>'[1]TCE - ANEXO III - Preencher'!I273</f>
        <v>0</v>
      </c>
      <c r="I264" s="14">
        <f>'[1]TCE - ANEXO III - Preencher'!J273</f>
        <v>136.59</v>
      </c>
      <c r="J264" s="14">
        <f>'[1]TCE - ANEXO III - Preencher'!K273</f>
        <v>0</v>
      </c>
      <c r="K264" s="15">
        <f>'[1]TCE - ANEXO III - Preencher'!L273</f>
        <v>64.17</v>
      </c>
      <c r="L264" s="15">
        <f>'[1]TCE - ANEXO III - Preencher'!M273</f>
        <v>3.11</v>
      </c>
      <c r="M264" s="15">
        <f t="shared" si="25"/>
        <v>61.06</v>
      </c>
      <c r="N264" s="15">
        <f>'[1]TCE - ANEXO III - Preencher'!O273</f>
        <v>1.5</v>
      </c>
      <c r="O264" s="15">
        <f>'[1]TCE - ANEXO III - Preencher'!P273</f>
        <v>0</v>
      </c>
      <c r="P264" s="16">
        <f t="shared" si="26"/>
        <v>1.5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199.15</v>
      </c>
    </row>
    <row r="265" spans="1:28" x14ac:dyDescent="0.2">
      <c r="A265" s="8">
        <f>IFERROR(VLOOKUP(B265,'[1]DADOS (OCULTAR)'!$P$3:$R$56,3,0),"")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MERCIA MARIA DA PAIXAO CARNEIRO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44044</v>
      </c>
      <c r="H265" s="14">
        <f>'[1]TCE - ANEXO III - Preencher'!I274</f>
        <v>0</v>
      </c>
      <c r="I265" s="14">
        <f>'[1]TCE - ANEXO III - Preencher'!J274</f>
        <v>120.64</v>
      </c>
      <c r="J265" s="14">
        <f>'[1]TCE - ANEXO III - Preencher'!K274</f>
        <v>0</v>
      </c>
      <c r="K265" s="15">
        <f>'[1]TCE - ANEXO III - Preencher'!L274</f>
        <v>64.17</v>
      </c>
      <c r="L265" s="15">
        <f>'[1]TCE - ANEXO III - Preencher'!M274</f>
        <v>3.11</v>
      </c>
      <c r="M265" s="15">
        <f t="shared" si="25"/>
        <v>61.06</v>
      </c>
      <c r="N265" s="15">
        <f>'[1]TCE - ANEXO III - Preencher'!O274</f>
        <v>1.5</v>
      </c>
      <c r="O265" s="15">
        <f>'[1]TCE - ANEXO III - Preencher'!P274</f>
        <v>0</v>
      </c>
      <c r="P265" s="16">
        <f t="shared" si="26"/>
        <v>1.5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183.2</v>
      </c>
    </row>
    <row r="266" spans="1:28" x14ac:dyDescent="0.2">
      <c r="A266" s="8">
        <f>IFERROR(VLOOKUP(B266,'[1]DADOS (OCULTAR)'!$P$3:$R$56,3,0),"")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MICHELLE PEREIRA ALVES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44044</v>
      </c>
      <c r="H266" s="14">
        <f>'[1]TCE - ANEXO III - Preencher'!I275</f>
        <v>0</v>
      </c>
      <c r="I266" s="14">
        <f>'[1]TCE - ANEXO III - Preencher'!J275</f>
        <v>211.33</v>
      </c>
      <c r="J266" s="14">
        <f>'[1]TCE - ANEXO III - Preencher'!K275</f>
        <v>0</v>
      </c>
      <c r="K266" s="15">
        <f>'[1]TCE - ANEXO III - Preencher'!L275</f>
        <v>64.17</v>
      </c>
      <c r="L266" s="15">
        <f>'[1]TCE - ANEXO III - Preencher'!M275</f>
        <v>3.11</v>
      </c>
      <c r="M266" s="15">
        <f t="shared" si="25"/>
        <v>61.06</v>
      </c>
      <c r="N266" s="15">
        <f>'[1]TCE - ANEXO III - Preencher'!O275</f>
        <v>4.16</v>
      </c>
      <c r="O266" s="15">
        <f>'[1]TCE - ANEXO III - Preencher'!P275</f>
        <v>0</v>
      </c>
      <c r="P266" s="16">
        <f t="shared" si="26"/>
        <v>4.16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276.55</v>
      </c>
    </row>
    <row r="267" spans="1:28" x14ac:dyDescent="0.2">
      <c r="A267" s="8">
        <f>IFERROR(VLOOKUP(B267,'[1]DADOS (OCULTAR)'!$P$3:$R$56,3,0),"")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MIKELINE FELIX DE ALBUQUERQUE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44044</v>
      </c>
      <c r="H267" s="14">
        <f>'[1]TCE - ANEXO III - Preencher'!I276</f>
        <v>0</v>
      </c>
      <c r="I267" s="14">
        <f>'[1]TCE - ANEXO III - Preencher'!J276</f>
        <v>123.8</v>
      </c>
      <c r="J267" s="14">
        <f>'[1]TCE - ANEXO III - Preencher'!K276</f>
        <v>0</v>
      </c>
      <c r="K267" s="15">
        <f>'[1]TCE - ANEXO III - Preencher'!L276</f>
        <v>64.17</v>
      </c>
      <c r="L267" s="15">
        <f>'[1]TCE - ANEXO III - Preencher'!M276</f>
        <v>3.11</v>
      </c>
      <c r="M267" s="15">
        <f t="shared" si="25"/>
        <v>61.06</v>
      </c>
      <c r="N267" s="15">
        <f>'[1]TCE - ANEXO III - Preencher'!O276</f>
        <v>1.5</v>
      </c>
      <c r="O267" s="15">
        <f>'[1]TCE - ANEXO III - Preencher'!P276</f>
        <v>0</v>
      </c>
      <c r="P267" s="16">
        <f t="shared" si="26"/>
        <v>1.5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186.36</v>
      </c>
    </row>
    <row r="268" spans="1:28" x14ac:dyDescent="0.2">
      <c r="A268" s="8">
        <f>IFERROR(VLOOKUP(B268,'[1]DADOS (OCULTAR)'!$P$3:$R$56,3,0),"")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MILENA CANDIDO PANTALEAO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2251-51</v>
      </c>
      <c r="G268" s="13">
        <f>IF('[1]TCE - ANEXO III - Preencher'!H277="","",'[1]TCE - ANEXO III - Preencher'!H277)</f>
        <v>44044</v>
      </c>
      <c r="H268" s="14">
        <f>'[1]TCE - ANEXO III - Preencher'!I277</f>
        <v>0</v>
      </c>
      <c r="I268" s="14">
        <f>'[1]TCE - ANEXO III - Preencher'!J277</f>
        <v>672.84</v>
      </c>
      <c r="J268" s="14">
        <f>'[1]TCE - ANEXO III - Preencher'!K277</f>
        <v>0</v>
      </c>
      <c r="K268" s="15">
        <f>'[1]TCE - ANEXO III - Preencher'!L277</f>
        <v>64.17</v>
      </c>
      <c r="L268" s="15">
        <f>'[1]TCE - ANEXO III - Preencher'!M277</f>
        <v>3.11</v>
      </c>
      <c r="M268" s="15">
        <f t="shared" si="25"/>
        <v>61.06</v>
      </c>
      <c r="N268" s="15">
        <f>'[1]TCE - ANEXO III - Preencher'!O277</f>
        <v>7.18</v>
      </c>
      <c r="O268" s="15">
        <f>'[1]TCE - ANEXO III - Preencher'!P277</f>
        <v>0</v>
      </c>
      <c r="P268" s="16">
        <f t="shared" si="26"/>
        <v>7.18</v>
      </c>
      <c r="Q268" s="15">
        <f>'[1]TCE - ANEXO III - Preencher'!R277</f>
        <v>1400</v>
      </c>
      <c r="R268" s="15">
        <f>'[1]TCE - ANEXO III - Preencher'!S277</f>
        <v>0</v>
      </c>
      <c r="S268" s="16">
        <f t="shared" si="27"/>
        <v>1400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2141.08</v>
      </c>
    </row>
    <row r="269" spans="1:28" x14ac:dyDescent="0.2">
      <c r="A269" s="8">
        <f>IFERROR(VLOOKUP(B269,'[1]DADOS (OCULTAR)'!$P$3:$R$56,3,0),"")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MIQUEAS CANDIDO PEREIRA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44044</v>
      </c>
      <c r="H269" s="14">
        <f>'[1]TCE - ANEXO III - Preencher'!I278</f>
        <v>0</v>
      </c>
      <c r="I269" s="14">
        <f>'[1]TCE - ANEXO III - Preencher'!J278</f>
        <v>103.92</v>
      </c>
      <c r="J269" s="14">
        <f>'[1]TCE - ANEXO III - Preencher'!K278</f>
        <v>0</v>
      </c>
      <c r="K269" s="15">
        <f>'[1]TCE - ANEXO III - Preencher'!L278</f>
        <v>64.17</v>
      </c>
      <c r="L269" s="15">
        <f>'[1]TCE - ANEXO III - Preencher'!M278</f>
        <v>3.11</v>
      </c>
      <c r="M269" s="15">
        <f t="shared" si="25"/>
        <v>61.06</v>
      </c>
      <c r="N269" s="15">
        <f>'[1]TCE - ANEXO III - Preencher'!O278</f>
        <v>1.5</v>
      </c>
      <c r="O269" s="15">
        <f>'[1]TCE - ANEXO III - Preencher'!P278</f>
        <v>0</v>
      </c>
      <c r="P269" s="16">
        <f t="shared" si="26"/>
        <v>1.5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166.48000000000002</v>
      </c>
    </row>
    <row r="270" spans="1:28" x14ac:dyDescent="0.2">
      <c r="A270" s="8">
        <f>IFERROR(VLOOKUP(B270,'[1]DADOS (OCULTAR)'!$P$3:$R$56,3,0),"")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MOANA CARLA GONCALVES VIEIRA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2516-05</v>
      </c>
      <c r="G270" s="13">
        <f>IF('[1]TCE - ANEXO III - Preencher'!H279="","",'[1]TCE - ANEXO III - Preencher'!H279)</f>
        <v>44044</v>
      </c>
      <c r="H270" s="14">
        <f>'[1]TCE - ANEXO III - Preencher'!I279</f>
        <v>0</v>
      </c>
      <c r="I270" s="14">
        <f>'[1]TCE - ANEXO III - Preencher'!J279</f>
        <v>216.16</v>
      </c>
      <c r="J270" s="14">
        <f>'[1]TCE - ANEXO III - Preencher'!K279</f>
        <v>0</v>
      </c>
      <c r="K270" s="15">
        <f>'[1]TCE - ANEXO III - Preencher'!L279</f>
        <v>64.17</v>
      </c>
      <c r="L270" s="15">
        <f>'[1]TCE - ANEXO III - Preencher'!M279</f>
        <v>3.11</v>
      </c>
      <c r="M270" s="15">
        <f t="shared" si="25"/>
        <v>61.06</v>
      </c>
      <c r="N270" s="15">
        <f>'[1]TCE - ANEXO III - Preencher'!O279</f>
        <v>1.5</v>
      </c>
      <c r="O270" s="15">
        <f>'[1]TCE - ANEXO III - Preencher'!P279</f>
        <v>0</v>
      </c>
      <c r="P270" s="16">
        <f t="shared" si="26"/>
        <v>1.5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64</v>
      </c>
      <c r="U270" s="15">
        <f>'[1]TCE - ANEXO III - Preencher'!V279</f>
        <v>0</v>
      </c>
      <c r="V270" s="16">
        <f t="shared" si="28"/>
        <v>64</v>
      </c>
      <c r="W270" s="17" t="str">
        <f>IF('[1]TCE - ANEXO III - Preencher'!X279="","",'[1]TCE - ANEXO III - Preencher'!X279)</f>
        <v xml:space="preserve">AUX. CRECHE 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342.72</v>
      </c>
    </row>
    <row r="271" spans="1:28" x14ac:dyDescent="0.2">
      <c r="A271" s="8">
        <f>IFERROR(VLOOKUP(B271,'[1]DADOS (OCULTAR)'!$P$3:$R$56,3,0),"")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MYLLENA KAROLYNE OLIVEIRA E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4221-10</v>
      </c>
      <c r="G271" s="13">
        <f>IF('[1]TCE - ANEXO III - Preencher'!H280="","",'[1]TCE - ANEXO III - Preencher'!H280)</f>
        <v>44044</v>
      </c>
      <c r="H271" s="14">
        <f>'[1]TCE - ANEXO III - Preencher'!I280</f>
        <v>0</v>
      </c>
      <c r="I271" s="14">
        <f>'[1]TCE - ANEXO III - Preencher'!J280</f>
        <v>109.91</v>
      </c>
      <c r="J271" s="14">
        <f>'[1]TCE - ANEXO III - Preencher'!K280</f>
        <v>0</v>
      </c>
      <c r="K271" s="15">
        <f>'[1]TCE - ANEXO III - Preencher'!L280</f>
        <v>64.17</v>
      </c>
      <c r="L271" s="15">
        <f>'[1]TCE - ANEXO III - Preencher'!M280</f>
        <v>3.11</v>
      </c>
      <c r="M271" s="15">
        <f t="shared" si="25"/>
        <v>61.06</v>
      </c>
      <c r="N271" s="15">
        <f>'[1]TCE - ANEXO III - Preencher'!O280</f>
        <v>1.5</v>
      </c>
      <c r="O271" s="15">
        <f>'[1]TCE - ANEXO III - Preencher'!P280</f>
        <v>0</v>
      </c>
      <c r="P271" s="16">
        <f t="shared" si="26"/>
        <v>1.5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172.47</v>
      </c>
    </row>
    <row r="272" spans="1:28" x14ac:dyDescent="0.2">
      <c r="A272" s="8">
        <f>IFERROR(VLOOKUP(B272,'[1]DADOS (OCULTAR)'!$P$3:$R$56,3,0),"")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NARDELL JOSE DA COSTA FREITAS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2251-25</v>
      </c>
      <c r="G272" s="13">
        <f>IF('[1]TCE - ANEXO III - Preencher'!H281="","",'[1]TCE - ANEXO III - Preencher'!H281)</f>
        <v>44044</v>
      </c>
      <c r="H272" s="14">
        <f>'[1]TCE - ANEXO III - Preencher'!I281</f>
        <v>0</v>
      </c>
      <c r="I272" s="14">
        <f>'[1]TCE - ANEXO III - Preencher'!J281</f>
        <v>816.18</v>
      </c>
      <c r="J272" s="14">
        <f>'[1]TCE - ANEXO III - Preencher'!K281</f>
        <v>0</v>
      </c>
      <c r="K272" s="15">
        <f>'[1]TCE - ANEXO III - Preencher'!L281</f>
        <v>64.17</v>
      </c>
      <c r="L272" s="15">
        <f>'[1]TCE - ANEXO III - Preencher'!M281</f>
        <v>3.11</v>
      </c>
      <c r="M272" s="15">
        <f t="shared" si="25"/>
        <v>61.06</v>
      </c>
      <c r="N272" s="15">
        <f>'[1]TCE - ANEXO III - Preencher'!O281</f>
        <v>7.18</v>
      </c>
      <c r="O272" s="15">
        <f>'[1]TCE - ANEXO III - Preencher'!P281</f>
        <v>0</v>
      </c>
      <c r="P272" s="16">
        <f t="shared" si="26"/>
        <v>7.18</v>
      </c>
      <c r="Q272" s="15">
        <f>'[1]TCE - ANEXO III - Preencher'!R281</f>
        <v>1400</v>
      </c>
      <c r="R272" s="15">
        <f>'[1]TCE - ANEXO III - Preencher'!S281</f>
        <v>0</v>
      </c>
      <c r="S272" s="16">
        <f t="shared" si="27"/>
        <v>1400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2284.42</v>
      </c>
    </row>
    <row r="273" spans="1:28" x14ac:dyDescent="0.2">
      <c r="A273" s="8">
        <f>IFERROR(VLOOKUP(B273,'[1]DADOS (OCULTAR)'!$P$3:$R$56,3,0),"")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NATALIA DE ARRUDA GOMES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44044</v>
      </c>
      <c r="H273" s="14">
        <f>'[1]TCE - ANEXO III - Preencher'!I282</f>
        <v>0</v>
      </c>
      <c r="I273" s="14">
        <f>'[1]TCE - ANEXO III - Preencher'!J282</f>
        <v>347.16</v>
      </c>
      <c r="J273" s="14">
        <f>'[1]TCE - ANEXO III - Preencher'!K282</f>
        <v>0</v>
      </c>
      <c r="K273" s="15">
        <f>'[1]TCE - ANEXO III - Preencher'!L282</f>
        <v>64.17</v>
      </c>
      <c r="L273" s="15">
        <f>'[1]TCE - ANEXO III - Preencher'!M282</f>
        <v>3.11</v>
      </c>
      <c r="M273" s="15">
        <f t="shared" si="25"/>
        <v>61.06</v>
      </c>
      <c r="N273" s="15">
        <f>'[1]TCE - ANEXO III - Preencher'!O282</f>
        <v>4.16</v>
      </c>
      <c r="O273" s="15">
        <f>'[1]TCE - ANEXO III - Preencher'!P282</f>
        <v>0</v>
      </c>
      <c r="P273" s="16">
        <f t="shared" si="26"/>
        <v>4.16</v>
      </c>
      <c r="Q273" s="15">
        <f>'[1]TCE - ANEXO III - Preencher'!R282</f>
        <v>300</v>
      </c>
      <c r="R273" s="15">
        <f>'[1]TCE - ANEXO III - Preencher'!S282</f>
        <v>0</v>
      </c>
      <c r="S273" s="16">
        <f t="shared" si="27"/>
        <v>300</v>
      </c>
      <c r="T273" s="15">
        <f>'[1]TCE - ANEXO III - Preencher'!U282</f>
        <v>103.28</v>
      </c>
      <c r="U273" s="15">
        <f>'[1]TCE - ANEXO III - Preencher'!V282</f>
        <v>0</v>
      </c>
      <c r="V273" s="16">
        <f t="shared" si="28"/>
        <v>103.28</v>
      </c>
      <c r="W273" s="17" t="str">
        <f>IF('[1]TCE - ANEXO III - Preencher'!X282="","",'[1]TCE - ANEXO III - Preencher'!X282)</f>
        <v xml:space="preserve">AUX. CRECHE 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815.66000000000008</v>
      </c>
    </row>
    <row r="274" spans="1:28" x14ac:dyDescent="0.2">
      <c r="A274" s="8">
        <f>IFERROR(VLOOKUP(B274,'[1]DADOS (OCULTAR)'!$P$3:$R$56,3,0),"")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NATHALIA DE OLIVEIRA GONZAGA MENDES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44044</v>
      </c>
      <c r="H274" s="14">
        <f>'[1]TCE - ANEXO III - Preencher'!I283</f>
        <v>0</v>
      </c>
      <c r="I274" s="14">
        <f>'[1]TCE - ANEXO III - Preencher'!J283</f>
        <v>220.97</v>
      </c>
      <c r="J274" s="14">
        <f>'[1]TCE - ANEXO III - Preencher'!K283</f>
        <v>0</v>
      </c>
      <c r="K274" s="15">
        <f>'[1]TCE - ANEXO III - Preencher'!L283</f>
        <v>64.17</v>
      </c>
      <c r="L274" s="15">
        <f>'[1]TCE - ANEXO III - Preencher'!M283</f>
        <v>3.11</v>
      </c>
      <c r="M274" s="15">
        <f t="shared" si="25"/>
        <v>61.06</v>
      </c>
      <c r="N274" s="15">
        <f>'[1]TCE - ANEXO III - Preencher'!O283</f>
        <v>4.16</v>
      </c>
      <c r="O274" s="15">
        <f>'[1]TCE - ANEXO III - Preencher'!P283</f>
        <v>0</v>
      </c>
      <c r="P274" s="16">
        <f t="shared" si="26"/>
        <v>4.16</v>
      </c>
      <c r="Q274" s="15">
        <f>'[1]TCE - ANEXO III - Preencher'!R283</f>
        <v>350</v>
      </c>
      <c r="R274" s="15">
        <f>'[1]TCE - ANEXO III - Preencher'!S283</f>
        <v>0</v>
      </c>
      <c r="S274" s="16">
        <f t="shared" si="27"/>
        <v>350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636.19000000000005</v>
      </c>
    </row>
    <row r="275" spans="1:28" x14ac:dyDescent="0.2">
      <c r="A275" s="8">
        <f>IFERROR(VLOOKUP(B275,'[1]DADOS (OCULTAR)'!$P$3:$R$56,3,0),"")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NAZADY ALBERTINA SIMÃO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44044</v>
      </c>
      <c r="H275" s="14">
        <f>'[1]TCE - ANEXO III - Preencher'!I284</f>
        <v>0</v>
      </c>
      <c r="I275" s="14">
        <f>'[1]TCE - ANEXO III - Preencher'!J284</f>
        <v>119.62</v>
      </c>
      <c r="J275" s="14">
        <f>'[1]TCE - ANEXO III - Preencher'!K284</f>
        <v>0</v>
      </c>
      <c r="K275" s="15">
        <f>'[1]TCE - ANEXO III - Preencher'!L284</f>
        <v>64.17</v>
      </c>
      <c r="L275" s="15">
        <f>'[1]TCE - ANEXO III - Preencher'!M284</f>
        <v>3.11</v>
      </c>
      <c r="M275" s="15">
        <f t="shared" si="25"/>
        <v>61.06</v>
      </c>
      <c r="N275" s="15">
        <f>'[1]TCE - ANEXO III - Preencher'!O284</f>
        <v>1.5</v>
      </c>
      <c r="O275" s="15">
        <f>'[1]TCE - ANEXO III - Preencher'!P284</f>
        <v>0</v>
      </c>
      <c r="P275" s="16">
        <f t="shared" si="26"/>
        <v>1.5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182.18</v>
      </c>
    </row>
    <row r="276" spans="1:28" x14ac:dyDescent="0.2">
      <c r="A276" s="8">
        <f>IFERROR(VLOOKUP(B276,'[1]DADOS (OCULTAR)'!$P$3:$R$56,3,0),"")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NEUSA DIAS DE LIMA MELQUIADES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1231-05</v>
      </c>
      <c r="G276" s="13">
        <f>IF('[1]TCE - ANEXO III - Preencher'!H285="","",'[1]TCE - ANEXO III - Preencher'!H285)</f>
        <v>44044</v>
      </c>
      <c r="H276" s="14">
        <f>'[1]TCE - ANEXO III - Preencher'!I285</f>
        <v>0</v>
      </c>
      <c r="I276" s="14">
        <f>'[1]TCE - ANEXO III - Preencher'!J285</f>
        <v>1184.45</v>
      </c>
      <c r="J276" s="14">
        <f>'[1]TCE - ANEXO III - Preencher'!K285</f>
        <v>0</v>
      </c>
      <c r="K276" s="15">
        <f>'[1]TCE - ANEXO III - Preencher'!L285</f>
        <v>64.17</v>
      </c>
      <c r="L276" s="15">
        <f>'[1]TCE - ANEXO III - Preencher'!M285</f>
        <v>3.11</v>
      </c>
      <c r="M276" s="15">
        <f t="shared" si="25"/>
        <v>61.06</v>
      </c>
      <c r="N276" s="15">
        <f>'[1]TCE - ANEXO III - Preencher'!O285</f>
        <v>1.5</v>
      </c>
      <c r="O276" s="15">
        <f>'[1]TCE - ANEXO III - Preencher'!P285</f>
        <v>0</v>
      </c>
      <c r="P276" s="16">
        <f t="shared" si="26"/>
        <v>1.5</v>
      </c>
      <c r="Q276" s="15">
        <f>'[1]TCE - ANEXO III - Preencher'!R285</f>
        <v>1500</v>
      </c>
      <c r="R276" s="15">
        <f>'[1]TCE - ANEXO III - Preencher'!S285</f>
        <v>0</v>
      </c>
      <c r="S276" s="16">
        <f t="shared" si="27"/>
        <v>1500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2747.01</v>
      </c>
    </row>
    <row r="277" spans="1:28" x14ac:dyDescent="0.2">
      <c r="A277" s="8">
        <f>IFERROR(VLOOKUP(B277,'[1]DADOS (OCULTAR)'!$P$3:$R$56,3,0),"")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NEWDES GONCALVES BUONAFINA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2253-20</v>
      </c>
      <c r="G277" s="13">
        <f>IF('[1]TCE - ANEXO III - Preencher'!H286="","",'[1]TCE - ANEXO III - Preencher'!H286)</f>
        <v>44044</v>
      </c>
      <c r="H277" s="14">
        <f>'[1]TCE - ANEXO III - Preencher'!I286</f>
        <v>0</v>
      </c>
      <c r="I277" s="14">
        <f>'[1]TCE - ANEXO III - Preencher'!J286</f>
        <v>575.12</v>
      </c>
      <c r="J277" s="14">
        <f>'[1]TCE - ANEXO III - Preencher'!K286</f>
        <v>0</v>
      </c>
      <c r="K277" s="15">
        <f>'[1]TCE - ANEXO III - Preencher'!L286</f>
        <v>64.17</v>
      </c>
      <c r="L277" s="15">
        <f>'[1]TCE - ANEXO III - Preencher'!M286</f>
        <v>3.11</v>
      </c>
      <c r="M277" s="15">
        <f t="shared" si="25"/>
        <v>61.06</v>
      </c>
      <c r="N277" s="15">
        <f>'[1]TCE - ANEXO III - Preencher'!O286</f>
        <v>7.18</v>
      </c>
      <c r="O277" s="15">
        <f>'[1]TCE - ANEXO III - Preencher'!P286</f>
        <v>0</v>
      </c>
      <c r="P277" s="16">
        <f t="shared" si="26"/>
        <v>7.18</v>
      </c>
      <c r="Q277" s="15">
        <f>'[1]TCE - ANEXO III - Preencher'!R286</f>
        <v>700</v>
      </c>
      <c r="R277" s="15">
        <f>'[1]TCE - ANEXO III - Preencher'!S286</f>
        <v>0</v>
      </c>
      <c r="S277" s="16">
        <f t="shared" si="27"/>
        <v>700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1343.3600000000001</v>
      </c>
    </row>
    <row r="278" spans="1:28" x14ac:dyDescent="0.2">
      <c r="A278" s="8">
        <f>IFERROR(VLOOKUP(B278,'[1]DADOS (OCULTAR)'!$P$3:$R$56,3,0),"")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NIELSON JOSE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3516-05</v>
      </c>
      <c r="G278" s="13">
        <f>IF('[1]TCE - ANEXO III - Preencher'!H287="","",'[1]TCE - ANEXO III - Preencher'!H287)</f>
        <v>44044</v>
      </c>
      <c r="H278" s="14">
        <f>'[1]TCE - ANEXO III - Preencher'!I287</f>
        <v>0</v>
      </c>
      <c r="I278" s="14">
        <f>'[1]TCE - ANEXO III - Preencher'!J287</f>
        <v>152.61000000000001</v>
      </c>
      <c r="J278" s="14">
        <f>'[1]TCE - ANEXO III - Preencher'!K287</f>
        <v>0</v>
      </c>
      <c r="K278" s="15">
        <f>'[1]TCE - ANEXO III - Preencher'!L287</f>
        <v>64.17</v>
      </c>
      <c r="L278" s="15">
        <f>'[1]TCE - ANEXO III - Preencher'!M287</f>
        <v>3.11</v>
      </c>
      <c r="M278" s="15">
        <f t="shared" si="25"/>
        <v>61.06</v>
      </c>
      <c r="N278" s="15">
        <f>'[1]TCE - ANEXO III - Preencher'!O287</f>
        <v>1.5</v>
      </c>
      <c r="O278" s="15">
        <f>'[1]TCE - ANEXO III - Preencher'!P287</f>
        <v>0</v>
      </c>
      <c r="P278" s="16">
        <f t="shared" si="26"/>
        <v>1.5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215.17000000000002</v>
      </c>
    </row>
    <row r="279" spans="1:28" x14ac:dyDescent="0.2">
      <c r="A279" s="8">
        <f>IFERROR(VLOOKUP(B279,'[1]DADOS (OCULTAR)'!$P$3:$R$56,3,0),"")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NOILDA MILENE SILVA ROCHA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2251-24</v>
      </c>
      <c r="G279" s="13">
        <f>IF('[1]TCE - ANEXO III - Preencher'!H288="","",'[1]TCE - ANEXO III - Preencher'!H288)</f>
        <v>44044</v>
      </c>
      <c r="H279" s="14">
        <f>'[1]TCE - ANEXO III - Preencher'!I288</f>
        <v>0</v>
      </c>
      <c r="I279" s="14">
        <f>'[1]TCE - ANEXO III - Preencher'!J288</f>
        <v>674.44</v>
      </c>
      <c r="J279" s="14">
        <f>'[1]TCE - ANEXO III - Preencher'!K288</f>
        <v>0</v>
      </c>
      <c r="K279" s="15">
        <f>'[1]TCE - ANEXO III - Preencher'!L288</f>
        <v>64.17</v>
      </c>
      <c r="L279" s="15">
        <f>'[1]TCE - ANEXO III - Preencher'!M288</f>
        <v>3.11</v>
      </c>
      <c r="M279" s="15">
        <f t="shared" si="25"/>
        <v>61.06</v>
      </c>
      <c r="N279" s="15">
        <f>'[1]TCE - ANEXO III - Preencher'!O288</f>
        <v>7.18</v>
      </c>
      <c r="O279" s="15">
        <f>'[1]TCE - ANEXO III - Preencher'!P288</f>
        <v>0</v>
      </c>
      <c r="P279" s="16">
        <f t="shared" si="26"/>
        <v>7.18</v>
      </c>
      <c r="Q279" s="15">
        <f>'[1]TCE - ANEXO III - Preencher'!R288</f>
        <v>500</v>
      </c>
      <c r="R279" s="15">
        <f>'[1]TCE - ANEXO III - Preencher'!S288</f>
        <v>0</v>
      </c>
      <c r="S279" s="16">
        <f t="shared" si="27"/>
        <v>500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1242.6799999999998</v>
      </c>
    </row>
    <row r="280" spans="1:28" x14ac:dyDescent="0.2">
      <c r="A280" s="8">
        <f>IFERROR(VLOOKUP(B280,'[1]DADOS (OCULTAR)'!$P$3:$R$56,3,0),"")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OCIENE MARIA GOMES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5163-10</v>
      </c>
      <c r="G280" s="13">
        <f>IF('[1]TCE - ANEXO III - Preencher'!H289="","",'[1]TCE - ANEXO III - Preencher'!H289)</f>
        <v>44044</v>
      </c>
      <c r="H280" s="14">
        <f>'[1]TCE - ANEXO III - Preencher'!I289</f>
        <v>0</v>
      </c>
      <c r="I280" s="14">
        <f>'[1]TCE - ANEXO III - Preencher'!J289</f>
        <v>144.13999999999999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1.5</v>
      </c>
      <c r="O280" s="15">
        <f>'[1]TCE - ANEXO III - Preencher'!P289</f>
        <v>0</v>
      </c>
      <c r="P280" s="16">
        <f t="shared" si="26"/>
        <v>1.5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145.63999999999999</v>
      </c>
    </row>
    <row r="281" spans="1:28" x14ac:dyDescent="0.2">
      <c r="A281" s="8">
        <f>IFERROR(VLOOKUP(B281,'[1]DADOS (OCULTAR)'!$P$3:$R$56,3,0),"")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OLIMPIA DE OLIVEIRA BARATA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5163-10</v>
      </c>
      <c r="G281" s="13">
        <f>IF('[1]TCE - ANEXO III - Preencher'!H290="","",'[1]TCE - ANEXO III - Preencher'!H290)</f>
        <v>44044</v>
      </c>
      <c r="H281" s="14">
        <f>'[1]TCE - ANEXO III - Preencher'!I290</f>
        <v>0</v>
      </c>
      <c r="I281" s="14">
        <f>'[1]TCE - ANEXO III - Preencher'!J290</f>
        <v>108.1</v>
      </c>
      <c r="J281" s="14">
        <f>'[1]TCE - ANEXO III - Preencher'!K290</f>
        <v>0</v>
      </c>
      <c r="K281" s="15">
        <f>'[1]TCE - ANEXO III - Preencher'!L290</f>
        <v>64.17</v>
      </c>
      <c r="L281" s="15">
        <f>'[1]TCE - ANEXO III - Preencher'!M290</f>
        <v>3.11</v>
      </c>
      <c r="M281" s="15">
        <f t="shared" si="25"/>
        <v>61.06</v>
      </c>
      <c r="N281" s="15">
        <f>'[1]TCE - ANEXO III - Preencher'!O290</f>
        <v>1.5</v>
      </c>
      <c r="O281" s="15">
        <f>'[1]TCE - ANEXO III - Preencher'!P290</f>
        <v>0</v>
      </c>
      <c r="P281" s="16">
        <f t="shared" si="26"/>
        <v>1.5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170.66</v>
      </c>
    </row>
    <row r="282" spans="1:28" x14ac:dyDescent="0.2">
      <c r="A282" s="8">
        <f>IFERROR(VLOOKUP(B282,'[1]DADOS (OCULTAR)'!$P$3:$R$56,3,0),"")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OZENALDO MARQUES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5143-10</v>
      </c>
      <c r="G282" s="13">
        <f>IF('[1]TCE - ANEXO III - Preencher'!H291="","",'[1]TCE - ANEXO III - Preencher'!H291)</f>
        <v>44044</v>
      </c>
      <c r="H282" s="14">
        <f>'[1]TCE - ANEXO III - Preencher'!I291</f>
        <v>0</v>
      </c>
      <c r="I282" s="14">
        <f>'[1]TCE - ANEXO III - Preencher'!J291</f>
        <v>110.06</v>
      </c>
      <c r="J282" s="14">
        <f>'[1]TCE - ANEXO III - Preencher'!K291</f>
        <v>0</v>
      </c>
      <c r="K282" s="15">
        <f>'[1]TCE - ANEXO III - Preencher'!L291</f>
        <v>64.17</v>
      </c>
      <c r="L282" s="15">
        <f>'[1]TCE - ANEXO III - Preencher'!M291</f>
        <v>3.11</v>
      </c>
      <c r="M282" s="15">
        <f t="shared" si="25"/>
        <v>61.06</v>
      </c>
      <c r="N282" s="15">
        <f>'[1]TCE - ANEXO III - Preencher'!O291</f>
        <v>1.5</v>
      </c>
      <c r="O282" s="15">
        <f>'[1]TCE - ANEXO III - Preencher'!P291</f>
        <v>0</v>
      </c>
      <c r="P282" s="16">
        <f t="shared" si="26"/>
        <v>1.5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172.62</v>
      </c>
    </row>
    <row r="283" spans="1:28" x14ac:dyDescent="0.2">
      <c r="A283" s="8">
        <f>IFERROR(VLOOKUP(B283,'[1]DADOS (OCULTAR)'!$P$3:$R$56,3,0),"")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PAMELA DA SILVA FERNANDES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44044</v>
      </c>
      <c r="H283" s="14">
        <f>'[1]TCE - ANEXO III - Preencher'!I292</f>
        <v>0</v>
      </c>
      <c r="I283" s="14">
        <f>'[1]TCE - ANEXO III - Preencher'!J292</f>
        <v>119.62</v>
      </c>
      <c r="J283" s="14">
        <f>'[1]TCE - ANEXO III - Preencher'!K292</f>
        <v>0</v>
      </c>
      <c r="K283" s="15">
        <f>'[1]TCE - ANEXO III - Preencher'!L292</f>
        <v>64.17</v>
      </c>
      <c r="L283" s="15">
        <f>'[1]TCE - ANEXO III - Preencher'!M292</f>
        <v>3.11</v>
      </c>
      <c r="M283" s="15">
        <f t="shared" si="25"/>
        <v>61.06</v>
      </c>
      <c r="N283" s="15">
        <f>'[1]TCE - ANEXO III - Preencher'!O292</f>
        <v>1.5</v>
      </c>
      <c r="O283" s="15">
        <f>'[1]TCE - ANEXO III - Preencher'!P292</f>
        <v>0</v>
      </c>
      <c r="P283" s="16">
        <f t="shared" si="26"/>
        <v>1.5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66.11</v>
      </c>
      <c r="U283" s="15">
        <f>'[1]TCE - ANEXO III - Preencher'!V292</f>
        <v>0</v>
      </c>
      <c r="V283" s="16">
        <f t="shared" si="28"/>
        <v>66.11</v>
      </c>
      <c r="W283" s="17" t="str">
        <f>IF('[1]TCE - ANEXO III - Preencher'!X292="","",'[1]TCE - ANEXO III - Preencher'!X292)</f>
        <v xml:space="preserve">AUX. CRECHE 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248.29000000000002</v>
      </c>
    </row>
    <row r="284" spans="1:28" x14ac:dyDescent="0.2">
      <c r="A284" s="8">
        <f>IFERROR(VLOOKUP(B284,'[1]DADOS (OCULTAR)'!$P$3:$R$56,3,0),"")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PATRICIA CRISTINA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3242-05</v>
      </c>
      <c r="G284" s="13">
        <f>IF('[1]TCE - ANEXO III - Preencher'!H293="","",'[1]TCE - ANEXO III - Preencher'!H293)</f>
        <v>44044</v>
      </c>
      <c r="H284" s="14">
        <f>'[1]TCE - ANEXO III - Preencher'!I293</f>
        <v>0</v>
      </c>
      <c r="I284" s="14">
        <f>'[1]TCE - ANEXO III - Preencher'!J293</f>
        <v>194.03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1.5</v>
      </c>
      <c r="O284" s="15">
        <f>'[1]TCE - ANEXO III - Preencher'!P293</f>
        <v>0</v>
      </c>
      <c r="P284" s="16">
        <f t="shared" si="26"/>
        <v>1.5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195.53</v>
      </c>
    </row>
    <row r="285" spans="1:28" x14ac:dyDescent="0.2">
      <c r="A285" s="8">
        <f>IFERROR(VLOOKUP(B285,'[1]DADOS (OCULTAR)'!$P$3:$R$56,3,0),"")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PAULA FERNANDA DA SILVA CABRAL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44044</v>
      </c>
      <c r="H285" s="14">
        <f>'[1]TCE - ANEXO III - Preencher'!I294</f>
        <v>0</v>
      </c>
      <c r="I285" s="14">
        <f>'[1]TCE - ANEXO III - Preencher'!J294</f>
        <v>276.38</v>
      </c>
      <c r="J285" s="14">
        <f>'[1]TCE - ANEXO III - Preencher'!K294</f>
        <v>0</v>
      </c>
      <c r="K285" s="15">
        <f>'[1]TCE - ANEXO III - Preencher'!L294</f>
        <v>64.17</v>
      </c>
      <c r="L285" s="15">
        <f>'[1]TCE - ANEXO III - Preencher'!M294</f>
        <v>3.11</v>
      </c>
      <c r="M285" s="15">
        <f t="shared" si="25"/>
        <v>61.06</v>
      </c>
      <c r="N285" s="15">
        <f>'[1]TCE - ANEXO III - Preencher'!O294</f>
        <v>4.16</v>
      </c>
      <c r="O285" s="15">
        <f>'[1]TCE - ANEXO III - Preencher'!P294</f>
        <v>0</v>
      </c>
      <c r="P285" s="16">
        <f t="shared" si="26"/>
        <v>4.16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341.6</v>
      </c>
    </row>
    <row r="286" spans="1:28" x14ac:dyDescent="0.2">
      <c r="A286" s="8">
        <f>IFERROR(VLOOKUP(B286,'[1]DADOS (OCULTAR)'!$P$3:$R$56,3,0),"")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PAULA FERNANDA LOURENCO NUNES DE FARIAS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44044</v>
      </c>
      <c r="H286" s="14">
        <f>'[1]TCE - ANEXO III - Preencher'!I295</f>
        <v>0</v>
      </c>
      <c r="I286" s="14">
        <f>'[1]TCE - ANEXO III - Preencher'!J295</f>
        <v>271.42</v>
      </c>
      <c r="J286" s="14">
        <f>'[1]TCE - ANEXO III - Preencher'!K295</f>
        <v>0</v>
      </c>
      <c r="K286" s="15">
        <f>'[1]TCE - ANEXO III - Preencher'!L295</f>
        <v>64.17</v>
      </c>
      <c r="L286" s="15">
        <f>'[1]TCE - ANEXO III - Preencher'!M295</f>
        <v>3.11</v>
      </c>
      <c r="M286" s="15">
        <f t="shared" si="25"/>
        <v>61.06</v>
      </c>
      <c r="N286" s="15">
        <f>'[1]TCE - ANEXO III - Preencher'!O295</f>
        <v>4.16</v>
      </c>
      <c r="O286" s="15">
        <f>'[1]TCE - ANEXO III - Preencher'!P295</f>
        <v>0</v>
      </c>
      <c r="P286" s="16">
        <f t="shared" si="26"/>
        <v>4.16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336.64000000000004</v>
      </c>
    </row>
    <row r="287" spans="1:28" x14ac:dyDescent="0.2">
      <c r="A287" s="8">
        <f>IFERROR(VLOOKUP(B287,'[1]DADOS (OCULTAR)'!$P$3:$R$56,3,0),"")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PAULA FRASSINETTI RESENDE DE QUEIROZ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44044</v>
      </c>
      <c r="H287" s="14">
        <f>'[1]TCE - ANEXO III - Preencher'!I296</f>
        <v>0</v>
      </c>
      <c r="I287" s="14">
        <f>'[1]TCE - ANEXO III - Preencher'!J296</f>
        <v>266.02999999999997</v>
      </c>
      <c r="J287" s="14">
        <f>'[1]TCE - ANEXO III - Preencher'!K296</f>
        <v>0</v>
      </c>
      <c r="K287" s="15">
        <f>'[1]TCE - ANEXO III - Preencher'!L296</f>
        <v>64.17</v>
      </c>
      <c r="L287" s="15">
        <f>'[1]TCE - ANEXO III - Preencher'!M296</f>
        <v>3.11</v>
      </c>
      <c r="M287" s="15">
        <f t="shared" si="25"/>
        <v>61.06</v>
      </c>
      <c r="N287" s="15">
        <f>'[1]TCE - ANEXO III - Preencher'!O296</f>
        <v>4.16</v>
      </c>
      <c r="O287" s="15">
        <f>'[1]TCE - ANEXO III - Preencher'!P296</f>
        <v>0</v>
      </c>
      <c r="P287" s="16">
        <f t="shared" si="26"/>
        <v>4.16</v>
      </c>
      <c r="Q287" s="15">
        <f>'[1]TCE - ANEXO III - Preencher'!R296</f>
        <v>350</v>
      </c>
      <c r="R287" s="15">
        <f>'[1]TCE - ANEXO III - Preencher'!S296</f>
        <v>0</v>
      </c>
      <c r="S287" s="16">
        <f t="shared" si="27"/>
        <v>350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681.25</v>
      </c>
    </row>
    <row r="288" spans="1:28" x14ac:dyDescent="0.2">
      <c r="A288" s="8">
        <f>IFERROR(VLOOKUP(B288,'[1]DADOS (OCULTAR)'!$P$3:$R$56,3,0),"")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PAULA KARINE FERREIRA ARAGAO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44044</v>
      </c>
      <c r="H288" s="14">
        <f>'[1]TCE - ANEXO III - Preencher'!I297</f>
        <v>0</v>
      </c>
      <c r="I288" s="14">
        <f>'[1]TCE - ANEXO III - Preencher'!J297</f>
        <v>288.14</v>
      </c>
      <c r="J288" s="14">
        <f>'[1]TCE - ANEXO III - Preencher'!K297</f>
        <v>0</v>
      </c>
      <c r="K288" s="15">
        <f>'[1]TCE - ANEXO III - Preencher'!L297</f>
        <v>64.17</v>
      </c>
      <c r="L288" s="15">
        <f>'[1]TCE - ANEXO III - Preencher'!M297</f>
        <v>3.11</v>
      </c>
      <c r="M288" s="15">
        <f t="shared" si="25"/>
        <v>61.06</v>
      </c>
      <c r="N288" s="15">
        <f>'[1]TCE - ANEXO III - Preencher'!O297</f>
        <v>4.16</v>
      </c>
      <c r="O288" s="15">
        <f>'[1]TCE - ANEXO III - Preencher'!P297</f>
        <v>0</v>
      </c>
      <c r="P288" s="16">
        <f t="shared" si="26"/>
        <v>4.16</v>
      </c>
      <c r="Q288" s="15">
        <f>'[1]TCE - ANEXO III - Preencher'!R297</f>
        <v>300</v>
      </c>
      <c r="R288" s="15">
        <f>'[1]TCE - ANEXO III - Preencher'!S297</f>
        <v>0</v>
      </c>
      <c r="S288" s="16">
        <f t="shared" si="27"/>
        <v>300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653.36</v>
      </c>
    </row>
    <row r="289" spans="1:28" x14ac:dyDescent="0.2">
      <c r="A289" s="8">
        <f>IFERROR(VLOOKUP(B289,'[1]DADOS (OCULTAR)'!$P$3:$R$56,3,0),"")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PAULO FERNANDO DE SANTANA JUNIOR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44044</v>
      </c>
      <c r="H289" s="14">
        <f>'[1]TCE - ANEXO III - Preencher'!I298</f>
        <v>0</v>
      </c>
      <c r="I289" s="14">
        <f>'[1]TCE - ANEXO III - Preencher'!J298</f>
        <v>158.69</v>
      </c>
      <c r="J289" s="14">
        <f>'[1]TCE - ANEXO III - Preencher'!K298</f>
        <v>0</v>
      </c>
      <c r="K289" s="15">
        <f>'[1]TCE - ANEXO III - Preencher'!L298</f>
        <v>64.17</v>
      </c>
      <c r="L289" s="15">
        <f>'[1]TCE - ANEXO III - Preencher'!M298</f>
        <v>0</v>
      </c>
      <c r="M289" s="15">
        <f t="shared" si="25"/>
        <v>64.17</v>
      </c>
      <c r="N289" s="15">
        <f>'[1]TCE - ANEXO III - Preencher'!O298</f>
        <v>1.5</v>
      </c>
      <c r="O289" s="15">
        <f>'[1]TCE - ANEXO III - Preencher'!P298</f>
        <v>0</v>
      </c>
      <c r="P289" s="16">
        <f t="shared" si="26"/>
        <v>1.5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224.36</v>
      </c>
    </row>
    <row r="290" spans="1:28" x14ac:dyDescent="0.2">
      <c r="A290" s="8">
        <f>IFERROR(VLOOKUP(B290,'[1]DADOS (OCULTAR)'!$P$3:$R$56,3,0),"")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PAULO JOSE DE ANDRADE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44044</v>
      </c>
      <c r="H290" s="14">
        <f>'[1]TCE - ANEXO III - Preencher'!I299</f>
        <v>0</v>
      </c>
      <c r="I290" s="14">
        <f>'[1]TCE - ANEXO III - Preencher'!J299</f>
        <v>143.31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3.11</v>
      </c>
      <c r="M290" s="15">
        <f t="shared" si="25"/>
        <v>-3.11</v>
      </c>
      <c r="N290" s="15">
        <f>'[1]TCE - ANEXO III - Preencher'!O299</f>
        <v>1.5</v>
      </c>
      <c r="O290" s="15">
        <f>'[1]TCE - ANEXO III - Preencher'!P299</f>
        <v>0</v>
      </c>
      <c r="P290" s="16">
        <f t="shared" si="26"/>
        <v>1.5</v>
      </c>
      <c r="Q290" s="15">
        <f>'[1]TCE - ANEXO III - Preencher'!R299</f>
        <v>120</v>
      </c>
      <c r="R290" s="15">
        <f>'[1]TCE - ANEXO III - Preencher'!S299</f>
        <v>0</v>
      </c>
      <c r="S290" s="16">
        <f t="shared" si="27"/>
        <v>120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261.7</v>
      </c>
    </row>
    <row r="291" spans="1:28" x14ac:dyDescent="0.2">
      <c r="A291" s="8">
        <f>IFERROR(VLOOKUP(B291,'[1]DADOS (OCULTAR)'!$P$3:$R$56,3,0),"")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PAULO SERGIO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44044</v>
      </c>
      <c r="H291" s="14">
        <f>'[1]TCE - ANEXO III - Preencher'!I300</f>
        <v>0</v>
      </c>
      <c r="I291" s="14">
        <f>'[1]TCE - ANEXO III - Preencher'!J300</f>
        <v>123.8</v>
      </c>
      <c r="J291" s="14">
        <f>'[1]TCE - ANEXO III - Preencher'!K300</f>
        <v>0</v>
      </c>
      <c r="K291" s="15">
        <f>'[1]TCE - ANEXO III - Preencher'!L300</f>
        <v>64.17</v>
      </c>
      <c r="L291" s="15">
        <f>'[1]TCE - ANEXO III - Preencher'!M300</f>
        <v>3.11</v>
      </c>
      <c r="M291" s="15">
        <f t="shared" si="25"/>
        <v>61.06</v>
      </c>
      <c r="N291" s="15">
        <f>'[1]TCE - ANEXO III - Preencher'!O300</f>
        <v>1.5</v>
      </c>
      <c r="O291" s="15">
        <f>'[1]TCE - ANEXO III - Preencher'!P300</f>
        <v>0</v>
      </c>
      <c r="P291" s="16">
        <f t="shared" si="26"/>
        <v>1.5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186.36</v>
      </c>
    </row>
    <row r="292" spans="1:28" x14ac:dyDescent="0.2">
      <c r="A292" s="8">
        <f>IFERROR(VLOOKUP(B292,'[1]DADOS (OCULTAR)'!$P$3:$R$56,3,0),"")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PEDRITA FRANCA FREITAS NUNES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44044</v>
      </c>
      <c r="H292" s="14">
        <f>'[1]TCE - ANEXO III - Preencher'!I301</f>
        <v>0</v>
      </c>
      <c r="I292" s="14">
        <f>'[1]TCE - ANEXO III - Preencher'!J301</f>
        <v>220.97</v>
      </c>
      <c r="J292" s="14">
        <f>'[1]TCE - ANEXO III - Preencher'!K301</f>
        <v>0</v>
      </c>
      <c r="K292" s="15">
        <f>'[1]TCE - ANEXO III - Preencher'!L301</f>
        <v>64.17</v>
      </c>
      <c r="L292" s="15">
        <f>'[1]TCE - ANEXO III - Preencher'!M301</f>
        <v>3.11</v>
      </c>
      <c r="M292" s="15">
        <f t="shared" si="25"/>
        <v>61.06</v>
      </c>
      <c r="N292" s="15">
        <f>'[1]TCE - ANEXO III - Preencher'!O301</f>
        <v>4.16</v>
      </c>
      <c r="O292" s="15">
        <f>'[1]TCE - ANEXO III - Preencher'!P301</f>
        <v>0</v>
      </c>
      <c r="P292" s="16">
        <f t="shared" si="26"/>
        <v>4.16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286.19</v>
      </c>
    </row>
    <row r="293" spans="1:28" x14ac:dyDescent="0.2">
      <c r="A293" s="8">
        <f>IFERROR(VLOOKUP(B293,'[1]DADOS (OCULTAR)'!$P$3:$R$56,3,0),"")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QUEILLA RODRIGUES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7664-20</v>
      </c>
      <c r="G293" s="13">
        <f>IF('[1]TCE - ANEXO III - Preencher'!H302="","",'[1]TCE - ANEXO III - Preencher'!H302)</f>
        <v>44044</v>
      </c>
      <c r="H293" s="14">
        <f>'[1]TCE - ANEXO III - Preencher'!I302</f>
        <v>0</v>
      </c>
      <c r="I293" s="14">
        <f>'[1]TCE - ANEXO III - Preencher'!J302</f>
        <v>120.55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11.72</v>
      </c>
      <c r="O293" s="15">
        <f>'[1]TCE - ANEXO III - Preencher'!P302</f>
        <v>0</v>
      </c>
      <c r="P293" s="16">
        <f t="shared" si="26"/>
        <v>11.72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132.27000000000001</v>
      </c>
    </row>
    <row r="294" spans="1:28" x14ac:dyDescent="0.2">
      <c r="A294" s="8">
        <f>IFERROR(VLOOKUP(B294,'[1]DADOS (OCULTAR)'!$P$3:$R$56,3,0),"")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RAFAEL GUTEMBERGUE VICENTE CORREIA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2234-05</v>
      </c>
      <c r="G294" s="13">
        <f>IF('[1]TCE - ANEXO III - Preencher'!H303="","",'[1]TCE - ANEXO III - Preencher'!H303)</f>
        <v>44044</v>
      </c>
      <c r="H294" s="14">
        <f>'[1]TCE - ANEXO III - Preencher'!I303</f>
        <v>0</v>
      </c>
      <c r="I294" s="14">
        <f>'[1]TCE - ANEXO III - Preencher'!J303</f>
        <v>288.20999999999998</v>
      </c>
      <c r="J294" s="14">
        <f>'[1]TCE - ANEXO III - Preencher'!K303</f>
        <v>0</v>
      </c>
      <c r="K294" s="15">
        <f>'[1]TCE - ANEXO III - Preencher'!L303</f>
        <v>64.17</v>
      </c>
      <c r="L294" s="15">
        <f>'[1]TCE - ANEXO III - Preencher'!M303</f>
        <v>3.11</v>
      </c>
      <c r="M294" s="15">
        <f t="shared" si="25"/>
        <v>61.06</v>
      </c>
      <c r="N294" s="15">
        <f>'[1]TCE - ANEXO III - Preencher'!O303</f>
        <v>1.5</v>
      </c>
      <c r="O294" s="15">
        <f>'[1]TCE - ANEXO III - Preencher'!P303</f>
        <v>0</v>
      </c>
      <c r="P294" s="16">
        <f t="shared" si="26"/>
        <v>1.5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350.77</v>
      </c>
    </row>
    <row r="295" spans="1:28" x14ac:dyDescent="0.2">
      <c r="A295" s="8">
        <f>IFERROR(VLOOKUP(B295,'[1]DADOS (OCULTAR)'!$P$3:$R$56,3,0),"")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RAFAEL MARQUES FERREIRA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4221-10</v>
      </c>
      <c r="G295" s="13">
        <f>IF('[1]TCE - ANEXO III - Preencher'!H304="","",'[1]TCE - ANEXO III - Preencher'!H304)</f>
        <v>44044</v>
      </c>
      <c r="H295" s="14">
        <f>'[1]TCE - ANEXO III - Preencher'!I304</f>
        <v>0</v>
      </c>
      <c r="I295" s="14">
        <f>'[1]TCE - ANEXO III - Preencher'!J304</f>
        <v>126.63</v>
      </c>
      <c r="J295" s="14">
        <f>'[1]TCE - ANEXO III - Preencher'!K304</f>
        <v>0</v>
      </c>
      <c r="K295" s="15">
        <f>'[1]TCE - ANEXO III - Preencher'!L304</f>
        <v>64.17</v>
      </c>
      <c r="L295" s="15">
        <f>'[1]TCE - ANEXO III - Preencher'!M304</f>
        <v>3.11</v>
      </c>
      <c r="M295" s="15">
        <f t="shared" si="25"/>
        <v>61.06</v>
      </c>
      <c r="N295" s="15">
        <f>'[1]TCE - ANEXO III - Preencher'!O304</f>
        <v>1.5</v>
      </c>
      <c r="O295" s="15">
        <f>'[1]TCE - ANEXO III - Preencher'!P304</f>
        <v>0</v>
      </c>
      <c r="P295" s="16">
        <f t="shared" si="26"/>
        <v>1.5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189.19</v>
      </c>
    </row>
    <row r="296" spans="1:28" x14ac:dyDescent="0.2">
      <c r="A296" s="8">
        <f>IFERROR(VLOOKUP(B296,'[1]DADOS (OCULTAR)'!$P$3:$R$56,3,0),"")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RAFAELA GOMES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44044</v>
      </c>
      <c r="H296" s="14">
        <f>'[1]TCE - ANEXO III - Preencher'!I305</f>
        <v>0</v>
      </c>
      <c r="I296" s="14">
        <f>'[1]TCE - ANEXO III - Preencher'!J305</f>
        <v>107.08</v>
      </c>
      <c r="J296" s="14">
        <f>'[1]TCE - ANEXO III - Preencher'!K305</f>
        <v>0</v>
      </c>
      <c r="K296" s="15">
        <f>'[1]TCE - ANEXO III - Preencher'!L305</f>
        <v>64.17</v>
      </c>
      <c r="L296" s="15">
        <f>'[1]TCE - ANEXO III - Preencher'!M305</f>
        <v>3.11</v>
      </c>
      <c r="M296" s="15">
        <f t="shared" si="25"/>
        <v>61.06</v>
      </c>
      <c r="N296" s="15">
        <f>'[1]TCE - ANEXO III - Preencher'!O305</f>
        <v>1.5</v>
      </c>
      <c r="O296" s="15">
        <f>'[1]TCE - ANEXO III - Preencher'!P305</f>
        <v>0</v>
      </c>
      <c r="P296" s="16">
        <f t="shared" si="26"/>
        <v>1.5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66.11</v>
      </c>
      <c r="U296" s="15">
        <f>'[1]TCE - ANEXO III - Preencher'!V305</f>
        <v>0</v>
      </c>
      <c r="V296" s="16">
        <f t="shared" si="28"/>
        <v>66.11</v>
      </c>
      <c r="W296" s="17" t="str">
        <f>IF('[1]TCE - ANEXO III - Preencher'!X305="","",'[1]TCE - ANEXO III - Preencher'!X305)</f>
        <v xml:space="preserve">AUX. CRECHE 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235.75</v>
      </c>
    </row>
    <row r="297" spans="1:28" x14ac:dyDescent="0.2">
      <c r="A297" s="8">
        <f>IFERROR(VLOOKUP(B297,'[1]DADOS (OCULTAR)'!$P$3:$R$56,3,0),"")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RAISSA DANTAS VITAL RIBEIRO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2252-50</v>
      </c>
      <c r="G297" s="13">
        <f>IF('[1]TCE - ANEXO III - Preencher'!H306="","",'[1]TCE - ANEXO III - Preencher'!H306)</f>
        <v>44044</v>
      </c>
      <c r="H297" s="14">
        <f>'[1]TCE - ANEXO III - Preencher'!I306</f>
        <v>0</v>
      </c>
      <c r="I297" s="14">
        <f>'[1]TCE - ANEXO III - Preencher'!J306</f>
        <v>770.26</v>
      </c>
      <c r="J297" s="14">
        <f>'[1]TCE - ANEXO III - Preencher'!K306</f>
        <v>0</v>
      </c>
      <c r="K297" s="15">
        <f>'[1]TCE - ANEXO III - Preencher'!L306</f>
        <v>64.17</v>
      </c>
      <c r="L297" s="15">
        <f>'[1]TCE - ANEXO III - Preencher'!M306</f>
        <v>3.11</v>
      </c>
      <c r="M297" s="15">
        <f t="shared" si="25"/>
        <v>61.06</v>
      </c>
      <c r="N297" s="15">
        <f>'[1]TCE - ANEXO III - Preencher'!O306</f>
        <v>7.18</v>
      </c>
      <c r="O297" s="15">
        <f>'[1]TCE - ANEXO III - Preencher'!P306</f>
        <v>0</v>
      </c>
      <c r="P297" s="16">
        <f t="shared" si="26"/>
        <v>7.18</v>
      </c>
      <c r="Q297" s="15">
        <f>'[1]TCE - ANEXO III - Preencher'!R306</f>
        <v>1400</v>
      </c>
      <c r="R297" s="15">
        <f>'[1]TCE - ANEXO III - Preencher'!S306</f>
        <v>0</v>
      </c>
      <c r="S297" s="16">
        <f t="shared" si="27"/>
        <v>1400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2238.5</v>
      </c>
    </row>
    <row r="298" spans="1:28" x14ac:dyDescent="0.2">
      <c r="A298" s="8">
        <f>IFERROR(VLOOKUP(B298,'[1]DADOS (OCULTAR)'!$P$3:$R$56,3,0),"")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RAISSA RAMOS TOME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2251-24</v>
      </c>
      <c r="G298" s="13">
        <f>IF('[1]TCE - ANEXO III - Preencher'!H307="","",'[1]TCE - ANEXO III - Preencher'!H307)</f>
        <v>44044</v>
      </c>
      <c r="H298" s="14">
        <f>'[1]TCE - ANEXO III - Preencher'!I307</f>
        <v>0</v>
      </c>
      <c r="I298" s="14">
        <f>'[1]TCE - ANEXO III - Preencher'!J307</f>
        <v>846.18</v>
      </c>
      <c r="J298" s="14">
        <f>'[1]TCE - ANEXO III - Preencher'!K307</f>
        <v>0</v>
      </c>
      <c r="K298" s="15">
        <f>'[1]TCE - ANEXO III - Preencher'!L307</f>
        <v>64.17</v>
      </c>
      <c r="L298" s="15">
        <f>'[1]TCE - ANEXO III - Preencher'!M307</f>
        <v>3.11</v>
      </c>
      <c r="M298" s="15">
        <f t="shared" si="25"/>
        <v>61.06</v>
      </c>
      <c r="N298" s="15">
        <f>'[1]TCE - ANEXO III - Preencher'!O307</f>
        <v>7.18</v>
      </c>
      <c r="O298" s="15">
        <f>'[1]TCE - ANEXO III - Preencher'!P307</f>
        <v>0</v>
      </c>
      <c r="P298" s="16">
        <f t="shared" si="26"/>
        <v>7.18</v>
      </c>
      <c r="Q298" s="15">
        <f>'[1]TCE - ANEXO III - Preencher'!R307</f>
        <v>1400</v>
      </c>
      <c r="R298" s="15">
        <f>'[1]TCE - ANEXO III - Preencher'!S307</f>
        <v>0</v>
      </c>
      <c r="S298" s="16">
        <f t="shared" si="27"/>
        <v>1400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2314.42</v>
      </c>
    </row>
    <row r="299" spans="1:28" x14ac:dyDescent="0.2">
      <c r="A299" s="8">
        <f>IFERROR(VLOOKUP(B299,'[1]DADOS (OCULTAR)'!$P$3:$R$56,3,0),"")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RANIELE ROCHA DE ARAUJO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44044</v>
      </c>
      <c r="H299" s="14">
        <f>'[1]TCE - ANEXO III - Preencher'!I308</f>
        <v>0</v>
      </c>
      <c r="I299" s="14">
        <f>'[1]TCE - ANEXO III - Preencher'!J308</f>
        <v>107.08</v>
      </c>
      <c r="J299" s="14">
        <f>'[1]TCE - ANEXO III - Preencher'!K308</f>
        <v>0</v>
      </c>
      <c r="K299" s="15">
        <f>'[1]TCE - ANEXO III - Preencher'!L308</f>
        <v>64.17</v>
      </c>
      <c r="L299" s="15">
        <f>'[1]TCE - ANEXO III - Preencher'!M308</f>
        <v>3.11</v>
      </c>
      <c r="M299" s="15">
        <f t="shared" si="25"/>
        <v>61.06</v>
      </c>
      <c r="N299" s="15">
        <f>'[1]TCE - ANEXO III - Preencher'!O308</f>
        <v>1.5</v>
      </c>
      <c r="O299" s="15">
        <f>'[1]TCE - ANEXO III - Preencher'!P308</f>
        <v>0</v>
      </c>
      <c r="P299" s="16">
        <f t="shared" si="26"/>
        <v>1.5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169.64</v>
      </c>
    </row>
    <row r="300" spans="1:28" x14ac:dyDescent="0.2">
      <c r="A300" s="8">
        <f>IFERROR(VLOOKUP(B300,'[1]DADOS (OCULTAR)'!$P$3:$R$56,3,0),"")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RAQUEL DA CRUZ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44044</v>
      </c>
      <c r="H300" s="14">
        <f>'[1]TCE - ANEXO III - Preencher'!I309</f>
        <v>0</v>
      </c>
      <c r="I300" s="14">
        <f>'[1]TCE - ANEXO III - Preencher'!J309</f>
        <v>123.8</v>
      </c>
      <c r="J300" s="14">
        <f>'[1]TCE - ANEXO III - Preencher'!K309</f>
        <v>0</v>
      </c>
      <c r="K300" s="15">
        <f>'[1]TCE - ANEXO III - Preencher'!L309</f>
        <v>64.17</v>
      </c>
      <c r="L300" s="15">
        <f>'[1]TCE - ANEXO III - Preencher'!M309</f>
        <v>3.11</v>
      </c>
      <c r="M300" s="15">
        <f t="shared" si="25"/>
        <v>61.06</v>
      </c>
      <c r="N300" s="15">
        <f>'[1]TCE - ANEXO III - Preencher'!O309</f>
        <v>1.5</v>
      </c>
      <c r="O300" s="15">
        <f>'[1]TCE - ANEXO III - Preencher'!P309</f>
        <v>0</v>
      </c>
      <c r="P300" s="16">
        <f t="shared" si="26"/>
        <v>1.5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186.36</v>
      </c>
    </row>
    <row r="301" spans="1:28" x14ac:dyDescent="0.2">
      <c r="A301" s="8">
        <f>IFERROR(VLOOKUP(B301,'[1]DADOS (OCULTAR)'!$P$3:$R$56,3,0),"")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REJANE MARIA FERREIRA LOPES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3516-05</v>
      </c>
      <c r="G301" s="13">
        <f>IF('[1]TCE - ANEXO III - Preencher'!H310="","",'[1]TCE - ANEXO III - Preencher'!H310)</f>
        <v>44044</v>
      </c>
      <c r="H301" s="14">
        <f>'[1]TCE - ANEXO III - Preencher'!I310</f>
        <v>0</v>
      </c>
      <c r="I301" s="14">
        <f>'[1]TCE - ANEXO III - Preencher'!J310</f>
        <v>146.13999999999999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1.5</v>
      </c>
      <c r="O301" s="15">
        <f>'[1]TCE - ANEXO III - Preencher'!P310</f>
        <v>0</v>
      </c>
      <c r="P301" s="16">
        <f t="shared" si="26"/>
        <v>1.5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147.63999999999999</v>
      </c>
    </row>
    <row r="302" spans="1:28" x14ac:dyDescent="0.2">
      <c r="A302" s="8">
        <f>IFERROR(VLOOKUP(B302,'[1]DADOS (OCULTAR)'!$P$3:$R$56,3,0),"")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RENAN LEANDRO CASADO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2251-25</v>
      </c>
      <c r="G302" s="13">
        <f>IF('[1]TCE - ANEXO III - Preencher'!H311="","",'[1]TCE - ANEXO III - Preencher'!H311)</f>
        <v>44044</v>
      </c>
      <c r="H302" s="14">
        <f>'[1]TCE - ANEXO III - Preencher'!I311</f>
        <v>0</v>
      </c>
      <c r="I302" s="14">
        <f>'[1]TCE - ANEXO III - Preencher'!J311</f>
        <v>777.56</v>
      </c>
      <c r="J302" s="14">
        <f>'[1]TCE - ANEXO III - Preencher'!K311</f>
        <v>0</v>
      </c>
      <c r="K302" s="15">
        <f>'[1]TCE - ANEXO III - Preencher'!L311</f>
        <v>64.17</v>
      </c>
      <c r="L302" s="15">
        <f>'[1]TCE - ANEXO III - Preencher'!M311</f>
        <v>3.11</v>
      </c>
      <c r="M302" s="15">
        <f t="shared" si="25"/>
        <v>61.06</v>
      </c>
      <c r="N302" s="15">
        <f>'[1]TCE - ANEXO III - Preencher'!O311</f>
        <v>7.18</v>
      </c>
      <c r="O302" s="15">
        <f>'[1]TCE - ANEXO III - Preencher'!P311</f>
        <v>0</v>
      </c>
      <c r="P302" s="16">
        <f t="shared" si="26"/>
        <v>7.18</v>
      </c>
      <c r="Q302" s="15">
        <f>'[1]TCE - ANEXO III - Preencher'!R311</f>
        <v>500</v>
      </c>
      <c r="R302" s="15">
        <f>'[1]TCE - ANEXO III - Preencher'!S311</f>
        <v>0</v>
      </c>
      <c r="S302" s="16">
        <f t="shared" si="27"/>
        <v>500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1345.7999999999997</v>
      </c>
    </row>
    <row r="303" spans="1:28" x14ac:dyDescent="0.2">
      <c r="A303" s="8">
        <f>IFERROR(VLOOKUP(B303,'[1]DADOS (OCULTAR)'!$P$3:$R$56,3,0),"")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RENNAN ERICK CAVALCANTI SOUZA E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>
        <f>IF('[1]TCE - ANEXO III - Preencher'!H312="","",'[1]TCE - ANEXO III - Preencher'!H312)</f>
        <v>44044</v>
      </c>
      <c r="H303" s="14">
        <f>'[1]TCE - ANEXO III - Preencher'!I312</f>
        <v>0</v>
      </c>
      <c r="I303" s="14">
        <f>'[1]TCE - ANEXO III - Preencher'!J312</f>
        <v>113.84</v>
      </c>
      <c r="J303" s="14">
        <f>'[1]TCE - ANEXO III - Preencher'!K312</f>
        <v>0</v>
      </c>
      <c r="K303" s="15">
        <f>'[1]TCE - ANEXO III - Preencher'!L312</f>
        <v>64.17</v>
      </c>
      <c r="L303" s="15">
        <f>'[1]TCE - ANEXO III - Preencher'!M312</f>
        <v>3.11</v>
      </c>
      <c r="M303" s="15">
        <f t="shared" si="25"/>
        <v>61.06</v>
      </c>
      <c r="N303" s="15">
        <f>'[1]TCE - ANEXO III - Preencher'!O312</f>
        <v>1.5</v>
      </c>
      <c r="O303" s="15">
        <f>'[1]TCE - ANEXO III - Preencher'!P312</f>
        <v>0</v>
      </c>
      <c r="P303" s="16">
        <f t="shared" si="26"/>
        <v>1.5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176.4</v>
      </c>
    </row>
    <row r="304" spans="1:28" x14ac:dyDescent="0.2">
      <c r="A304" s="8">
        <f>IFERROR(VLOOKUP(B304,'[1]DADOS (OCULTAR)'!$P$3:$R$56,3,0),"")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RISETE GOMES DE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44044</v>
      </c>
      <c r="H304" s="14">
        <f>'[1]TCE - ANEXO III - Preencher'!I313</f>
        <v>0</v>
      </c>
      <c r="I304" s="14">
        <f>'[1]TCE - ANEXO III - Preencher'!J313</f>
        <v>130.19999999999999</v>
      </c>
      <c r="J304" s="14">
        <f>'[1]TCE - ANEXO III - Preencher'!K313</f>
        <v>0</v>
      </c>
      <c r="K304" s="15">
        <f>'[1]TCE - ANEXO III - Preencher'!L313</f>
        <v>64.17</v>
      </c>
      <c r="L304" s="15">
        <f>'[1]TCE - ANEXO III - Preencher'!M313</f>
        <v>3.11</v>
      </c>
      <c r="M304" s="15">
        <f t="shared" si="25"/>
        <v>61.06</v>
      </c>
      <c r="N304" s="15">
        <f>'[1]TCE - ANEXO III - Preencher'!O313</f>
        <v>1.5</v>
      </c>
      <c r="O304" s="15">
        <f>'[1]TCE - ANEXO III - Preencher'!P313</f>
        <v>0</v>
      </c>
      <c r="P304" s="16">
        <f t="shared" si="26"/>
        <v>1.5</v>
      </c>
      <c r="Q304" s="15">
        <f>'[1]TCE - ANEXO III - Preencher'!R313</f>
        <v>120</v>
      </c>
      <c r="R304" s="15">
        <f>'[1]TCE - ANEXO III - Preencher'!S313</f>
        <v>0</v>
      </c>
      <c r="S304" s="16">
        <f t="shared" si="27"/>
        <v>120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312.76</v>
      </c>
    </row>
    <row r="305" spans="1:28" x14ac:dyDescent="0.2">
      <c r="A305" s="8">
        <f>IFERROR(VLOOKUP(B305,'[1]DADOS (OCULTAR)'!$P$3:$R$56,3,0),"")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RISONEIDE DO CARMO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44044</v>
      </c>
      <c r="H305" s="14">
        <f>'[1]TCE - ANEXO III - Preencher'!I314</f>
        <v>0</v>
      </c>
      <c r="I305" s="14">
        <f>'[1]TCE - ANEXO III - Preencher'!J314</f>
        <v>107.88</v>
      </c>
      <c r="J305" s="14">
        <f>'[1]TCE - ANEXO III - Preencher'!K314</f>
        <v>0</v>
      </c>
      <c r="K305" s="15">
        <f>'[1]TCE - ANEXO III - Preencher'!L314</f>
        <v>64.17</v>
      </c>
      <c r="L305" s="15">
        <f>'[1]TCE - ANEXO III - Preencher'!M314</f>
        <v>3.11</v>
      </c>
      <c r="M305" s="15">
        <f t="shared" si="25"/>
        <v>61.06</v>
      </c>
      <c r="N305" s="15">
        <f>'[1]TCE - ANEXO III - Preencher'!O314</f>
        <v>1.5</v>
      </c>
      <c r="O305" s="15">
        <f>'[1]TCE - ANEXO III - Preencher'!P314</f>
        <v>0</v>
      </c>
      <c r="P305" s="16">
        <f t="shared" si="26"/>
        <v>1.5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170.44</v>
      </c>
    </row>
    <row r="306" spans="1:28" x14ac:dyDescent="0.2">
      <c r="A306" s="8">
        <f>IFERROR(VLOOKUP(B306,'[1]DADOS (OCULTAR)'!$P$3:$R$56,3,0),"")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RITA DE CRESSIA ARRUDA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44044</v>
      </c>
      <c r="H306" s="14">
        <f>'[1]TCE - ANEXO III - Preencher'!I315</f>
        <v>0</v>
      </c>
      <c r="I306" s="14">
        <f>'[1]TCE - ANEXO III - Preencher'!J315</f>
        <v>139.80000000000001</v>
      </c>
      <c r="J306" s="14">
        <f>'[1]TCE - ANEXO III - Preencher'!K315</f>
        <v>0</v>
      </c>
      <c r="K306" s="15">
        <f>'[1]TCE - ANEXO III - Preencher'!L315</f>
        <v>64.17</v>
      </c>
      <c r="L306" s="15">
        <f>'[1]TCE - ANEXO III - Preencher'!M315</f>
        <v>3.11</v>
      </c>
      <c r="M306" s="15">
        <f t="shared" si="25"/>
        <v>61.06</v>
      </c>
      <c r="N306" s="15">
        <f>'[1]TCE - ANEXO III - Preencher'!O315</f>
        <v>1.5</v>
      </c>
      <c r="O306" s="15">
        <f>'[1]TCE - ANEXO III - Preencher'!P315</f>
        <v>0</v>
      </c>
      <c r="P306" s="16">
        <f t="shared" si="26"/>
        <v>1.5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202.36</v>
      </c>
    </row>
    <row r="307" spans="1:28" x14ac:dyDescent="0.2">
      <c r="A307" s="8">
        <f>IFERROR(VLOOKUP(B307,'[1]DADOS (OCULTAR)'!$P$3:$R$56,3,0),"")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ROBERTA RODRIGUES DE OLIVEIRA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44044</v>
      </c>
      <c r="H307" s="14">
        <f>'[1]TCE - ANEXO III - Preencher'!I316</f>
        <v>0</v>
      </c>
      <c r="I307" s="14">
        <f>'[1]TCE - ANEXO III - Preencher'!J316</f>
        <v>307.76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4.16</v>
      </c>
      <c r="O307" s="15">
        <f>'[1]TCE - ANEXO III - Preencher'!P316</f>
        <v>0</v>
      </c>
      <c r="P307" s="16">
        <f t="shared" si="26"/>
        <v>4.16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311.92</v>
      </c>
    </row>
    <row r="308" spans="1:28" x14ac:dyDescent="0.2">
      <c r="A308" s="8">
        <f>IFERROR(VLOOKUP(B308,'[1]DADOS (OCULTAR)'!$P$3:$R$56,3,0),"")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ROBERTA ROSEANE ARAUJO DE MORAES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2237-10</v>
      </c>
      <c r="G308" s="13">
        <f>IF('[1]TCE - ANEXO III - Preencher'!H317="","",'[1]TCE - ANEXO III - Preencher'!H317)</f>
        <v>44044</v>
      </c>
      <c r="H308" s="14">
        <f>'[1]TCE - ANEXO III - Preencher'!I317</f>
        <v>0</v>
      </c>
      <c r="I308" s="14">
        <f>'[1]TCE - ANEXO III - Preencher'!J317</f>
        <v>228.01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1.5</v>
      </c>
      <c r="O308" s="15">
        <f>'[1]TCE - ANEXO III - Preencher'!P317</f>
        <v>0</v>
      </c>
      <c r="P308" s="16">
        <f t="shared" si="26"/>
        <v>1.5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229.51</v>
      </c>
    </row>
    <row r="309" spans="1:28" x14ac:dyDescent="0.2">
      <c r="A309" s="8">
        <f>IFERROR(VLOOKUP(B309,'[1]DADOS (OCULTAR)'!$P$3:$R$56,3,0),"")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ROBSON ALECRIM ROCHA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>
        <f>IF('[1]TCE - ANEXO III - Preencher'!H318="","",'[1]TCE - ANEXO III - Preencher'!H318)</f>
        <v>44044</v>
      </c>
      <c r="H309" s="14">
        <f>'[1]TCE - ANEXO III - Preencher'!I318</f>
        <v>0</v>
      </c>
      <c r="I309" s="14">
        <f>'[1]TCE - ANEXO III - Preencher'!J318</f>
        <v>893.48</v>
      </c>
      <c r="J309" s="14">
        <f>'[1]TCE - ANEXO III - Preencher'!K318</f>
        <v>0</v>
      </c>
      <c r="K309" s="15">
        <f>'[1]TCE - ANEXO III - Preencher'!L318</f>
        <v>64.17</v>
      </c>
      <c r="L309" s="15">
        <f>'[1]TCE - ANEXO III - Preencher'!M318</f>
        <v>3.11</v>
      </c>
      <c r="M309" s="15">
        <f t="shared" si="25"/>
        <v>61.06</v>
      </c>
      <c r="N309" s="15">
        <f>'[1]TCE - ANEXO III - Preencher'!O318</f>
        <v>7.18</v>
      </c>
      <c r="O309" s="15">
        <f>'[1]TCE - ANEXO III - Preencher'!P318</f>
        <v>0</v>
      </c>
      <c r="P309" s="16">
        <f t="shared" si="26"/>
        <v>7.18</v>
      </c>
      <c r="Q309" s="15">
        <f>'[1]TCE - ANEXO III - Preencher'!R318</f>
        <v>800</v>
      </c>
      <c r="R309" s="15">
        <f>'[1]TCE - ANEXO III - Preencher'!S318</f>
        <v>0</v>
      </c>
      <c r="S309" s="16">
        <f t="shared" si="27"/>
        <v>800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1761.7199999999998</v>
      </c>
    </row>
    <row r="310" spans="1:28" x14ac:dyDescent="0.2">
      <c r="A310" s="8">
        <f>IFERROR(VLOOKUP(B310,'[1]DADOS (OCULTAR)'!$P$3:$R$56,3,0),"")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ROBSON FREITAS REGO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2252-50</v>
      </c>
      <c r="G310" s="13">
        <f>IF('[1]TCE - ANEXO III - Preencher'!H319="","",'[1]TCE - ANEXO III - Preencher'!H319)</f>
        <v>44044</v>
      </c>
      <c r="H310" s="14">
        <f>'[1]TCE - ANEXO III - Preencher'!I319</f>
        <v>0</v>
      </c>
      <c r="I310" s="14">
        <f>'[1]TCE - ANEXO III - Preencher'!J319</f>
        <v>712.33</v>
      </c>
      <c r="J310" s="14">
        <f>'[1]TCE - ANEXO III - Preencher'!K319</f>
        <v>0</v>
      </c>
      <c r="K310" s="15">
        <f>'[1]TCE - ANEXO III - Preencher'!L319</f>
        <v>64.17</v>
      </c>
      <c r="L310" s="15">
        <f>'[1]TCE - ANEXO III - Preencher'!M319</f>
        <v>3.11</v>
      </c>
      <c r="M310" s="15">
        <f t="shared" si="25"/>
        <v>61.06</v>
      </c>
      <c r="N310" s="15">
        <f>'[1]TCE - ANEXO III - Preencher'!O319</f>
        <v>7.18</v>
      </c>
      <c r="O310" s="15">
        <f>'[1]TCE - ANEXO III - Preencher'!P319</f>
        <v>0</v>
      </c>
      <c r="P310" s="16">
        <f t="shared" si="26"/>
        <v>7.18</v>
      </c>
      <c r="Q310" s="15">
        <f>'[1]TCE - ANEXO III - Preencher'!R319</f>
        <v>375</v>
      </c>
      <c r="R310" s="15">
        <f>'[1]TCE - ANEXO III - Preencher'!S319</f>
        <v>0</v>
      </c>
      <c r="S310" s="16">
        <f t="shared" si="27"/>
        <v>375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1155.5700000000002</v>
      </c>
    </row>
    <row r="311" spans="1:28" x14ac:dyDescent="0.2">
      <c r="A311" s="8">
        <f>IFERROR(VLOOKUP(B311,'[1]DADOS (OCULTAR)'!$P$3:$R$56,3,0),"")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RODRIGO ADRIANO FIGUEIREDO DE OLIVEIRA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>
        <f>IF('[1]TCE - ANEXO III - Preencher'!H320="","",'[1]TCE - ANEXO III - Preencher'!H320)</f>
        <v>44044</v>
      </c>
      <c r="H311" s="14">
        <f>'[1]TCE - ANEXO III - Preencher'!I320</f>
        <v>0</v>
      </c>
      <c r="I311" s="14">
        <f>'[1]TCE - ANEXO III - Preencher'!J320</f>
        <v>689.56</v>
      </c>
      <c r="J311" s="14">
        <f>'[1]TCE - ANEXO III - Preencher'!K320</f>
        <v>0</v>
      </c>
      <c r="K311" s="15">
        <f>'[1]TCE - ANEXO III - Preencher'!L320</f>
        <v>64.17</v>
      </c>
      <c r="L311" s="15">
        <f>'[1]TCE - ANEXO III - Preencher'!M320</f>
        <v>3.11</v>
      </c>
      <c r="M311" s="15">
        <f t="shared" si="25"/>
        <v>61.06</v>
      </c>
      <c r="N311" s="15">
        <f>'[1]TCE - ANEXO III - Preencher'!O320</f>
        <v>7.18</v>
      </c>
      <c r="O311" s="15">
        <f>'[1]TCE - ANEXO III - Preencher'!P320</f>
        <v>0</v>
      </c>
      <c r="P311" s="16">
        <f t="shared" si="26"/>
        <v>7.18</v>
      </c>
      <c r="Q311" s="15">
        <f>'[1]TCE - ANEXO III - Preencher'!R320</f>
        <v>500</v>
      </c>
      <c r="R311" s="15">
        <f>'[1]TCE - ANEXO III - Preencher'!S320</f>
        <v>0</v>
      </c>
      <c r="S311" s="16">
        <f t="shared" si="27"/>
        <v>500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1257.7999999999997</v>
      </c>
    </row>
    <row r="312" spans="1:28" x14ac:dyDescent="0.2">
      <c r="A312" s="8">
        <f>IFERROR(VLOOKUP(B312,'[1]DADOS (OCULTAR)'!$P$3:$R$56,3,0),"")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ROGERIO MARQUES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3241-15</v>
      </c>
      <c r="G312" s="13">
        <f>IF('[1]TCE - ANEXO III - Preencher'!H321="","",'[1]TCE - ANEXO III - Preencher'!H321)</f>
        <v>44044</v>
      </c>
      <c r="H312" s="14">
        <f>'[1]TCE - ANEXO III - Preencher'!I321</f>
        <v>0</v>
      </c>
      <c r="I312" s="14">
        <f>'[1]TCE - ANEXO III - Preencher'!J321</f>
        <v>283.08</v>
      </c>
      <c r="J312" s="14">
        <f>'[1]TCE - ANEXO III - Preencher'!K321</f>
        <v>0</v>
      </c>
      <c r="K312" s="15">
        <f>'[1]TCE - ANEXO III - Preencher'!L321</f>
        <v>64.17</v>
      </c>
      <c r="L312" s="15">
        <f>'[1]TCE - ANEXO III - Preencher'!M321</f>
        <v>3.11</v>
      </c>
      <c r="M312" s="15">
        <f t="shared" si="25"/>
        <v>61.06</v>
      </c>
      <c r="N312" s="15">
        <f>'[1]TCE - ANEXO III - Preencher'!O321</f>
        <v>11.72</v>
      </c>
      <c r="O312" s="15">
        <f>'[1]TCE - ANEXO III - Preencher'!P321</f>
        <v>0</v>
      </c>
      <c r="P312" s="16">
        <f t="shared" si="26"/>
        <v>11.72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355.86</v>
      </c>
    </row>
    <row r="313" spans="1:28" x14ac:dyDescent="0.2">
      <c r="A313" s="8">
        <f>IFERROR(VLOOKUP(B313,'[1]DADOS (OCULTAR)'!$P$3:$R$56,3,0),"")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ROMULO PIRES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2251-25</v>
      </c>
      <c r="G313" s="13">
        <f>IF('[1]TCE - ANEXO III - Preencher'!H322="","",'[1]TCE - ANEXO III - Preencher'!H322)</f>
        <v>44044</v>
      </c>
      <c r="H313" s="14">
        <f>'[1]TCE - ANEXO III - Preencher'!I322</f>
        <v>0</v>
      </c>
      <c r="I313" s="14">
        <f>'[1]TCE - ANEXO III - Preencher'!J322</f>
        <v>1179.73</v>
      </c>
      <c r="J313" s="14">
        <f>'[1]TCE - ANEXO III - Preencher'!K322</f>
        <v>0</v>
      </c>
      <c r="K313" s="15">
        <f>'[1]TCE - ANEXO III - Preencher'!L322</f>
        <v>64.17</v>
      </c>
      <c r="L313" s="15">
        <f>'[1]TCE - ANEXO III - Preencher'!M322</f>
        <v>3.11</v>
      </c>
      <c r="M313" s="15">
        <f t="shared" si="25"/>
        <v>61.06</v>
      </c>
      <c r="N313" s="15">
        <f>'[1]TCE - ANEXO III - Preencher'!O322</f>
        <v>1.5</v>
      </c>
      <c r="O313" s="15">
        <f>'[1]TCE - ANEXO III - Preencher'!P322</f>
        <v>0</v>
      </c>
      <c r="P313" s="16">
        <f t="shared" si="26"/>
        <v>1.5</v>
      </c>
      <c r="Q313" s="15">
        <f>'[1]TCE - ANEXO III - Preencher'!R322</f>
        <v>1500</v>
      </c>
      <c r="R313" s="15">
        <f>'[1]TCE - ANEXO III - Preencher'!S322</f>
        <v>0</v>
      </c>
      <c r="S313" s="16">
        <f t="shared" si="27"/>
        <v>1500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2742.29</v>
      </c>
    </row>
    <row r="314" spans="1:28" x14ac:dyDescent="0.2">
      <c r="A314" s="8">
        <f>IFERROR(VLOOKUP(B314,'[1]DADOS (OCULTAR)'!$P$3:$R$56,3,0),"")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ROSANGELA MARIA REGO DE ALMEIDA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44044</v>
      </c>
      <c r="H314" s="14">
        <f>'[1]TCE - ANEXO III - Preencher'!I323</f>
        <v>0</v>
      </c>
      <c r="I314" s="14">
        <f>'[1]TCE - ANEXO III - Preencher'!J323</f>
        <v>157.47999999999999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1.5</v>
      </c>
      <c r="O314" s="15">
        <f>'[1]TCE - ANEXO III - Preencher'!P323</f>
        <v>0</v>
      </c>
      <c r="P314" s="16">
        <f t="shared" si="26"/>
        <v>1.5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158.97999999999999</v>
      </c>
    </row>
    <row r="315" spans="1:28" x14ac:dyDescent="0.2">
      <c r="A315" s="8">
        <f>IFERROR(VLOOKUP(B315,'[1]DADOS (OCULTAR)'!$P$3:$R$56,3,0),"")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SANDRA MARIA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5135-05</v>
      </c>
      <c r="G315" s="13">
        <f>IF('[1]TCE - ANEXO III - Preencher'!H324="","",'[1]TCE - ANEXO III - Preencher'!H324)</f>
        <v>44044</v>
      </c>
      <c r="H315" s="14">
        <f>'[1]TCE - ANEXO III - Preencher'!I324</f>
        <v>0</v>
      </c>
      <c r="I315" s="14">
        <f>'[1]TCE - ANEXO III - Preencher'!J324</f>
        <v>108.1</v>
      </c>
      <c r="J315" s="14">
        <f>'[1]TCE - ANEXO III - Preencher'!K324</f>
        <v>0</v>
      </c>
      <c r="K315" s="15">
        <f>'[1]TCE - ANEXO III - Preencher'!L324</f>
        <v>64.17</v>
      </c>
      <c r="L315" s="15">
        <f>'[1]TCE - ANEXO III - Preencher'!M324</f>
        <v>3.11</v>
      </c>
      <c r="M315" s="15">
        <f t="shared" si="25"/>
        <v>61.06</v>
      </c>
      <c r="N315" s="15">
        <f>'[1]TCE - ANEXO III - Preencher'!O324</f>
        <v>1.5</v>
      </c>
      <c r="O315" s="15">
        <f>'[1]TCE - ANEXO III - Preencher'!P324</f>
        <v>0</v>
      </c>
      <c r="P315" s="16">
        <f t="shared" si="26"/>
        <v>1.5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170.66</v>
      </c>
    </row>
    <row r="316" spans="1:28" x14ac:dyDescent="0.2">
      <c r="A316" s="8">
        <f>IFERROR(VLOOKUP(B316,'[1]DADOS (OCULTAR)'!$P$3:$R$56,3,0),"")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SANDRA MARIA PESSOA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4221-10</v>
      </c>
      <c r="G316" s="13">
        <f>IF('[1]TCE - ANEXO III - Preencher'!H325="","",'[1]TCE - ANEXO III - Preencher'!H325)</f>
        <v>44044</v>
      </c>
      <c r="H316" s="14">
        <f>'[1]TCE - ANEXO III - Preencher'!I325</f>
        <v>0</v>
      </c>
      <c r="I316" s="14">
        <f>'[1]TCE - ANEXO III - Preencher'!J325</f>
        <v>126.63</v>
      </c>
      <c r="J316" s="14">
        <f>'[1]TCE - ANEXO III - Preencher'!K325</f>
        <v>0</v>
      </c>
      <c r="K316" s="15">
        <f>'[1]TCE - ANEXO III - Preencher'!L325</f>
        <v>64.17</v>
      </c>
      <c r="L316" s="15">
        <f>'[1]TCE - ANEXO III - Preencher'!M325</f>
        <v>3.11</v>
      </c>
      <c r="M316" s="15">
        <f t="shared" si="25"/>
        <v>61.06</v>
      </c>
      <c r="N316" s="15">
        <f>'[1]TCE - ANEXO III - Preencher'!O325</f>
        <v>1.5</v>
      </c>
      <c r="O316" s="15">
        <f>'[1]TCE - ANEXO III - Preencher'!P325</f>
        <v>0</v>
      </c>
      <c r="P316" s="16">
        <f t="shared" si="26"/>
        <v>1.5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189.19</v>
      </c>
    </row>
    <row r="317" spans="1:28" x14ac:dyDescent="0.2">
      <c r="A317" s="8">
        <f>IFERROR(VLOOKUP(B317,'[1]DADOS (OCULTAR)'!$P$3:$R$56,3,0),"")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SANDRA TERESA DE SANTANA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5135-05</v>
      </c>
      <c r="G317" s="13">
        <f>IF('[1]TCE - ANEXO III - Preencher'!H326="","",'[1]TCE - ANEXO III - Preencher'!H326)</f>
        <v>44044</v>
      </c>
      <c r="H317" s="14">
        <f>'[1]TCE - ANEXO III - Preencher'!I326</f>
        <v>0</v>
      </c>
      <c r="I317" s="14">
        <f>'[1]TCE - ANEXO III - Preencher'!J326</f>
        <v>138.66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1.5</v>
      </c>
      <c r="O317" s="15">
        <f>'[1]TCE - ANEXO III - Preencher'!P326</f>
        <v>0</v>
      </c>
      <c r="P317" s="16">
        <f t="shared" si="26"/>
        <v>1.5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140.16</v>
      </c>
    </row>
    <row r="318" spans="1:28" x14ac:dyDescent="0.2">
      <c r="A318" s="8">
        <f>IFERROR(VLOOKUP(B318,'[1]DADOS (OCULTAR)'!$P$3:$R$56,3,0),"")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SAUL ALVES BEZERRA FIALHO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>
        <f>IF('[1]TCE - ANEXO III - Preencher'!H327="","",'[1]TCE - ANEXO III - Preencher'!H327)</f>
        <v>44044</v>
      </c>
      <c r="H318" s="14">
        <f>'[1]TCE - ANEXO III - Preencher'!I327</f>
        <v>0</v>
      </c>
      <c r="I318" s="14">
        <f>'[1]TCE - ANEXO III - Preencher'!J327</f>
        <v>846.18</v>
      </c>
      <c r="J318" s="14">
        <f>'[1]TCE - ANEXO III - Preencher'!K327</f>
        <v>0</v>
      </c>
      <c r="K318" s="15">
        <f>'[1]TCE - ANEXO III - Preencher'!L327</f>
        <v>64.17</v>
      </c>
      <c r="L318" s="15">
        <f>'[1]TCE - ANEXO III - Preencher'!M327</f>
        <v>3.11</v>
      </c>
      <c r="M318" s="15">
        <f t="shared" si="25"/>
        <v>61.06</v>
      </c>
      <c r="N318" s="15">
        <f>'[1]TCE - ANEXO III - Preencher'!O327</f>
        <v>7.18</v>
      </c>
      <c r="O318" s="15">
        <f>'[1]TCE - ANEXO III - Preencher'!P327</f>
        <v>0</v>
      </c>
      <c r="P318" s="16">
        <f t="shared" si="26"/>
        <v>7.18</v>
      </c>
      <c r="Q318" s="15">
        <f>'[1]TCE - ANEXO III - Preencher'!R327</f>
        <v>500</v>
      </c>
      <c r="R318" s="15">
        <f>'[1]TCE - ANEXO III - Preencher'!S327</f>
        <v>0</v>
      </c>
      <c r="S318" s="16">
        <f t="shared" si="27"/>
        <v>500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1414.42</v>
      </c>
    </row>
    <row r="319" spans="1:28" x14ac:dyDescent="0.2">
      <c r="A319" s="8">
        <f>IFERROR(VLOOKUP(B319,'[1]DADOS (OCULTAR)'!$P$3:$R$56,3,0),"")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SCOBAH LAZARO PEREIRA ALVES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5143-10</v>
      </c>
      <c r="G319" s="13">
        <f>IF('[1]TCE - ANEXO III - Preencher'!H328="","",'[1]TCE - ANEXO III - Preencher'!H328)</f>
        <v>44044</v>
      </c>
      <c r="H319" s="14">
        <f>'[1]TCE - ANEXO III - Preencher'!I328</f>
        <v>0</v>
      </c>
      <c r="I319" s="14">
        <f>'[1]TCE - ANEXO III - Preencher'!J328</f>
        <v>103.1</v>
      </c>
      <c r="J319" s="14">
        <f>'[1]TCE - ANEXO III - Preencher'!K328</f>
        <v>0</v>
      </c>
      <c r="K319" s="15">
        <f>'[1]TCE - ANEXO III - Preencher'!L328</f>
        <v>64.17</v>
      </c>
      <c r="L319" s="15">
        <f>'[1]TCE - ANEXO III - Preencher'!M328</f>
        <v>3.11</v>
      </c>
      <c r="M319" s="15">
        <f t="shared" si="25"/>
        <v>61.06</v>
      </c>
      <c r="N319" s="15">
        <f>'[1]TCE - ANEXO III - Preencher'!O328</f>
        <v>1.5</v>
      </c>
      <c r="O319" s="15">
        <f>'[1]TCE - ANEXO III - Preencher'!P328</f>
        <v>0</v>
      </c>
      <c r="P319" s="16">
        <f t="shared" si="26"/>
        <v>1.5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165.66</v>
      </c>
    </row>
    <row r="320" spans="1:28" x14ac:dyDescent="0.2">
      <c r="A320" s="8">
        <f>IFERROR(VLOOKUP(B320,'[1]DADOS (OCULTAR)'!$P$3:$R$56,3,0),"")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SELMA MARIA NASCIMENTO DE ALMEIDA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44044</v>
      </c>
      <c r="H320" s="14">
        <f>'[1]TCE - ANEXO III - Preencher'!I329</f>
        <v>0</v>
      </c>
      <c r="I320" s="14">
        <f>'[1]TCE - ANEXO III - Preencher'!J329</f>
        <v>103.92</v>
      </c>
      <c r="J320" s="14">
        <f>'[1]TCE - ANEXO III - Preencher'!K329</f>
        <v>0</v>
      </c>
      <c r="K320" s="15">
        <f>'[1]TCE - ANEXO III - Preencher'!L329</f>
        <v>64.17</v>
      </c>
      <c r="L320" s="15">
        <f>'[1]TCE - ANEXO III - Preencher'!M329</f>
        <v>3.11</v>
      </c>
      <c r="M320" s="15">
        <f t="shared" si="25"/>
        <v>61.06</v>
      </c>
      <c r="N320" s="15">
        <f>'[1]TCE - ANEXO III - Preencher'!O329</f>
        <v>1.5</v>
      </c>
      <c r="O320" s="15">
        <f>'[1]TCE - ANEXO III - Preencher'!P329</f>
        <v>0</v>
      </c>
      <c r="P320" s="16">
        <f t="shared" si="26"/>
        <v>1.5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166.48000000000002</v>
      </c>
    </row>
    <row r="321" spans="1:28" x14ac:dyDescent="0.2">
      <c r="A321" s="8">
        <f>IFERROR(VLOOKUP(B321,'[1]DADOS (OCULTAR)'!$P$3:$R$56,3,0),"")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SHIRLEIDE REGINA DA SILVA TAVARES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>
        <f>IF('[1]TCE - ANEXO III - Preencher'!H330="","",'[1]TCE - ANEXO III - Preencher'!H330)</f>
        <v>44044</v>
      </c>
      <c r="H321" s="14">
        <f>'[1]TCE - ANEXO III - Preencher'!I330</f>
        <v>0</v>
      </c>
      <c r="I321" s="14">
        <f>'[1]TCE - ANEXO III - Preencher'!J330</f>
        <v>141.26</v>
      </c>
      <c r="J321" s="14">
        <f>'[1]TCE - ANEXO III - Preencher'!K330</f>
        <v>0</v>
      </c>
      <c r="K321" s="15">
        <f>'[1]TCE - ANEXO III - Preencher'!L330</f>
        <v>64.17</v>
      </c>
      <c r="L321" s="15">
        <f>'[1]TCE - ANEXO III - Preencher'!M330</f>
        <v>3.11</v>
      </c>
      <c r="M321" s="15">
        <f t="shared" si="25"/>
        <v>61.06</v>
      </c>
      <c r="N321" s="15">
        <f>'[1]TCE - ANEXO III - Preencher'!O330</f>
        <v>1.5</v>
      </c>
      <c r="O321" s="15">
        <f>'[1]TCE - ANEXO III - Preencher'!P330</f>
        <v>0</v>
      </c>
      <c r="P321" s="16">
        <f t="shared" si="26"/>
        <v>1.5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64</v>
      </c>
      <c r="U321" s="15">
        <f>'[1]TCE - ANEXO III - Preencher'!V330</f>
        <v>0</v>
      </c>
      <c r="V321" s="16">
        <f t="shared" si="28"/>
        <v>64</v>
      </c>
      <c r="W321" s="17" t="str">
        <f>IF('[1]TCE - ANEXO III - Preencher'!X330="","",'[1]TCE - ANEXO III - Preencher'!X330)</f>
        <v xml:space="preserve">AUX. CRECHE 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267.82</v>
      </c>
    </row>
    <row r="322" spans="1:28" x14ac:dyDescent="0.2">
      <c r="A322" s="8">
        <f>IFERROR(VLOOKUP(B322,'[1]DADOS (OCULTAR)'!$P$3:$R$56,3,0),"")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SHIRLEY DE AZEVEDO ALVES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2251-24</v>
      </c>
      <c r="G322" s="13">
        <f>IF('[1]TCE - ANEXO III - Preencher'!H331="","",'[1]TCE - ANEXO III - Preencher'!H331)</f>
        <v>44044</v>
      </c>
      <c r="H322" s="14">
        <f>'[1]TCE - ANEXO III - Preencher'!I331</f>
        <v>0</v>
      </c>
      <c r="I322" s="14">
        <f>'[1]TCE - ANEXO III - Preencher'!J331</f>
        <v>1137.22</v>
      </c>
      <c r="J322" s="14">
        <f>'[1]TCE - ANEXO III - Preencher'!K331</f>
        <v>0</v>
      </c>
      <c r="K322" s="15">
        <f>'[1]TCE - ANEXO III - Preencher'!L331</f>
        <v>64.17</v>
      </c>
      <c r="L322" s="15">
        <f>'[1]TCE - ANEXO III - Preencher'!M331</f>
        <v>3.11</v>
      </c>
      <c r="M322" s="15">
        <f t="shared" si="25"/>
        <v>61.06</v>
      </c>
      <c r="N322" s="15">
        <f>'[1]TCE - ANEXO III - Preencher'!O331</f>
        <v>7.18</v>
      </c>
      <c r="O322" s="15">
        <f>'[1]TCE - ANEXO III - Preencher'!P331</f>
        <v>0</v>
      </c>
      <c r="P322" s="16">
        <f t="shared" si="26"/>
        <v>7.18</v>
      </c>
      <c r="Q322" s="15">
        <f>'[1]TCE - ANEXO III - Preencher'!R331</f>
        <v>1050</v>
      </c>
      <c r="R322" s="15">
        <f>'[1]TCE - ANEXO III - Preencher'!S331</f>
        <v>0</v>
      </c>
      <c r="S322" s="16">
        <f t="shared" si="27"/>
        <v>1050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2255.46</v>
      </c>
    </row>
    <row r="323" spans="1:28" x14ac:dyDescent="0.2">
      <c r="A323" s="8">
        <f>IFERROR(VLOOKUP(B323,'[1]DADOS (OCULTAR)'!$P$3:$R$56,3,0),"")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SILVANEIDE TERESA DE BRITO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44044</v>
      </c>
      <c r="H323" s="14">
        <f>'[1]TCE - ANEXO III - Preencher'!I332</f>
        <v>0</v>
      </c>
      <c r="I323" s="14">
        <f>'[1]TCE - ANEXO III - Preencher'!J332</f>
        <v>119.62</v>
      </c>
      <c r="J323" s="14">
        <f>'[1]TCE - ANEXO III - Preencher'!K332</f>
        <v>0</v>
      </c>
      <c r="K323" s="15">
        <f>'[1]TCE - ANEXO III - Preencher'!L332</f>
        <v>64.17</v>
      </c>
      <c r="L323" s="15">
        <f>'[1]TCE - ANEXO III - Preencher'!M332</f>
        <v>3.11</v>
      </c>
      <c r="M323" s="15">
        <f t="shared" si="25"/>
        <v>61.06</v>
      </c>
      <c r="N323" s="15">
        <f>'[1]TCE - ANEXO III - Preencher'!O332</f>
        <v>1.5</v>
      </c>
      <c r="O323" s="15">
        <f>'[1]TCE - ANEXO III - Preencher'!P332</f>
        <v>0</v>
      </c>
      <c r="P323" s="16">
        <f t="shared" si="26"/>
        <v>1.5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182.18</v>
      </c>
    </row>
    <row r="324" spans="1:28" x14ac:dyDescent="0.2">
      <c r="A324" s="8">
        <f>IFERROR(VLOOKUP(B324,'[1]DADOS (OCULTAR)'!$P$3:$R$56,3,0),"")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SILVANIA DE MOURA VIEIRA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44044</v>
      </c>
      <c r="H324" s="14">
        <f>'[1]TCE - ANEXO III - Preencher'!I333</f>
        <v>0</v>
      </c>
      <c r="I324" s="14">
        <f>'[1]TCE - ANEXO III - Preencher'!J333</f>
        <v>111.26</v>
      </c>
      <c r="J324" s="14">
        <f>'[1]TCE - ANEXO III - Preencher'!K333</f>
        <v>0</v>
      </c>
      <c r="K324" s="15">
        <f>'[1]TCE - ANEXO III - Preencher'!L333</f>
        <v>64.17</v>
      </c>
      <c r="L324" s="15">
        <f>'[1]TCE - ANEXO III - Preencher'!M333</f>
        <v>3.11</v>
      </c>
      <c r="M324" s="15">
        <f t="shared" ref="M324:M387" si="31">K324-L324</f>
        <v>61.06</v>
      </c>
      <c r="N324" s="15">
        <f>'[1]TCE - ANEXO III - Preencher'!O333</f>
        <v>1.5</v>
      </c>
      <c r="O324" s="15">
        <f>'[1]TCE - ANEXO III - Preencher'!P333</f>
        <v>0</v>
      </c>
      <c r="P324" s="16">
        <f t="shared" ref="P324:P387" si="32">N324-O324</f>
        <v>1.5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66.11</v>
      </c>
      <c r="U324" s="15">
        <f>'[1]TCE - ANEXO III - Preencher'!V333</f>
        <v>0</v>
      </c>
      <c r="V324" s="16">
        <f t="shared" ref="V324:V387" si="34">T324-U324</f>
        <v>66.11</v>
      </c>
      <c r="W324" s="17" t="str">
        <f>IF('[1]TCE - ANEXO III - Preencher'!X333="","",'[1]TCE - ANEXO III - Preencher'!X333)</f>
        <v xml:space="preserve">AUX. CRECHE 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239.93</v>
      </c>
    </row>
    <row r="325" spans="1:28" x14ac:dyDescent="0.2">
      <c r="A325" s="8">
        <f>IFERROR(VLOOKUP(B325,'[1]DADOS (OCULTAR)'!$P$3:$R$56,3,0),"")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SIMONE FERREIRA BARBOSA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44044</v>
      </c>
      <c r="H325" s="14">
        <f>'[1]TCE - ANEXO III - Preencher'!I334</f>
        <v>0</v>
      </c>
      <c r="I325" s="14">
        <f>'[1]TCE - ANEXO III - Preencher'!J334</f>
        <v>339.3</v>
      </c>
      <c r="J325" s="14">
        <f>'[1]TCE - ANEXO III - Preencher'!K334</f>
        <v>0</v>
      </c>
      <c r="K325" s="15">
        <f>'[1]TCE - ANEXO III - Preencher'!L334</f>
        <v>64.17</v>
      </c>
      <c r="L325" s="15">
        <f>'[1]TCE - ANEXO III - Preencher'!M334</f>
        <v>3.11</v>
      </c>
      <c r="M325" s="15">
        <f t="shared" si="31"/>
        <v>61.06</v>
      </c>
      <c r="N325" s="15">
        <f>'[1]TCE - ANEXO III - Preencher'!O334</f>
        <v>4.16</v>
      </c>
      <c r="O325" s="15">
        <f>'[1]TCE - ANEXO III - Preencher'!P334</f>
        <v>0</v>
      </c>
      <c r="P325" s="16">
        <f t="shared" si="32"/>
        <v>4.16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404.52000000000004</v>
      </c>
    </row>
    <row r="326" spans="1:28" x14ac:dyDescent="0.2">
      <c r="A326" s="8">
        <f>IFERROR(VLOOKUP(B326,'[1]DADOS (OCULTAR)'!$P$3:$R$56,3,0),"")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SIMONE FERREIRA COUTINHO CASSEMIRO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44044</v>
      </c>
      <c r="H326" s="14">
        <f>'[1]TCE - ANEXO III - Preencher'!I335</f>
        <v>0</v>
      </c>
      <c r="I326" s="14">
        <f>'[1]TCE - ANEXO III - Preencher'!J335</f>
        <v>220.97</v>
      </c>
      <c r="J326" s="14">
        <f>'[1]TCE - ANEXO III - Preencher'!K335</f>
        <v>0</v>
      </c>
      <c r="K326" s="15">
        <f>'[1]TCE - ANEXO III - Preencher'!L335</f>
        <v>64.17</v>
      </c>
      <c r="L326" s="15">
        <f>'[1]TCE - ANEXO III - Preencher'!M335</f>
        <v>3.11</v>
      </c>
      <c r="M326" s="15">
        <f t="shared" si="31"/>
        <v>61.06</v>
      </c>
      <c r="N326" s="15">
        <f>'[1]TCE - ANEXO III - Preencher'!O335</f>
        <v>4.16</v>
      </c>
      <c r="O326" s="15">
        <f>'[1]TCE - ANEXO III - Preencher'!P335</f>
        <v>0</v>
      </c>
      <c r="P326" s="16">
        <f t="shared" si="32"/>
        <v>4.16</v>
      </c>
      <c r="Q326" s="15">
        <f>'[1]TCE - ANEXO III - Preencher'!R335</f>
        <v>300</v>
      </c>
      <c r="R326" s="15">
        <f>'[1]TCE - ANEXO III - Preencher'!S335</f>
        <v>0</v>
      </c>
      <c r="S326" s="16">
        <f t="shared" si="33"/>
        <v>300</v>
      </c>
      <c r="T326" s="15">
        <f>'[1]TCE - ANEXO III - Preencher'!U335</f>
        <v>103.28</v>
      </c>
      <c r="U326" s="15">
        <f>'[1]TCE - ANEXO III - Preencher'!V335</f>
        <v>0</v>
      </c>
      <c r="V326" s="16">
        <f t="shared" si="34"/>
        <v>103.28</v>
      </c>
      <c r="W326" s="17" t="str">
        <f>IF('[1]TCE - ANEXO III - Preencher'!X335="","",'[1]TCE - ANEXO III - Preencher'!X335)</f>
        <v xml:space="preserve">AUX. CRECHE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689.47</v>
      </c>
    </row>
    <row r="327" spans="1:28" x14ac:dyDescent="0.2">
      <c r="A327" s="8">
        <f>IFERROR(VLOOKUP(B327,'[1]DADOS (OCULTAR)'!$P$3:$R$56,3,0),"")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SONIA MARIA VALERIANO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4221-10</v>
      </c>
      <c r="G327" s="13">
        <f>IF('[1]TCE - ANEXO III - Preencher'!H336="","",'[1]TCE - ANEXO III - Preencher'!H336)</f>
        <v>44044</v>
      </c>
      <c r="H327" s="14">
        <f>'[1]TCE - ANEXO III - Preencher'!I336</f>
        <v>0</v>
      </c>
      <c r="I327" s="14">
        <f>'[1]TCE - ANEXO III - Preencher'!J336</f>
        <v>114.09</v>
      </c>
      <c r="J327" s="14">
        <f>'[1]TCE - ANEXO III - Preencher'!K336</f>
        <v>0</v>
      </c>
      <c r="K327" s="15">
        <f>'[1]TCE - ANEXO III - Preencher'!L336</f>
        <v>64.17</v>
      </c>
      <c r="L327" s="15">
        <f>'[1]TCE - ANEXO III - Preencher'!M336</f>
        <v>3.11</v>
      </c>
      <c r="M327" s="15">
        <f t="shared" si="31"/>
        <v>61.06</v>
      </c>
      <c r="N327" s="15">
        <f>'[1]TCE - ANEXO III - Preencher'!O336</f>
        <v>1.5</v>
      </c>
      <c r="O327" s="15">
        <f>'[1]TCE - ANEXO III - Preencher'!P336</f>
        <v>0</v>
      </c>
      <c r="P327" s="16">
        <f t="shared" si="32"/>
        <v>1.5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176.65</v>
      </c>
    </row>
    <row r="328" spans="1:28" x14ac:dyDescent="0.2">
      <c r="A328" s="8">
        <f>IFERROR(VLOOKUP(B328,'[1]DADOS (OCULTAR)'!$P$3:$R$56,3,0),"")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TALITA MIRELE RIBEIRO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44044</v>
      </c>
      <c r="H328" s="14">
        <f>'[1]TCE - ANEXO III - Preencher'!I337</f>
        <v>0</v>
      </c>
      <c r="I328" s="14">
        <f>'[1]TCE - ANEXO III - Preencher'!J337</f>
        <v>119.62</v>
      </c>
      <c r="J328" s="14">
        <f>'[1]TCE - ANEXO III - Preencher'!K337</f>
        <v>0</v>
      </c>
      <c r="K328" s="15">
        <f>'[1]TCE - ANEXO III - Preencher'!L337</f>
        <v>64.17</v>
      </c>
      <c r="L328" s="15">
        <f>'[1]TCE - ANEXO III - Preencher'!M337</f>
        <v>3.11</v>
      </c>
      <c r="M328" s="15">
        <f t="shared" si="31"/>
        <v>61.06</v>
      </c>
      <c r="N328" s="15">
        <f>'[1]TCE - ANEXO III - Preencher'!O337</f>
        <v>1.5</v>
      </c>
      <c r="O328" s="15">
        <f>'[1]TCE - ANEXO III - Preencher'!P337</f>
        <v>0</v>
      </c>
      <c r="P328" s="16">
        <f t="shared" si="32"/>
        <v>1.5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66.11</v>
      </c>
      <c r="U328" s="15">
        <f>'[1]TCE - ANEXO III - Preencher'!V337</f>
        <v>0</v>
      </c>
      <c r="V328" s="16">
        <f t="shared" si="34"/>
        <v>66.11</v>
      </c>
      <c r="W328" s="17" t="str">
        <f>IF('[1]TCE - ANEXO III - Preencher'!X337="","",'[1]TCE - ANEXO III - Preencher'!X337)</f>
        <v xml:space="preserve">AUX. CRECHE 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248.29000000000002</v>
      </c>
    </row>
    <row r="329" spans="1:28" x14ac:dyDescent="0.2">
      <c r="A329" s="8">
        <f>IFERROR(VLOOKUP(B329,'[1]DADOS (OCULTAR)'!$P$3:$R$56,3,0),"")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 xml:space="preserve">TAMYRES LUANA LIMA DA SILVA 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4110-05</v>
      </c>
      <c r="G329" s="13">
        <f>IF('[1]TCE - ANEXO III - Preencher'!H338="","",'[1]TCE - ANEXO III - Preencher'!H338)</f>
        <v>44044</v>
      </c>
      <c r="H329" s="14">
        <f>'[1]TCE - ANEXO III - Preencher'!I338</f>
        <v>0</v>
      </c>
      <c r="I329" s="14">
        <f>'[1]TCE - ANEXO III - Preencher'!J338</f>
        <v>10.39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1.5</v>
      </c>
      <c r="O329" s="15">
        <f>'[1]TCE - ANEXO III - Preencher'!P338</f>
        <v>0</v>
      </c>
      <c r="P329" s="16">
        <f t="shared" si="32"/>
        <v>1.5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11.89</v>
      </c>
    </row>
    <row r="330" spans="1:28" x14ac:dyDescent="0.2">
      <c r="A330" s="8">
        <f>IFERROR(VLOOKUP(B330,'[1]DADOS (OCULTAR)'!$P$3:$R$56,3,0),"")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TEREZINHA GOMES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44044</v>
      </c>
      <c r="H330" s="14">
        <f>'[1]TCE - ANEXO III - Preencher'!I339</f>
        <v>0</v>
      </c>
      <c r="I330" s="14">
        <f>'[1]TCE - ANEXO III - Preencher'!J339</f>
        <v>119.62</v>
      </c>
      <c r="J330" s="14">
        <f>'[1]TCE - ANEXO III - Preencher'!K339</f>
        <v>0</v>
      </c>
      <c r="K330" s="15">
        <f>'[1]TCE - ANEXO III - Preencher'!L339</f>
        <v>64.17</v>
      </c>
      <c r="L330" s="15">
        <f>'[1]TCE - ANEXO III - Preencher'!M339</f>
        <v>3.11</v>
      </c>
      <c r="M330" s="15">
        <f t="shared" si="31"/>
        <v>61.06</v>
      </c>
      <c r="N330" s="15">
        <f>'[1]TCE - ANEXO III - Preencher'!O339</f>
        <v>1.5</v>
      </c>
      <c r="O330" s="15">
        <f>'[1]TCE - ANEXO III - Preencher'!P339</f>
        <v>0</v>
      </c>
      <c r="P330" s="16">
        <f t="shared" si="32"/>
        <v>1.5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182.18</v>
      </c>
    </row>
    <row r="331" spans="1:28" x14ac:dyDescent="0.2">
      <c r="A331" s="8">
        <f>IFERROR(VLOOKUP(B331,'[1]DADOS (OCULTAR)'!$P$3:$R$56,3,0),"")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TEREZINHA LOPES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44044</v>
      </c>
      <c r="H331" s="14">
        <f>'[1]TCE - ANEXO III - Preencher'!I340</f>
        <v>0</v>
      </c>
      <c r="I331" s="14">
        <f>'[1]TCE - ANEXO III - Preencher'!J340</f>
        <v>123.8</v>
      </c>
      <c r="J331" s="14">
        <f>'[1]TCE - ANEXO III - Preencher'!K340</f>
        <v>0</v>
      </c>
      <c r="K331" s="15">
        <f>'[1]TCE - ANEXO III - Preencher'!L340</f>
        <v>64.17</v>
      </c>
      <c r="L331" s="15">
        <f>'[1]TCE - ANEXO III - Preencher'!M340</f>
        <v>3.11</v>
      </c>
      <c r="M331" s="15">
        <f t="shared" si="31"/>
        <v>61.06</v>
      </c>
      <c r="N331" s="15">
        <f>'[1]TCE - ANEXO III - Preencher'!O340</f>
        <v>1.5</v>
      </c>
      <c r="O331" s="15">
        <f>'[1]TCE - ANEXO III - Preencher'!P340</f>
        <v>0</v>
      </c>
      <c r="P331" s="16">
        <f t="shared" si="32"/>
        <v>1.5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186.36</v>
      </c>
    </row>
    <row r="332" spans="1:28" x14ac:dyDescent="0.2">
      <c r="A332" s="8">
        <f>IFERROR(VLOOKUP(B332,'[1]DADOS (OCULTAR)'!$P$3:$R$56,3,0),"")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THATIANNE LIMA DA SILVA ARAUJO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1424-05</v>
      </c>
      <c r="G332" s="13">
        <f>IF('[1]TCE - ANEXO III - Preencher'!H341="","",'[1]TCE - ANEXO III - Preencher'!H341)</f>
        <v>44044</v>
      </c>
      <c r="H332" s="14">
        <f>'[1]TCE - ANEXO III - Preencher'!I341</f>
        <v>0</v>
      </c>
      <c r="I332" s="14">
        <f>'[1]TCE - ANEXO III - Preencher'!J341</f>
        <v>242.19</v>
      </c>
      <c r="J332" s="14">
        <f>'[1]TCE - ANEXO III - Preencher'!K341</f>
        <v>0</v>
      </c>
      <c r="K332" s="15">
        <f>'[1]TCE - ANEXO III - Preencher'!L341</f>
        <v>64.17</v>
      </c>
      <c r="L332" s="15">
        <f>'[1]TCE - ANEXO III - Preencher'!M341</f>
        <v>3.11</v>
      </c>
      <c r="M332" s="15">
        <f t="shared" si="31"/>
        <v>61.06</v>
      </c>
      <c r="N332" s="15">
        <f>'[1]TCE - ANEXO III - Preencher'!O341</f>
        <v>1.5</v>
      </c>
      <c r="O332" s="15">
        <f>'[1]TCE - ANEXO III - Preencher'!P341</f>
        <v>0</v>
      </c>
      <c r="P332" s="16">
        <f t="shared" si="32"/>
        <v>1.5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64</v>
      </c>
      <c r="U332" s="15">
        <f>'[1]TCE - ANEXO III - Preencher'!V341</f>
        <v>0</v>
      </c>
      <c r="V332" s="16">
        <f t="shared" si="34"/>
        <v>64</v>
      </c>
      <c r="W332" s="17" t="str">
        <f>IF('[1]TCE - ANEXO III - Preencher'!X341="","",'[1]TCE - ANEXO III - Preencher'!X341)</f>
        <v xml:space="preserve">AUX. CRECHE 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368.75</v>
      </c>
    </row>
    <row r="333" spans="1:28" x14ac:dyDescent="0.2">
      <c r="A333" s="8">
        <f>IFERROR(VLOOKUP(B333,'[1]DADOS (OCULTAR)'!$P$3:$R$56,3,0),"")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THAYS MIRELLY DA SILVA ROZENDO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4110-05</v>
      </c>
      <c r="G333" s="13">
        <f>IF('[1]TCE - ANEXO III - Preencher'!H342="","",'[1]TCE - ANEXO III - Preencher'!H342)</f>
        <v>44044</v>
      </c>
      <c r="H333" s="14">
        <f>'[1]TCE - ANEXO III - Preencher'!I342</f>
        <v>0</v>
      </c>
      <c r="I333" s="14">
        <f>'[1]TCE - ANEXO III - Preencher'!J342</f>
        <v>87.2</v>
      </c>
      <c r="J333" s="14">
        <f>'[1]TCE - ANEXO III - Preencher'!K342</f>
        <v>0</v>
      </c>
      <c r="K333" s="15">
        <f>'[1]TCE - ANEXO III - Preencher'!L342</f>
        <v>64.17</v>
      </c>
      <c r="L333" s="15">
        <f>'[1]TCE - ANEXO III - Preencher'!M342</f>
        <v>3.11</v>
      </c>
      <c r="M333" s="15">
        <f t="shared" si="31"/>
        <v>61.06</v>
      </c>
      <c r="N333" s="15">
        <f>'[1]TCE - ANEXO III - Preencher'!O342</f>
        <v>1.5</v>
      </c>
      <c r="O333" s="15">
        <f>'[1]TCE - ANEXO III - Preencher'!P342</f>
        <v>0</v>
      </c>
      <c r="P333" s="16">
        <f t="shared" si="32"/>
        <v>1.5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149.76</v>
      </c>
    </row>
    <row r="334" spans="1:28" x14ac:dyDescent="0.2">
      <c r="A334" s="8">
        <f>IFERROR(VLOOKUP(B334,'[1]DADOS (OCULTAR)'!$P$3:$R$56,3,0),"")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THEREZA CRISTINA SILVA DE SENA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44044</v>
      </c>
      <c r="H334" s="14">
        <f>'[1]TCE - ANEXO III - Preencher'!I343</f>
        <v>0</v>
      </c>
      <c r="I334" s="14">
        <f>'[1]TCE - ANEXO III - Preencher'!J343</f>
        <v>334.48</v>
      </c>
      <c r="J334" s="14">
        <f>'[1]TCE - ANEXO III - Preencher'!K343</f>
        <v>0</v>
      </c>
      <c r="K334" s="15">
        <f>'[1]TCE - ANEXO III - Preencher'!L343</f>
        <v>64.17</v>
      </c>
      <c r="L334" s="15">
        <f>'[1]TCE - ANEXO III - Preencher'!M343</f>
        <v>3.11</v>
      </c>
      <c r="M334" s="15">
        <f t="shared" si="31"/>
        <v>61.06</v>
      </c>
      <c r="N334" s="15">
        <f>'[1]TCE - ANEXO III - Preencher'!O343</f>
        <v>4.16</v>
      </c>
      <c r="O334" s="15">
        <f>'[1]TCE - ANEXO III - Preencher'!P343</f>
        <v>0</v>
      </c>
      <c r="P334" s="16">
        <f t="shared" si="32"/>
        <v>4.16</v>
      </c>
      <c r="Q334" s="15">
        <f>'[1]TCE - ANEXO III - Preencher'!R343</f>
        <v>350</v>
      </c>
      <c r="R334" s="15">
        <f>'[1]TCE - ANEXO III - Preencher'!S343</f>
        <v>0</v>
      </c>
      <c r="S334" s="16">
        <f t="shared" si="33"/>
        <v>350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749.7</v>
      </c>
    </row>
    <row r="335" spans="1:28" x14ac:dyDescent="0.2">
      <c r="A335" s="8">
        <f>IFERROR(VLOOKUP(B335,'[1]DADOS (OCULTAR)'!$P$3:$R$56,3,0),"")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THUANNY GABRIELA MIRANDA MONTEIRO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2251-25</v>
      </c>
      <c r="G335" s="13">
        <f>IF('[1]TCE - ANEXO III - Preencher'!H344="","",'[1]TCE - ANEXO III - Preencher'!H344)</f>
        <v>44044</v>
      </c>
      <c r="H335" s="14">
        <f>'[1]TCE - ANEXO III - Preencher'!I344</f>
        <v>0</v>
      </c>
      <c r="I335" s="14">
        <f>'[1]TCE - ANEXO III - Preencher'!J344</f>
        <v>665.13</v>
      </c>
      <c r="J335" s="14">
        <f>'[1]TCE - ANEXO III - Preencher'!K344</f>
        <v>0</v>
      </c>
      <c r="K335" s="15">
        <f>'[1]TCE - ANEXO III - Preencher'!L344</f>
        <v>64.17</v>
      </c>
      <c r="L335" s="15">
        <f>'[1]TCE - ANEXO III - Preencher'!M344</f>
        <v>3.11</v>
      </c>
      <c r="M335" s="15">
        <f t="shared" si="31"/>
        <v>61.06</v>
      </c>
      <c r="N335" s="15">
        <f>'[1]TCE - ANEXO III - Preencher'!O344</f>
        <v>7.18</v>
      </c>
      <c r="O335" s="15">
        <f>'[1]TCE - ANEXO III - Preencher'!P344</f>
        <v>0</v>
      </c>
      <c r="P335" s="16">
        <f t="shared" si="32"/>
        <v>7.18</v>
      </c>
      <c r="Q335" s="15">
        <f>'[1]TCE - ANEXO III - Preencher'!R344</f>
        <v>375</v>
      </c>
      <c r="R335" s="15">
        <f>'[1]TCE - ANEXO III - Preencher'!S344</f>
        <v>0</v>
      </c>
      <c r="S335" s="16">
        <f t="shared" si="33"/>
        <v>375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1108.3699999999999</v>
      </c>
    </row>
    <row r="336" spans="1:28" x14ac:dyDescent="0.2">
      <c r="A336" s="8">
        <f>IFERROR(VLOOKUP(B336,'[1]DADOS (OCULTAR)'!$P$3:$R$56,3,0),"")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TUANI FRANQUILINO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5143-20</v>
      </c>
      <c r="G336" s="13">
        <f>IF('[1]TCE - ANEXO III - Preencher'!H345="","",'[1]TCE - ANEXO III - Preencher'!H345)</f>
        <v>44044</v>
      </c>
      <c r="H336" s="14">
        <f>'[1]TCE - ANEXO III - Preencher'!I345</f>
        <v>0</v>
      </c>
      <c r="I336" s="14">
        <f>'[1]TCE - ANEXO III - Preencher'!J345</f>
        <v>167.82</v>
      </c>
      <c r="J336" s="14">
        <f>'[1]TCE - ANEXO III - Preencher'!K345</f>
        <v>0</v>
      </c>
      <c r="K336" s="15">
        <f>'[1]TCE - ANEXO III - Preencher'!L345</f>
        <v>64.17</v>
      </c>
      <c r="L336" s="15">
        <f>'[1]TCE - ANEXO III - Preencher'!M345</f>
        <v>3.11</v>
      </c>
      <c r="M336" s="15">
        <f t="shared" si="31"/>
        <v>61.06</v>
      </c>
      <c r="N336" s="15">
        <f>'[1]TCE - ANEXO III - Preencher'!O345</f>
        <v>1.5</v>
      </c>
      <c r="O336" s="15">
        <f>'[1]TCE - ANEXO III - Preencher'!P345</f>
        <v>0</v>
      </c>
      <c r="P336" s="16">
        <f t="shared" si="32"/>
        <v>1.5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64</v>
      </c>
      <c r="U336" s="15">
        <f>'[1]TCE - ANEXO III - Preencher'!V345</f>
        <v>0</v>
      </c>
      <c r="V336" s="16">
        <f t="shared" si="34"/>
        <v>64</v>
      </c>
      <c r="W336" s="17" t="str">
        <f>IF('[1]TCE - ANEXO III - Preencher'!X345="","",'[1]TCE - ANEXO III - Preencher'!X345)</f>
        <v xml:space="preserve">AUX. CRECHE 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294.38</v>
      </c>
    </row>
    <row r="337" spans="1:28" x14ac:dyDescent="0.2">
      <c r="A337" s="8">
        <f>IFERROR(VLOOKUP(B337,'[1]DADOS (OCULTAR)'!$P$3:$R$56,3,0),"")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VALDETE MARTINS DE FRANCA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4221-10</v>
      </c>
      <c r="G337" s="13">
        <f>IF('[1]TCE - ANEXO III - Preencher'!H346="","",'[1]TCE - ANEXO III - Preencher'!H346)</f>
        <v>44044</v>
      </c>
      <c r="H337" s="14">
        <f>'[1]TCE - ANEXO III - Preencher'!I346</f>
        <v>0</v>
      </c>
      <c r="I337" s="14">
        <f>'[1]TCE - ANEXO III - Preencher'!J346</f>
        <v>114.09</v>
      </c>
      <c r="J337" s="14">
        <f>'[1]TCE - ANEXO III - Preencher'!K346</f>
        <v>0</v>
      </c>
      <c r="K337" s="15">
        <f>'[1]TCE - ANEXO III - Preencher'!L346</f>
        <v>64.17</v>
      </c>
      <c r="L337" s="15">
        <f>'[1]TCE - ANEXO III - Preencher'!M346</f>
        <v>3.11</v>
      </c>
      <c r="M337" s="15">
        <f t="shared" si="31"/>
        <v>61.06</v>
      </c>
      <c r="N337" s="15">
        <f>'[1]TCE - ANEXO III - Preencher'!O346</f>
        <v>1.5</v>
      </c>
      <c r="O337" s="15">
        <f>'[1]TCE - ANEXO III - Preencher'!P346</f>
        <v>0</v>
      </c>
      <c r="P337" s="16">
        <f t="shared" si="32"/>
        <v>1.5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176.65</v>
      </c>
    </row>
    <row r="338" spans="1:28" x14ac:dyDescent="0.2">
      <c r="A338" s="8">
        <f>IFERROR(VLOOKUP(B338,'[1]DADOS (OCULTAR)'!$P$3:$R$56,3,0),"")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VALMERES REGINA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44044</v>
      </c>
      <c r="H338" s="14">
        <f>'[1]TCE - ANEXO III - Preencher'!I347</f>
        <v>0</v>
      </c>
      <c r="I338" s="14">
        <f>'[1]TCE - ANEXO III - Preencher'!J347</f>
        <v>148.34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1.5</v>
      </c>
      <c r="O338" s="15">
        <f>'[1]TCE - ANEXO III - Preencher'!P347</f>
        <v>0</v>
      </c>
      <c r="P338" s="16">
        <f t="shared" si="32"/>
        <v>1.5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149.84</v>
      </c>
    </row>
    <row r="339" spans="1:28" x14ac:dyDescent="0.2">
      <c r="A339" s="8">
        <f>IFERROR(VLOOKUP(B339,'[1]DADOS (OCULTAR)'!$P$3:$R$56,3,0),"")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VANESSA E SILVA CAMPOS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2251-24</v>
      </c>
      <c r="G339" s="13">
        <f>IF('[1]TCE - ANEXO III - Preencher'!H348="","",'[1]TCE - ANEXO III - Preencher'!H348)</f>
        <v>44044</v>
      </c>
      <c r="H339" s="14">
        <f>'[1]TCE - ANEXO III - Preencher'!I348</f>
        <v>0</v>
      </c>
      <c r="I339" s="14">
        <f>'[1]TCE - ANEXO III - Preencher'!J348</f>
        <v>728.66</v>
      </c>
      <c r="J339" s="14">
        <f>'[1]TCE - ANEXO III - Preencher'!K348</f>
        <v>0</v>
      </c>
      <c r="K339" s="15">
        <f>'[1]TCE - ANEXO III - Preencher'!L348</f>
        <v>64.17</v>
      </c>
      <c r="L339" s="15">
        <f>'[1]TCE - ANEXO III - Preencher'!M348</f>
        <v>3.11</v>
      </c>
      <c r="M339" s="15">
        <f t="shared" si="31"/>
        <v>61.06</v>
      </c>
      <c r="N339" s="15">
        <f>'[1]TCE - ANEXO III - Preencher'!O348</f>
        <v>7.18</v>
      </c>
      <c r="O339" s="15">
        <f>'[1]TCE - ANEXO III - Preencher'!P348</f>
        <v>0</v>
      </c>
      <c r="P339" s="16">
        <f t="shared" si="32"/>
        <v>7.18</v>
      </c>
      <c r="Q339" s="15">
        <f>'[1]TCE - ANEXO III - Preencher'!R348</f>
        <v>500</v>
      </c>
      <c r="R339" s="15">
        <f>'[1]TCE - ANEXO III - Preencher'!S348</f>
        <v>0</v>
      </c>
      <c r="S339" s="16">
        <f t="shared" si="33"/>
        <v>500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1296.9000000000001</v>
      </c>
    </row>
    <row r="340" spans="1:28" x14ac:dyDescent="0.2">
      <c r="A340" s="8">
        <f>IFERROR(VLOOKUP(B340,'[1]DADOS (OCULTAR)'!$P$3:$R$56,3,0),"")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VANESSA MARIA HONORIO DE SA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2252-50</v>
      </c>
      <c r="G340" s="13">
        <f>IF('[1]TCE - ANEXO III - Preencher'!H349="","",'[1]TCE - ANEXO III - Preencher'!H349)</f>
        <v>44044</v>
      </c>
      <c r="H340" s="14">
        <f>'[1]TCE - ANEXO III - Preencher'!I349</f>
        <v>0</v>
      </c>
      <c r="I340" s="14">
        <f>'[1]TCE - ANEXO III - Preencher'!J349</f>
        <v>720.84</v>
      </c>
      <c r="J340" s="14">
        <f>'[1]TCE - ANEXO III - Preencher'!K349</f>
        <v>0</v>
      </c>
      <c r="K340" s="15">
        <f>'[1]TCE - ANEXO III - Preencher'!L349</f>
        <v>64.17</v>
      </c>
      <c r="L340" s="15">
        <f>'[1]TCE - ANEXO III - Preencher'!M349</f>
        <v>3.11</v>
      </c>
      <c r="M340" s="15">
        <f t="shared" si="31"/>
        <v>61.06</v>
      </c>
      <c r="N340" s="15">
        <f>'[1]TCE - ANEXO III - Preencher'!O349</f>
        <v>7.18</v>
      </c>
      <c r="O340" s="15">
        <f>'[1]TCE - ANEXO III - Preencher'!P349</f>
        <v>0</v>
      </c>
      <c r="P340" s="16">
        <f t="shared" si="32"/>
        <v>7.18</v>
      </c>
      <c r="Q340" s="15">
        <f>'[1]TCE - ANEXO III - Preencher'!R349</f>
        <v>500</v>
      </c>
      <c r="R340" s="15">
        <f>'[1]TCE - ANEXO III - Preencher'!S349</f>
        <v>0</v>
      </c>
      <c r="S340" s="16">
        <f t="shared" si="33"/>
        <v>500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1289.08</v>
      </c>
    </row>
    <row r="341" spans="1:28" x14ac:dyDescent="0.2">
      <c r="A341" s="8">
        <f>IFERROR(VLOOKUP(B341,'[1]DADOS (OCULTAR)'!$P$3:$R$56,3,0),"")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VANESSA MARIA RIGAUD PEIXOTO DOS SANTOS UMBELINO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2515-40</v>
      </c>
      <c r="G341" s="13">
        <f>IF('[1]TCE - ANEXO III - Preencher'!H350="","",'[1]TCE - ANEXO III - Preencher'!H350)</f>
        <v>44044</v>
      </c>
      <c r="H341" s="14">
        <f>'[1]TCE - ANEXO III - Preencher'!I350</f>
        <v>0</v>
      </c>
      <c r="I341" s="14">
        <f>'[1]TCE - ANEXO III - Preencher'!J350</f>
        <v>182.31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1.5</v>
      </c>
      <c r="O341" s="15">
        <f>'[1]TCE - ANEXO III - Preencher'!P350</f>
        <v>0</v>
      </c>
      <c r="P341" s="16">
        <f t="shared" si="32"/>
        <v>1.5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183.81</v>
      </c>
    </row>
    <row r="342" spans="1:28" x14ac:dyDescent="0.2">
      <c r="A342" s="8">
        <f>IFERROR(VLOOKUP(B342,'[1]DADOS (OCULTAR)'!$P$3:$R$56,3,0),"")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VANIA BESERRA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44044</v>
      </c>
      <c r="H342" s="14">
        <f>'[1]TCE - ANEXO III - Preencher'!I351</f>
        <v>0</v>
      </c>
      <c r="I342" s="14">
        <f>'[1]TCE - ANEXO III - Preencher'!J351</f>
        <v>111.26</v>
      </c>
      <c r="J342" s="14">
        <f>'[1]TCE - ANEXO III - Preencher'!K351</f>
        <v>0</v>
      </c>
      <c r="K342" s="15">
        <f>'[1]TCE - ANEXO III - Preencher'!L351</f>
        <v>64.17</v>
      </c>
      <c r="L342" s="15">
        <f>'[1]TCE - ANEXO III - Preencher'!M351</f>
        <v>3.11</v>
      </c>
      <c r="M342" s="15">
        <f t="shared" si="31"/>
        <v>61.06</v>
      </c>
      <c r="N342" s="15">
        <f>'[1]TCE - ANEXO III - Preencher'!O351</f>
        <v>1.5</v>
      </c>
      <c r="O342" s="15">
        <f>'[1]TCE - ANEXO III - Preencher'!P351</f>
        <v>0</v>
      </c>
      <c r="P342" s="16">
        <f t="shared" si="32"/>
        <v>1.5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173.82</v>
      </c>
    </row>
    <row r="343" spans="1:28" x14ac:dyDescent="0.2">
      <c r="A343" s="8">
        <f>IFERROR(VLOOKUP(B343,'[1]DADOS (OCULTAR)'!$P$3:$R$56,3,0),"")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VANUSIA SOBRAL ALVES DA SILVA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2251-24</v>
      </c>
      <c r="G343" s="13">
        <f>IF('[1]TCE - ANEXO III - Preencher'!H352="","",'[1]TCE - ANEXO III - Preencher'!H352)</f>
        <v>44044</v>
      </c>
      <c r="H343" s="14">
        <f>'[1]TCE - ANEXO III - Preencher'!I352</f>
        <v>0</v>
      </c>
      <c r="I343" s="14">
        <f>'[1]TCE - ANEXO III - Preencher'!J352</f>
        <v>674.84</v>
      </c>
      <c r="J343" s="14">
        <f>'[1]TCE - ANEXO III - Preencher'!K352</f>
        <v>0</v>
      </c>
      <c r="K343" s="15">
        <f>'[1]TCE - ANEXO III - Preencher'!L352</f>
        <v>64.17</v>
      </c>
      <c r="L343" s="15">
        <f>'[1]TCE - ANEXO III - Preencher'!M352</f>
        <v>3.11</v>
      </c>
      <c r="M343" s="15">
        <f t="shared" si="31"/>
        <v>61.06</v>
      </c>
      <c r="N343" s="15">
        <f>'[1]TCE - ANEXO III - Preencher'!O352</f>
        <v>7.18</v>
      </c>
      <c r="O343" s="15">
        <f>'[1]TCE - ANEXO III - Preencher'!P352</f>
        <v>0</v>
      </c>
      <c r="P343" s="16">
        <f t="shared" si="32"/>
        <v>7.18</v>
      </c>
      <c r="Q343" s="15">
        <f>'[1]TCE - ANEXO III - Preencher'!R352</f>
        <v>500</v>
      </c>
      <c r="R343" s="15">
        <f>'[1]TCE - ANEXO III - Preencher'!S352</f>
        <v>0</v>
      </c>
      <c r="S343" s="16">
        <f t="shared" si="33"/>
        <v>500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1243.08</v>
      </c>
    </row>
    <row r="344" spans="1:28" x14ac:dyDescent="0.2">
      <c r="A344" s="8">
        <f>IFERROR(VLOOKUP(B344,'[1]DADOS (OCULTAR)'!$P$3:$R$56,3,0),"")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VERONICA LUCIANO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44044</v>
      </c>
      <c r="H344" s="14">
        <f>'[1]TCE - ANEXO III - Preencher'!I353</f>
        <v>0</v>
      </c>
      <c r="I344" s="14">
        <f>'[1]TCE - ANEXO III - Preencher'!J353</f>
        <v>111.26</v>
      </c>
      <c r="J344" s="14">
        <f>'[1]TCE - ANEXO III - Preencher'!K353</f>
        <v>0</v>
      </c>
      <c r="K344" s="15">
        <f>'[1]TCE - ANEXO III - Preencher'!L353</f>
        <v>64.17</v>
      </c>
      <c r="L344" s="15">
        <f>'[1]TCE - ANEXO III - Preencher'!M353</f>
        <v>3.11</v>
      </c>
      <c r="M344" s="15">
        <f t="shared" si="31"/>
        <v>61.06</v>
      </c>
      <c r="N344" s="15">
        <f>'[1]TCE - ANEXO III - Preencher'!O353</f>
        <v>1.5</v>
      </c>
      <c r="O344" s="15">
        <f>'[1]TCE - ANEXO III - Preencher'!P353</f>
        <v>0</v>
      </c>
      <c r="P344" s="16">
        <f t="shared" si="32"/>
        <v>1.5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173.82</v>
      </c>
    </row>
    <row r="345" spans="1:28" x14ac:dyDescent="0.2">
      <c r="A345" s="8">
        <f>IFERROR(VLOOKUP(B345,'[1]DADOS (OCULTAR)'!$P$3:$R$56,3,0),"")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VERONICA MARIA ANDRADE PINTO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5143-20</v>
      </c>
      <c r="G345" s="13">
        <f>IF('[1]TCE - ANEXO III - Preencher'!H354="","",'[1]TCE - ANEXO III - Preencher'!H354)</f>
        <v>44044</v>
      </c>
      <c r="H345" s="14">
        <f>'[1]TCE - ANEXO III - Preencher'!I354</f>
        <v>0</v>
      </c>
      <c r="I345" s="14">
        <f>'[1]TCE - ANEXO III - Preencher'!J354</f>
        <v>108.1</v>
      </c>
      <c r="J345" s="14">
        <f>'[1]TCE - ANEXO III - Preencher'!K354</f>
        <v>0</v>
      </c>
      <c r="K345" s="15">
        <f>'[1]TCE - ANEXO III - Preencher'!L354</f>
        <v>64.17</v>
      </c>
      <c r="L345" s="15">
        <f>'[1]TCE - ANEXO III - Preencher'!M354</f>
        <v>3.11</v>
      </c>
      <c r="M345" s="15">
        <f t="shared" si="31"/>
        <v>61.06</v>
      </c>
      <c r="N345" s="15">
        <f>'[1]TCE - ANEXO III - Preencher'!O354</f>
        <v>1.5</v>
      </c>
      <c r="O345" s="15">
        <f>'[1]TCE - ANEXO III - Preencher'!P354</f>
        <v>0</v>
      </c>
      <c r="P345" s="16">
        <f t="shared" si="32"/>
        <v>1.5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170.66</v>
      </c>
    </row>
    <row r="346" spans="1:28" x14ac:dyDescent="0.2">
      <c r="A346" s="8">
        <f>IFERROR(VLOOKUP(B346,'[1]DADOS (OCULTAR)'!$P$3:$R$56,3,0),"")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VERONICA MARIA DO NASCIMENTO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3242-05</v>
      </c>
      <c r="G346" s="13">
        <f>IF('[1]TCE - ANEXO III - Preencher'!H355="","",'[1]TCE - ANEXO III - Preencher'!H355)</f>
        <v>44044</v>
      </c>
      <c r="H346" s="14">
        <f>'[1]TCE - ANEXO III - Preencher'!I355</f>
        <v>0</v>
      </c>
      <c r="I346" s="14">
        <f>'[1]TCE - ANEXO III - Preencher'!J355</f>
        <v>190.36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</v>
      </c>
      <c r="O346" s="15">
        <f>'[1]TCE - ANEXO III - Preencher'!P355</f>
        <v>0</v>
      </c>
      <c r="P346" s="16">
        <f t="shared" si="32"/>
        <v>1.5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191.86</v>
      </c>
    </row>
    <row r="347" spans="1:28" x14ac:dyDescent="0.2">
      <c r="A347" s="8">
        <f>IFERROR(VLOOKUP(B347,'[1]DADOS (OCULTAR)'!$P$3:$R$56,3,0),"")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WANDERSON SOUSA GOMES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4110-05</v>
      </c>
      <c r="G347" s="13">
        <f>IF('[1]TCE - ANEXO III - Preencher'!H356="","",'[1]TCE - ANEXO III - Preencher'!H356)</f>
        <v>44044</v>
      </c>
      <c r="H347" s="14">
        <f>'[1]TCE - ANEXO III - Preencher'!I356</f>
        <v>0</v>
      </c>
      <c r="I347" s="14">
        <f>'[1]TCE - ANEXO III - Preencher'!J356</f>
        <v>174.16</v>
      </c>
      <c r="J347" s="14">
        <f>'[1]TCE - ANEXO III - Preencher'!K356</f>
        <v>0</v>
      </c>
      <c r="K347" s="15">
        <f>'[1]TCE - ANEXO III - Preencher'!L356</f>
        <v>64.17</v>
      </c>
      <c r="L347" s="15">
        <f>'[1]TCE - ANEXO III - Preencher'!M356</f>
        <v>3.11</v>
      </c>
      <c r="M347" s="15">
        <f t="shared" si="31"/>
        <v>61.06</v>
      </c>
      <c r="N347" s="15">
        <f>'[1]TCE - ANEXO III - Preencher'!O356</f>
        <v>1.5</v>
      </c>
      <c r="O347" s="15">
        <f>'[1]TCE - ANEXO III - Preencher'!P356</f>
        <v>0</v>
      </c>
      <c r="P347" s="16">
        <f t="shared" si="32"/>
        <v>1.5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236.72</v>
      </c>
    </row>
    <row r="348" spans="1:28" x14ac:dyDescent="0.2">
      <c r="A348" s="8">
        <f>IFERROR(VLOOKUP(B348,'[1]DADOS (OCULTAR)'!$P$3:$R$56,3,0),"")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WANESSA MARIA RAMOS DA SILVA RIBEIRO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4131-15</v>
      </c>
      <c r="G348" s="13">
        <f>IF('[1]TCE - ANEXO III - Preencher'!H357="","",'[1]TCE - ANEXO III - Preencher'!H357)</f>
        <v>44044</v>
      </c>
      <c r="H348" s="14">
        <f>'[1]TCE - ANEXO III - Preencher'!I357</f>
        <v>0</v>
      </c>
      <c r="I348" s="14">
        <f>'[1]TCE - ANEXO III - Preencher'!J357</f>
        <v>141.26</v>
      </c>
      <c r="J348" s="14">
        <f>'[1]TCE - ANEXO III - Preencher'!K357</f>
        <v>0</v>
      </c>
      <c r="K348" s="15">
        <f>'[1]TCE - ANEXO III - Preencher'!L357</f>
        <v>64.17</v>
      </c>
      <c r="L348" s="15">
        <f>'[1]TCE - ANEXO III - Preencher'!M357</f>
        <v>3.11</v>
      </c>
      <c r="M348" s="15">
        <f t="shared" si="31"/>
        <v>61.06</v>
      </c>
      <c r="N348" s="15">
        <f>'[1]TCE - ANEXO III - Preencher'!O357</f>
        <v>1.5</v>
      </c>
      <c r="O348" s="15">
        <f>'[1]TCE - ANEXO III - Preencher'!P357</f>
        <v>0</v>
      </c>
      <c r="P348" s="16">
        <f t="shared" si="32"/>
        <v>1.5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203.82</v>
      </c>
    </row>
    <row r="349" spans="1:28" x14ac:dyDescent="0.2">
      <c r="A349" s="8">
        <f>IFERROR(VLOOKUP(B349,'[1]DADOS (OCULTAR)'!$P$3:$R$56,3,0),"")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WANKS SOUSA MELO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2251-25</v>
      </c>
      <c r="G349" s="13">
        <f>IF('[1]TCE - ANEXO III - Preencher'!H358="","",'[1]TCE - ANEXO III - Preencher'!H358)</f>
        <v>44044</v>
      </c>
      <c r="H349" s="14">
        <f>'[1]TCE - ANEXO III - Preencher'!I358</f>
        <v>0</v>
      </c>
      <c r="I349" s="14">
        <f>'[1]TCE - ANEXO III - Preencher'!J358</f>
        <v>689.56</v>
      </c>
      <c r="J349" s="14">
        <f>'[1]TCE - ANEXO III - Preencher'!K358</f>
        <v>0</v>
      </c>
      <c r="K349" s="15">
        <f>'[1]TCE - ANEXO III - Preencher'!L358</f>
        <v>64.17</v>
      </c>
      <c r="L349" s="15">
        <f>'[1]TCE - ANEXO III - Preencher'!M358</f>
        <v>3.11</v>
      </c>
      <c r="M349" s="15">
        <f t="shared" si="31"/>
        <v>61.06</v>
      </c>
      <c r="N349" s="15">
        <f>'[1]TCE - ANEXO III - Preencher'!O358</f>
        <v>7.18</v>
      </c>
      <c r="O349" s="15">
        <f>'[1]TCE - ANEXO III - Preencher'!P358</f>
        <v>0</v>
      </c>
      <c r="P349" s="16">
        <f t="shared" si="32"/>
        <v>7.18</v>
      </c>
      <c r="Q349" s="15">
        <f>'[1]TCE - ANEXO III - Preencher'!R358</f>
        <v>500</v>
      </c>
      <c r="R349" s="15">
        <f>'[1]TCE - ANEXO III - Preencher'!S358</f>
        <v>0</v>
      </c>
      <c r="S349" s="16">
        <f t="shared" si="33"/>
        <v>500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1257.7999999999997</v>
      </c>
    </row>
    <row r="350" spans="1:28" x14ac:dyDescent="0.2">
      <c r="A350" s="8">
        <f>IFERROR(VLOOKUP(B350,'[1]DADOS (OCULTAR)'!$P$3:$R$56,3,0),"")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WELISON DOMINGOS DE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3241-15</v>
      </c>
      <c r="G350" s="13">
        <f>IF('[1]TCE - ANEXO III - Preencher'!H359="","",'[1]TCE - ANEXO III - Preencher'!H359)</f>
        <v>44044</v>
      </c>
      <c r="H350" s="14">
        <f>'[1]TCE - ANEXO III - Preencher'!I359</f>
        <v>0</v>
      </c>
      <c r="I350" s="14">
        <f>'[1]TCE - ANEXO III - Preencher'!J359</f>
        <v>297.3</v>
      </c>
      <c r="J350" s="14">
        <f>'[1]TCE - ANEXO III - Preencher'!K359</f>
        <v>0</v>
      </c>
      <c r="K350" s="15">
        <f>'[1]TCE - ANEXO III - Preencher'!L359</f>
        <v>64.17</v>
      </c>
      <c r="L350" s="15">
        <f>'[1]TCE - ANEXO III - Preencher'!M359</f>
        <v>3.11</v>
      </c>
      <c r="M350" s="15">
        <f t="shared" si="31"/>
        <v>61.06</v>
      </c>
      <c r="N350" s="15">
        <f>'[1]TCE - ANEXO III - Preencher'!O359</f>
        <v>11.72</v>
      </c>
      <c r="O350" s="15">
        <f>'[1]TCE - ANEXO III - Preencher'!P359</f>
        <v>0</v>
      </c>
      <c r="P350" s="16">
        <f t="shared" si="32"/>
        <v>11.72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370.08000000000004</v>
      </c>
    </row>
    <row r="351" spans="1:28" x14ac:dyDescent="0.2">
      <c r="A351" s="8">
        <f>IFERROR(VLOOKUP(B351,'[1]DADOS (OCULTAR)'!$P$3:$R$56,3,0),"")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WELLINGTON LOPES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44044</v>
      </c>
      <c r="H351" s="14">
        <f>'[1]TCE - ANEXO III - Preencher'!I360</f>
        <v>0</v>
      </c>
      <c r="I351" s="14">
        <f>'[1]TCE - ANEXO III - Preencher'!J360</f>
        <v>158.94</v>
      </c>
      <c r="J351" s="14">
        <f>'[1]TCE - ANEXO III - Preencher'!K360</f>
        <v>0</v>
      </c>
      <c r="K351" s="15">
        <f>'[1]TCE - ANEXO III - Preencher'!L360</f>
        <v>64.17</v>
      </c>
      <c r="L351" s="15">
        <f>'[1]TCE - ANEXO III - Preencher'!M360</f>
        <v>3.11</v>
      </c>
      <c r="M351" s="15">
        <f t="shared" si="31"/>
        <v>61.06</v>
      </c>
      <c r="N351" s="15">
        <f>'[1]TCE - ANEXO III - Preencher'!O360</f>
        <v>1.5</v>
      </c>
      <c r="O351" s="15">
        <f>'[1]TCE - ANEXO III - Preencher'!P360</f>
        <v>0</v>
      </c>
      <c r="P351" s="16">
        <f t="shared" si="32"/>
        <v>1.5</v>
      </c>
      <c r="Q351" s="15">
        <f>'[1]TCE - ANEXO III - Preencher'!R360</f>
        <v>120</v>
      </c>
      <c r="R351" s="15">
        <f>'[1]TCE - ANEXO III - Preencher'!S360</f>
        <v>0</v>
      </c>
      <c r="S351" s="16">
        <f t="shared" si="33"/>
        <v>120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341.5</v>
      </c>
    </row>
    <row r="352" spans="1:28" x14ac:dyDescent="0.2">
      <c r="A352" s="8">
        <f>IFERROR(VLOOKUP(B352,'[1]DADOS (OCULTAR)'!$P$3:$R$56,3,0),"")</f>
        <v>9767633000366</v>
      </c>
      <c r="B352" s="9" t="str">
        <f>'[1]TCE - ANEXO III - Preencher'!C361</f>
        <v>HOSPITAL ERMÍRIO COUTINHO</v>
      </c>
      <c r="C352" s="10"/>
      <c r="D352" s="11" t="str">
        <f>'[1]TCE - ANEXO III - Preencher'!E361</f>
        <v>WINARACI LOPES MARCOLINO DE ARAUJO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4221-10</v>
      </c>
      <c r="G352" s="13">
        <f>IF('[1]TCE - ANEXO III - Preencher'!H361="","",'[1]TCE - ANEXO III - Preencher'!H361)</f>
        <v>44044</v>
      </c>
      <c r="H352" s="14">
        <f>'[1]TCE - ANEXO III - Preencher'!I361</f>
        <v>0</v>
      </c>
      <c r="I352" s="14">
        <f>'[1]TCE - ANEXO III - Preencher'!J361</f>
        <v>126.63</v>
      </c>
      <c r="J352" s="14">
        <f>'[1]TCE - ANEXO III - Preencher'!K361</f>
        <v>0</v>
      </c>
      <c r="K352" s="15">
        <f>'[1]TCE - ANEXO III - Preencher'!L361</f>
        <v>64.17</v>
      </c>
      <c r="L352" s="15">
        <f>'[1]TCE - ANEXO III - Preencher'!M361</f>
        <v>3.11</v>
      </c>
      <c r="M352" s="15">
        <f t="shared" si="31"/>
        <v>61.06</v>
      </c>
      <c r="N352" s="15">
        <f>'[1]TCE - ANEXO III - Preencher'!O361</f>
        <v>1.5</v>
      </c>
      <c r="O352" s="15">
        <f>'[1]TCE - ANEXO III - Preencher'!P361</f>
        <v>0</v>
      </c>
      <c r="P352" s="16">
        <f t="shared" si="32"/>
        <v>1.5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64</v>
      </c>
      <c r="U352" s="15">
        <f>'[1]TCE - ANEXO III - Preencher'!V361</f>
        <v>0</v>
      </c>
      <c r="V352" s="16">
        <f t="shared" si="34"/>
        <v>64</v>
      </c>
      <c r="W352" s="17" t="str">
        <f>IF('[1]TCE - ANEXO III - Preencher'!X361="","",'[1]TCE - ANEXO III - Preencher'!X361)</f>
        <v xml:space="preserve">AUX. CRECHE 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253.19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2020-10-02T13:18:38Z</dcterms:created>
  <dcterms:modified xsi:type="dcterms:W3CDTF">2020-10-02T13:19:02Z</dcterms:modified>
</cp:coreProperties>
</file>