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852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 iterateDelta="1E-4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<sst xmlns="http://schemas.openxmlformats.org/spreadsheetml/2006/main" count="8" uniqueCount="8">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</sst>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31">
    <cellStyle name="Excel_BuiltIn_Texto Explicativo" xfId="2"/>
    <cellStyle name="Moeda 2" xfId="3"/>
    <cellStyle name="Normal" xfId="0" builtinId="0"/>
    <cellStyle name="Normal 10" xfId="4"/>
    <cellStyle name="Normal 11" xfId="5"/>
    <cellStyle name="Normal 11 8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3" xfId="22"/>
    <cellStyle name="Normal 3 5" xfId="23"/>
    <cellStyle name="Normal 4" xfId="24"/>
    <cellStyle name="Normal 5" xfId="25"/>
    <cellStyle name="Normal 7" xfId="26"/>
    <cellStyle name="Normal 8" xfId="27"/>
    <cellStyle name="Normal 9" xfId="28"/>
    <cellStyle name="Separador de milhares 2" xfId="29"/>
    <cellStyle name="Texto Explicativo 2" xfId="3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MAR&#199;O%202020%20-%20REV%2006%20-%20em%2015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9039744001166</v>
          </cell>
          <cell r="C10" t="str">
            <v>UPA CARUARU</v>
          </cell>
          <cell r="D10" t="str">
            <v>NE000222</v>
          </cell>
          <cell r="E10">
            <v>43928</v>
          </cell>
          <cell r="F10">
            <v>854253.13</v>
          </cell>
          <cell r="G10" t="str">
            <v>OB005412</v>
          </cell>
          <cell r="H10">
            <v>43910</v>
          </cell>
          <cell r="I10">
            <v>854253.13</v>
          </cell>
        </row>
        <row r="11">
          <cell r="B11">
            <v>9039744001166</v>
          </cell>
          <cell r="C11" t="str">
            <v>UPA CARUARU</v>
          </cell>
          <cell r="D11" t="str">
            <v>NE000301</v>
          </cell>
          <cell r="E11">
            <v>43928</v>
          </cell>
          <cell r="F11">
            <v>500000</v>
          </cell>
          <cell r="G11" t="str">
            <v>OB006852</v>
          </cell>
          <cell r="H11">
            <v>43924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E15" sqref="E15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9039744001166</v>
      </c>
      <c r="B2" s="4" t="str">
        <f>'[1]TCE - ANEXO V - REC. Preencher'!C10</f>
        <v>UPA CARUARU</v>
      </c>
      <c r="C2" s="4" t="str">
        <f>'[1]TCE - ANEXO V - REC. Preencher'!D10</f>
        <v>NE000222</v>
      </c>
      <c r="D2" s="5">
        <f>IF('[1]TCE - ANEXO V - REC. Preencher'!E10="","",'[1]TCE - ANEXO V - REC. Preencher'!E10)</f>
        <v>43928</v>
      </c>
      <c r="E2" s="6">
        <f>'[1]TCE - ANEXO V - REC. Preencher'!F10</f>
        <v>854253.13</v>
      </c>
      <c r="F2" s="4" t="str">
        <f>'[1]TCE - ANEXO V - REC. Preencher'!G10</f>
        <v>OB005412</v>
      </c>
      <c r="G2" s="5">
        <f>IF('[1]TCE - ANEXO V - REC. Preencher'!H10="","",'[1]TCE - ANEXO V - REC. Preencher'!H10)</f>
        <v>43910</v>
      </c>
      <c r="H2" s="6">
        <f>'[1]TCE - ANEXO V - REC. Preencher'!I10</f>
        <v>854253.13</v>
      </c>
    </row>
    <row r="3" spans="1:8" ht="24" customHeight="1" x14ac:dyDescent="0.2">
      <c r="A3" s="3">
        <f>'[1]TCE - ANEXO V - REC. Preencher'!B11</f>
        <v>9039744001166</v>
      </c>
      <c r="B3" s="4" t="str">
        <f>'[1]TCE - ANEXO V - REC. Preencher'!C11</f>
        <v>UPA CARUARU</v>
      </c>
      <c r="C3" s="4" t="str">
        <f>'[1]TCE - ANEXO V - REC. Preencher'!D11</f>
        <v>NE000301</v>
      </c>
      <c r="D3" s="5">
        <f>IF('[1]TCE - ANEXO V - REC. Preencher'!E11="","",'[1]TCE - ANEXO V - REC. Preencher'!E11)</f>
        <v>43928</v>
      </c>
      <c r="E3" s="6">
        <f>'[1]TCE - ANEXO V - REC. Preencher'!F11</f>
        <v>500000</v>
      </c>
      <c r="F3" s="4" t="str">
        <f>'[1]TCE - ANEXO V - REC. Preencher'!G11</f>
        <v>OB006852</v>
      </c>
      <c r="G3" s="5">
        <f>IF('[1]TCE - ANEXO V - REC. Preencher'!H11="","",'[1]TCE - ANEXO V - REC. Preencher'!H11)</f>
        <v>43924</v>
      </c>
      <c r="H3" s="6">
        <f>'[1]TCE - ANEXO V - REC. Preencher'!I11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2020-07-22T18:37:53Z</dcterms:created>
  <dcterms:modified xsi:type="dcterms:W3CDTF">2020-07-22T18:38:12Z</dcterms:modified>
</cp:coreProperties>
</file>