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<sst xmlns="http://schemas.openxmlformats.org/spreadsheetml/2006/main" count="89" uniqueCount="58">
  <si>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</si>
  <si>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</si>
  <si>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</si>
  <si>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</si>
  <si>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</si>
  <si>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</si>
  <si>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</si>
  <si>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</si>
  <si>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</si>
  <si>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CARUARU</t>
  </si>
  <si>
    <t xml:space="preserve">02.355.633/0001-48 </t>
  </si>
  <si>
    <t>ABS TRANSPORTE E TURISMO LTDA</t>
  </si>
  <si>
    <t>1º</t>
  </si>
  <si>
    <t>http://hcpgestao.org.br/transparencia/unidades/upae-caruaru/contrat-fornecedores/PJ/abs/1aditivo.pdf</t>
  </si>
  <si>
    <t xml:space="preserve">19.533.734/0001-64 </t>
  </si>
  <si>
    <t>CLÉVIA GUSMÃO VANDERLEY GOMES LOCAÇÃO DE EQUIPAMENTOS</t>
  </si>
  <si>
    <t>http://hcpgestao.org.br/transparencia/unidades/upae-caruaru/contrat-fornecedores/PJ/clevia/1aditivo.pdf</t>
  </si>
  <si>
    <t xml:space="preserve">00.610.112/0001-64 </t>
  </si>
  <si>
    <t>COOPAGRESTE – COOPERATIVA DOS MÉDICOS ANESTESIOLOGISTAS DO INTERIOR DE PERNAMBUCO</t>
  </si>
  <si>
    <t>http://hcpgestao.org.br/transparencia/unidades/upae-caruaru/contrat-fornecedores/PJ/coopagreste/1aditivo.pdf</t>
  </si>
  <si>
    <t xml:space="preserve">27.837.083/0001-24 </t>
  </si>
  <si>
    <t>CLEAN HIGIENIZAÇAO DE TEXTEIS EIRELI - ME</t>
  </si>
  <si>
    <t>http://hcpgestao.org.br/transparencia/unidades/upae-caruaru/contrat-fornecedores/PJ/clean/1aditivo.pdf</t>
  </si>
  <si>
    <t xml:space="preserve">10.858.157/0001-06 </t>
  </si>
  <si>
    <t>F. GENES &amp; CIA LTDA</t>
  </si>
  <si>
    <t>http://hcpgestao.org.br/transparencia/unidades/upae-caruaru/contrat-fornecedores/PJ/fgenes/1aditivo.pdf</t>
  </si>
  <si>
    <t xml:space="preserve">21.939.486/0001-06 </t>
  </si>
  <si>
    <t>MÁXIMA ASSESSORIA E COMSULTORIA EM SAÚDE E MEDICINA</t>
  </si>
  <si>
    <t>http://hcpgestao.org.br/transparencia/unidades/upae-caruaru/contrat-fornecedores/PJ/maxima/1aditivo.pdf</t>
  </si>
  <si>
    <t xml:space="preserve">10.224.281/0001-10 </t>
  </si>
  <si>
    <t>QUALITEK TECNOLOGIA LTDA - EPP</t>
  </si>
  <si>
    <t>http://hcpgestao.org.br/transparencia/unidades/upae-caruaru/contrat-fornecedores/PJ/qualitek/aditivo01052019.pdf</t>
  </si>
  <si>
    <t xml:space="preserve">16.783.034/0001-30 </t>
  </si>
  <si>
    <t>SINTESE LICENCIAMENTO DE PROGRAMA PARA COMPRAS</t>
  </si>
  <si>
    <t>http://hcpgestao.org.br/transparencia/unidades/upae-caruaru/contrat-fornecedores/PJ/sintese/2aditivo.pdf</t>
  </si>
  <si>
    <t xml:space="preserve">15.242.921/0001-38 </t>
  </si>
  <si>
    <t>M.A DE O. MENEZES EIRELI ME (ARMAZÉM DA GULA)</t>
  </si>
  <si>
    <t>2º</t>
  </si>
  <si>
    <t>http://hcpgestao.org.br/transparencia/unidades/upae-caruaru/contrat-fornecedores/PJ/ma/2aditivo.pdf</t>
  </si>
  <si>
    <t xml:space="preserve">03.480.539/0001-83 </t>
  </si>
  <si>
    <t>SL ENGENHARIA HOSPITALAR LTDA</t>
  </si>
  <si>
    <t>https://www.hcp.org.br/index.php/hcp-gestao/portal-da-transparencia/upae-caruaru</t>
  </si>
  <si>
    <t xml:space="preserve">24.380.578/0020-41 </t>
  </si>
  <si>
    <t>WHITE MARTINS GASES INDUSTRIAIS NE LTDA</t>
  </si>
  <si>
    <t>4º</t>
  </si>
  <si>
    <t>http://hcpgestao.org.br/transparencia/unidades/upae-caruaru/contrat-fornecedores/PJ/white/4aditivo.pdf</t>
  </si>
  <si>
    <t xml:space="preserve">06.985.306/0001-20 </t>
  </si>
  <si>
    <t>SERVHOST INTERNET LTDA</t>
  </si>
  <si>
    <t xml:space="preserve">03.613.658/0001-67 </t>
  </si>
  <si>
    <t>SEQUENCE INFORMATICA LTDA</t>
  </si>
  <si>
    <t xml:space="preserve">92.306.257/0007-80 </t>
  </si>
  <si>
    <t>MV INFORMATICA NORDESTE LTDA</t>
  </si>
  <si>
    <t>http://hcpgestao.org.br/transparencia/unidades/upae-caruaru/contrat-fornecedores/PJ/mv/proposta2.pdf</t>
  </si>
  <si>
    <t xml:space="preserve">07.774.050/0001-75 </t>
  </si>
  <si>
    <t>TKS SEGURANÇA PRIVADA</t>
  </si>
  <si>
    <t>http://hcpgestao.org.br/transparencia/unidades/upae-caruaru/contrat-fornecedores/PJ/tks/1aditivo.pdf</t>
  </si>
  <si>
    <t>21.216.498/0001-02</t>
  </si>
  <si>
    <t>VIDON &amp; CORREIA ADVOGADOS ASSOCIADOS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</si>
</sst>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CARUARU/PRESTA&#199;&#195;O%20DE%20CONTAS/2020/03.%20MAR&#199;O/PCF%202020%20-%20REV%2006%20-%20em%2015.07.20%20-%20VERS&#195;O%2002%20-%200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SALDO DE ESTOQUE (SOUL)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I10" sqref="I1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10894988000729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43466</v>
      </c>
      <c r="G2" s="8">
        <v>44197</v>
      </c>
      <c r="H2" s="9">
        <v>2100</v>
      </c>
      <c r="I2" s="6" t="s">
        <v>13</v>
      </c>
    </row>
    <row r="3" spans="1:9" ht="21" customHeight="1" x14ac:dyDescent="0.2">
      <c r="A3" s="3">
        <f>IFERROR(VLOOKUP(B3,'[1]DADOS (OCULTAR)'!$P$3:$R$53,3,0),"")</f>
        <v>10894988000729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43712</v>
      </c>
      <c r="G3" s="8">
        <v>43862</v>
      </c>
      <c r="H3" s="9">
        <v>3970</v>
      </c>
      <c r="I3" s="6" t="s">
        <v>16</v>
      </c>
    </row>
    <row r="4" spans="1:9" ht="21" customHeight="1" x14ac:dyDescent="0.2">
      <c r="A4" s="3">
        <f>IFERROR(VLOOKUP(B4,'[1]DADOS (OCULTAR)'!$P$3:$R$53,3,0),"")</f>
        <v>10894988000729</v>
      </c>
      <c r="B4" s="4" t="s">
        <v>9</v>
      </c>
      <c r="C4" s="5" t="s">
        <v>17</v>
      </c>
      <c r="D4" s="6" t="s">
        <v>18</v>
      </c>
      <c r="E4" s="7" t="s">
        <v>12</v>
      </c>
      <c r="F4" s="8">
        <v>43739</v>
      </c>
      <c r="G4" s="8">
        <v>44039</v>
      </c>
      <c r="H4" s="9">
        <v>0</v>
      </c>
      <c r="I4" s="6" t="s">
        <v>19</v>
      </c>
    </row>
    <row r="5" spans="1:9" ht="21" customHeight="1" x14ac:dyDescent="0.2">
      <c r="A5" s="3">
        <f>IFERROR(VLOOKUP(B5,'[1]DADOS (OCULTAR)'!$P$3:$R$53,3,0),"")</f>
        <v>10894988000729</v>
      </c>
      <c r="B5" s="4" t="s">
        <v>9</v>
      </c>
      <c r="C5" s="5" t="s">
        <v>20</v>
      </c>
      <c r="D5" s="6" t="s">
        <v>21</v>
      </c>
      <c r="E5" s="7" t="s">
        <v>12</v>
      </c>
      <c r="F5" s="8">
        <v>43774</v>
      </c>
      <c r="G5" s="8">
        <v>44140</v>
      </c>
      <c r="H5" s="9">
        <v>0</v>
      </c>
      <c r="I5" s="6" t="s">
        <v>22</v>
      </c>
    </row>
    <row r="6" spans="1:9" ht="21" customHeight="1" x14ac:dyDescent="0.2">
      <c r="A6" s="3">
        <f>IFERROR(VLOOKUP(B6,'[1]DADOS (OCULTAR)'!$P$3:$R$53,3,0),"")</f>
        <v>10894988000729</v>
      </c>
      <c r="B6" s="4" t="s">
        <v>9</v>
      </c>
      <c r="C6" s="5" t="s">
        <v>23</v>
      </c>
      <c r="D6" s="6" t="s">
        <v>24</v>
      </c>
      <c r="E6" s="7" t="s">
        <v>12</v>
      </c>
      <c r="F6" s="8">
        <v>43738</v>
      </c>
      <c r="G6" s="8">
        <v>44104</v>
      </c>
      <c r="H6" s="9">
        <v>550</v>
      </c>
      <c r="I6" s="6" t="s">
        <v>25</v>
      </c>
    </row>
    <row r="7" spans="1:9" ht="21" customHeight="1" x14ac:dyDescent="0.2">
      <c r="A7" s="3">
        <f>IFERROR(VLOOKUP(B7,'[1]DADOS (OCULTAR)'!$P$3:$R$53,3,0),"")</f>
        <v>10894988000729</v>
      </c>
      <c r="B7" s="4" t="s">
        <v>9</v>
      </c>
      <c r="C7" s="5" t="s">
        <v>26</v>
      </c>
      <c r="D7" s="6" t="s">
        <v>27</v>
      </c>
      <c r="E7" s="7" t="s">
        <v>12</v>
      </c>
      <c r="F7" s="8">
        <v>43769</v>
      </c>
      <c r="G7" s="8">
        <v>44136</v>
      </c>
      <c r="H7" s="9">
        <v>0</v>
      </c>
      <c r="I7" s="6" t="s">
        <v>28</v>
      </c>
    </row>
    <row r="8" spans="1:9" ht="21" customHeight="1" x14ac:dyDescent="0.2">
      <c r="A8" s="3">
        <f>IFERROR(VLOOKUP(B8,'[1]DADOS (OCULTAR)'!$P$3:$R$53,3,0),"")</f>
        <v>10894988000729</v>
      </c>
      <c r="B8" s="4" t="s">
        <v>9</v>
      </c>
      <c r="C8" s="5" t="s">
        <v>29</v>
      </c>
      <c r="D8" s="6" t="s">
        <v>30</v>
      </c>
      <c r="E8" s="7" t="s">
        <v>12</v>
      </c>
      <c r="F8" s="8">
        <v>43586</v>
      </c>
      <c r="G8" s="8">
        <v>44317</v>
      </c>
      <c r="H8" s="9">
        <v>500</v>
      </c>
      <c r="I8" s="6" t="s">
        <v>31</v>
      </c>
    </row>
    <row r="9" spans="1:9" ht="21" customHeight="1" x14ac:dyDescent="0.2">
      <c r="A9" s="3">
        <f>IFERROR(VLOOKUP(B9,'[1]DADOS (OCULTAR)'!$P$3:$R$53,3,0),"")</f>
        <v>10894988000729</v>
      </c>
      <c r="B9" s="4" t="s">
        <v>9</v>
      </c>
      <c r="C9" s="5" t="s">
        <v>32</v>
      </c>
      <c r="D9" s="6" t="s">
        <v>33</v>
      </c>
      <c r="E9" s="7" t="s">
        <v>12</v>
      </c>
      <c r="F9" s="8">
        <v>43584</v>
      </c>
      <c r="G9" s="8">
        <v>44680</v>
      </c>
      <c r="H9" s="9">
        <v>1000</v>
      </c>
      <c r="I9" s="6" t="s">
        <v>34</v>
      </c>
    </row>
    <row r="10" spans="1:9" ht="21" customHeight="1" x14ac:dyDescent="0.2">
      <c r="A10" s="3">
        <f>IFERROR(VLOOKUP(B10,'[1]DADOS (OCULTAR)'!$P$3:$R$53,3,0),"")</f>
        <v>10894988000729</v>
      </c>
      <c r="B10" s="4" t="s">
        <v>9</v>
      </c>
      <c r="C10" s="5" t="s">
        <v>35</v>
      </c>
      <c r="D10" s="6" t="s">
        <v>36</v>
      </c>
      <c r="E10" s="7" t="s">
        <v>37</v>
      </c>
      <c r="F10" s="8">
        <v>43620</v>
      </c>
      <c r="G10" s="8">
        <v>43986</v>
      </c>
      <c r="H10" s="9">
        <v>0</v>
      </c>
      <c r="I10" s="6" t="s">
        <v>38</v>
      </c>
    </row>
    <row r="11" spans="1:9" ht="21" customHeight="1" x14ac:dyDescent="0.2">
      <c r="A11" s="3">
        <f>IFERROR(VLOOKUP(B11,'[1]DADOS (OCULTAR)'!$P$3:$R$53,3,0),"")</f>
        <v>10894988000729</v>
      </c>
      <c r="B11" s="4" t="s">
        <v>9</v>
      </c>
      <c r="C11" s="5" t="s">
        <v>39</v>
      </c>
      <c r="D11" s="6" t="s">
        <v>40</v>
      </c>
      <c r="E11" s="7" t="s">
        <v>12</v>
      </c>
      <c r="F11" s="8">
        <v>43930</v>
      </c>
      <c r="G11" s="8">
        <v>44295</v>
      </c>
      <c r="H11" s="9">
        <v>5100</v>
      </c>
      <c r="I11" s="6" t="s">
        <v>41</v>
      </c>
    </row>
    <row r="12" spans="1:9" ht="21" customHeight="1" x14ac:dyDescent="0.2">
      <c r="A12" s="3">
        <f>IFERROR(VLOOKUP(B12,'[1]DADOS (OCULTAR)'!$P$3:$R$53,3,0),"")</f>
        <v>10894988000729</v>
      </c>
      <c r="B12" s="4" t="s">
        <v>9</v>
      </c>
      <c r="C12" s="5" t="s">
        <v>42</v>
      </c>
      <c r="D12" s="6" t="s">
        <v>43</v>
      </c>
      <c r="E12" s="7" t="s">
        <v>44</v>
      </c>
      <c r="F12" s="8">
        <v>43647</v>
      </c>
      <c r="G12" s="8">
        <v>45474</v>
      </c>
      <c r="H12" s="9">
        <v>0</v>
      </c>
      <c r="I12" s="6" t="s">
        <v>45</v>
      </c>
    </row>
    <row r="13" spans="1:9" ht="21" customHeight="1" x14ac:dyDescent="0.2">
      <c r="A13" s="3">
        <f>IFERROR(VLOOKUP(B13,'[1]DADOS (OCULTAR)'!$P$3:$R$53,3,0),"")</f>
        <v>10894988000729</v>
      </c>
      <c r="B13" s="4" t="s">
        <v>9</v>
      </c>
      <c r="C13" s="5" t="s">
        <v>46</v>
      </c>
      <c r="D13" s="6" t="s">
        <v>47</v>
      </c>
      <c r="E13" s="7" t="s">
        <v>12</v>
      </c>
      <c r="F13" s="8">
        <v>43930</v>
      </c>
      <c r="G13" s="8">
        <v>44295</v>
      </c>
      <c r="H13" s="9">
        <v>74.14</v>
      </c>
      <c r="I13" s="6" t="s">
        <v>41</v>
      </c>
    </row>
    <row r="14" spans="1:9" ht="21" customHeight="1" x14ac:dyDescent="0.2">
      <c r="A14" s="3">
        <f>IFERROR(VLOOKUP(B14,'[1]DADOS (OCULTAR)'!$P$3:$R$53,3,0),"")</f>
        <v>10894988000729</v>
      </c>
      <c r="B14" s="4" t="s">
        <v>9</v>
      </c>
      <c r="C14" s="5" t="s">
        <v>48</v>
      </c>
      <c r="D14" s="6" t="s">
        <v>49</v>
      </c>
      <c r="E14" s="7" t="s">
        <v>12</v>
      </c>
      <c r="F14" s="8">
        <v>43862</v>
      </c>
      <c r="G14" s="8">
        <v>44228</v>
      </c>
      <c r="H14" s="9">
        <v>751.17</v>
      </c>
      <c r="I14" s="6" t="s">
        <v>41</v>
      </c>
    </row>
    <row r="15" spans="1:9" ht="21" customHeight="1" x14ac:dyDescent="0.2">
      <c r="A15" s="3">
        <f>IFERROR(VLOOKUP(B15,'[1]DADOS (OCULTAR)'!$P$3:$R$53,3,0),"")</f>
        <v>10894988000729</v>
      </c>
      <c r="B15" s="4" t="s">
        <v>9</v>
      </c>
      <c r="C15" s="5" t="s">
        <v>50</v>
      </c>
      <c r="D15" s="6" t="s">
        <v>51</v>
      </c>
      <c r="E15" s="7" t="s">
        <v>37</v>
      </c>
      <c r="F15" s="8">
        <v>43515</v>
      </c>
      <c r="G15" s="8">
        <v>44246</v>
      </c>
      <c r="H15" s="9">
        <v>8341.7000000000007</v>
      </c>
      <c r="I15" s="6" t="s">
        <v>52</v>
      </c>
    </row>
    <row r="16" spans="1:9" ht="21" customHeight="1" x14ac:dyDescent="0.2">
      <c r="A16" s="3">
        <f>IFERROR(VLOOKUP(B16,'[1]DADOS (OCULTAR)'!$P$3:$R$53,3,0),"")</f>
        <v>10894988000729</v>
      </c>
      <c r="B16" s="4" t="s">
        <v>9</v>
      </c>
      <c r="C16" s="5" t="s">
        <v>53</v>
      </c>
      <c r="D16" s="6" t="s">
        <v>54</v>
      </c>
      <c r="E16" s="7" t="s">
        <v>12</v>
      </c>
      <c r="F16" s="8">
        <v>43678</v>
      </c>
      <c r="G16" s="8">
        <v>44044</v>
      </c>
      <c r="H16" s="9">
        <v>37767.279999999999</v>
      </c>
      <c r="I16" s="6" t="s">
        <v>55</v>
      </c>
    </row>
    <row r="17" spans="1:9" ht="21" customHeight="1" x14ac:dyDescent="0.2">
      <c r="A17" s="3">
        <f>IFERROR(VLOOKUP(B17,'[1]DADOS (OCULTAR)'!$P$3:$R$53,3,0),"")</f>
        <v>10894988000729</v>
      </c>
      <c r="B17" s="4" t="s">
        <v>9</v>
      </c>
      <c r="C17" s="5" t="s">
        <v>56</v>
      </c>
      <c r="D17" s="6" t="s">
        <v>57</v>
      </c>
      <c r="E17" s="7" t="s">
        <v>12</v>
      </c>
      <c r="F17" s="8">
        <v>43850</v>
      </c>
      <c r="G17" s="8">
        <v>44216</v>
      </c>
      <c r="H17" s="9">
        <v>4218.84</v>
      </c>
      <c r="I17" s="6" t="s">
        <v>41</v>
      </c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2020-08-17T16:55:29Z</dcterms:created>
  <dcterms:modified xsi:type="dcterms:W3CDTF">2020-08-17T16:55:45Z</dcterms:modified>
</cp:coreProperties>
</file>