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G4999"/>
  <c r="F4999"/>
  <c r="E4999"/>
  <c r="D4999"/>
  <c r="B4999"/>
  <c r="A4999"/>
  <c r="AA4998"/>
  <c r="Y4998"/>
  <c r="Z4998" s="1"/>
  <c r="X4998"/>
  <c r="W4998"/>
  <c r="U4998"/>
  <c r="V4998" s="1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Z4990" s="1"/>
  <c r="X4990"/>
  <c r="W4990"/>
  <c r="U4990"/>
  <c r="V4990" s="1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G4983"/>
  <c r="F4983"/>
  <c r="E4983"/>
  <c r="D4983"/>
  <c r="B4983"/>
  <c r="A4983"/>
  <c r="AA4982"/>
  <c r="Y4982"/>
  <c r="Z4982" s="1"/>
  <c r="X4982"/>
  <c r="W4982"/>
  <c r="U4982"/>
  <c r="V4982" s="1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Z4972" s="1"/>
  <c r="X4972"/>
  <c r="W4972"/>
  <c r="U4972"/>
  <c r="V4972" s="1"/>
  <c r="T4972"/>
  <c r="R4972"/>
  <c r="Q4972"/>
  <c r="S4972" s="1"/>
  <c r="O4972"/>
  <c r="N4972"/>
  <c r="P4972" s="1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Z4970" s="1"/>
  <c r="X4970"/>
  <c r="W4970"/>
  <c r="U4970"/>
  <c r="T4970"/>
  <c r="V4970" s="1"/>
  <c r="R4970"/>
  <c r="Q4970"/>
  <c r="S4970" s="1"/>
  <c r="O4970"/>
  <c r="N4970"/>
  <c r="P4970" s="1"/>
  <c r="M4970"/>
  <c r="L4970"/>
  <c r="K4970"/>
  <c r="J4970"/>
  <c r="I4970"/>
  <c r="H4970"/>
  <c r="AB4970" s="1"/>
  <c r="G4970"/>
  <c r="F4970"/>
  <c r="E4970"/>
  <c r="D4970"/>
  <c r="B4970"/>
  <c r="A4970" s="1"/>
  <c r="AA4969"/>
  <c r="Y4969"/>
  <c r="X4969"/>
  <c r="Z4969" s="1"/>
  <c r="W4969"/>
  <c r="U4969"/>
  <c r="T4969"/>
  <c r="V4969" s="1"/>
  <c r="R4969"/>
  <c r="S4969" s="1"/>
  <c r="Q4969"/>
  <c r="P4969"/>
  <c r="O4969"/>
  <c r="N4969"/>
  <c r="L4969"/>
  <c r="K4969"/>
  <c r="M4969" s="1"/>
  <c r="J4969"/>
  <c r="I4969"/>
  <c r="H4969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O4967"/>
  <c r="N4967"/>
  <c r="P4967" s="1"/>
  <c r="L4967"/>
  <c r="K4967"/>
  <c r="M4967" s="1"/>
  <c r="J4967"/>
  <c r="I4967"/>
  <c r="H4967"/>
  <c r="G4967"/>
  <c r="F4967"/>
  <c r="E4967"/>
  <c r="D4967"/>
  <c r="B4967"/>
  <c r="A4967"/>
  <c r="AA4966"/>
  <c r="Y4966"/>
  <c r="X4966"/>
  <c r="Z4966" s="1"/>
  <c r="W4966"/>
  <c r="U4966"/>
  <c r="T4966"/>
  <c r="V4966" s="1"/>
  <c r="R4966"/>
  <c r="Q4966"/>
  <c r="S4966" s="1"/>
  <c r="O4966"/>
  <c r="N4966"/>
  <c r="P4966" s="1"/>
  <c r="M4966"/>
  <c r="L4966"/>
  <c r="K4966"/>
  <c r="J4966"/>
  <c r="I4966"/>
  <c r="H4966"/>
  <c r="G4966"/>
  <c r="F4966"/>
  <c r="E4966"/>
  <c r="D4966"/>
  <c r="B4966"/>
  <c r="A4966" s="1"/>
  <c r="AA4965"/>
  <c r="Y4965"/>
  <c r="X4965"/>
  <c r="Z4965" s="1"/>
  <c r="W4965"/>
  <c r="U4965"/>
  <c r="T4965"/>
  <c r="V4965" s="1"/>
  <c r="R4965"/>
  <c r="S4965" s="1"/>
  <c r="Q4965"/>
  <c r="P4965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L4964"/>
  <c r="K4964"/>
  <c r="M4964" s="1"/>
  <c r="J4964"/>
  <c r="I4964"/>
  <c r="H4964"/>
  <c r="G4964"/>
  <c r="F4964"/>
  <c r="E4964"/>
  <c r="D4964"/>
  <c r="B4964"/>
  <c r="A4964" s="1"/>
  <c r="AA4963"/>
  <c r="Z4963"/>
  <c r="Y4963"/>
  <c r="X4963"/>
  <c r="W4963"/>
  <c r="V4963"/>
  <c r="U4963"/>
  <c r="T4963"/>
  <c r="R4963"/>
  <c r="S4963" s="1"/>
  <c r="Q4963"/>
  <c r="O4963"/>
  <c r="N4963"/>
  <c r="P4963" s="1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R4962"/>
  <c r="Q4962"/>
  <c r="S4962" s="1"/>
  <c r="O4962"/>
  <c r="N4962"/>
  <c r="P4962" s="1"/>
  <c r="M4962"/>
  <c r="L4962"/>
  <c r="K4962"/>
  <c r="J4962"/>
  <c r="I4962"/>
  <c r="H4962"/>
  <c r="G4962"/>
  <c r="F4962"/>
  <c r="E4962"/>
  <c r="D4962"/>
  <c r="B4962"/>
  <c r="A4962" s="1"/>
  <c r="AA4961"/>
  <c r="Y4961"/>
  <c r="X4961"/>
  <c r="Z4961" s="1"/>
  <c r="W4961"/>
  <c r="U4961"/>
  <c r="T4961"/>
  <c r="V4961" s="1"/>
  <c r="R4961"/>
  <c r="S4961" s="1"/>
  <c r="Q4961"/>
  <c r="P4961"/>
  <c r="O4961"/>
  <c r="N4961"/>
  <c r="L4961"/>
  <c r="K4961"/>
  <c r="M4961" s="1"/>
  <c r="J4961"/>
  <c r="I4961"/>
  <c r="H4961"/>
  <c r="AB4961" s="1"/>
  <c r="G4961"/>
  <c r="F4961"/>
  <c r="E4961"/>
  <c r="D4961"/>
  <c r="B4961"/>
  <c r="A4961"/>
  <c r="AA4960"/>
  <c r="Y4960"/>
  <c r="Z4960" s="1"/>
  <c r="X4960"/>
  <c r="W4960"/>
  <c r="U4960"/>
  <c r="T4960"/>
  <c r="V4960" s="1"/>
  <c r="R4960"/>
  <c r="Q4960"/>
  <c r="S4960" s="1"/>
  <c r="O4960"/>
  <c r="N4960"/>
  <c r="P4960" s="1"/>
  <c r="L4960"/>
  <c r="K4960"/>
  <c r="M4960" s="1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R4959"/>
  <c r="S4959" s="1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R4958"/>
  <c r="Q4958"/>
  <c r="S4958" s="1"/>
  <c r="O4958"/>
  <c r="N4958"/>
  <c r="P4958" s="1"/>
  <c r="M4958"/>
  <c r="L4958"/>
  <c r="K4958"/>
  <c r="J4958"/>
  <c r="I4958"/>
  <c r="H4958"/>
  <c r="AB4958" s="1"/>
  <c r="G4958"/>
  <c r="F4958"/>
  <c r="E4958"/>
  <c r="D4958"/>
  <c r="B4958"/>
  <c r="A4958" s="1"/>
  <c r="AA4957"/>
  <c r="Y4957"/>
  <c r="X4957"/>
  <c r="Z4957" s="1"/>
  <c r="W4957"/>
  <c r="U4957"/>
  <c r="T4957"/>
  <c r="V4957" s="1"/>
  <c r="R4957"/>
  <c r="S4957" s="1"/>
  <c r="Q4957"/>
  <c r="P4957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S4956"/>
  <c r="R4956"/>
  <c r="Q4956"/>
  <c r="O4956"/>
  <c r="N4956"/>
  <c r="P4956" s="1"/>
  <c r="L4956"/>
  <c r="K4956"/>
  <c r="M4956" s="1"/>
  <c r="J4956"/>
  <c r="I4956"/>
  <c r="H4956"/>
  <c r="AB4956" s="1"/>
  <c r="G4956"/>
  <c r="F4956"/>
  <c r="E4956"/>
  <c r="D4956"/>
  <c r="B4956"/>
  <c r="A4956" s="1"/>
  <c r="AA4955"/>
  <c r="Z4955"/>
  <c r="Y4955"/>
  <c r="X4955"/>
  <c r="W4955"/>
  <c r="V4955"/>
  <c r="U4955"/>
  <c r="T4955"/>
  <c r="R4955"/>
  <c r="S4955" s="1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/>
  <c r="AA4954"/>
  <c r="Y4954"/>
  <c r="Z4954" s="1"/>
  <c r="X4954"/>
  <c r="W4954"/>
  <c r="U4954"/>
  <c r="V4954" s="1"/>
  <c r="T4954"/>
  <c r="R4954"/>
  <c r="Q4954"/>
  <c r="S4954" s="1"/>
  <c r="O4954"/>
  <c r="N4954"/>
  <c r="P4954" s="1"/>
  <c r="M4954"/>
  <c r="L4954"/>
  <c r="K4954"/>
  <c r="J4954"/>
  <c r="I4954"/>
  <c r="H4954"/>
  <c r="AB4954" s="1"/>
  <c r="G4954"/>
  <c r="F4954"/>
  <c r="E4954"/>
  <c r="D4954"/>
  <c r="B4954"/>
  <c r="A4954" s="1"/>
  <c r="AA4953"/>
  <c r="Y4953"/>
  <c r="X4953"/>
  <c r="Z4953" s="1"/>
  <c r="W4953"/>
  <c r="U4953"/>
  <c r="T4953"/>
  <c r="V4953" s="1"/>
  <c r="R4953"/>
  <c r="S4953" s="1"/>
  <c r="Q4953"/>
  <c r="P4953"/>
  <c r="O4953"/>
  <c r="N4953"/>
  <c r="L4953"/>
  <c r="K4953"/>
  <c r="M4953" s="1"/>
  <c r="J4953"/>
  <c r="I4953"/>
  <c r="H4953"/>
  <c r="AB4953" s="1"/>
  <c r="G4953"/>
  <c r="F4953"/>
  <c r="E4953"/>
  <c r="D4953"/>
  <c r="B4953"/>
  <c r="A4953"/>
  <c r="AA4952"/>
  <c r="Y4952"/>
  <c r="Z4952" s="1"/>
  <c r="X4952"/>
  <c r="W4952"/>
  <c r="U4952"/>
  <c r="V4952" s="1"/>
  <c r="T4952"/>
  <c r="S4952"/>
  <c r="R4952"/>
  <c r="Q4952"/>
  <c r="O4952"/>
  <c r="N4952"/>
  <c r="P4952" s="1"/>
  <c r="L4952"/>
  <c r="K4952"/>
  <c r="M4952" s="1"/>
  <c r="J4952"/>
  <c r="I4952"/>
  <c r="H4952"/>
  <c r="G4952"/>
  <c r="F4952"/>
  <c r="E4952"/>
  <c r="D4952"/>
  <c r="B4952"/>
  <c r="A4952" s="1"/>
  <c r="AA4951"/>
  <c r="Z4951"/>
  <c r="Y4951"/>
  <c r="X4951"/>
  <c r="W4951"/>
  <c r="V4951"/>
  <c r="U4951"/>
  <c r="T4951"/>
  <c r="R4951"/>
  <c r="S4951" s="1"/>
  <c r="Q4951"/>
  <c r="O4951"/>
  <c r="N4951"/>
  <c r="P4951" s="1"/>
  <c r="L4951"/>
  <c r="K4951"/>
  <c r="M4951" s="1"/>
  <c r="J4951"/>
  <c r="I4951"/>
  <c r="H4951"/>
  <c r="G4951"/>
  <c r="F4951"/>
  <c r="E4951"/>
  <c r="D4951"/>
  <c r="B4951"/>
  <c r="A4951"/>
  <c r="AA4950"/>
  <c r="Y4950"/>
  <c r="Z4950" s="1"/>
  <c r="X4950"/>
  <c r="W4950"/>
  <c r="U4950"/>
  <c r="V4950" s="1"/>
  <c r="T4950"/>
  <c r="R4950"/>
  <c r="Q4950"/>
  <c r="S4950" s="1"/>
  <c r="O4950"/>
  <c r="N4950"/>
  <c r="P4950" s="1"/>
  <c r="M4950"/>
  <c r="L4950"/>
  <c r="K4950"/>
  <c r="J4950"/>
  <c r="I4950"/>
  <c r="H4950"/>
  <c r="G4950"/>
  <c r="F4950"/>
  <c r="E4950"/>
  <c r="D4950"/>
  <c r="B4950"/>
  <c r="A4950" s="1"/>
  <c r="AA4949"/>
  <c r="Y4949"/>
  <c r="X4949"/>
  <c r="Z4949" s="1"/>
  <c r="W4949"/>
  <c r="U4949"/>
  <c r="T4949"/>
  <c r="V4949" s="1"/>
  <c r="R4949"/>
  <c r="S4949" s="1"/>
  <c r="Q4949"/>
  <c r="P4949"/>
  <c r="O4949"/>
  <c r="N4949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/>
  <c r="AA4946"/>
  <c r="Y4946"/>
  <c r="Z4946" s="1"/>
  <c r="X4946"/>
  <c r="W4946"/>
  <c r="U4946"/>
  <c r="V4946" s="1"/>
  <c r="T4946"/>
  <c r="R4946"/>
  <c r="Q4946"/>
  <c r="S4946" s="1"/>
  <c r="O4946"/>
  <c r="N4946"/>
  <c r="P4946" s="1"/>
  <c r="M4946"/>
  <c r="L4946"/>
  <c r="K4946"/>
  <c r="J4946"/>
  <c r="I4946"/>
  <c r="H4946"/>
  <c r="AB4946" s="1"/>
  <c r="G4946"/>
  <c r="F4946"/>
  <c r="E4946"/>
  <c r="D4946"/>
  <c r="B4946"/>
  <c r="A4946" s="1"/>
  <c r="AA4945"/>
  <c r="Y4945"/>
  <c r="X4945"/>
  <c r="Z4945" s="1"/>
  <c r="W4945"/>
  <c r="U4945"/>
  <c r="T4945"/>
  <c r="V4945" s="1"/>
  <c r="R4945"/>
  <c r="S4945" s="1"/>
  <c r="Q4945"/>
  <c r="P4945"/>
  <c r="O4945"/>
  <c r="N4945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S4943" s="1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R4942"/>
  <c r="Q4942"/>
  <c r="S4942" s="1"/>
  <c r="O4942"/>
  <c r="N4942"/>
  <c r="P4942" s="1"/>
  <c r="M4942"/>
  <c r="L4942"/>
  <c r="K4942"/>
  <c r="J4942"/>
  <c r="I4942"/>
  <c r="H4942"/>
  <c r="G4942"/>
  <c r="F4942"/>
  <c r="E4942"/>
  <c r="D4942"/>
  <c r="B4942"/>
  <c r="A4942" s="1"/>
  <c r="AA4941"/>
  <c r="Y4941"/>
  <c r="X4941"/>
  <c r="Z4941" s="1"/>
  <c r="W4941"/>
  <c r="U4941"/>
  <c r="T4941"/>
  <c r="V4941" s="1"/>
  <c r="R4941"/>
  <c r="S4941" s="1"/>
  <c r="Q4941"/>
  <c r="P494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S4939" s="1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Z4938" s="1"/>
  <c r="X4938"/>
  <c r="W4938"/>
  <c r="U4938"/>
  <c r="T4938"/>
  <c r="V4938" s="1"/>
  <c r="R4938"/>
  <c r="Q4938"/>
  <c r="S4938" s="1"/>
  <c r="O4938"/>
  <c r="N4938"/>
  <c r="P4938" s="1"/>
  <c r="M4938"/>
  <c r="L4938"/>
  <c r="K4938"/>
  <c r="J4938"/>
  <c r="I4938"/>
  <c r="H4938"/>
  <c r="AB4938" s="1"/>
  <c r="G4938"/>
  <c r="F4938"/>
  <c r="E4938"/>
  <c r="D4938"/>
  <c r="B4938"/>
  <c r="A4938" s="1"/>
  <c r="AA4937"/>
  <c r="Y4937"/>
  <c r="X4937"/>
  <c r="Z4937" s="1"/>
  <c r="W4937"/>
  <c r="U4937"/>
  <c r="T4937"/>
  <c r="V4937" s="1"/>
  <c r="R4937"/>
  <c r="S4937" s="1"/>
  <c r="Q4937"/>
  <c r="P4937"/>
  <c r="O4937"/>
  <c r="N4937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T4936"/>
  <c r="V4936" s="1"/>
  <c r="S4936"/>
  <c r="R4936"/>
  <c r="Q4936"/>
  <c r="O4936"/>
  <c r="N4936"/>
  <c r="P4936" s="1"/>
  <c r="L4936"/>
  <c r="K4936"/>
  <c r="M4936" s="1"/>
  <c r="J4936"/>
  <c r="I4936"/>
  <c r="H4936"/>
  <c r="AB4936" s="1"/>
  <c r="G4936"/>
  <c r="F4936"/>
  <c r="E4936"/>
  <c r="D4936"/>
  <c r="B4936"/>
  <c r="A4936" s="1"/>
  <c r="AA4935"/>
  <c r="Z4935"/>
  <c r="Y4935"/>
  <c r="X4935"/>
  <c r="W4935"/>
  <c r="V4935"/>
  <c r="U4935"/>
  <c r="T4935"/>
  <c r="R4935"/>
  <c r="S4935" s="1"/>
  <c r="Q4935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Z4934" s="1"/>
  <c r="X4934"/>
  <c r="W4934"/>
  <c r="U4934"/>
  <c r="V4934" s="1"/>
  <c r="T4934"/>
  <c r="R4934"/>
  <c r="Q4934"/>
  <c r="S4934" s="1"/>
  <c r="O4934"/>
  <c r="N4934"/>
  <c r="P4934" s="1"/>
  <c r="M4934"/>
  <c r="L4934"/>
  <c r="K4934"/>
  <c r="J4934"/>
  <c r="I4934"/>
  <c r="H4934"/>
  <c r="AB4934" s="1"/>
  <c r="G4934"/>
  <c r="F4934"/>
  <c r="E4934"/>
  <c r="D4934"/>
  <c r="B4934"/>
  <c r="A4934" s="1"/>
  <c r="AA4933"/>
  <c r="Y4933"/>
  <c r="X4933"/>
  <c r="Z4933" s="1"/>
  <c r="W4933"/>
  <c r="U4933"/>
  <c r="T4933"/>
  <c r="V4933" s="1"/>
  <c r="R4933"/>
  <c r="S4933" s="1"/>
  <c r="Q4933"/>
  <c r="P4933"/>
  <c r="O4933"/>
  <c r="N4933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 s="1"/>
  <c r="AA4931"/>
  <c r="Z4931"/>
  <c r="Y4931"/>
  <c r="X4931"/>
  <c r="W4931"/>
  <c r="V4931"/>
  <c r="U4931"/>
  <c r="T4931"/>
  <c r="R4931"/>
  <c r="S4931" s="1"/>
  <c r="Q4931"/>
  <c r="O4931"/>
  <c r="N4931"/>
  <c r="P4931" s="1"/>
  <c r="L4931"/>
  <c r="K4931"/>
  <c r="M4931" s="1"/>
  <c r="J4931"/>
  <c r="I4931"/>
  <c r="H4931"/>
  <c r="AB4931" s="1"/>
  <c r="G4931"/>
  <c r="F4931"/>
  <c r="E4931"/>
  <c r="D4931"/>
  <c r="B4931"/>
  <c r="A4931"/>
  <c r="AA4930"/>
  <c r="Y4930"/>
  <c r="Z4930" s="1"/>
  <c r="X4930"/>
  <c r="W4930"/>
  <c r="U4930"/>
  <c r="V4930" s="1"/>
  <c r="T4930"/>
  <c r="R4930"/>
  <c r="Q4930"/>
  <c r="S4930" s="1"/>
  <c r="O4930"/>
  <c r="N4930"/>
  <c r="P4930" s="1"/>
  <c r="M4930"/>
  <c r="L4930"/>
  <c r="K4930"/>
  <c r="J4930"/>
  <c r="I4930"/>
  <c r="H4930"/>
  <c r="G4930"/>
  <c r="F4930"/>
  <c r="E4930"/>
  <c r="D4930"/>
  <c r="B4930"/>
  <c r="A4930" s="1"/>
  <c r="AA4929"/>
  <c r="Y4929"/>
  <c r="X4929"/>
  <c r="Z4929" s="1"/>
  <c r="W4929"/>
  <c r="U4929"/>
  <c r="T4929"/>
  <c r="V4929" s="1"/>
  <c r="R4929"/>
  <c r="S4929" s="1"/>
  <c r="Q4929"/>
  <c r="P4929"/>
  <c r="O4929"/>
  <c r="N4929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S4928"/>
  <c r="R4928"/>
  <c r="Q4928"/>
  <c r="O4928"/>
  <c r="N4928"/>
  <c r="P4928" s="1"/>
  <c r="L4928"/>
  <c r="K4928"/>
  <c r="M4928" s="1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R4927"/>
  <c r="S4927" s="1"/>
  <c r="Q4927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Z4926" s="1"/>
  <c r="X4926"/>
  <c r="W4926"/>
  <c r="U4926"/>
  <c r="V4926" s="1"/>
  <c r="T4926"/>
  <c r="R4926"/>
  <c r="Q4926"/>
  <c r="S4926" s="1"/>
  <c r="O4926"/>
  <c r="N4926"/>
  <c r="P4926" s="1"/>
  <c r="M4926"/>
  <c r="L4926"/>
  <c r="K4926"/>
  <c r="J4926"/>
  <c r="I4926"/>
  <c r="H4926"/>
  <c r="AB4926" s="1"/>
  <c r="G4926"/>
  <c r="F4926"/>
  <c r="E4926"/>
  <c r="D4926"/>
  <c r="B4926"/>
  <c r="A4926" s="1"/>
  <c r="AA4925"/>
  <c r="Y4925"/>
  <c r="X4925"/>
  <c r="Z4925" s="1"/>
  <c r="W4925"/>
  <c r="U4925"/>
  <c r="T4925"/>
  <c r="V4925" s="1"/>
  <c r="R4925"/>
  <c r="S4925" s="1"/>
  <c r="Q4925"/>
  <c r="P4925"/>
  <c r="O4925"/>
  <c r="N4925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S4923" s="1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Z4922" s="1"/>
  <c r="X4922"/>
  <c r="W4922"/>
  <c r="U4922"/>
  <c r="V4922" s="1"/>
  <c r="T4922"/>
  <c r="R4922"/>
  <c r="Q4922"/>
  <c r="S4922" s="1"/>
  <c r="O4922"/>
  <c r="N4922"/>
  <c r="P4922" s="1"/>
  <c r="M4922"/>
  <c r="L4922"/>
  <c r="K4922"/>
  <c r="J4922"/>
  <c r="I4922"/>
  <c r="H4922"/>
  <c r="AB4922" s="1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S4921" s="1"/>
  <c r="Q4921"/>
  <c r="P4921"/>
  <c r="O4921"/>
  <c r="N492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S4919" s="1"/>
  <c r="Q4919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Z4918" s="1"/>
  <c r="X4918"/>
  <c r="W4918"/>
  <c r="U4918"/>
  <c r="V4918" s="1"/>
  <c r="T4918"/>
  <c r="R4918"/>
  <c r="Q4918"/>
  <c r="S4918" s="1"/>
  <c r="O4918"/>
  <c r="N4918"/>
  <c r="P4918" s="1"/>
  <c r="M4918"/>
  <c r="L4918"/>
  <c r="K4918"/>
  <c r="J4918"/>
  <c r="I4918"/>
  <c r="H4918"/>
  <c r="AB4918" s="1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S4917" s="1"/>
  <c r="Q4917"/>
  <c r="P4917"/>
  <c r="O4917"/>
  <c r="N4917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AB4916" s="1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S4915" s="1"/>
  <c r="Q4915"/>
  <c r="P4915"/>
  <c r="O4915"/>
  <c r="N4915"/>
  <c r="L4915"/>
  <c r="K4915"/>
  <c r="M4915" s="1"/>
  <c r="J4915"/>
  <c r="I4915"/>
  <c r="H4915"/>
  <c r="G4915"/>
  <c r="F4915"/>
  <c r="E4915"/>
  <c r="D4915"/>
  <c r="B4915"/>
  <c r="A4915"/>
  <c r="AA4914"/>
  <c r="Y4914"/>
  <c r="Z4914" s="1"/>
  <c r="X4914"/>
  <c r="W4914"/>
  <c r="U4914"/>
  <c r="V4914" s="1"/>
  <c r="T4914"/>
  <c r="R4914"/>
  <c r="Q4914"/>
  <c r="S4914" s="1"/>
  <c r="O4914"/>
  <c r="N4914"/>
  <c r="P4914" s="1"/>
  <c r="M4914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S4913" s="1"/>
  <c r="Q4913"/>
  <c r="P4913"/>
  <c r="O4913"/>
  <c r="N4913"/>
  <c r="L4913"/>
  <c r="K4913"/>
  <c r="M4913" s="1"/>
  <c r="J4913"/>
  <c r="I4913"/>
  <c r="H4913"/>
  <c r="AB4913" s="1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Z4910" s="1"/>
  <c r="X4910"/>
  <c r="W4910"/>
  <c r="U4910"/>
  <c r="V4910" s="1"/>
  <c r="T4910"/>
  <c r="R4910"/>
  <c r="Q4910"/>
  <c r="S4910" s="1"/>
  <c r="O4910"/>
  <c r="N4910"/>
  <c r="P4910" s="1"/>
  <c r="M4910"/>
  <c r="L4910"/>
  <c r="K4910"/>
  <c r="J4910"/>
  <c r="I4910"/>
  <c r="H4910"/>
  <c r="AB4910" s="1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S4909" s="1"/>
  <c r="Q4909"/>
  <c r="P4909"/>
  <c r="O4909"/>
  <c r="N4909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AB4907" s="1"/>
  <c r="G4907"/>
  <c r="F4907"/>
  <c r="E4907"/>
  <c r="D4907"/>
  <c r="B4907"/>
  <c r="A4907"/>
  <c r="AA4906"/>
  <c r="Y4906"/>
  <c r="Z4906" s="1"/>
  <c r="X4906"/>
  <c r="W4906"/>
  <c r="U4906"/>
  <c r="V4906" s="1"/>
  <c r="T4906"/>
  <c r="R4906"/>
  <c r="Q4906"/>
  <c r="S4906" s="1"/>
  <c r="O4906"/>
  <c r="N4906"/>
  <c r="P4906" s="1"/>
  <c r="M4906"/>
  <c r="L4906"/>
  <c r="K4906"/>
  <c r="J4906"/>
  <c r="I4906"/>
  <c r="H4906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P4905"/>
  <c r="O4905"/>
  <c r="N4905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Z4902" s="1"/>
  <c r="X4902"/>
  <c r="W4902"/>
  <c r="U4902"/>
  <c r="V4902" s="1"/>
  <c r="T4902"/>
  <c r="R4902"/>
  <c r="Q4902"/>
  <c r="S4902" s="1"/>
  <c r="O4902"/>
  <c r="N4902"/>
  <c r="P4902" s="1"/>
  <c r="M4902"/>
  <c r="L4902"/>
  <c r="K4902"/>
  <c r="J4902"/>
  <c r="I4902"/>
  <c r="H4902"/>
  <c r="AB4902" s="1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S4901" s="1"/>
  <c r="Q4901"/>
  <c r="P4901"/>
  <c r="O4901"/>
  <c r="N490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R4898"/>
  <c r="Q4898"/>
  <c r="S4898" s="1"/>
  <c r="O4898"/>
  <c r="N4898"/>
  <c r="P4898" s="1"/>
  <c r="M4898"/>
  <c r="L4898"/>
  <c r="K4898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Q4897"/>
  <c r="S4897" s="1"/>
  <c r="P4897"/>
  <c r="O4897"/>
  <c r="N4897"/>
  <c r="L4897"/>
  <c r="K4897"/>
  <c r="M4897" s="1"/>
  <c r="J4897"/>
  <c r="I4897"/>
  <c r="H4897"/>
  <c r="G4897"/>
  <c r="F4897"/>
  <c r="E4897"/>
  <c r="D4897"/>
  <c r="B4897"/>
  <c r="A4897"/>
  <c r="AA4896"/>
  <c r="Y4896"/>
  <c r="X4896"/>
  <c r="W4896"/>
  <c r="U4896"/>
  <c r="T4896"/>
  <c r="R4896"/>
  <c r="Q4896"/>
  <c r="S4896" s="1"/>
  <c r="O4896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S4895" s="1"/>
  <c r="Q4895"/>
  <c r="P4895"/>
  <c r="O4895"/>
  <c r="N4895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Q4893"/>
  <c r="P4893"/>
  <c r="O4893"/>
  <c r="N4893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S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O4891"/>
  <c r="N4891"/>
  <c r="P4891" s="1"/>
  <c r="L4891"/>
  <c r="K489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R4890"/>
  <c r="Q4890"/>
  <c r="S4890" s="1"/>
  <c r="O4890"/>
  <c r="N4890"/>
  <c r="M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S4887" s="1"/>
  <c r="Q4887"/>
  <c r="P4887"/>
  <c r="O4887"/>
  <c r="N4887"/>
  <c r="L4887"/>
  <c r="K4887"/>
  <c r="M4887" s="1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N4886"/>
  <c r="P4886" s="1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P4885"/>
  <c r="O4885"/>
  <c r="N4885"/>
  <c r="L4885"/>
  <c r="K4885"/>
  <c r="M4885" s="1"/>
  <c r="J4885"/>
  <c r="AB4885" s="1"/>
  <c r="I4885"/>
  <c r="H4885"/>
  <c r="G4885"/>
  <c r="F4885"/>
  <c r="E4885"/>
  <c r="D4885"/>
  <c r="B4885"/>
  <c r="A4885"/>
  <c r="AA4884"/>
  <c r="Y4884"/>
  <c r="X4884"/>
  <c r="Z4884" s="1"/>
  <c r="W4884"/>
  <c r="U4884"/>
  <c r="T4884"/>
  <c r="S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S4883" s="1"/>
  <c r="Q4883"/>
  <c r="O4883"/>
  <c r="N4883"/>
  <c r="P4883" s="1"/>
  <c r="L4883"/>
  <c r="K4883"/>
  <c r="J4883"/>
  <c r="I4883"/>
  <c r="H4883"/>
  <c r="G4883"/>
  <c r="F4883"/>
  <c r="E4883"/>
  <c r="D4883"/>
  <c r="B4883"/>
  <c r="A4883"/>
  <c r="AA4882"/>
  <c r="Y4882"/>
  <c r="X4882"/>
  <c r="W4882"/>
  <c r="U4882"/>
  <c r="T4882"/>
  <c r="R4882"/>
  <c r="Q4882"/>
  <c r="S4882" s="1"/>
  <c r="O4882"/>
  <c r="N4882"/>
  <c r="M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P4879"/>
  <c r="O4879"/>
  <c r="N4879"/>
  <c r="L4879"/>
  <c r="K4879"/>
  <c r="M4879" s="1"/>
  <c r="J4879"/>
  <c r="I4879"/>
  <c r="H4879"/>
  <c r="AB4879" s="1"/>
  <c r="G4879"/>
  <c r="F4879"/>
  <c r="E4879"/>
  <c r="D4879"/>
  <c r="B4879"/>
  <c r="A4879"/>
  <c r="AA4878"/>
  <c r="Y4878"/>
  <c r="Z4878" s="1"/>
  <c r="X4878"/>
  <c r="W4878"/>
  <c r="U4878"/>
  <c r="V4878" s="1"/>
  <c r="T4878"/>
  <c r="S4878"/>
  <c r="R4878"/>
  <c r="Q4878"/>
  <c r="O4878"/>
  <c r="N4878"/>
  <c r="P4878" s="1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S4877" s="1"/>
  <c r="Q4877"/>
  <c r="P4877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S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Q4875"/>
  <c r="O4875"/>
  <c r="N4875"/>
  <c r="P4875" s="1"/>
  <c r="L4875"/>
  <c r="K4875"/>
  <c r="J4875"/>
  <c r="I4875"/>
  <c r="H4875"/>
  <c r="G4875"/>
  <c r="F4875"/>
  <c r="E4875"/>
  <c r="D4875"/>
  <c r="B4875"/>
  <c r="A4875"/>
  <c r="AA4874"/>
  <c r="Y4874"/>
  <c r="X4874"/>
  <c r="W4874"/>
  <c r="U4874"/>
  <c r="T4874"/>
  <c r="R4874"/>
  <c r="Q4874"/>
  <c r="S4874" s="1"/>
  <c r="O4874"/>
  <c r="N4874"/>
  <c r="M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P4871"/>
  <c r="O4871"/>
  <c r="N4871"/>
  <c r="L4871"/>
  <c r="K4871"/>
  <c r="M4871" s="1"/>
  <c r="J4871"/>
  <c r="I4871"/>
  <c r="H4871"/>
  <c r="AB4871" s="1"/>
  <c r="G4871"/>
  <c r="F4871"/>
  <c r="E4871"/>
  <c r="D4871"/>
  <c r="B4871"/>
  <c r="A4871"/>
  <c r="AA4870"/>
  <c r="Y4870"/>
  <c r="Z4870" s="1"/>
  <c r="X4870"/>
  <c r="W4870"/>
  <c r="U4870"/>
  <c r="V4870" s="1"/>
  <c r="T4870"/>
  <c r="S4870"/>
  <c r="R4870"/>
  <c r="Q4870"/>
  <c r="O4870"/>
  <c r="N4870"/>
  <c r="P4870" s="1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S4869" s="1"/>
  <c r="Q4869"/>
  <c r="P4869"/>
  <c r="O4869"/>
  <c r="N4869"/>
  <c r="L4869"/>
  <c r="K4869"/>
  <c r="M4869" s="1"/>
  <c r="J4869"/>
  <c r="AB4869" s="1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O4867"/>
  <c r="N4867"/>
  <c r="P4867" s="1"/>
  <c r="L4867"/>
  <c r="K4867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R4866"/>
  <c r="Q4866"/>
  <c r="S4866" s="1"/>
  <c r="O4866"/>
  <c r="N4866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Q4865"/>
  <c r="S4865" s="1"/>
  <c r="O4865"/>
  <c r="N4865"/>
  <c r="P4865" s="1"/>
  <c r="L4865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P4863"/>
  <c r="O4863"/>
  <c r="N4863"/>
  <c r="L4863"/>
  <c r="K4863"/>
  <c r="M4863" s="1"/>
  <c r="J4863"/>
  <c r="I4863"/>
  <c r="H4863"/>
  <c r="AB4863" s="1"/>
  <c r="G4863"/>
  <c r="F4863"/>
  <c r="E4863"/>
  <c r="D4863"/>
  <c r="B4863"/>
  <c r="A4863"/>
  <c r="AA4862"/>
  <c r="Y4862"/>
  <c r="Z4862" s="1"/>
  <c r="X4862"/>
  <c r="W4862"/>
  <c r="U4862"/>
  <c r="V4862" s="1"/>
  <c r="T4862"/>
  <c r="S4862"/>
  <c r="R4862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S4861" s="1"/>
  <c r="Q4861"/>
  <c r="P486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T4860"/>
  <c r="S4860"/>
  <c r="R4860"/>
  <c r="Q4860"/>
  <c r="O4860"/>
  <c r="N4860"/>
  <c r="P4860" s="1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O4859"/>
  <c r="N4859"/>
  <c r="P4859" s="1"/>
  <c r="L4859"/>
  <c r="K4859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O4858"/>
  <c r="N4858"/>
  <c r="M4858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S4857" s="1"/>
  <c r="Q4857"/>
  <c r="O4857"/>
  <c r="N4857"/>
  <c r="P4857" s="1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S4856" s="1"/>
  <c r="P4856"/>
  <c r="O4856"/>
  <c r="N4856"/>
  <c r="M4856"/>
  <c r="L4856"/>
  <c r="K4856"/>
  <c r="J4856"/>
  <c r="I4856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S4855"/>
  <c r="R4855"/>
  <c r="Q4855"/>
  <c r="P4855"/>
  <c r="O4855"/>
  <c r="N4855"/>
  <c r="L4855"/>
  <c r="K4855"/>
  <c r="M4855" s="1"/>
  <c r="J4855"/>
  <c r="I4855"/>
  <c r="H4855"/>
  <c r="AB4855" s="1"/>
  <c r="G4855"/>
  <c r="F4855"/>
  <c r="E4855"/>
  <c r="D4855"/>
  <c r="B4855"/>
  <c r="A4855" s="1"/>
  <c r="AA4854"/>
  <c r="Z4854"/>
  <c r="Y4854"/>
  <c r="X4854"/>
  <c r="W4854"/>
  <c r="V4854"/>
  <c r="U4854"/>
  <c r="T4854"/>
  <c r="S4854"/>
  <c r="R4854"/>
  <c r="Q4854"/>
  <c r="O4854"/>
  <c r="N4854"/>
  <c r="P4854" s="1"/>
  <c r="L4854"/>
  <c r="K4854"/>
  <c r="M4854" s="1"/>
  <c r="J4854"/>
  <c r="I4854"/>
  <c r="H4854"/>
  <c r="AB4854" s="1"/>
  <c r="G4854"/>
  <c r="F4854"/>
  <c r="E4854"/>
  <c r="D4854"/>
  <c r="B4854"/>
  <c r="A4854" s="1"/>
  <c r="AA4853"/>
  <c r="Z4853"/>
  <c r="Y4853"/>
  <c r="X4853"/>
  <c r="W4853"/>
  <c r="V4853"/>
  <c r="U4853"/>
  <c r="T4853"/>
  <c r="R4853"/>
  <c r="Q4853"/>
  <c r="S4853" s="1"/>
  <c r="O4853"/>
  <c r="N4853"/>
  <c r="P4853" s="1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P4852"/>
  <c r="O4852"/>
  <c r="N4852"/>
  <c r="M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S4851"/>
  <c r="R4851"/>
  <c r="Q4851"/>
  <c r="P4851"/>
  <c r="O4851"/>
  <c r="N4851"/>
  <c r="L4851"/>
  <c r="K4851"/>
  <c r="M4851" s="1"/>
  <c r="J4851"/>
  <c r="I4851"/>
  <c r="H4851"/>
  <c r="AB4851" s="1"/>
  <c r="G4851"/>
  <c r="F4851"/>
  <c r="E4851"/>
  <c r="D4851"/>
  <c r="B4851"/>
  <c r="A4851" s="1"/>
  <c r="AA4850"/>
  <c r="Z4850"/>
  <c r="Y4850"/>
  <c r="X4850"/>
  <c r="W4850"/>
  <c r="V4850"/>
  <c r="U4850"/>
  <c r="T4850"/>
  <c r="S4850"/>
  <c r="R4850"/>
  <c r="Q4850"/>
  <c r="O4850"/>
  <c r="N4850"/>
  <c r="P4850" s="1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M4848"/>
  <c r="L4848"/>
  <c r="K4848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S4847"/>
  <c r="R4847"/>
  <c r="Q4847"/>
  <c r="P4847"/>
  <c r="O4847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S4846"/>
  <c r="R4846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R4845"/>
  <c r="Q4845"/>
  <c r="S4845" s="1"/>
  <c r="O4845"/>
  <c r="N4845"/>
  <c r="P4845" s="1"/>
  <c r="M4845"/>
  <c r="L4845"/>
  <c r="K4845"/>
  <c r="J4845"/>
  <c r="I4845"/>
  <c r="H4845"/>
  <c r="AB4845" s="1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M4844"/>
  <c r="L4844"/>
  <c r="K4844"/>
  <c r="J4844"/>
  <c r="I4844"/>
  <c r="H4844"/>
  <c r="AB4844" s="1"/>
  <c r="G4844"/>
  <c r="F4844"/>
  <c r="E4844"/>
  <c r="D4844"/>
  <c r="B4844"/>
  <c r="A4844" s="1"/>
  <c r="AA4843"/>
  <c r="Y4843"/>
  <c r="X4843"/>
  <c r="Z4843" s="1"/>
  <c r="W4843"/>
  <c r="U4843"/>
  <c r="T4843"/>
  <c r="V4843" s="1"/>
  <c r="S4843"/>
  <c r="R4843"/>
  <c r="Q4843"/>
  <c r="P4843"/>
  <c r="O4843"/>
  <c r="N4843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S4842"/>
  <c r="R4842"/>
  <c r="Q4842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 s="1"/>
  <c r="AA4841"/>
  <c r="Z4841"/>
  <c r="Y4841"/>
  <c r="X4841"/>
  <c r="W4841"/>
  <c r="V4841"/>
  <c r="U4841"/>
  <c r="T4841"/>
  <c r="R4841"/>
  <c r="Q4841"/>
  <c r="S4841" s="1"/>
  <c r="O4841"/>
  <c r="N4841"/>
  <c r="P4841" s="1"/>
  <c r="M4841"/>
  <c r="L4841"/>
  <c r="K484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M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S4839"/>
  <c r="R4839"/>
  <c r="Q4839"/>
  <c r="P4839"/>
  <c r="O4839"/>
  <c r="N4839"/>
  <c r="L4839"/>
  <c r="K4839"/>
  <c r="M4839" s="1"/>
  <c r="J4839"/>
  <c r="I4839"/>
  <c r="H4839"/>
  <c r="AB4839" s="1"/>
  <c r="G4839"/>
  <c r="F4839"/>
  <c r="E4839"/>
  <c r="D4839"/>
  <c r="B4839"/>
  <c r="A4839" s="1"/>
  <c r="AA4838"/>
  <c r="Z4838"/>
  <c r="Y4838"/>
  <c r="X4838"/>
  <c r="W4838"/>
  <c r="V4838"/>
  <c r="U4838"/>
  <c r="T4838"/>
  <c r="S4838"/>
  <c r="R4838"/>
  <c r="Q4838"/>
  <c r="O4838"/>
  <c r="N4838"/>
  <c r="P4838" s="1"/>
  <c r="L4838"/>
  <c r="K4838"/>
  <c r="M4838" s="1"/>
  <c r="J4838"/>
  <c r="I4838"/>
  <c r="H4838"/>
  <c r="AB4838" s="1"/>
  <c r="G4838"/>
  <c r="F4838"/>
  <c r="E4838"/>
  <c r="D4838"/>
  <c r="B4838"/>
  <c r="A4838" s="1"/>
  <c r="AA4837"/>
  <c r="Z4837"/>
  <c r="Y4837"/>
  <c r="X4837"/>
  <c r="W4837"/>
  <c r="V4837"/>
  <c r="U4837"/>
  <c r="T4837"/>
  <c r="R4837"/>
  <c r="Q4837"/>
  <c r="S4837" s="1"/>
  <c r="O4837"/>
  <c r="N4837"/>
  <c r="P4837" s="1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M4836"/>
  <c r="L4836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S4835"/>
  <c r="R4835"/>
  <c r="Q4835"/>
  <c r="P4835"/>
  <c r="O4835"/>
  <c r="N4835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S4834"/>
  <c r="R4834"/>
  <c r="Q4834"/>
  <c r="O4834"/>
  <c r="N4834"/>
  <c r="P4834" s="1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M4832"/>
  <c r="L4832"/>
  <c r="K4832"/>
  <c r="J4832"/>
  <c r="I4832"/>
  <c r="H4832"/>
  <c r="AB4832" s="1"/>
  <c r="G4832"/>
  <c r="F4832"/>
  <c r="E4832"/>
  <c r="D4832"/>
  <c r="B4832"/>
  <c r="A4832" s="1"/>
  <c r="AA4831"/>
  <c r="Y4831"/>
  <c r="X4831"/>
  <c r="Z4831" s="1"/>
  <c r="W4831"/>
  <c r="U4831"/>
  <c r="T4831"/>
  <c r="V4831" s="1"/>
  <c r="S4831"/>
  <c r="R4831"/>
  <c r="Q4831"/>
  <c r="P4831"/>
  <c r="O483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S4830"/>
  <c r="R4830"/>
  <c r="Q4830"/>
  <c r="O4830"/>
  <c r="N4830"/>
  <c r="P4830" s="1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Q4829"/>
  <c r="S4829" s="1"/>
  <c r="O4829"/>
  <c r="N4829"/>
  <c r="P4829" s="1"/>
  <c r="M4829"/>
  <c r="L4829"/>
  <c r="K4829"/>
  <c r="J4829"/>
  <c r="I4829"/>
  <c r="H4829"/>
  <c r="AB4829" s="1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M4828"/>
  <c r="L4828"/>
  <c r="K4828"/>
  <c r="J4828"/>
  <c r="I4828"/>
  <c r="H4828"/>
  <c r="AB4828" s="1"/>
  <c r="G4828"/>
  <c r="F4828"/>
  <c r="E4828"/>
  <c r="D4828"/>
  <c r="B4828"/>
  <c r="A4828" s="1"/>
  <c r="AA4827"/>
  <c r="Y4827"/>
  <c r="X4827"/>
  <c r="Z4827" s="1"/>
  <c r="W4827"/>
  <c r="U4827"/>
  <c r="T4827"/>
  <c r="V4827" s="1"/>
  <c r="S4827"/>
  <c r="R4827"/>
  <c r="Q4827"/>
  <c r="P4827"/>
  <c r="O4827"/>
  <c r="N4827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S4826"/>
  <c r="R4826"/>
  <c r="Q4826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 s="1"/>
  <c r="AA4825"/>
  <c r="Z4825"/>
  <c r="Y4825"/>
  <c r="X4825"/>
  <c r="W4825"/>
  <c r="V4825"/>
  <c r="U4825"/>
  <c r="T4825"/>
  <c r="R4825"/>
  <c r="Q4825"/>
  <c r="S4825" s="1"/>
  <c r="O4825"/>
  <c r="N4825"/>
  <c r="P4825" s="1"/>
  <c r="M4825"/>
  <c r="L4825"/>
  <c r="K4825"/>
  <c r="J4825"/>
  <c r="I4825"/>
  <c r="H4825"/>
  <c r="AB4825" s="1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M4824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S4823"/>
  <c r="R4823"/>
  <c r="Q4823"/>
  <c r="P4823"/>
  <c r="O4823"/>
  <c r="N4823"/>
  <c r="L4823"/>
  <c r="K4823"/>
  <c r="M4823" s="1"/>
  <c r="J4823"/>
  <c r="I4823"/>
  <c r="H4823"/>
  <c r="AB4823" s="1"/>
  <c r="G4823"/>
  <c r="F4823"/>
  <c r="E4823"/>
  <c r="D4823"/>
  <c r="B4823"/>
  <c r="A4823" s="1"/>
  <c r="AA4822"/>
  <c r="Z4822"/>
  <c r="Y4822"/>
  <c r="X4822"/>
  <c r="W4822"/>
  <c r="V4822"/>
  <c r="U4822"/>
  <c r="T4822"/>
  <c r="S4822"/>
  <c r="R4822"/>
  <c r="Q4822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 s="1"/>
  <c r="AA4821"/>
  <c r="Z4821"/>
  <c r="Y4821"/>
  <c r="X4821"/>
  <c r="W4821"/>
  <c r="V4821"/>
  <c r="U4821"/>
  <c r="T4821"/>
  <c r="R4821"/>
  <c r="Q4821"/>
  <c r="S4821" s="1"/>
  <c r="O4821"/>
  <c r="N4821"/>
  <c r="P4821" s="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M4820"/>
  <c r="L4820"/>
  <c r="K4820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S4819"/>
  <c r="R4819"/>
  <c r="Q4819"/>
  <c r="P4819"/>
  <c r="O4819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S4818"/>
  <c r="R4818"/>
  <c r="Q4818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Z4817"/>
  <c r="Y4817"/>
  <c r="X4817"/>
  <c r="W4817"/>
  <c r="V4817"/>
  <c r="U4817"/>
  <c r="T4817"/>
  <c r="R4817"/>
  <c r="Q4817"/>
  <c r="S4817" s="1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M4816"/>
  <c r="L4816"/>
  <c r="K4816"/>
  <c r="J4816"/>
  <c r="I4816"/>
  <c r="H4816"/>
  <c r="AB4816" s="1"/>
  <c r="G4816"/>
  <c r="F4816"/>
  <c r="E4816"/>
  <c r="D4816"/>
  <c r="B4816"/>
  <c r="A4816" s="1"/>
  <c r="AA4815"/>
  <c r="Y4815"/>
  <c r="X4815"/>
  <c r="Z4815" s="1"/>
  <c r="W4815"/>
  <c r="U4815"/>
  <c r="T4815"/>
  <c r="V4815" s="1"/>
  <c r="S4815"/>
  <c r="R4815"/>
  <c r="Q4815"/>
  <c r="P4815"/>
  <c r="O4815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S4814"/>
  <c r="R4814"/>
  <c r="Q4814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R4813"/>
  <c r="Q4813"/>
  <c r="S4813" s="1"/>
  <c r="O4813"/>
  <c r="N4813"/>
  <c r="P4813" s="1"/>
  <c r="M4813"/>
  <c r="L4813"/>
  <c r="K4813"/>
  <c r="J4813"/>
  <c r="I4813"/>
  <c r="H4813"/>
  <c r="AB4813" s="1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P4812"/>
  <c r="O4812"/>
  <c r="N4812"/>
  <c r="M4812"/>
  <c r="L4812"/>
  <c r="K4812"/>
  <c r="J4812"/>
  <c r="I4812"/>
  <c r="H4812"/>
  <c r="AB4812" s="1"/>
  <c r="G4812"/>
  <c r="F4812"/>
  <c r="E4812"/>
  <c r="D4812"/>
  <c r="B4812"/>
  <c r="A4812" s="1"/>
  <c r="AA4811"/>
  <c r="Y4811"/>
  <c r="X4811"/>
  <c r="Z4811" s="1"/>
  <c r="W4811"/>
  <c r="U4811"/>
  <c r="T4811"/>
  <c r="V4811" s="1"/>
  <c r="S4811"/>
  <c r="R4811"/>
  <c r="Q4811"/>
  <c r="P4811"/>
  <c r="O4811"/>
  <c r="N481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S4810"/>
  <c r="R4810"/>
  <c r="Q4810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 s="1"/>
  <c r="AA4809"/>
  <c r="Z4809"/>
  <c r="Y4809"/>
  <c r="X4809"/>
  <c r="W4809"/>
  <c r="V4809"/>
  <c r="U4809"/>
  <c r="T4809"/>
  <c r="R4809"/>
  <c r="Q4809"/>
  <c r="S4809" s="1"/>
  <c r="O4809"/>
  <c r="N4809"/>
  <c r="P4809" s="1"/>
  <c r="M4809"/>
  <c r="L4809"/>
  <c r="K4809"/>
  <c r="J4809"/>
  <c r="I4809"/>
  <c r="H4809"/>
  <c r="AB4809" s="1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M4808"/>
  <c r="L4808"/>
  <c r="K4808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S4807"/>
  <c r="R4807"/>
  <c r="Q4807"/>
  <c r="P4807"/>
  <c r="O4807"/>
  <c r="N4807"/>
  <c r="L4807"/>
  <c r="K4807"/>
  <c r="M4807" s="1"/>
  <c r="J4807"/>
  <c r="I4807"/>
  <c r="H4807"/>
  <c r="AB4807" s="1"/>
  <c r="G4807"/>
  <c r="F4807"/>
  <c r="E4807"/>
  <c r="D4807"/>
  <c r="B4807"/>
  <c r="A4807" s="1"/>
  <c r="AA4806"/>
  <c r="Z4806"/>
  <c r="Y4806"/>
  <c r="X4806"/>
  <c r="W4806"/>
  <c r="V4806"/>
  <c r="U4806"/>
  <c r="T4806"/>
  <c r="S4806"/>
  <c r="R4806"/>
  <c r="Q4806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 s="1"/>
  <c r="AA4805"/>
  <c r="Z4805"/>
  <c r="Y4805"/>
  <c r="X4805"/>
  <c r="W4805"/>
  <c r="V4805"/>
  <c r="U4805"/>
  <c r="T4805"/>
  <c r="R4805"/>
  <c r="Q4805"/>
  <c r="S4805" s="1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P4804"/>
  <c r="O4804"/>
  <c r="N4804"/>
  <c r="M4804"/>
  <c r="L4804"/>
  <c r="K4804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S4803"/>
  <c r="R4803"/>
  <c r="Q4803"/>
  <c r="P4803"/>
  <c r="O4803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S4802"/>
  <c r="R4802"/>
  <c r="Q4802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R4801"/>
  <c r="Q4801"/>
  <c r="S4801" s="1"/>
  <c r="O4801"/>
  <c r="N4801"/>
  <c r="P4801" s="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M4800"/>
  <c r="L4800"/>
  <c r="K4800"/>
  <c r="J4800"/>
  <c r="I4800"/>
  <c r="H4800"/>
  <c r="AB4800" s="1"/>
  <c r="G4800"/>
  <c r="F4800"/>
  <c r="E4800"/>
  <c r="D4800"/>
  <c r="B4800"/>
  <c r="A4800" s="1"/>
  <c r="AA4799"/>
  <c r="Y4799"/>
  <c r="X4799"/>
  <c r="Z4799" s="1"/>
  <c r="W4799"/>
  <c r="U4799"/>
  <c r="T4799"/>
  <c r="V4799" s="1"/>
  <c r="S4799"/>
  <c r="R4799"/>
  <c r="Q4799"/>
  <c r="P4799"/>
  <c r="O4799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S4798"/>
  <c r="R4798"/>
  <c r="Q4798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R4797"/>
  <c r="Q4797"/>
  <c r="S4797" s="1"/>
  <c r="O4797"/>
  <c r="N4797"/>
  <c r="P4797" s="1"/>
  <c r="M4797"/>
  <c r="L4797"/>
  <c r="K4797"/>
  <c r="J4797"/>
  <c r="I4797"/>
  <c r="H4797"/>
  <c r="AB4797" s="1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M4796"/>
  <c r="L4796"/>
  <c r="K4796"/>
  <c r="J4796"/>
  <c r="I4796"/>
  <c r="H4796"/>
  <c r="AB4796" s="1"/>
  <c r="G4796"/>
  <c r="F4796"/>
  <c r="E4796"/>
  <c r="D4796"/>
  <c r="B4796"/>
  <c r="A4796" s="1"/>
  <c r="AA4795"/>
  <c r="Y4795"/>
  <c r="X4795"/>
  <c r="Z4795" s="1"/>
  <c r="W4795"/>
  <c r="U4795"/>
  <c r="T4795"/>
  <c r="V4795" s="1"/>
  <c r="S4795"/>
  <c r="R4795"/>
  <c r="Q4795"/>
  <c r="P4795"/>
  <c r="O4795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S4794"/>
  <c r="R4794"/>
  <c r="Q4794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 s="1"/>
  <c r="AA4793"/>
  <c r="Z4793"/>
  <c r="Y4793"/>
  <c r="X4793"/>
  <c r="W4793"/>
  <c r="V4793"/>
  <c r="U4793"/>
  <c r="T4793"/>
  <c r="R4793"/>
  <c r="Q4793"/>
  <c r="S4793" s="1"/>
  <c r="O4793"/>
  <c r="N4793"/>
  <c r="P4793" s="1"/>
  <c r="M4793"/>
  <c r="L4793"/>
  <c r="K4793"/>
  <c r="J4793"/>
  <c r="I4793"/>
  <c r="H4793"/>
  <c r="AB4793" s="1"/>
  <c r="G4793"/>
  <c r="F4793"/>
  <c r="E4793"/>
  <c r="D4793"/>
  <c r="B4793"/>
  <c r="A4793"/>
  <c r="AA4792"/>
  <c r="Y4792"/>
  <c r="X4792"/>
  <c r="W4792"/>
  <c r="U4792"/>
  <c r="T4792"/>
  <c r="V4792" s="1"/>
  <c r="R4792"/>
  <c r="Q4792"/>
  <c r="S4792" s="1"/>
  <c r="P4792"/>
  <c r="O4792"/>
  <c r="N4792"/>
  <c r="M4792"/>
  <c r="L4792"/>
  <c r="K4792"/>
  <c r="J4792"/>
  <c r="I4792"/>
  <c r="H4792"/>
  <c r="G4792"/>
  <c r="F4792"/>
  <c r="E4792"/>
  <c r="D4792"/>
  <c r="B4792"/>
  <c r="A4792" s="1"/>
  <c r="AA4791"/>
  <c r="Y4791"/>
  <c r="X4791"/>
  <c r="Z4791" s="1"/>
  <c r="AB4791" s="1"/>
  <c r="W4791"/>
  <c r="U4791"/>
  <c r="T4791"/>
  <c r="V4791" s="1"/>
  <c r="S4791"/>
  <c r="R4791"/>
  <c r="Q4791"/>
  <c r="P4791"/>
  <c r="O479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S4790"/>
  <c r="R4790"/>
  <c r="Q4790"/>
  <c r="O4790"/>
  <c r="N4790"/>
  <c r="P4790" s="1"/>
  <c r="L4790"/>
  <c r="K4790"/>
  <c r="M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R4789"/>
  <c r="Q4789"/>
  <c r="S4789" s="1"/>
  <c r="O4789"/>
  <c r="N4789"/>
  <c r="P4789" s="1"/>
  <c r="M4789"/>
  <c r="L4789"/>
  <c r="K4789"/>
  <c r="J4789"/>
  <c r="I4789"/>
  <c r="H4789"/>
  <c r="AB4789" s="1"/>
  <c r="G4789"/>
  <c r="F4789"/>
  <c r="E4789"/>
  <c r="D4789"/>
  <c r="B4789"/>
  <c r="A4789"/>
  <c r="AA4788"/>
  <c r="Y4788"/>
  <c r="X4788"/>
  <c r="W4788"/>
  <c r="U4788"/>
  <c r="T4788"/>
  <c r="V4788" s="1"/>
  <c r="R4788"/>
  <c r="Q4788"/>
  <c r="S4788" s="1"/>
  <c r="P4788"/>
  <c r="O4788"/>
  <c r="N4788"/>
  <c r="M4788"/>
  <c r="L4788"/>
  <c r="K4788"/>
  <c r="J4788"/>
  <c r="I4788"/>
  <c r="H4788"/>
  <c r="G4788"/>
  <c r="F4788"/>
  <c r="E4788"/>
  <c r="D4788"/>
  <c r="B4788"/>
  <c r="A4788" s="1"/>
  <c r="AA4787"/>
  <c r="Y4787"/>
  <c r="X4787"/>
  <c r="Z4787" s="1"/>
  <c r="W4787"/>
  <c r="U4787"/>
  <c r="T4787"/>
  <c r="V4787" s="1"/>
  <c r="S4787"/>
  <c r="R4787"/>
  <c r="Q4787"/>
  <c r="P4787"/>
  <c r="O4787"/>
  <c r="N4787"/>
  <c r="L4787"/>
  <c r="K4787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S4786"/>
  <c r="R4786"/>
  <c r="Q4786"/>
  <c r="O4786"/>
  <c r="N4786"/>
  <c r="P4786" s="1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Q4785"/>
  <c r="S4785" s="1"/>
  <c r="O4785"/>
  <c r="N4785"/>
  <c r="P4785" s="1"/>
  <c r="M4785"/>
  <c r="L4785"/>
  <c r="K4785"/>
  <c r="J4785"/>
  <c r="I4785"/>
  <c r="H4785"/>
  <c r="AB4785" s="1"/>
  <c r="G4785"/>
  <c r="F4785"/>
  <c r="E4785"/>
  <c r="D4785"/>
  <c r="B4785"/>
  <c r="A4785"/>
  <c r="AA4784"/>
  <c r="Y4784"/>
  <c r="X4784"/>
  <c r="W4784"/>
  <c r="U4784"/>
  <c r="T4784"/>
  <c r="V4784" s="1"/>
  <c r="R4784"/>
  <c r="Q4784"/>
  <c r="S4784" s="1"/>
  <c r="P4784"/>
  <c r="O4784"/>
  <c r="N4784"/>
  <c r="M4784"/>
  <c r="L4784"/>
  <c r="K4784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S4783"/>
  <c r="R4783"/>
  <c r="Q4783"/>
  <c r="P4783"/>
  <c r="O4783"/>
  <c r="N4783"/>
  <c r="L4783"/>
  <c r="K4783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S4782"/>
  <c r="R4782"/>
  <c r="Q4782"/>
  <c r="O4782"/>
  <c r="N4782"/>
  <c r="P4782" s="1"/>
  <c r="L4782"/>
  <c r="K4782"/>
  <c r="M4782" s="1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R4781"/>
  <c r="Q4781"/>
  <c r="S4781" s="1"/>
  <c r="O4781"/>
  <c r="N4781"/>
  <c r="P4781" s="1"/>
  <c r="M4781"/>
  <c r="L4781"/>
  <c r="K4781"/>
  <c r="J4781"/>
  <c r="I4781"/>
  <c r="H4781"/>
  <c r="AB4781" s="1"/>
  <c r="G4781"/>
  <c r="F4781"/>
  <c r="E4781"/>
  <c r="D4781"/>
  <c r="B4781"/>
  <c r="A4781"/>
  <c r="AA4780"/>
  <c r="Y4780"/>
  <c r="X4780"/>
  <c r="W4780"/>
  <c r="U4780"/>
  <c r="T4780"/>
  <c r="V4780" s="1"/>
  <c r="R4780"/>
  <c r="Q4780"/>
  <c r="S4780" s="1"/>
  <c r="P4780"/>
  <c r="O4780"/>
  <c r="N4780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S4779"/>
  <c r="R4779"/>
  <c r="Q4779"/>
  <c r="P4779"/>
  <c r="O4779"/>
  <c r="N4779"/>
  <c r="L4779"/>
  <c r="K4779"/>
  <c r="M4779" s="1"/>
  <c r="AB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S4778"/>
  <c r="R4778"/>
  <c r="Q4778"/>
  <c r="O4778"/>
  <c r="N4778"/>
  <c r="L4778"/>
  <c r="K4778"/>
  <c r="M4778" s="1"/>
  <c r="J4778"/>
  <c r="I4778"/>
  <c r="H4778"/>
  <c r="G4778"/>
  <c r="F4778"/>
  <c r="E4778"/>
  <c r="D4778"/>
  <c r="B4778"/>
  <c r="A4778"/>
  <c r="AA4777"/>
  <c r="Z4777"/>
  <c r="Y4777"/>
  <c r="X4777"/>
  <c r="W4777"/>
  <c r="V4777"/>
  <c r="U4777"/>
  <c r="T4777"/>
  <c r="R4777"/>
  <c r="Q4777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R4776"/>
  <c r="Q4776"/>
  <c r="S4776" s="1"/>
  <c r="P4776"/>
  <c r="O4776"/>
  <c r="N4776"/>
  <c r="M4776"/>
  <c r="L4776"/>
  <c r="K4776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S4775"/>
  <c r="R4775"/>
  <c r="Q4775"/>
  <c r="O4775"/>
  <c r="P4775" s="1"/>
  <c r="N4775"/>
  <c r="L4775"/>
  <c r="K4775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S4774"/>
  <c r="R4774"/>
  <c r="Q4774"/>
  <c r="O4774"/>
  <c r="N4774"/>
  <c r="P4774" s="1"/>
  <c r="L4774"/>
  <c r="K4774"/>
  <c r="M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R4773"/>
  <c r="Q4773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W4772"/>
  <c r="U4772"/>
  <c r="T4772"/>
  <c r="R4772"/>
  <c r="Q4772"/>
  <c r="S4772" s="1"/>
  <c r="P4772"/>
  <c r="O4772"/>
  <c r="N4772"/>
  <c r="M4772"/>
  <c r="L4772"/>
  <c r="K4772"/>
  <c r="J4772"/>
  <c r="I4772"/>
  <c r="H4772"/>
  <c r="G4772"/>
  <c r="F4772"/>
  <c r="E4772"/>
  <c r="D4772"/>
  <c r="B4772"/>
  <c r="A4772" s="1"/>
  <c r="AA4771"/>
  <c r="Y4771"/>
  <c r="X4771"/>
  <c r="Z4771" s="1"/>
  <c r="W4771"/>
  <c r="U4771"/>
  <c r="T4771"/>
  <c r="V4771" s="1"/>
  <c r="S4771"/>
  <c r="R4771"/>
  <c r="Q4771"/>
  <c r="P4771"/>
  <c r="O4771"/>
  <c r="N4771"/>
  <c r="L4771"/>
  <c r="K477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S4770"/>
  <c r="R4770"/>
  <c r="Q4770"/>
  <c r="O4770"/>
  <c r="N4770"/>
  <c r="L4770"/>
  <c r="K4770"/>
  <c r="M4770" s="1"/>
  <c r="J4770"/>
  <c r="I4770"/>
  <c r="H4770"/>
  <c r="G4770"/>
  <c r="F4770"/>
  <c r="E4770"/>
  <c r="D4770"/>
  <c r="B4770"/>
  <c r="A4770" s="1"/>
  <c r="AA4769"/>
  <c r="Y4769"/>
  <c r="Z4769" s="1"/>
  <c r="X4769"/>
  <c r="W4769"/>
  <c r="U4769"/>
  <c r="V4769" s="1"/>
  <c r="T4769"/>
  <c r="R4769"/>
  <c r="Q4769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X4768"/>
  <c r="W4768"/>
  <c r="U4768"/>
  <c r="T4768"/>
  <c r="V4768" s="1"/>
  <c r="R4768"/>
  <c r="Q4768"/>
  <c r="S4768" s="1"/>
  <c r="P4768"/>
  <c r="O4768"/>
  <c r="N4768"/>
  <c r="M4768"/>
  <c r="L4768"/>
  <c r="K4768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S4766"/>
  <c r="R4766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R4765"/>
  <c r="Q4765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X4764"/>
  <c r="W4764"/>
  <c r="U4764"/>
  <c r="T4764"/>
  <c r="R4764"/>
  <c r="Q4764"/>
  <c r="S4764" s="1"/>
  <c r="P4764"/>
  <c r="O4764"/>
  <c r="N4764"/>
  <c r="M4764"/>
  <c r="L4764"/>
  <c r="K4764"/>
  <c r="J4764"/>
  <c r="I4764"/>
  <c r="H4764"/>
  <c r="G4764"/>
  <c r="F4764"/>
  <c r="E4764"/>
  <c r="D4764"/>
  <c r="B4764"/>
  <c r="A4764" s="1"/>
  <c r="AA4763"/>
  <c r="Y4763"/>
  <c r="X4763"/>
  <c r="Z4763" s="1"/>
  <c r="W4763"/>
  <c r="U4763"/>
  <c r="T4763"/>
  <c r="V4763" s="1"/>
  <c r="S4763"/>
  <c r="R4763"/>
  <c r="Q4763"/>
  <c r="P4763"/>
  <c r="O4763"/>
  <c r="N4763"/>
  <c r="L4763"/>
  <c r="K4763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S4762"/>
  <c r="R4762"/>
  <c r="Q4762"/>
  <c r="O4762"/>
  <c r="N4762"/>
  <c r="L4762"/>
  <c r="K4762"/>
  <c r="M4762" s="1"/>
  <c r="J4762"/>
  <c r="I4762"/>
  <c r="H4762"/>
  <c r="G4762"/>
  <c r="F4762"/>
  <c r="E4762"/>
  <c r="D4762"/>
  <c r="B4762"/>
  <c r="A4762" s="1"/>
  <c r="AA4761"/>
  <c r="Y4761"/>
  <c r="Z4761" s="1"/>
  <c r="X4761"/>
  <c r="W4761"/>
  <c r="U4761"/>
  <c r="V4761" s="1"/>
  <c r="T4761"/>
  <c r="R4761"/>
  <c r="Q476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W4760"/>
  <c r="U4760"/>
  <c r="T4760"/>
  <c r="V4760" s="1"/>
  <c r="R4760"/>
  <c r="Q4760"/>
  <c r="S4760" s="1"/>
  <c r="P4760"/>
  <c r="O4760"/>
  <c r="N4760"/>
  <c r="M4760"/>
  <c r="L4760"/>
  <c r="K4760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S4759"/>
  <c r="R4759"/>
  <c r="Q4759"/>
  <c r="O4759"/>
  <c r="P4759" s="1"/>
  <c r="N4759"/>
  <c r="L4759"/>
  <c r="K4759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S4758"/>
  <c r="R4758"/>
  <c r="Q4758"/>
  <c r="O4758"/>
  <c r="N4758"/>
  <c r="P4758" s="1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S4757"/>
  <c r="R4757"/>
  <c r="Q4757"/>
  <c r="P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S4756"/>
  <c r="R4756"/>
  <c r="Q4756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O4755"/>
  <c r="N4755"/>
  <c r="P4755" s="1"/>
  <c r="M4755"/>
  <c r="L4755"/>
  <c r="K4755"/>
  <c r="J4755"/>
  <c r="I4755"/>
  <c r="H4755"/>
  <c r="AB4755" s="1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P4754"/>
  <c r="O4754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M4753" s="1"/>
  <c r="J4753"/>
  <c r="I4753"/>
  <c r="H4753"/>
  <c r="AB4753" s="1"/>
  <c r="G4753"/>
  <c r="F4753"/>
  <c r="E4753"/>
  <c r="D4753"/>
  <c r="B4753"/>
  <c r="A4753" s="1"/>
  <c r="AA4752"/>
  <c r="Z4752"/>
  <c r="Y4752"/>
  <c r="X4752"/>
  <c r="W4752"/>
  <c r="V4752"/>
  <c r="U4752"/>
  <c r="T4752"/>
  <c r="S4752"/>
  <c r="R4752"/>
  <c r="Q4752"/>
  <c r="O4752"/>
  <c r="N4752"/>
  <c r="P4752" s="1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P4750"/>
  <c r="O4750"/>
  <c r="N4750"/>
  <c r="M4750"/>
  <c r="L4750"/>
  <c r="K4750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S4749"/>
  <c r="R4749"/>
  <c r="Q4749"/>
  <c r="P4749"/>
  <c r="O4749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S4748"/>
  <c r="R4748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 s="1"/>
  <c r="AA4747"/>
  <c r="Z4747"/>
  <c r="Y4747"/>
  <c r="X4747"/>
  <c r="W4747"/>
  <c r="V4747"/>
  <c r="U4747"/>
  <c r="T4747"/>
  <c r="R4747"/>
  <c r="Q4747"/>
  <c r="S4747" s="1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P4746"/>
  <c r="O4746"/>
  <c r="N4746"/>
  <c r="M4746"/>
  <c r="L4746"/>
  <c r="K4746"/>
  <c r="J4746"/>
  <c r="I4746"/>
  <c r="H4746"/>
  <c r="AB4746" s="1"/>
  <c r="G4746"/>
  <c r="F4746"/>
  <c r="E4746"/>
  <c r="D4746"/>
  <c r="B4746"/>
  <c r="A4746" s="1"/>
  <c r="AA4745"/>
  <c r="Y4745"/>
  <c r="X4745"/>
  <c r="Z4745" s="1"/>
  <c r="W4745"/>
  <c r="U4745"/>
  <c r="T4745"/>
  <c r="V4745" s="1"/>
  <c r="S4745"/>
  <c r="R4745"/>
  <c r="Q4745"/>
  <c r="P4745"/>
  <c r="O4745"/>
  <c r="N4745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S4744"/>
  <c r="R4744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O4743"/>
  <c r="N4743"/>
  <c r="P4743" s="1"/>
  <c r="M4743"/>
  <c r="L4743"/>
  <c r="K4743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P4742"/>
  <c r="O4742"/>
  <c r="N4742"/>
  <c r="M4742"/>
  <c r="L4742"/>
  <c r="K4742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S4741"/>
  <c r="R4741"/>
  <c r="Q4741"/>
  <c r="P474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S4740"/>
  <c r="R4740"/>
  <c r="Q4740"/>
  <c r="O4740"/>
  <c r="N4740"/>
  <c r="P4740" s="1"/>
  <c r="L4740"/>
  <c r="K4740"/>
  <c r="M4740" s="1"/>
  <c r="J4740"/>
  <c r="I4740"/>
  <c r="H4740"/>
  <c r="AB4740" s="1"/>
  <c r="G4740"/>
  <c r="F4740"/>
  <c r="E4740"/>
  <c r="D4740"/>
  <c r="B4740"/>
  <c r="A4740" s="1"/>
  <c r="AA4739"/>
  <c r="Z4739"/>
  <c r="Y4739"/>
  <c r="X4739"/>
  <c r="W4739"/>
  <c r="V4739"/>
  <c r="U4739"/>
  <c r="T4739"/>
  <c r="R4739"/>
  <c r="Q4739"/>
  <c r="S4739" s="1"/>
  <c r="O4739"/>
  <c r="N4739"/>
  <c r="P4739" s="1"/>
  <c r="M4739"/>
  <c r="L4739"/>
  <c r="K4739"/>
  <c r="J4739"/>
  <c r="I4739"/>
  <c r="H4739"/>
  <c r="AB4739" s="1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P4738"/>
  <c r="O4738"/>
  <c r="N4738"/>
  <c r="M4738"/>
  <c r="L4738"/>
  <c r="K4738"/>
  <c r="J4738"/>
  <c r="I4738"/>
  <c r="H4738"/>
  <c r="G4738"/>
  <c r="F4738"/>
  <c r="E4738"/>
  <c r="D4738"/>
  <c r="B4738"/>
  <c r="A4738" s="1"/>
  <c r="AA4737"/>
  <c r="Y4737"/>
  <c r="X4737"/>
  <c r="Z4737" s="1"/>
  <c r="W4737"/>
  <c r="U4737"/>
  <c r="T4737"/>
  <c r="V4737" s="1"/>
  <c r="S4737"/>
  <c r="R4737"/>
  <c r="Q4737"/>
  <c r="P4737"/>
  <c r="O4737"/>
  <c r="N4737"/>
  <c r="L4737"/>
  <c r="K4737"/>
  <c r="M4737" s="1"/>
  <c r="J4737"/>
  <c r="I4737"/>
  <c r="H4737"/>
  <c r="AB4737" s="1"/>
  <c r="G4737"/>
  <c r="F4737"/>
  <c r="E4737"/>
  <c r="D4737"/>
  <c r="B4737"/>
  <c r="A4737" s="1"/>
  <c r="AA4736"/>
  <c r="Z4736"/>
  <c r="Y4736"/>
  <c r="X4736"/>
  <c r="W4736"/>
  <c r="V4736"/>
  <c r="U4736"/>
  <c r="T4736"/>
  <c r="S4736"/>
  <c r="R4736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 s="1"/>
  <c r="AA4735"/>
  <c r="Z4735"/>
  <c r="Y4735"/>
  <c r="X4735"/>
  <c r="W4735"/>
  <c r="V4735"/>
  <c r="U4735"/>
  <c r="T4735"/>
  <c r="R4735"/>
  <c r="Q4735"/>
  <c r="S4735" s="1"/>
  <c r="O4735"/>
  <c r="N4735"/>
  <c r="P4735" s="1"/>
  <c r="M4735"/>
  <c r="L4735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P4734"/>
  <c r="O4734"/>
  <c r="N4734"/>
  <c r="M4734"/>
  <c r="L4734"/>
  <c r="K4734"/>
  <c r="J4734"/>
  <c r="I4734"/>
  <c r="H4734"/>
  <c r="G4734"/>
  <c r="F4734"/>
  <c r="E4734"/>
  <c r="D4734"/>
  <c r="B4734"/>
  <c r="A4734" s="1"/>
  <c r="AA4733"/>
  <c r="Y4733"/>
  <c r="X4733"/>
  <c r="Z4733" s="1"/>
  <c r="W4733"/>
  <c r="U4733"/>
  <c r="T4733"/>
  <c r="V4733" s="1"/>
  <c r="S4733"/>
  <c r="R4733"/>
  <c r="Q4733"/>
  <c r="P4733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S4732"/>
  <c r="R4732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P4730"/>
  <c r="O4730"/>
  <c r="N4730"/>
  <c r="M4730"/>
  <c r="L4730"/>
  <c r="K4730"/>
  <c r="J4730"/>
  <c r="I4730"/>
  <c r="H4730"/>
  <c r="AB4730" s="1"/>
  <c r="G4730"/>
  <c r="F4730"/>
  <c r="E4730"/>
  <c r="D4730"/>
  <c r="B4730"/>
  <c r="A4730" s="1"/>
  <c r="AA4729"/>
  <c r="Y4729"/>
  <c r="X4729"/>
  <c r="Z4729" s="1"/>
  <c r="W4729"/>
  <c r="U4729"/>
  <c r="T4729"/>
  <c r="V4729" s="1"/>
  <c r="S4729"/>
  <c r="R4729"/>
  <c r="Q4729"/>
  <c r="P4729"/>
  <c r="O4729"/>
  <c r="N4729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S4728"/>
  <c r="R4728"/>
  <c r="Q4728"/>
  <c r="O4728"/>
  <c r="N4728"/>
  <c r="P4728" s="1"/>
  <c r="L4728"/>
  <c r="K4728"/>
  <c r="M4728" s="1"/>
  <c r="J4728"/>
  <c r="I4728"/>
  <c r="H4728"/>
  <c r="G4728"/>
  <c r="F4728"/>
  <c r="E4728"/>
  <c r="D4728"/>
  <c r="B4728"/>
  <c r="A4728" s="1"/>
  <c r="AA4727"/>
  <c r="Z4727"/>
  <c r="Y4727"/>
  <c r="X4727"/>
  <c r="W4727"/>
  <c r="V4727"/>
  <c r="U4727"/>
  <c r="T4727"/>
  <c r="R4727"/>
  <c r="Q4727"/>
  <c r="S4727" s="1"/>
  <c r="O4727"/>
  <c r="N4727"/>
  <c r="P4727" s="1"/>
  <c r="M4727"/>
  <c r="L4727"/>
  <c r="K4727"/>
  <c r="J4727"/>
  <c r="I4727"/>
  <c r="H4727"/>
  <c r="AB4727" s="1"/>
  <c r="G4727"/>
  <c r="F4727"/>
  <c r="E4727"/>
  <c r="D4727"/>
  <c r="B4727"/>
  <c r="A4727"/>
  <c r="AA4726"/>
  <c r="Y4726"/>
  <c r="X4726"/>
  <c r="Z4726" s="1"/>
  <c r="W4726"/>
  <c r="U4726"/>
  <c r="T4726"/>
  <c r="V4726" s="1"/>
  <c r="R4726"/>
  <c r="Q4726"/>
  <c r="S4726" s="1"/>
  <c r="P4726"/>
  <c r="O4726"/>
  <c r="N4726"/>
  <c r="M4726"/>
  <c r="L4726"/>
  <c r="K4726"/>
  <c r="J4726"/>
  <c r="I4726"/>
  <c r="H4726"/>
  <c r="G4726"/>
  <c r="F4726"/>
  <c r="E4726"/>
  <c r="D4726"/>
  <c r="B4726"/>
  <c r="A4726" s="1"/>
  <c r="AA4725"/>
  <c r="Y4725"/>
  <c r="X4725"/>
  <c r="Z4725" s="1"/>
  <c r="W4725"/>
  <c r="U4725"/>
  <c r="T4725"/>
  <c r="V4725" s="1"/>
  <c r="S4725"/>
  <c r="R4725"/>
  <c r="Q4725"/>
  <c r="P4725"/>
  <c r="O4725"/>
  <c r="N4725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S4724"/>
  <c r="R4724"/>
  <c r="Q4724"/>
  <c r="O4724"/>
  <c r="N4724"/>
  <c r="P4724" s="1"/>
  <c r="L4724"/>
  <c r="K4724"/>
  <c r="M4724" s="1"/>
  <c r="J4724"/>
  <c r="I4724"/>
  <c r="H4724"/>
  <c r="AB4724" s="1"/>
  <c r="G4724"/>
  <c r="F4724"/>
  <c r="E4724"/>
  <c r="D4724"/>
  <c r="B4724"/>
  <c r="A4724" s="1"/>
  <c r="AA4723"/>
  <c r="Z4723"/>
  <c r="Y4723"/>
  <c r="X4723"/>
  <c r="W4723"/>
  <c r="V4723"/>
  <c r="U4723"/>
  <c r="T4723"/>
  <c r="R4723"/>
  <c r="Q4723"/>
  <c r="S4723" s="1"/>
  <c r="O4723"/>
  <c r="N4723"/>
  <c r="P4723" s="1"/>
  <c r="M4723"/>
  <c r="L4723"/>
  <c r="K4723"/>
  <c r="J4723"/>
  <c r="I4723"/>
  <c r="H4723"/>
  <c r="AB4723" s="1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S4722" s="1"/>
  <c r="P4722"/>
  <c r="O4722"/>
  <c r="N4722"/>
  <c r="M4722"/>
  <c r="L4722"/>
  <c r="K4722"/>
  <c r="J4722"/>
  <c r="I4722"/>
  <c r="H4722"/>
  <c r="G4722"/>
  <c r="F4722"/>
  <c r="E4722"/>
  <c r="D4722"/>
  <c r="B4722"/>
  <c r="A4722" s="1"/>
  <c r="AA4721"/>
  <c r="Y4721"/>
  <c r="X4721"/>
  <c r="Z4721" s="1"/>
  <c r="W4721"/>
  <c r="U4721"/>
  <c r="T4721"/>
  <c r="V4721" s="1"/>
  <c r="S4721"/>
  <c r="R4721"/>
  <c r="Q4721"/>
  <c r="P4721"/>
  <c r="O4721"/>
  <c r="N4721"/>
  <c r="L4721"/>
  <c r="K4721"/>
  <c r="M4721" s="1"/>
  <c r="J4721"/>
  <c r="I4721"/>
  <c r="H4721"/>
  <c r="AB4721" s="1"/>
  <c r="G4721"/>
  <c r="F4721"/>
  <c r="E4721"/>
  <c r="D4721"/>
  <c r="B4721"/>
  <c r="A4721" s="1"/>
  <c r="AA4720"/>
  <c r="Z4720"/>
  <c r="Y4720"/>
  <c r="X4720"/>
  <c r="W4720"/>
  <c r="V4720"/>
  <c r="U4720"/>
  <c r="T4720"/>
  <c r="S4720"/>
  <c r="R4720"/>
  <c r="Q4720"/>
  <c r="O4720"/>
  <c r="N4720"/>
  <c r="P4720" s="1"/>
  <c r="L4720"/>
  <c r="K4720"/>
  <c r="M4720" s="1"/>
  <c r="J4720"/>
  <c r="I4720"/>
  <c r="H4720"/>
  <c r="G4720"/>
  <c r="F4720"/>
  <c r="E4720"/>
  <c r="D4720"/>
  <c r="B4720"/>
  <c r="A4720" s="1"/>
  <c r="AA4719"/>
  <c r="Z4719"/>
  <c r="Y4719"/>
  <c r="X4719"/>
  <c r="W4719"/>
  <c r="V4719"/>
  <c r="U4719"/>
  <c r="T4719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R4718"/>
  <c r="Q4718"/>
  <c r="S4718" s="1"/>
  <c r="P4718"/>
  <c r="O4718"/>
  <c r="N4718"/>
  <c r="M4718"/>
  <c r="L4718"/>
  <c r="K4718"/>
  <c r="J4718"/>
  <c r="I4718"/>
  <c r="H4718"/>
  <c r="G4718"/>
  <c r="F4718"/>
  <c r="E4718"/>
  <c r="D4718"/>
  <c r="B4718"/>
  <c r="A4718" s="1"/>
  <c r="AA4717"/>
  <c r="Y4717"/>
  <c r="X4717"/>
  <c r="Z4717" s="1"/>
  <c r="W4717"/>
  <c r="U4717"/>
  <c r="T4717"/>
  <c r="V4717" s="1"/>
  <c r="S4717"/>
  <c r="R4717"/>
  <c r="Q4717"/>
  <c r="P4717"/>
  <c r="O4717"/>
  <c r="N4717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S4716"/>
  <c r="R4716"/>
  <c r="Q4716"/>
  <c r="O4716"/>
  <c r="N4716"/>
  <c r="P4716" s="1"/>
  <c r="L4716"/>
  <c r="K4716"/>
  <c r="M4716" s="1"/>
  <c r="J4716"/>
  <c r="I4716"/>
  <c r="H4716"/>
  <c r="G4716"/>
  <c r="F4716"/>
  <c r="E4716"/>
  <c r="D4716"/>
  <c r="B4716"/>
  <c r="A4716" s="1"/>
  <c r="AA4715"/>
  <c r="Z4715"/>
  <c r="Y4715"/>
  <c r="X4715"/>
  <c r="W4715"/>
  <c r="V4715"/>
  <c r="U4715"/>
  <c r="T4715"/>
  <c r="R4715"/>
  <c r="Q4715"/>
  <c r="S4715" s="1"/>
  <c r="O4715"/>
  <c r="N4715"/>
  <c r="P4715" s="1"/>
  <c r="M4715"/>
  <c r="L4715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R4714"/>
  <c r="Q4714"/>
  <c r="S4714" s="1"/>
  <c r="P4714"/>
  <c r="O4714"/>
  <c r="N4714"/>
  <c r="M4714"/>
  <c r="L4714"/>
  <c r="K4714"/>
  <c r="J4714"/>
  <c r="I4714"/>
  <c r="H4714"/>
  <c r="AB4714" s="1"/>
  <c r="G4714"/>
  <c r="F4714"/>
  <c r="E4714"/>
  <c r="D4714"/>
  <c r="B4714"/>
  <c r="A4714" s="1"/>
  <c r="AA4713"/>
  <c r="Y4713"/>
  <c r="X4713"/>
  <c r="Z4713" s="1"/>
  <c r="W4713"/>
  <c r="U4713"/>
  <c r="T4713"/>
  <c r="V4713" s="1"/>
  <c r="S4713"/>
  <c r="R4713"/>
  <c r="Q4713"/>
  <c r="P4713"/>
  <c r="O4713"/>
  <c r="N4713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S4712"/>
  <c r="R4712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S4711" s="1"/>
  <c r="O4711"/>
  <c r="N4711"/>
  <c r="P4711" s="1"/>
  <c r="M4711"/>
  <c r="L4711"/>
  <c r="K471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R4710"/>
  <c r="Q4710"/>
  <c r="S4710" s="1"/>
  <c r="P4710"/>
  <c r="O4710"/>
  <c r="N4710"/>
  <c r="M4710"/>
  <c r="L4710"/>
  <c r="K4710"/>
  <c r="J4710"/>
  <c r="I4710"/>
  <c r="H4710"/>
  <c r="G4710"/>
  <c r="F4710"/>
  <c r="E4710"/>
  <c r="D4710"/>
  <c r="B4710"/>
  <c r="A4710" s="1"/>
  <c r="AA4709"/>
  <c r="Y4709"/>
  <c r="X4709"/>
  <c r="Z4709" s="1"/>
  <c r="W4709"/>
  <c r="U4709"/>
  <c r="T4709"/>
  <c r="V4709" s="1"/>
  <c r="S4709"/>
  <c r="R4709"/>
  <c r="Q4709"/>
  <c r="P4709"/>
  <c r="O4709"/>
  <c r="N4709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S4708"/>
  <c r="R4708"/>
  <c r="Q4708"/>
  <c r="O4708"/>
  <c r="N4708"/>
  <c r="P4708" s="1"/>
  <c r="L4708"/>
  <c r="K4708"/>
  <c r="M4708" s="1"/>
  <c r="J4708"/>
  <c r="I4708"/>
  <c r="H4708"/>
  <c r="AB4708" s="1"/>
  <c r="G4708"/>
  <c r="F4708"/>
  <c r="E4708"/>
  <c r="D4708"/>
  <c r="B4708"/>
  <c r="A4708" s="1"/>
  <c r="AA4707"/>
  <c r="Z4707"/>
  <c r="Y4707"/>
  <c r="X4707"/>
  <c r="W4707"/>
  <c r="V4707"/>
  <c r="U4707"/>
  <c r="T4707"/>
  <c r="R4707"/>
  <c r="Q4707"/>
  <c r="S4707" s="1"/>
  <c r="O4707"/>
  <c r="N4707"/>
  <c r="P4707" s="1"/>
  <c r="M4707"/>
  <c r="L4707"/>
  <c r="K4707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R4706"/>
  <c r="Q4706"/>
  <c r="S4706" s="1"/>
  <c r="P4706"/>
  <c r="O4706"/>
  <c r="N4706"/>
  <c r="M4706"/>
  <c r="L4706"/>
  <c r="K4706"/>
  <c r="J4706"/>
  <c r="I4706"/>
  <c r="H4706"/>
  <c r="G4706"/>
  <c r="F4706"/>
  <c r="E4706"/>
  <c r="D4706"/>
  <c r="B4706"/>
  <c r="A4706" s="1"/>
  <c r="AA4705"/>
  <c r="Y4705"/>
  <c r="X4705"/>
  <c r="Z4705" s="1"/>
  <c r="W4705"/>
  <c r="U4705"/>
  <c r="T4705"/>
  <c r="V4705" s="1"/>
  <c r="S4705"/>
  <c r="R4705"/>
  <c r="Q4705"/>
  <c r="P4705"/>
  <c r="O4705"/>
  <c r="N4705"/>
  <c r="L4705"/>
  <c r="K4705"/>
  <c r="M4705" s="1"/>
  <c r="J4705"/>
  <c r="I4705"/>
  <c r="H4705"/>
  <c r="AB4705" s="1"/>
  <c r="G4705"/>
  <c r="F4705"/>
  <c r="E4705"/>
  <c r="D4705"/>
  <c r="B4705"/>
  <c r="A4705" s="1"/>
  <c r="AA4704"/>
  <c r="Z4704"/>
  <c r="Y4704"/>
  <c r="X4704"/>
  <c r="W4704"/>
  <c r="V4704"/>
  <c r="U4704"/>
  <c r="T4704"/>
  <c r="S4704"/>
  <c r="R4704"/>
  <c r="Q4704"/>
  <c r="O4704"/>
  <c r="N4704"/>
  <c r="P4704" s="1"/>
  <c r="L4704"/>
  <c r="K4704"/>
  <c r="M4704" s="1"/>
  <c r="J4704"/>
  <c r="I4704"/>
  <c r="H4704"/>
  <c r="G4704"/>
  <c r="F4704"/>
  <c r="E4704"/>
  <c r="D4704"/>
  <c r="B4704"/>
  <c r="A4704" s="1"/>
  <c r="AA4703"/>
  <c r="Z4703"/>
  <c r="Y4703"/>
  <c r="X4703"/>
  <c r="W4703"/>
  <c r="V4703"/>
  <c r="U4703"/>
  <c r="T4703"/>
  <c r="R4703"/>
  <c r="Q4703"/>
  <c r="S4703" s="1"/>
  <c r="O4703"/>
  <c r="N4703"/>
  <c r="P4703" s="1"/>
  <c r="M4703"/>
  <c r="L4703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P4702"/>
  <c r="O4702"/>
  <c r="N4702"/>
  <c r="M4702"/>
  <c r="L4702"/>
  <c r="K4702"/>
  <c r="J4702"/>
  <c r="I4702"/>
  <c r="H4702"/>
  <c r="G4702"/>
  <c r="F4702"/>
  <c r="E4702"/>
  <c r="D4702"/>
  <c r="B4702"/>
  <c r="A4702" s="1"/>
  <c r="AA4701"/>
  <c r="Y4701"/>
  <c r="X4701"/>
  <c r="Z4701" s="1"/>
  <c r="W4701"/>
  <c r="U4701"/>
  <c r="T4701"/>
  <c r="V4701" s="1"/>
  <c r="S4701"/>
  <c r="R4701"/>
  <c r="Q4701"/>
  <c r="P4701"/>
  <c r="O470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S4700"/>
  <c r="R4700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Z4699"/>
  <c r="Y4699"/>
  <c r="X4699"/>
  <c r="W4699"/>
  <c r="V4699"/>
  <c r="U4699"/>
  <c r="T4699"/>
  <c r="R4699"/>
  <c r="Q4699"/>
  <c r="S4699" s="1"/>
  <c r="O4699"/>
  <c r="N4699"/>
  <c r="P4699" s="1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P4698"/>
  <c r="O4698"/>
  <c r="N4698"/>
  <c r="M4698"/>
  <c r="L4698"/>
  <c r="K4698"/>
  <c r="J4698"/>
  <c r="I4698"/>
  <c r="H4698"/>
  <c r="AB4698" s="1"/>
  <c r="G4698"/>
  <c r="F4698"/>
  <c r="E4698"/>
  <c r="D4698"/>
  <c r="B4698"/>
  <c r="A4698" s="1"/>
  <c r="AA4697"/>
  <c r="Y4697"/>
  <c r="X4697"/>
  <c r="Z4697" s="1"/>
  <c r="W4697"/>
  <c r="U4697"/>
  <c r="T4697"/>
  <c r="V4697" s="1"/>
  <c r="S4697"/>
  <c r="R4697"/>
  <c r="Q4697"/>
  <c r="P4697"/>
  <c r="O4697"/>
  <c r="N4697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S4696"/>
  <c r="R4696"/>
  <c r="Q4696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Z4695"/>
  <c r="Y4695"/>
  <c r="X4695"/>
  <c r="W4695"/>
  <c r="V4695"/>
  <c r="U4695"/>
  <c r="T4695"/>
  <c r="R4695"/>
  <c r="Q4695"/>
  <c r="S4695" s="1"/>
  <c r="O4695"/>
  <c r="N4695"/>
  <c r="P4695" s="1"/>
  <c r="M4695"/>
  <c r="L4695"/>
  <c r="K4695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P4694"/>
  <c r="O4694"/>
  <c r="N4694"/>
  <c r="M4694"/>
  <c r="L4694"/>
  <c r="K4694"/>
  <c r="J4694"/>
  <c r="I4694"/>
  <c r="H4694"/>
  <c r="AB4694" s="1"/>
  <c r="G4694"/>
  <c r="F4694"/>
  <c r="E4694"/>
  <c r="D4694"/>
  <c r="B4694"/>
  <c r="A4694" s="1"/>
  <c r="AA4693"/>
  <c r="Y4693"/>
  <c r="X4693"/>
  <c r="Z4693" s="1"/>
  <c r="W4693"/>
  <c r="U4693"/>
  <c r="T4693"/>
  <c r="V4693" s="1"/>
  <c r="S4693"/>
  <c r="R4693"/>
  <c r="Q4693"/>
  <c r="P4693"/>
  <c r="O4693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S4692"/>
  <c r="R4692"/>
  <c r="Q4692"/>
  <c r="O4692"/>
  <c r="N4692"/>
  <c r="P4692" s="1"/>
  <c r="L4692"/>
  <c r="K4692"/>
  <c r="M4692" s="1"/>
  <c r="J4692"/>
  <c r="I4692"/>
  <c r="H4692"/>
  <c r="AB4692" s="1"/>
  <c r="G4692"/>
  <c r="F4692"/>
  <c r="E4692"/>
  <c r="D4692"/>
  <c r="B4692"/>
  <c r="A4692" s="1"/>
  <c r="AA4691"/>
  <c r="Z4691"/>
  <c r="Y4691"/>
  <c r="X4691"/>
  <c r="W4691"/>
  <c r="V4691"/>
  <c r="U4691"/>
  <c r="T4691"/>
  <c r="R4691"/>
  <c r="Q4691"/>
  <c r="S4691" s="1"/>
  <c r="O4691"/>
  <c r="N4691"/>
  <c r="P4691" s="1"/>
  <c r="M4691"/>
  <c r="L4691"/>
  <c r="K4691"/>
  <c r="J4691"/>
  <c r="I4691"/>
  <c r="H4691"/>
  <c r="AB4691" s="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P4690"/>
  <c r="O4690"/>
  <c r="N4690"/>
  <c r="M4690"/>
  <c r="L4690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S4689"/>
  <c r="R4689"/>
  <c r="Q4689"/>
  <c r="P4689"/>
  <c r="O4689"/>
  <c r="N4689"/>
  <c r="L4689"/>
  <c r="K4689"/>
  <c r="M4689" s="1"/>
  <c r="J4689"/>
  <c r="I4689"/>
  <c r="H4689"/>
  <c r="AB4689" s="1"/>
  <c r="G4689"/>
  <c r="F4689"/>
  <c r="E4689"/>
  <c r="D4689"/>
  <c r="B4689"/>
  <c r="A4689" s="1"/>
  <c r="AA4688"/>
  <c r="Z4688"/>
  <c r="Y4688"/>
  <c r="X4688"/>
  <c r="W4688"/>
  <c r="V4688"/>
  <c r="U4688"/>
  <c r="T4688"/>
  <c r="S4688"/>
  <c r="R4688"/>
  <c r="Q4688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 s="1"/>
  <c r="AA4687"/>
  <c r="Z4687"/>
  <c r="Y4687"/>
  <c r="X4687"/>
  <c r="W4687"/>
  <c r="V4687"/>
  <c r="U4687"/>
  <c r="T4687"/>
  <c r="R4687"/>
  <c r="Q4687"/>
  <c r="S4687" s="1"/>
  <c r="O4687"/>
  <c r="N4687"/>
  <c r="P4687" s="1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P4686"/>
  <c r="O4686"/>
  <c r="N4686"/>
  <c r="M4686"/>
  <c r="L4686"/>
  <c r="K4686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S4685"/>
  <c r="R4685"/>
  <c r="Q4685"/>
  <c r="P4685"/>
  <c r="O4685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S4684"/>
  <c r="R4684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Z4683"/>
  <c r="Y4683"/>
  <c r="X4683"/>
  <c r="W4683"/>
  <c r="V4683"/>
  <c r="U4683"/>
  <c r="T4683"/>
  <c r="R4683"/>
  <c r="Q4683"/>
  <c r="S4683" s="1"/>
  <c r="O4683"/>
  <c r="N4683"/>
  <c r="P4683" s="1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P4682"/>
  <c r="O4682"/>
  <c r="N4682"/>
  <c r="M4682"/>
  <c r="L4682"/>
  <c r="K4682"/>
  <c r="J4682"/>
  <c r="I4682"/>
  <c r="H4682"/>
  <c r="AB4682" s="1"/>
  <c r="G4682"/>
  <c r="F4682"/>
  <c r="E4682"/>
  <c r="D4682"/>
  <c r="B4682"/>
  <c r="A4682" s="1"/>
  <c r="AA4681"/>
  <c r="Y4681"/>
  <c r="X4681"/>
  <c r="Z4681" s="1"/>
  <c r="W4681"/>
  <c r="U4681"/>
  <c r="T4681"/>
  <c r="V4681" s="1"/>
  <c r="S4681"/>
  <c r="R4681"/>
  <c r="Q4681"/>
  <c r="P468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Z4680"/>
  <c r="Y4680"/>
  <c r="X4680"/>
  <c r="W4680"/>
  <c r="V4680"/>
  <c r="U4680"/>
  <c r="T4680"/>
  <c r="S4680"/>
  <c r="R4680"/>
  <c r="Q4680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Z4679"/>
  <c r="Y4679"/>
  <c r="X4679"/>
  <c r="W4679"/>
  <c r="V4679"/>
  <c r="U4679"/>
  <c r="T4679"/>
  <c r="R4679"/>
  <c r="Q4679"/>
  <c r="S4679" s="1"/>
  <c r="O4679"/>
  <c r="N4679"/>
  <c r="P4679" s="1"/>
  <c r="M4679"/>
  <c r="L4679"/>
  <c r="K4679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P4678"/>
  <c r="O4678"/>
  <c r="N4678"/>
  <c r="M4678"/>
  <c r="L4678"/>
  <c r="K4678"/>
  <c r="J4678"/>
  <c r="I4678"/>
  <c r="H4678"/>
  <c r="AB4678" s="1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P4677"/>
  <c r="O4677"/>
  <c r="N4677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S4676"/>
  <c r="R4676"/>
  <c r="Q4676"/>
  <c r="O4676"/>
  <c r="N4676"/>
  <c r="P4676" s="1"/>
  <c r="L4676"/>
  <c r="K4676"/>
  <c r="M4676" s="1"/>
  <c r="J4676"/>
  <c r="I4676"/>
  <c r="H4676"/>
  <c r="AB4676" s="1"/>
  <c r="G4676"/>
  <c r="F4676"/>
  <c r="E4676"/>
  <c r="D4676"/>
  <c r="B4676"/>
  <c r="A4676" s="1"/>
  <c r="AA4675"/>
  <c r="Z4675"/>
  <c r="Y4675"/>
  <c r="X4675"/>
  <c r="W4675"/>
  <c r="V4675"/>
  <c r="U4675"/>
  <c r="T4675"/>
  <c r="R4675"/>
  <c r="Q4675"/>
  <c r="S4675" s="1"/>
  <c r="O4675"/>
  <c r="N4675"/>
  <c r="P4675" s="1"/>
  <c r="M4675"/>
  <c r="L4675"/>
  <c r="K4675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P4674"/>
  <c r="O4674"/>
  <c r="N4674"/>
  <c r="M4674"/>
  <c r="L4674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S4673"/>
  <c r="R4673"/>
  <c r="Q4673"/>
  <c r="P4673"/>
  <c r="O4673"/>
  <c r="N4673"/>
  <c r="L4673"/>
  <c r="K4673"/>
  <c r="M4673" s="1"/>
  <c r="J4673"/>
  <c r="I4673"/>
  <c r="H4673"/>
  <c r="AB4673" s="1"/>
  <c r="G4673"/>
  <c r="F4673"/>
  <c r="E4673"/>
  <c r="D4673"/>
  <c r="B4673"/>
  <c r="A4673" s="1"/>
  <c r="AA4672"/>
  <c r="Z4672"/>
  <c r="Y4672"/>
  <c r="X4672"/>
  <c r="W4672"/>
  <c r="V4672"/>
  <c r="U4672"/>
  <c r="T4672"/>
  <c r="S4672"/>
  <c r="R4672"/>
  <c r="Q4672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 s="1"/>
  <c r="AA4671"/>
  <c r="Z4671"/>
  <c r="Y4671"/>
  <c r="X4671"/>
  <c r="W4671"/>
  <c r="V4671"/>
  <c r="U4671"/>
  <c r="T4671"/>
  <c r="R4671"/>
  <c r="Q4671"/>
  <c r="S4671" s="1"/>
  <c r="O4671"/>
  <c r="N4671"/>
  <c r="P4671" s="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R4670"/>
  <c r="Q4670"/>
  <c r="S4670" s="1"/>
  <c r="P4670"/>
  <c r="O4670"/>
  <c r="N4670"/>
  <c r="M4670"/>
  <c r="L4670"/>
  <c r="K4670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S4669"/>
  <c r="R4669"/>
  <c r="Q4669"/>
  <c r="P4669"/>
  <c r="O4669"/>
  <c r="N4669"/>
  <c r="L4669"/>
  <c r="K4669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S4668"/>
  <c r="R4668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Z4667"/>
  <c r="Y4667"/>
  <c r="X4667"/>
  <c r="W4667"/>
  <c r="V4667"/>
  <c r="U4667"/>
  <c r="T4667"/>
  <c r="R4667"/>
  <c r="Q4667"/>
  <c r="S4667" s="1"/>
  <c r="O4667"/>
  <c r="N4667"/>
  <c r="P4667" s="1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P4666"/>
  <c r="O4666"/>
  <c r="N4666"/>
  <c r="M4666"/>
  <c r="L4666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S4665"/>
  <c r="R4665"/>
  <c r="Q4665"/>
  <c r="P4665"/>
  <c r="O4665"/>
  <c r="N4665"/>
  <c r="L4665"/>
  <c r="K4665"/>
  <c r="J4665"/>
  <c r="I4665"/>
  <c r="H4665"/>
  <c r="G4665"/>
  <c r="F4665"/>
  <c r="E4665"/>
  <c r="D4665"/>
  <c r="B4665"/>
  <c r="A4665" s="1"/>
  <c r="AA4664"/>
  <c r="Z4664"/>
  <c r="Y4664"/>
  <c r="X4664"/>
  <c r="W4664"/>
  <c r="V4664"/>
  <c r="U4664"/>
  <c r="T4664"/>
  <c r="S4664"/>
  <c r="R4664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Z4663"/>
  <c r="Y4663"/>
  <c r="X4663"/>
  <c r="W4663"/>
  <c r="V4663"/>
  <c r="U4663"/>
  <c r="T4663"/>
  <c r="R4663"/>
  <c r="Q4663"/>
  <c r="S4663" s="1"/>
  <c r="O4663"/>
  <c r="N4663"/>
  <c r="P4663" s="1"/>
  <c r="M4663"/>
  <c r="L4663"/>
  <c r="K4663"/>
  <c r="J4663"/>
  <c r="I4663"/>
  <c r="H4663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P4662"/>
  <c r="O4662"/>
  <c r="N4662"/>
  <c r="M4662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P4661"/>
  <c r="O4661"/>
  <c r="N4661"/>
  <c r="L4661"/>
  <c r="K466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S4660"/>
  <c r="R4660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Q4659"/>
  <c r="S4659" s="1"/>
  <c r="O4659"/>
  <c r="N4659"/>
  <c r="P4659" s="1"/>
  <c r="M4659"/>
  <c r="L4659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P4658"/>
  <c r="O4658"/>
  <c r="N4658"/>
  <c r="M4658"/>
  <c r="L4658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P4657"/>
  <c r="O4657"/>
  <c r="N4657"/>
  <c r="L4657"/>
  <c r="K4657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S4656"/>
  <c r="R4656"/>
  <c r="Q4656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Z4655"/>
  <c r="Y4655"/>
  <c r="X4655"/>
  <c r="W4655"/>
  <c r="V4655"/>
  <c r="U4655"/>
  <c r="T4655"/>
  <c r="R4655"/>
  <c r="Q4655"/>
  <c r="S4655" s="1"/>
  <c r="O4655"/>
  <c r="N4655"/>
  <c r="P4655" s="1"/>
  <c r="M4655"/>
  <c r="L4655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P4654"/>
  <c r="O4654"/>
  <c r="N4654"/>
  <c r="M4654"/>
  <c r="L4654"/>
  <c r="K4654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P4653"/>
  <c r="O4653"/>
  <c r="N4653"/>
  <c r="L4653"/>
  <c r="K4653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S4652"/>
  <c r="R4652"/>
  <c r="Q4652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Z4651" s="1"/>
  <c r="X4651"/>
  <c r="W4651"/>
  <c r="U4651"/>
  <c r="V4651" s="1"/>
  <c r="T4651"/>
  <c r="R4651"/>
  <c r="Q4651"/>
  <c r="S4651" s="1"/>
  <c r="O4651"/>
  <c r="N4651"/>
  <c r="P4651" s="1"/>
  <c r="M4651"/>
  <c r="L4651"/>
  <c r="K4651"/>
  <c r="J4651"/>
  <c r="I4651"/>
  <c r="H4651"/>
  <c r="G4651"/>
  <c r="F4651"/>
  <c r="E4651"/>
  <c r="D4651"/>
  <c r="B4651"/>
  <c r="A4651"/>
  <c r="AA4650"/>
  <c r="Y4650"/>
  <c r="X4650"/>
  <c r="W4650"/>
  <c r="U4650"/>
  <c r="T4650"/>
  <c r="V4650" s="1"/>
  <c r="R4650"/>
  <c r="Q4650"/>
  <c r="S4650" s="1"/>
  <c r="P4650"/>
  <c r="O4650"/>
  <c r="N4650"/>
  <c r="L4650"/>
  <c r="M4650" s="1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S4649"/>
  <c r="R4649"/>
  <c r="Q4649"/>
  <c r="O4649"/>
  <c r="P4649" s="1"/>
  <c r="N4649"/>
  <c r="L4649"/>
  <c r="K4649"/>
  <c r="M4649" s="1"/>
  <c r="J4649"/>
  <c r="I4649"/>
  <c r="H4649"/>
  <c r="G4649"/>
  <c r="F4649"/>
  <c r="E4649"/>
  <c r="D4649"/>
  <c r="B4649"/>
  <c r="A4649" s="1"/>
  <c r="AA4648"/>
  <c r="Z4648"/>
  <c r="Y4648"/>
  <c r="X4648"/>
  <c r="W4648"/>
  <c r="V4648"/>
  <c r="U4648"/>
  <c r="T4648"/>
  <c r="S4648"/>
  <c r="R4648"/>
  <c r="Q4648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Z4647" s="1"/>
  <c r="X4647"/>
  <c r="W4647"/>
  <c r="U4647"/>
  <c r="V4647" s="1"/>
  <c r="T4647"/>
  <c r="R4647"/>
  <c r="Q4647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P4646"/>
  <c r="O4646"/>
  <c r="N4646"/>
  <c r="M4646"/>
  <c r="L4646"/>
  <c r="K4646"/>
  <c r="J4646"/>
  <c r="I4646"/>
  <c r="AB4646" s="1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S4644" s="1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Z4643" s="1"/>
  <c r="X4643"/>
  <c r="W4643"/>
  <c r="U4643"/>
  <c r="V4643" s="1"/>
  <c r="T4643"/>
  <c r="R4643"/>
  <c r="Q4643"/>
  <c r="S4643" s="1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Y4642"/>
  <c r="X4642"/>
  <c r="W4642"/>
  <c r="U4642"/>
  <c r="T4642"/>
  <c r="V4642" s="1"/>
  <c r="R4642"/>
  <c r="Q4642"/>
  <c r="S4642" s="1"/>
  <c r="P4642"/>
  <c r="O4642"/>
  <c r="N4642"/>
  <c r="L4642"/>
  <c r="M4642" s="1"/>
  <c r="K4642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S4641"/>
  <c r="R4641"/>
  <c r="Q4641"/>
  <c r="O4641"/>
  <c r="P4641" s="1"/>
  <c r="N464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S4640"/>
  <c r="R4640"/>
  <c r="Q4640"/>
  <c r="O4640"/>
  <c r="N4640"/>
  <c r="P4640" s="1"/>
  <c r="L4640"/>
  <c r="K4640"/>
  <c r="M4640" s="1"/>
  <c r="J4640"/>
  <c r="I4640"/>
  <c r="H4640"/>
  <c r="G4640"/>
  <c r="F4640"/>
  <c r="E4640"/>
  <c r="D4640"/>
  <c r="B4640"/>
  <c r="A4640"/>
  <c r="AA4639"/>
  <c r="Y4639"/>
  <c r="Z4639" s="1"/>
  <c r="X4639"/>
  <c r="W4639"/>
  <c r="U4639"/>
  <c r="V4639" s="1"/>
  <c r="T4639"/>
  <c r="R4639"/>
  <c r="Q4639"/>
  <c r="O4639"/>
  <c r="N4639"/>
  <c r="P4639" s="1"/>
  <c r="M4639"/>
  <c r="L4639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P4638"/>
  <c r="O4638"/>
  <c r="N4638"/>
  <c r="M4638"/>
  <c r="L4638"/>
  <c r="K4638"/>
  <c r="J4638"/>
  <c r="I4638"/>
  <c r="AB4638" s="1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S4636" s="1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Z4635" s="1"/>
  <c r="X4635"/>
  <c r="W4635"/>
  <c r="U4635"/>
  <c r="V4635" s="1"/>
  <c r="T4635"/>
  <c r="R4635"/>
  <c r="Q4635"/>
  <c r="S4635" s="1"/>
  <c r="O4635"/>
  <c r="N4635"/>
  <c r="P4635" s="1"/>
  <c r="M4635"/>
  <c r="L4635"/>
  <c r="K4635"/>
  <c r="J4635"/>
  <c r="I4635"/>
  <c r="H4635"/>
  <c r="G4635"/>
  <c r="F4635"/>
  <c r="E4635"/>
  <c r="D4635"/>
  <c r="B4635"/>
  <c r="A4635"/>
  <c r="AA4634"/>
  <c r="Y4634"/>
  <c r="X4634"/>
  <c r="W4634"/>
  <c r="U4634"/>
  <c r="T4634"/>
  <c r="V4634" s="1"/>
  <c r="R4634"/>
  <c r="Q4634"/>
  <c r="S4634" s="1"/>
  <c r="P4634"/>
  <c r="O4634"/>
  <c r="N4634"/>
  <c r="L4634"/>
  <c r="M4634" s="1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M4633" s="1"/>
  <c r="J4633"/>
  <c r="I4633"/>
  <c r="H4633"/>
  <c r="AB4633" s="1"/>
  <c r="G4633"/>
  <c r="F4633"/>
  <c r="E4633"/>
  <c r="D4633"/>
  <c r="B4633"/>
  <c r="A4633" s="1"/>
  <c r="AA4632"/>
  <c r="Z4632"/>
  <c r="Y4632"/>
  <c r="X4632"/>
  <c r="W4632"/>
  <c r="V4632"/>
  <c r="U4632"/>
  <c r="T4632"/>
  <c r="S4632"/>
  <c r="R4632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R4631"/>
  <c r="Q4631"/>
  <c r="O4631"/>
  <c r="N4631"/>
  <c r="P4631" s="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M4630"/>
  <c r="L4630"/>
  <c r="K4630"/>
  <c r="J4630"/>
  <c r="I4630"/>
  <c r="AB4630" s="1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AB4628" s="1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M4624" s="1"/>
  <c r="J4624"/>
  <c r="I4624"/>
  <c r="H4624"/>
  <c r="AB4624" s="1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L4621"/>
  <c r="M4621" s="1"/>
  <c r="K4621"/>
  <c r="J4621"/>
  <c r="I4621"/>
  <c r="H4621"/>
  <c r="G4621"/>
  <c r="F4621"/>
  <c r="E4621"/>
  <c r="D4621"/>
  <c r="B4621"/>
  <c r="A462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/>
  <c r="AA4616"/>
  <c r="Y4616"/>
  <c r="X4616"/>
  <c r="Z4616" s="1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L4613"/>
  <c r="M4613" s="1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S4612"/>
  <c r="R4612"/>
  <c r="Q4612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L4609"/>
  <c r="M4609" s="1"/>
  <c r="K4609"/>
  <c r="J4609"/>
  <c r="I4609"/>
  <c r="H4609"/>
  <c r="G4609"/>
  <c r="F4609"/>
  <c r="E4609"/>
  <c r="D4609"/>
  <c r="B4609"/>
  <c r="A4609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L4605"/>
  <c r="M4605" s="1"/>
  <c r="K4605"/>
  <c r="J4605"/>
  <c r="I4605"/>
  <c r="H4605"/>
  <c r="G4605"/>
  <c r="F4605"/>
  <c r="E4605"/>
  <c r="D4605"/>
  <c r="B4605"/>
  <c r="A4605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G4601"/>
  <c r="F4601"/>
  <c r="E4601"/>
  <c r="D4601"/>
  <c r="B4601"/>
  <c r="A460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L4597"/>
  <c r="M4597" s="1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L4589"/>
  <c r="M4589" s="1"/>
  <c r="K4589"/>
  <c r="J4589"/>
  <c r="I4589"/>
  <c r="H4589"/>
  <c r="G4589"/>
  <c r="F4589"/>
  <c r="E4589"/>
  <c r="D4589"/>
  <c r="B4589"/>
  <c r="A4589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G4585"/>
  <c r="F4585"/>
  <c r="E4585"/>
  <c r="D4585"/>
  <c r="B4585"/>
  <c r="A4585"/>
  <c r="AA4584"/>
  <c r="Y4584"/>
  <c r="X4584"/>
  <c r="Z4584" s="1"/>
  <c r="W4584"/>
  <c r="U4584"/>
  <c r="T4584"/>
  <c r="V4584" s="1"/>
  <c r="S4584"/>
  <c r="R4584"/>
  <c r="Q4584"/>
  <c r="O4584"/>
  <c r="P4584" s="1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L4573"/>
  <c r="M4573" s="1"/>
  <c r="K4573"/>
  <c r="J4573"/>
  <c r="I4573"/>
  <c r="H4573"/>
  <c r="G4573"/>
  <c r="F4573"/>
  <c r="E4573"/>
  <c r="D4573"/>
  <c r="B4573"/>
  <c r="A4573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G4541"/>
  <c r="F4541"/>
  <c r="E4541"/>
  <c r="D4541"/>
  <c r="B4541"/>
  <c r="A454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G4525"/>
  <c r="F4525"/>
  <c r="E4525"/>
  <c r="D4525"/>
  <c r="B4525"/>
  <c r="A4525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M4517" s="1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L4509"/>
  <c r="M4509" s="1"/>
  <c r="K4509"/>
  <c r="J4509"/>
  <c r="I4509"/>
  <c r="H4509"/>
  <c r="G4509"/>
  <c r="F4509"/>
  <c r="E4509"/>
  <c r="D4509"/>
  <c r="B4509"/>
  <c r="A4509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M4507" s="1"/>
  <c r="J4507"/>
  <c r="I4507"/>
  <c r="H4507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L4505"/>
  <c r="M4505" s="1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S4504"/>
  <c r="R4504"/>
  <c r="Q4504"/>
  <c r="O4504"/>
  <c r="P4504" s="1"/>
  <c r="N4504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R4502"/>
  <c r="Q4502"/>
  <c r="S4502" s="1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L4501"/>
  <c r="M4501" s="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S4496"/>
  <c r="R4496"/>
  <c r="Q4496"/>
  <c r="P4496"/>
  <c r="O4496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S4495"/>
  <c r="R4495"/>
  <c r="Q4495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O4494"/>
  <c r="N4494"/>
  <c r="P4494" s="1"/>
  <c r="M4494"/>
  <c r="L4494"/>
  <c r="K4494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S4492"/>
  <c r="R4492"/>
  <c r="Q4492"/>
  <c r="P4492"/>
  <c r="O4492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O4490"/>
  <c r="N4490"/>
  <c r="P4490" s="1"/>
  <c r="M4490"/>
  <c r="L4490"/>
  <c r="K4490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P4488"/>
  <c r="O4488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S4487"/>
  <c r="R4487"/>
  <c r="Q4487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O4486"/>
  <c r="N4486"/>
  <c r="P4486" s="1"/>
  <c r="M4486"/>
  <c r="L4486"/>
  <c r="K4486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M4485"/>
  <c r="L4485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P4484"/>
  <c r="O4484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S4482" s="1"/>
  <c r="O4482"/>
  <c r="N4482"/>
  <c r="P4482" s="1"/>
  <c r="M4482"/>
  <c r="L4482"/>
  <c r="K4482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P4480"/>
  <c r="O4480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S4479"/>
  <c r="R4479"/>
  <c r="Q4479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M4478"/>
  <c r="L4478"/>
  <c r="K4478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S4476"/>
  <c r="R4476"/>
  <c r="Q4476"/>
  <c r="P4476"/>
  <c r="O4476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 s="1"/>
  <c r="AA4474"/>
  <c r="Z4474"/>
  <c r="Y4474"/>
  <c r="X4474"/>
  <c r="W4474"/>
  <c r="V4474"/>
  <c r="U4474"/>
  <c r="T4474"/>
  <c r="R4474"/>
  <c r="Q4474"/>
  <c r="S4474" s="1"/>
  <c r="O4474"/>
  <c r="N4474"/>
  <c r="P4474" s="1"/>
  <c r="M4474"/>
  <c r="L4474"/>
  <c r="K4474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S4472"/>
  <c r="R4472"/>
  <c r="Q4472"/>
  <c r="P4472"/>
  <c r="O4472"/>
  <c r="N4472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S4470" s="1"/>
  <c r="O4470"/>
  <c r="N4470"/>
  <c r="P4470" s="1"/>
  <c r="M4470"/>
  <c r="L4470"/>
  <c r="K4470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S4468"/>
  <c r="R4468"/>
  <c r="Q4468"/>
  <c r="P4468"/>
  <c r="O4468"/>
  <c r="N4468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 s="1"/>
  <c r="AA4466"/>
  <c r="Z4466"/>
  <c r="Y4466"/>
  <c r="X4466"/>
  <c r="W4466"/>
  <c r="V4466"/>
  <c r="U4466"/>
  <c r="T4466"/>
  <c r="R4466"/>
  <c r="Q4466"/>
  <c r="S4466" s="1"/>
  <c r="O4466"/>
  <c r="N4466"/>
  <c r="P4466" s="1"/>
  <c r="M4466"/>
  <c r="L4466"/>
  <c r="K4466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S4464"/>
  <c r="R4464"/>
  <c r="Q4464"/>
  <c r="P4464"/>
  <c r="O4464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S4463"/>
  <c r="R4463"/>
  <c r="Q4463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S4462" s="1"/>
  <c r="O4462"/>
  <c r="N4462"/>
  <c r="P4462" s="1"/>
  <c r="M4462"/>
  <c r="L4462"/>
  <c r="K4462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P4461"/>
  <c r="O4461"/>
  <c r="N446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S4460"/>
  <c r="R4460"/>
  <c r="Q4460"/>
  <c r="P4460"/>
  <c r="O4460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S4459"/>
  <c r="R4459"/>
  <c r="Q4459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Z4458"/>
  <c r="Y4458"/>
  <c r="X4458"/>
  <c r="W4458"/>
  <c r="V4458"/>
  <c r="U4458"/>
  <c r="T4458"/>
  <c r="R4458"/>
  <c r="Q4458"/>
  <c r="S4458" s="1"/>
  <c r="O4458"/>
  <c r="N4458"/>
  <c r="P4458" s="1"/>
  <c r="M4458"/>
  <c r="L4458"/>
  <c r="K4458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P4457"/>
  <c r="O4457"/>
  <c r="N4457"/>
  <c r="M4457"/>
  <c r="L4457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S4456"/>
  <c r="R4456"/>
  <c r="Q4456"/>
  <c r="P4456"/>
  <c r="O4456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S4454" s="1"/>
  <c r="O4454"/>
  <c r="N4454"/>
  <c r="P4454" s="1"/>
  <c r="M4454"/>
  <c r="L4454"/>
  <c r="K4454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P4453"/>
  <c r="O4453"/>
  <c r="N4453"/>
  <c r="M4453"/>
  <c r="L4453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S4452"/>
  <c r="R4452"/>
  <c r="Q4452"/>
  <c r="P4452"/>
  <c r="O4452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S4451"/>
  <c r="R4451"/>
  <c r="Q445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S4450" s="1"/>
  <c r="O4450"/>
  <c r="N4450"/>
  <c r="P4450" s="1"/>
  <c r="M4450"/>
  <c r="L4450"/>
  <c r="K4450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P4449"/>
  <c r="O4449"/>
  <c r="N4449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S4448"/>
  <c r="R4448"/>
  <c r="Q4448"/>
  <c r="P4448"/>
  <c r="O4448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S4447"/>
  <c r="R4447"/>
  <c r="Q4447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S4446" s="1"/>
  <c r="O4446"/>
  <c r="N4446"/>
  <c r="P4446" s="1"/>
  <c r="M4446"/>
  <c r="L4446"/>
  <c r="K4446"/>
  <c r="J4446"/>
  <c r="I4446"/>
  <c r="H4446"/>
  <c r="AB4446" s="1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P4445"/>
  <c r="O4445"/>
  <c r="N4445"/>
  <c r="M4445"/>
  <c r="L4445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S4444"/>
  <c r="R4444"/>
  <c r="Q4444"/>
  <c r="P4444"/>
  <c r="O4444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Z4442"/>
  <c r="Y4442"/>
  <c r="X4442"/>
  <c r="W4442"/>
  <c r="V4442"/>
  <c r="U4442"/>
  <c r="T4442"/>
  <c r="R4442"/>
  <c r="Q4442"/>
  <c r="S4442" s="1"/>
  <c r="O4442"/>
  <c r="N4442"/>
  <c r="P4442" s="1"/>
  <c r="M4442"/>
  <c r="L4442"/>
  <c r="K4442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P4441"/>
  <c r="O4441"/>
  <c r="N444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S4440"/>
  <c r="R4440"/>
  <c r="Q4440"/>
  <c r="P4440"/>
  <c r="O4440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S4439"/>
  <c r="R4439"/>
  <c r="Q4439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Z4438"/>
  <c r="Y4438"/>
  <c r="X4438"/>
  <c r="W4438"/>
  <c r="V4438"/>
  <c r="U4438"/>
  <c r="T4438"/>
  <c r="R4438"/>
  <c r="Q4438"/>
  <c r="S4438" s="1"/>
  <c r="O4438"/>
  <c r="N4438"/>
  <c r="P4438" s="1"/>
  <c r="M4438"/>
  <c r="L4438"/>
  <c r="K4438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P4437"/>
  <c r="O4437"/>
  <c r="N4437"/>
  <c r="M4437"/>
  <c r="L4437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S4436"/>
  <c r="R4436"/>
  <c r="Q4436"/>
  <c r="P4436"/>
  <c r="O4436"/>
  <c r="N4436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S4435"/>
  <c r="R4435"/>
  <c r="Q4435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Z4434"/>
  <c r="Y4434"/>
  <c r="X4434"/>
  <c r="W4434"/>
  <c r="V4434"/>
  <c r="U4434"/>
  <c r="T4434"/>
  <c r="R4434"/>
  <c r="Q4434"/>
  <c r="S4434" s="1"/>
  <c r="O4434"/>
  <c r="N4434"/>
  <c r="P4434" s="1"/>
  <c r="M4434"/>
  <c r="L4434"/>
  <c r="K4434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P4433"/>
  <c r="O4433"/>
  <c r="N4433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S4432"/>
  <c r="R4432"/>
  <c r="Q4432"/>
  <c r="P4432"/>
  <c r="O4432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S4431"/>
  <c r="R4431"/>
  <c r="Q443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Z4430"/>
  <c r="Y4430"/>
  <c r="X4430"/>
  <c r="W4430"/>
  <c r="V4430"/>
  <c r="U4430"/>
  <c r="T4430"/>
  <c r="R4430"/>
  <c r="Q4430"/>
  <c r="S4430" s="1"/>
  <c r="O4430"/>
  <c r="N4430"/>
  <c r="P4430" s="1"/>
  <c r="M4430"/>
  <c r="L4430"/>
  <c r="K4430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P4429"/>
  <c r="O4429"/>
  <c r="N4429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S4428"/>
  <c r="R4428"/>
  <c r="Q4428"/>
  <c r="P4428"/>
  <c r="O4428"/>
  <c r="N4428"/>
  <c r="L4428"/>
  <c r="K4428"/>
  <c r="M4428" s="1"/>
  <c r="AB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S4427"/>
  <c r="R4427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Q4426"/>
  <c r="S4426" s="1"/>
  <c r="O4426"/>
  <c r="N4426"/>
  <c r="P4426" s="1"/>
  <c r="M4426"/>
  <c r="L4426"/>
  <c r="K4426"/>
  <c r="J4426"/>
  <c r="I4426"/>
  <c r="H4426"/>
  <c r="AB4426" s="1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P4425"/>
  <c r="O4425"/>
  <c r="N4425"/>
  <c r="M4425"/>
  <c r="L4425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S4424"/>
  <c r="R4424"/>
  <c r="Q4424"/>
  <c r="P4424"/>
  <c r="O4424"/>
  <c r="N4424"/>
  <c r="L4424"/>
  <c r="K4424"/>
  <c r="M4424" s="1"/>
  <c r="J4424"/>
  <c r="I4424"/>
  <c r="H4424"/>
  <c r="AB4424" s="1"/>
  <c r="G4424"/>
  <c r="F4424"/>
  <c r="E4424"/>
  <c r="D4424"/>
  <c r="B4424"/>
  <c r="A4424" s="1"/>
  <c r="AA4423"/>
  <c r="Z4423"/>
  <c r="Y4423"/>
  <c r="X4423"/>
  <c r="W4423"/>
  <c r="V4423"/>
  <c r="U4423"/>
  <c r="T4423"/>
  <c r="S4423"/>
  <c r="R4423"/>
  <c r="Q4423"/>
  <c r="O4423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Q4422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R4421"/>
  <c r="Q4421"/>
  <c r="S4421" s="1"/>
  <c r="P4421"/>
  <c r="O4421"/>
  <c r="N4421"/>
  <c r="M4421"/>
  <c r="L442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S4420"/>
  <c r="R4420"/>
  <c r="Q4420"/>
  <c r="P4420"/>
  <c r="O4420"/>
  <c r="N4420"/>
  <c r="L4420"/>
  <c r="K4420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Q4418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R4417"/>
  <c r="Q4417"/>
  <c r="S4417" s="1"/>
  <c r="P4417"/>
  <c r="O4417"/>
  <c r="N4417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Q4414"/>
  <c r="S4414" s="1"/>
  <c r="O4414"/>
  <c r="N4414"/>
  <c r="P4414" s="1"/>
  <c r="M4414"/>
  <c r="L4414"/>
  <c r="K4414"/>
  <c r="J4414"/>
  <c r="I4414"/>
  <c r="H4414"/>
  <c r="AB4414" s="1"/>
  <c r="G4414"/>
  <c r="F4414"/>
  <c r="E4414"/>
  <c r="D4414"/>
  <c r="B4414"/>
  <c r="A4414"/>
  <c r="AA4413"/>
  <c r="Y4413"/>
  <c r="X4413"/>
  <c r="W4413"/>
  <c r="U4413"/>
  <c r="T4413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Y4410"/>
  <c r="Z4410" s="1"/>
  <c r="X4410"/>
  <c r="W4410"/>
  <c r="U4410"/>
  <c r="V4410" s="1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P4409"/>
  <c r="O4409"/>
  <c r="N4409"/>
  <c r="L4409"/>
  <c r="M4409" s="1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S4408"/>
  <c r="R4408"/>
  <c r="Q4408"/>
  <c r="P4408"/>
  <c r="O4408"/>
  <c r="N4408"/>
  <c r="L4408"/>
  <c r="K4408"/>
  <c r="M4408" s="1"/>
  <c r="J4408"/>
  <c r="I4408"/>
  <c r="H4408"/>
  <c r="AB4408" s="1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L4407"/>
  <c r="K4407"/>
  <c r="M4407" s="1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R4406"/>
  <c r="Q4406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P4405"/>
  <c r="O4405"/>
  <c r="N4405"/>
  <c r="M4405"/>
  <c r="L4405"/>
  <c r="K4405"/>
  <c r="J4405"/>
  <c r="I4405"/>
  <c r="AB4405" s="1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S4404"/>
  <c r="R4404"/>
  <c r="Q4404"/>
  <c r="O4404"/>
  <c r="P4404" s="1"/>
  <c r="N4404"/>
  <c r="L4404"/>
  <c r="K4404"/>
  <c r="M4404" s="1"/>
  <c r="AB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Z4402"/>
  <c r="Y4402"/>
  <c r="X4402"/>
  <c r="W4402"/>
  <c r="V4402"/>
  <c r="U4402"/>
  <c r="T4402"/>
  <c r="R4402"/>
  <c r="Q4402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R4401"/>
  <c r="Q4401"/>
  <c r="S4401" s="1"/>
  <c r="P4401"/>
  <c r="O4401"/>
  <c r="N440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AB4398" s="1"/>
  <c r="G4398"/>
  <c r="F4398"/>
  <c r="E4398"/>
  <c r="D4398"/>
  <c r="B4398"/>
  <c r="A4398"/>
  <c r="AA4397"/>
  <c r="Y4397"/>
  <c r="X4397"/>
  <c r="W4397"/>
  <c r="U4397"/>
  <c r="T4397"/>
  <c r="R4397"/>
  <c r="Q4397"/>
  <c r="S4397" s="1"/>
  <c r="P4397"/>
  <c r="O4397"/>
  <c r="N4397"/>
  <c r="L4397"/>
  <c r="M4397" s="1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R4395"/>
  <c r="S4395" s="1"/>
  <c r="Q4395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Y4394"/>
  <c r="Z4394" s="1"/>
  <c r="X4394"/>
  <c r="W4394"/>
  <c r="U4394"/>
  <c r="V4394" s="1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W4393"/>
  <c r="U4393"/>
  <c r="T4393"/>
  <c r="V4393" s="1"/>
  <c r="R4393"/>
  <c r="Q4393"/>
  <c r="S4393" s="1"/>
  <c r="P4393"/>
  <c r="O4393"/>
  <c r="N4393"/>
  <c r="L4393"/>
  <c r="M4393" s="1"/>
  <c r="K4393"/>
  <c r="J4393"/>
  <c r="I4393"/>
  <c r="H4393"/>
  <c r="G4393"/>
  <c r="F4393"/>
  <c r="E4393"/>
  <c r="D4393"/>
  <c r="B4393"/>
  <c r="A4393"/>
  <c r="AA4392"/>
  <c r="Y4392"/>
  <c r="X4392"/>
  <c r="W4392"/>
  <c r="U4392"/>
  <c r="T4392"/>
  <c r="V4392" s="1"/>
  <c r="R4392"/>
  <c r="Q4392"/>
  <c r="S4392" s="1"/>
  <c r="P4392"/>
  <c r="O4392"/>
  <c r="N4392"/>
  <c r="L4392"/>
  <c r="M4392" s="1"/>
  <c r="K4392"/>
  <c r="J4392"/>
  <c r="I4392"/>
  <c r="H4392"/>
  <c r="G4392"/>
  <c r="F4392"/>
  <c r="E4392"/>
  <c r="D4392"/>
  <c r="B4392"/>
  <c r="A4392" s="1"/>
  <c r="AA4391"/>
  <c r="Z4391"/>
  <c r="Y4391"/>
  <c r="X4391"/>
  <c r="W4391"/>
  <c r="V4391"/>
  <c r="U4391"/>
  <c r="T4391"/>
  <c r="R4391"/>
  <c r="S4391" s="1"/>
  <c r="Q4391"/>
  <c r="O4391"/>
  <c r="N4391"/>
  <c r="P4391" s="1"/>
  <c r="L4391"/>
  <c r="K4391"/>
  <c r="J4391"/>
  <c r="I4391"/>
  <c r="H4391"/>
  <c r="G4391"/>
  <c r="F4391"/>
  <c r="E4391"/>
  <c r="D4391"/>
  <c r="B4391"/>
  <c r="A4391"/>
  <c r="AA4390"/>
  <c r="Z4390"/>
  <c r="Y4390"/>
  <c r="X4390"/>
  <c r="W4390"/>
  <c r="V4390"/>
  <c r="U4390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Z4389" s="1"/>
  <c r="X4389"/>
  <c r="W4389"/>
  <c r="U4389"/>
  <c r="V4389" s="1"/>
  <c r="T4389"/>
  <c r="R4389"/>
  <c r="Q4389"/>
  <c r="S4389" s="1"/>
  <c r="P4389"/>
  <c r="O4389"/>
  <c r="N4389"/>
  <c r="L4389"/>
  <c r="M4389" s="1"/>
  <c r="K4389"/>
  <c r="J4389"/>
  <c r="I4389"/>
  <c r="H4389"/>
  <c r="G4389"/>
  <c r="F4389"/>
  <c r="E4389"/>
  <c r="D4389"/>
  <c r="B4389"/>
  <c r="A4389"/>
  <c r="AA4388"/>
  <c r="Y4388"/>
  <c r="X4388"/>
  <c r="W4388"/>
  <c r="U4388"/>
  <c r="T4388"/>
  <c r="R4388"/>
  <c r="Q4388"/>
  <c r="S4388" s="1"/>
  <c r="P4388"/>
  <c r="O4388"/>
  <c r="N4388"/>
  <c r="M4388"/>
  <c r="L4388"/>
  <c r="K4388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O4387"/>
  <c r="P4387" s="1"/>
  <c r="N4387"/>
  <c r="L4387"/>
  <c r="K4387"/>
  <c r="M4387" s="1"/>
  <c r="J4387"/>
  <c r="AB4387" s="1"/>
  <c r="I4387"/>
  <c r="H4387"/>
  <c r="G4387"/>
  <c r="F4387"/>
  <c r="E4387"/>
  <c r="D4387"/>
  <c r="B4387"/>
  <c r="A4387"/>
  <c r="AA4386"/>
  <c r="Y4386"/>
  <c r="Z4386" s="1"/>
  <c r="X4386"/>
  <c r="W4386"/>
  <c r="U4386"/>
  <c r="V4386" s="1"/>
  <c r="T4386"/>
  <c r="R4386"/>
  <c r="Q4386"/>
  <c r="S4386" s="1"/>
  <c r="O4386"/>
  <c r="N4386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S4384"/>
  <c r="R4384"/>
  <c r="Q4384"/>
  <c r="O4384"/>
  <c r="P4384" s="1"/>
  <c r="N4384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S4383"/>
  <c r="R4383"/>
  <c r="Q4383"/>
  <c r="P4383"/>
  <c r="O4383"/>
  <c r="N4383"/>
  <c r="L4383"/>
  <c r="K4383"/>
  <c r="M4383" s="1"/>
  <c r="J4383"/>
  <c r="I4383"/>
  <c r="H4383"/>
  <c r="G4383"/>
  <c r="F4383"/>
  <c r="E4383"/>
  <c r="D4383"/>
  <c r="B4383"/>
  <c r="A4383" s="1"/>
  <c r="AA4382"/>
  <c r="Y4382"/>
  <c r="Z4382" s="1"/>
  <c r="X4382"/>
  <c r="W4382"/>
  <c r="U4382"/>
  <c r="V4382" s="1"/>
  <c r="T4382"/>
  <c r="R4382"/>
  <c r="Q4382"/>
  <c r="S4382" s="1"/>
  <c r="O4382"/>
  <c r="N4382"/>
  <c r="M4382"/>
  <c r="L4382"/>
  <c r="K4382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S4380"/>
  <c r="R4380"/>
  <c r="Q4380"/>
  <c r="O4380"/>
  <c r="P4380" s="1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R4379"/>
  <c r="S4379" s="1"/>
  <c r="Q4379"/>
  <c r="O4379"/>
  <c r="N4379"/>
  <c r="P4379" s="1"/>
  <c r="L4379"/>
  <c r="K4379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R4378"/>
  <c r="S4378" s="1"/>
  <c r="Q4378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P4377"/>
  <c r="O4377"/>
  <c r="N4377"/>
  <c r="L4377"/>
  <c r="M4377" s="1"/>
  <c r="K4377"/>
  <c r="J4377"/>
  <c r="I4377"/>
  <c r="H4377"/>
  <c r="G4377"/>
  <c r="F4377"/>
  <c r="E4377"/>
  <c r="D4377"/>
  <c r="B4377"/>
  <c r="A4377"/>
  <c r="AA4376"/>
  <c r="Y4376"/>
  <c r="X4376"/>
  <c r="W4376"/>
  <c r="U4376"/>
  <c r="T4376"/>
  <c r="V4376" s="1"/>
  <c r="R4376"/>
  <c r="Q4376"/>
  <c r="S4376" s="1"/>
  <c r="P4376"/>
  <c r="O4376"/>
  <c r="N4376"/>
  <c r="L4376"/>
  <c r="M4376" s="1"/>
  <c r="K4376"/>
  <c r="J4376"/>
  <c r="I4376"/>
  <c r="H4376"/>
  <c r="G4376"/>
  <c r="F4376"/>
  <c r="E4376"/>
  <c r="D4376"/>
  <c r="B4376"/>
  <c r="A4376" s="1"/>
  <c r="AA4375"/>
  <c r="Z4375"/>
  <c r="Y4375"/>
  <c r="X4375"/>
  <c r="W4375"/>
  <c r="V4375"/>
  <c r="U4375"/>
  <c r="T4375"/>
  <c r="R4375"/>
  <c r="S4375" s="1"/>
  <c r="Q4375"/>
  <c r="O4375"/>
  <c r="N4375"/>
  <c r="P4375" s="1"/>
  <c r="L4375"/>
  <c r="K4375"/>
  <c r="J4375"/>
  <c r="I4375"/>
  <c r="H4375"/>
  <c r="G4375"/>
  <c r="F4375"/>
  <c r="E4375"/>
  <c r="D4375"/>
  <c r="B4375"/>
  <c r="A4375"/>
  <c r="AA4374"/>
  <c r="Z4374"/>
  <c r="Y4374"/>
  <c r="X4374"/>
  <c r="W4374"/>
  <c r="V4374"/>
  <c r="U4374"/>
  <c r="T4374"/>
  <c r="S4374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Z4373" s="1"/>
  <c r="X4373"/>
  <c r="W4373"/>
  <c r="U4373"/>
  <c r="V4373" s="1"/>
  <c r="T4373"/>
  <c r="R4373"/>
  <c r="Q4373"/>
  <c r="S4373" s="1"/>
  <c r="P4373"/>
  <c r="O4373"/>
  <c r="N4373"/>
  <c r="L4373"/>
  <c r="M4373" s="1"/>
  <c r="K4373"/>
  <c r="J4373"/>
  <c r="I4373"/>
  <c r="H4373"/>
  <c r="G4373"/>
  <c r="F4373"/>
  <c r="E4373"/>
  <c r="D4373"/>
  <c r="B4373"/>
  <c r="A4373"/>
  <c r="AA4372"/>
  <c r="Y4372"/>
  <c r="X4372"/>
  <c r="W4372"/>
  <c r="V4372"/>
  <c r="U4372"/>
  <c r="T4372"/>
  <c r="R4372"/>
  <c r="S4372" s="1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/>
  <c r="AA4371"/>
  <c r="Y4371"/>
  <c r="Z4371" s="1"/>
  <c r="X4371"/>
  <c r="W4371"/>
  <c r="U4371"/>
  <c r="V4371" s="1"/>
  <c r="T4371"/>
  <c r="R4371"/>
  <c r="Q4371"/>
  <c r="S4371" s="1"/>
  <c r="O4371"/>
  <c r="N4371"/>
  <c r="P4371" s="1"/>
  <c r="M4371"/>
  <c r="L437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R4370"/>
  <c r="Q4370"/>
  <c r="S4370" s="1"/>
  <c r="P4370"/>
  <c r="O4370"/>
  <c r="N4370"/>
  <c r="L4370"/>
  <c r="M4370" s="1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S4369"/>
  <c r="R4369"/>
  <c r="Q4369"/>
  <c r="O4369"/>
  <c r="P4369" s="1"/>
  <c r="N4369"/>
  <c r="L4369"/>
  <c r="K4369"/>
  <c r="M4369" s="1"/>
  <c r="J4369"/>
  <c r="I4369"/>
  <c r="H4369"/>
  <c r="G4369"/>
  <c r="F4369"/>
  <c r="E4369"/>
  <c r="D4369"/>
  <c r="B4369"/>
  <c r="A4369" s="1"/>
  <c r="AA4368"/>
  <c r="Z4368"/>
  <c r="Y4368"/>
  <c r="X4368"/>
  <c r="W4368"/>
  <c r="V4368"/>
  <c r="U4368"/>
  <c r="T4368"/>
  <c r="R4368"/>
  <c r="S4368" s="1"/>
  <c r="Q4368"/>
  <c r="O4368"/>
  <c r="N4368"/>
  <c r="P4368" s="1"/>
  <c r="L4368"/>
  <c r="K4368"/>
  <c r="M4368" s="1"/>
  <c r="J4368"/>
  <c r="I4368"/>
  <c r="H4368"/>
  <c r="AB4368" s="1"/>
  <c r="G4368"/>
  <c r="F4368"/>
  <c r="E4368"/>
  <c r="D4368"/>
  <c r="B4368"/>
  <c r="A4368"/>
  <c r="AA4367"/>
  <c r="Y4367"/>
  <c r="Z4367" s="1"/>
  <c r="X4367"/>
  <c r="W4367"/>
  <c r="U4367"/>
  <c r="V4367" s="1"/>
  <c r="T4367"/>
  <c r="R4367"/>
  <c r="Q4367"/>
  <c r="S4367" s="1"/>
  <c r="O4367"/>
  <c r="N4367"/>
  <c r="P4367" s="1"/>
  <c r="M4367"/>
  <c r="L4367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R4366"/>
  <c r="Q4366"/>
  <c r="S4366" s="1"/>
  <c r="P4366"/>
  <c r="O4366"/>
  <c r="N4366"/>
  <c r="L4366"/>
  <c r="M4366" s="1"/>
  <c r="K4366"/>
  <c r="J4366"/>
  <c r="I4366"/>
  <c r="H4366"/>
  <c r="AB4366" s="1"/>
  <c r="G4366"/>
  <c r="F4366"/>
  <c r="E4366"/>
  <c r="D4366"/>
  <c r="B4366"/>
  <c r="A4366" s="1"/>
  <c r="AA4365"/>
  <c r="Y4365"/>
  <c r="X4365"/>
  <c r="Z4365" s="1"/>
  <c r="W4365"/>
  <c r="U4365"/>
  <c r="T4365"/>
  <c r="V4365" s="1"/>
  <c r="S4365"/>
  <c r="R4365"/>
  <c r="Q4365"/>
  <c r="O4365"/>
  <c r="P4365" s="1"/>
  <c r="N4365"/>
  <c r="L4365"/>
  <c r="K4365"/>
  <c r="M4365" s="1"/>
  <c r="J4365"/>
  <c r="I4365"/>
  <c r="H4365"/>
  <c r="G4365"/>
  <c r="F4365"/>
  <c r="E4365"/>
  <c r="D4365"/>
  <c r="B4365"/>
  <c r="A4365" s="1"/>
  <c r="AA4364"/>
  <c r="Z4364"/>
  <c r="Y4364"/>
  <c r="X4364"/>
  <c r="W4364"/>
  <c r="V4364"/>
  <c r="U4364"/>
  <c r="T4364"/>
  <c r="R4364"/>
  <c r="S4364" s="1"/>
  <c r="Q4364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Z4363" s="1"/>
  <c r="X4363"/>
  <c r="W4363"/>
  <c r="U4363"/>
  <c r="V4363" s="1"/>
  <c r="T4363"/>
  <c r="R4363"/>
  <c r="Q4363"/>
  <c r="S4363" s="1"/>
  <c r="O4363"/>
  <c r="N4363"/>
  <c r="P4363" s="1"/>
  <c r="M4363"/>
  <c r="L4363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P4362"/>
  <c r="O4362"/>
  <c r="N4362"/>
  <c r="L4362"/>
  <c r="M4362" s="1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S4361"/>
  <c r="R4361"/>
  <c r="Q4361"/>
  <c r="O4361"/>
  <c r="P4361" s="1"/>
  <c r="N4361"/>
  <c r="L4361"/>
  <c r="K4361"/>
  <c r="M4361" s="1"/>
  <c r="J4361"/>
  <c r="I4361"/>
  <c r="H4361"/>
  <c r="AB4361" s="1"/>
  <c r="G4361"/>
  <c r="F4361"/>
  <c r="E4361"/>
  <c r="D4361"/>
  <c r="B4361"/>
  <c r="A4361" s="1"/>
  <c r="AA4360"/>
  <c r="Z4360"/>
  <c r="Y4360"/>
  <c r="X4360"/>
  <c r="W4360"/>
  <c r="V4360"/>
  <c r="U4360"/>
  <c r="T4360"/>
  <c r="R4360"/>
  <c r="S4360" s="1"/>
  <c r="Q4360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Z4359" s="1"/>
  <c r="X4359"/>
  <c r="W4359"/>
  <c r="U4359"/>
  <c r="V4359" s="1"/>
  <c r="T4359"/>
  <c r="R4359"/>
  <c r="Q4359"/>
  <c r="S4359" s="1"/>
  <c r="O4359"/>
  <c r="N4359"/>
  <c r="P4359" s="1"/>
  <c r="M4359"/>
  <c r="L4359"/>
  <c r="K4359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P4358"/>
  <c r="O4358"/>
  <c r="N4358"/>
  <c r="L4358"/>
  <c r="M4358" s="1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S4357"/>
  <c r="R4357"/>
  <c r="Q4357"/>
  <c r="O4357"/>
  <c r="P4357" s="1"/>
  <c r="N4357"/>
  <c r="L4357"/>
  <c r="K4357"/>
  <c r="M4357" s="1"/>
  <c r="J4357"/>
  <c r="I4357"/>
  <c r="H4357"/>
  <c r="G4357"/>
  <c r="F4357"/>
  <c r="E4357"/>
  <c r="D4357"/>
  <c r="B4357"/>
  <c r="A4357" s="1"/>
  <c r="AA4356"/>
  <c r="Z4356"/>
  <c r="Y4356"/>
  <c r="X4356"/>
  <c r="W4356"/>
  <c r="V4356"/>
  <c r="U4356"/>
  <c r="T4356"/>
  <c r="R4356"/>
  <c r="S4356" s="1"/>
  <c r="Q4356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Z4355" s="1"/>
  <c r="X4355"/>
  <c r="W4355"/>
  <c r="U4355"/>
  <c r="V4355" s="1"/>
  <c r="T4355"/>
  <c r="R4355"/>
  <c r="Q4355"/>
  <c r="S4355" s="1"/>
  <c r="O4355"/>
  <c r="N4355"/>
  <c r="P4355" s="1"/>
  <c r="M4355"/>
  <c r="L4355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P4354"/>
  <c r="O4354"/>
  <c r="N4354"/>
  <c r="L4354"/>
  <c r="M4354" s="1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S4353"/>
  <c r="R4353"/>
  <c r="Q4353"/>
  <c r="O4353"/>
  <c r="P4353" s="1"/>
  <c r="N4353"/>
  <c r="L4353"/>
  <c r="K4353"/>
  <c r="M4353" s="1"/>
  <c r="J4353"/>
  <c r="I4353"/>
  <c r="H4353"/>
  <c r="G4353"/>
  <c r="F4353"/>
  <c r="E4353"/>
  <c r="D4353"/>
  <c r="B4353"/>
  <c r="A4353" s="1"/>
  <c r="AA4352"/>
  <c r="Z4352"/>
  <c r="Y4352"/>
  <c r="X4352"/>
  <c r="W4352"/>
  <c r="V4352"/>
  <c r="U4352"/>
  <c r="T4352"/>
  <c r="R4352"/>
  <c r="S4352" s="1"/>
  <c r="Q4352"/>
  <c r="O4352"/>
  <c r="N4352"/>
  <c r="P4352" s="1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Z4351" s="1"/>
  <c r="X4351"/>
  <c r="W4351"/>
  <c r="U4351"/>
  <c r="V4351" s="1"/>
  <c r="T4351"/>
  <c r="R4351"/>
  <c r="Q4351"/>
  <c r="S4351" s="1"/>
  <c r="O4351"/>
  <c r="N4351"/>
  <c r="P4351" s="1"/>
  <c r="M4351"/>
  <c r="L435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P4350"/>
  <c r="O4350"/>
  <c r="N4350"/>
  <c r="L4350"/>
  <c r="M4350" s="1"/>
  <c r="K4350"/>
  <c r="J4350"/>
  <c r="I4350"/>
  <c r="H4350"/>
  <c r="AB4350" s="1"/>
  <c r="G4350"/>
  <c r="F4350"/>
  <c r="E4350"/>
  <c r="D4350"/>
  <c r="B4350"/>
  <c r="A4350" s="1"/>
  <c r="AA4349"/>
  <c r="Y4349"/>
  <c r="X4349"/>
  <c r="Z4349" s="1"/>
  <c r="W4349"/>
  <c r="U4349"/>
  <c r="T4349"/>
  <c r="V4349" s="1"/>
  <c r="S4349"/>
  <c r="R4349"/>
  <c r="Q4349"/>
  <c r="O4349"/>
  <c r="P4349" s="1"/>
  <c r="N4349"/>
  <c r="L4349"/>
  <c r="K4349"/>
  <c r="M4349" s="1"/>
  <c r="J4349"/>
  <c r="I4349"/>
  <c r="H4349"/>
  <c r="G4349"/>
  <c r="F4349"/>
  <c r="E4349"/>
  <c r="D4349"/>
  <c r="B4349"/>
  <c r="A4349" s="1"/>
  <c r="AA4348"/>
  <c r="Z4348"/>
  <c r="Y4348"/>
  <c r="X4348"/>
  <c r="W4348"/>
  <c r="V4348"/>
  <c r="U4348"/>
  <c r="T4348"/>
  <c r="R4348"/>
  <c r="S4348" s="1"/>
  <c r="Q4348"/>
  <c r="O4348"/>
  <c r="N4348"/>
  <c r="P4348" s="1"/>
  <c r="L4348"/>
  <c r="K4348"/>
  <c r="M4348" s="1"/>
  <c r="J4348"/>
  <c r="I4348"/>
  <c r="H4348"/>
  <c r="G4348"/>
  <c r="F4348"/>
  <c r="E4348"/>
  <c r="D4348"/>
  <c r="B4348"/>
  <c r="A4348"/>
  <c r="AA4347"/>
  <c r="Y4347"/>
  <c r="Z4347" s="1"/>
  <c r="X4347"/>
  <c r="W4347"/>
  <c r="U4347"/>
  <c r="V4347" s="1"/>
  <c r="T4347"/>
  <c r="R4347"/>
  <c r="Q4347"/>
  <c r="S4347" s="1"/>
  <c r="O4347"/>
  <c r="N4347"/>
  <c r="P4347" s="1"/>
  <c r="M4347"/>
  <c r="L4347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P4346"/>
  <c r="O4346"/>
  <c r="N4346"/>
  <c r="L4346"/>
  <c r="M4346" s="1"/>
  <c r="K4346"/>
  <c r="J4346"/>
  <c r="I4346"/>
  <c r="H4346"/>
  <c r="G4346"/>
  <c r="F4346"/>
  <c r="E4346"/>
  <c r="D4346"/>
  <c r="B4346"/>
  <c r="A4346" s="1"/>
  <c r="AA4345"/>
  <c r="Y4345"/>
  <c r="X4345"/>
  <c r="Z4345" s="1"/>
  <c r="W4345"/>
  <c r="U4345"/>
  <c r="T4345"/>
  <c r="V4345" s="1"/>
  <c r="S4345"/>
  <c r="R4345"/>
  <c r="Q4345"/>
  <c r="O4345"/>
  <c r="P4345" s="1"/>
  <c r="N4345"/>
  <c r="L4345"/>
  <c r="K4345"/>
  <c r="M4345" s="1"/>
  <c r="J4345"/>
  <c r="I4345"/>
  <c r="H4345"/>
  <c r="AB4345" s="1"/>
  <c r="G4345"/>
  <c r="F4345"/>
  <c r="E4345"/>
  <c r="D4345"/>
  <c r="B4345"/>
  <c r="A4345" s="1"/>
  <c r="AA4344"/>
  <c r="Z4344"/>
  <c r="Y4344"/>
  <c r="X4344"/>
  <c r="W4344"/>
  <c r="V4344"/>
  <c r="U4344"/>
  <c r="T4344"/>
  <c r="R4344"/>
  <c r="S4344" s="1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/>
  <c r="AA4343"/>
  <c r="Y4343"/>
  <c r="Z4343" s="1"/>
  <c r="X4343"/>
  <c r="W4343"/>
  <c r="U4343"/>
  <c r="V4343" s="1"/>
  <c r="T4343"/>
  <c r="R4343"/>
  <c r="Q4343"/>
  <c r="S4343" s="1"/>
  <c r="O4343"/>
  <c r="N4343"/>
  <c r="P4343" s="1"/>
  <c r="M4343"/>
  <c r="L4343"/>
  <c r="K4343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P4342"/>
  <c r="O4342"/>
  <c r="N4342"/>
  <c r="L4342"/>
  <c r="M4342" s="1"/>
  <c r="K4342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S4341"/>
  <c r="R4341"/>
  <c r="Q4341"/>
  <c r="O4341"/>
  <c r="P4341" s="1"/>
  <c r="N4341"/>
  <c r="L4341"/>
  <c r="K4341"/>
  <c r="M4341" s="1"/>
  <c r="J4341"/>
  <c r="I4341"/>
  <c r="H4341"/>
  <c r="G4341"/>
  <c r="F4341"/>
  <c r="E4341"/>
  <c r="D4341"/>
  <c r="B4341"/>
  <c r="A4341" s="1"/>
  <c r="AA4340"/>
  <c r="Z4340"/>
  <c r="Y4340"/>
  <c r="X4340"/>
  <c r="W4340"/>
  <c r="V4340"/>
  <c r="U4340"/>
  <c r="T4340"/>
  <c r="R4340"/>
  <c r="S4340" s="1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M4339"/>
  <c r="L4339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P4338"/>
  <c r="O4338"/>
  <c r="N4338"/>
  <c r="L4338"/>
  <c r="M4338" s="1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S4337"/>
  <c r="R4337"/>
  <c r="Q4337"/>
  <c r="O4337"/>
  <c r="P4337" s="1"/>
  <c r="N4337"/>
  <c r="L4337"/>
  <c r="K4337"/>
  <c r="M4337" s="1"/>
  <c r="J4337"/>
  <c r="I4337"/>
  <c r="H4337"/>
  <c r="G4337"/>
  <c r="F4337"/>
  <c r="E4337"/>
  <c r="D4337"/>
  <c r="B4337"/>
  <c r="A4337" s="1"/>
  <c r="AA4336"/>
  <c r="Z4336"/>
  <c r="Y4336"/>
  <c r="X4336"/>
  <c r="W4336"/>
  <c r="V4336"/>
  <c r="U4336"/>
  <c r="T4336"/>
  <c r="R4336"/>
  <c r="S4336" s="1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R4335"/>
  <c r="Q4335"/>
  <c r="S4335" s="1"/>
  <c r="O4335"/>
  <c r="N4335"/>
  <c r="P4335" s="1"/>
  <c r="M4335"/>
  <c r="L4335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P4334"/>
  <c r="O4334"/>
  <c r="N4334"/>
  <c r="L4334"/>
  <c r="M4334" s="1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S4333"/>
  <c r="R4333"/>
  <c r="Q4333"/>
  <c r="O4333"/>
  <c r="P4333" s="1"/>
  <c r="N4333"/>
  <c r="L4333"/>
  <c r="K4333"/>
  <c r="M4333" s="1"/>
  <c r="J4333"/>
  <c r="I4333"/>
  <c r="H4333"/>
  <c r="G4333"/>
  <c r="F4333"/>
  <c r="E4333"/>
  <c r="D4333"/>
  <c r="B4333"/>
  <c r="A4333" s="1"/>
  <c r="AA4332"/>
  <c r="Z4332"/>
  <c r="Y4332"/>
  <c r="X4332"/>
  <c r="W4332"/>
  <c r="V4332"/>
  <c r="U4332"/>
  <c r="T4332"/>
  <c r="R4332"/>
  <c r="S4332" s="1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/>
  <c r="AA4331"/>
  <c r="Y4331"/>
  <c r="Z4331" s="1"/>
  <c r="X4331"/>
  <c r="W4331"/>
  <c r="U4331"/>
  <c r="V4331" s="1"/>
  <c r="T4331"/>
  <c r="R4331"/>
  <c r="Q4331"/>
  <c r="S4331" s="1"/>
  <c r="O4331"/>
  <c r="N4331"/>
  <c r="P4331" s="1"/>
  <c r="M4331"/>
  <c r="L4331"/>
  <c r="K4331"/>
  <c r="J4331"/>
  <c r="I4331"/>
  <c r="H433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P4330"/>
  <c r="O4330"/>
  <c r="N4330"/>
  <c r="L4330"/>
  <c r="M4330" s="1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S4329"/>
  <c r="R4329"/>
  <c r="Q4329"/>
  <c r="O4329"/>
  <c r="P4329" s="1"/>
  <c r="N4329"/>
  <c r="L4329"/>
  <c r="K4329"/>
  <c r="M4329" s="1"/>
  <c r="J4329"/>
  <c r="I4329"/>
  <c r="H4329"/>
  <c r="G4329"/>
  <c r="F4329"/>
  <c r="E4329"/>
  <c r="D4329"/>
  <c r="B4329"/>
  <c r="A4329" s="1"/>
  <c r="AA4328"/>
  <c r="Z4328"/>
  <c r="Y4328"/>
  <c r="X4328"/>
  <c r="W4328"/>
  <c r="V4328"/>
  <c r="U4328"/>
  <c r="T4328"/>
  <c r="R4328"/>
  <c r="S4328" s="1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Z4327" s="1"/>
  <c r="X4327"/>
  <c r="W4327"/>
  <c r="U4327"/>
  <c r="V4327" s="1"/>
  <c r="T4327"/>
  <c r="R4327"/>
  <c r="Q4327"/>
  <c r="S4327" s="1"/>
  <c r="O4327"/>
  <c r="N4327"/>
  <c r="P4327" s="1"/>
  <c r="M4327"/>
  <c r="L4327"/>
  <c r="K4327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P4326"/>
  <c r="O4326"/>
  <c r="N4326"/>
  <c r="L4326"/>
  <c r="M4326" s="1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S4325"/>
  <c r="R4325"/>
  <c r="Q4325"/>
  <c r="O4325"/>
  <c r="P4325" s="1"/>
  <c r="N4325"/>
  <c r="L4325"/>
  <c r="K4325"/>
  <c r="M4325" s="1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S4324" s="1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/>
  <c r="AA4323"/>
  <c r="Y4323"/>
  <c r="Z4323" s="1"/>
  <c r="X4323"/>
  <c r="W4323"/>
  <c r="U4323"/>
  <c r="V4323" s="1"/>
  <c r="T4323"/>
  <c r="R4323"/>
  <c r="Q4323"/>
  <c r="S4323" s="1"/>
  <c r="O4323"/>
  <c r="N4323"/>
  <c r="P4323" s="1"/>
  <c r="M4323"/>
  <c r="L4323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P4322"/>
  <c r="O4322"/>
  <c r="N4322"/>
  <c r="L4322"/>
  <c r="M4322" s="1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S4321"/>
  <c r="R4321"/>
  <c r="Q4321"/>
  <c r="O4321"/>
  <c r="P4321" s="1"/>
  <c r="N4321"/>
  <c r="L4321"/>
  <c r="K4321"/>
  <c r="M4321" s="1"/>
  <c r="J4321"/>
  <c r="I4321"/>
  <c r="H4321"/>
  <c r="G4321"/>
  <c r="F4321"/>
  <c r="E4321"/>
  <c r="D4321"/>
  <c r="B4321"/>
  <c r="A4321" s="1"/>
  <c r="AA4320"/>
  <c r="Z4320"/>
  <c r="Y4320"/>
  <c r="X4320"/>
  <c r="W4320"/>
  <c r="V4320"/>
  <c r="U4320"/>
  <c r="T4320"/>
  <c r="R4320"/>
  <c r="S4320" s="1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R4319"/>
  <c r="Q4319"/>
  <c r="S4319" s="1"/>
  <c r="O4319"/>
  <c r="N4319"/>
  <c r="P4319" s="1"/>
  <c r="M4319"/>
  <c r="L4319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P4318"/>
  <c r="O4318"/>
  <c r="N4318"/>
  <c r="L4318"/>
  <c r="M4318" s="1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S4317"/>
  <c r="R4317"/>
  <c r="Q4317"/>
  <c r="O4317"/>
  <c r="P4317" s="1"/>
  <c r="N4317"/>
  <c r="L4317"/>
  <c r="K4317"/>
  <c r="M4317" s="1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Z4315" s="1"/>
  <c r="X4315"/>
  <c r="W4315"/>
  <c r="U4315"/>
  <c r="V4315" s="1"/>
  <c r="T4315"/>
  <c r="R4315"/>
  <c r="Q4315"/>
  <c r="S4315" s="1"/>
  <c r="O4315"/>
  <c r="N4315"/>
  <c r="P4315" s="1"/>
  <c r="M4315"/>
  <c r="L4315"/>
  <c r="K4315"/>
  <c r="J4315"/>
  <c r="I4315"/>
  <c r="H4315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P4314"/>
  <c r="O4314"/>
  <c r="N4314"/>
  <c r="L4314"/>
  <c r="M4314" s="1"/>
  <c r="K4314"/>
  <c r="J4314"/>
  <c r="I4314"/>
  <c r="H4314"/>
  <c r="G4314"/>
  <c r="F4314"/>
  <c r="E4314"/>
  <c r="D4314"/>
  <c r="B4314"/>
  <c r="A4314"/>
  <c r="AA4313"/>
  <c r="Y4313"/>
  <c r="X4313"/>
  <c r="Z4313" s="1"/>
  <c r="W4313"/>
  <c r="U4313"/>
  <c r="T4313"/>
  <c r="V4313" s="1"/>
  <c r="S4313"/>
  <c r="R4313"/>
  <c r="Q4313"/>
  <c r="O4313"/>
  <c r="P4313" s="1"/>
  <c r="N4313"/>
  <c r="L4313"/>
  <c r="K4313"/>
  <c r="M4313" s="1"/>
  <c r="J4313"/>
  <c r="I4313"/>
  <c r="H4313"/>
  <c r="G4313"/>
  <c r="F4313"/>
  <c r="E4313"/>
  <c r="D4313"/>
  <c r="B4313"/>
  <c r="A4313" s="1"/>
  <c r="AA4312"/>
  <c r="Z4312"/>
  <c r="Y4312"/>
  <c r="X4312"/>
  <c r="W4312"/>
  <c r="V4312"/>
  <c r="U4312"/>
  <c r="T4312"/>
  <c r="R4312"/>
  <c r="S4312" s="1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R4311"/>
  <c r="Q4311"/>
  <c r="S4311" s="1"/>
  <c r="O4311"/>
  <c r="N4311"/>
  <c r="P4311" s="1"/>
  <c r="M4311"/>
  <c r="L4311"/>
  <c r="K431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P4310"/>
  <c r="O4310"/>
  <c r="N4310"/>
  <c r="L4310"/>
  <c r="M4310" s="1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S4309"/>
  <c r="R4309"/>
  <c r="Q4309"/>
  <c r="O4309"/>
  <c r="P4309" s="1"/>
  <c r="N4309"/>
  <c r="L4309"/>
  <c r="K4309"/>
  <c r="M4309" s="1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S4308" s="1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/>
  <c r="AA4307"/>
  <c r="Y4307"/>
  <c r="Z4307" s="1"/>
  <c r="X4307"/>
  <c r="W4307"/>
  <c r="U4307"/>
  <c r="V4307" s="1"/>
  <c r="T4307"/>
  <c r="R4307"/>
  <c r="Q4307"/>
  <c r="S4307" s="1"/>
  <c r="O4307"/>
  <c r="N4307"/>
  <c r="P4307" s="1"/>
  <c r="M4307"/>
  <c r="L4307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P4306"/>
  <c r="O4306"/>
  <c r="N4306"/>
  <c r="L4306"/>
  <c r="M4306" s="1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S4305"/>
  <c r="R4305"/>
  <c r="Q4305"/>
  <c r="O4305"/>
  <c r="P4305" s="1"/>
  <c r="N4305"/>
  <c r="L4305"/>
  <c r="K4305"/>
  <c r="M4305" s="1"/>
  <c r="J4305"/>
  <c r="I4305"/>
  <c r="H4305"/>
  <c r="G4305"/>
  <c r="F4305"/>
  <c r="E4305"/>
  <c r="D4305"/>
  <c r="B4305"/>
  <c r="A4305" s="1"/>
  <c r="AA4304"/>
  <c r="Z4304"/>
  <c r="Y4304"/>
  <c r="X4304"/>
  <c r="W4304"/>
  <c r="V4304"/>
  <c r="U4304"/>
  <c r="T4304"/>
  <c r="R4304"/>
  <c r="S4304" s="1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/>
  <c r="AA4303"/>
  <c r="Y4303"/>
  <c r="Z4303" s="1"/>
  <c r="X4303"/>
  <c r="W4303"/>
  <c r="U4303"/>
  <c r="V4303" s="1"/>
  <c r="T4303"/>
  <c r="R4303"/>
  <c r="Q4303"/>
  <c r="S4303" s="1"/>
  <c r="O4303"/>
  <c r="N4303"/>
  <c r="P4303" s="1"/>
  <c r="M4303"/>
  <c r="L4303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P4302"/>
  <c r="O4302"/>
  <c r="N4302"/>
  <c r="L4302"/>
  <c r="M4302" s="1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S4301"/>
  <c r="R4301"/>
  <c r="Q4301"/>
  <c r="O4301"/>
  <c r="P4301" s="1"/>
  <c r="N4301"/>
  <c r="L4301"/>
  <c r="K4301"/>
  <c r="M4301" s="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/>
  <c r="AA4299"/>
  <c r="Y4299"/>
  <c r="Z4299" s="1"/>
  <c r="X4299"/>
  <c r="W4299"/>
  <c r="U4299"/>
  <c r="V4299" s="1"/>
  <c r="T4299"/>
  <c r="R4299"/>
  <c r="Q4299"/>
  <c r="S4299" s="1"/>
  <c r="O4299"/>
  <c r="N4299"/>
  <c r="P4299" s="1"/>
  <c r="M4299"/>
  <c r="L4299"/>
  <c r="K4299"/>
  <c r="J4299"/>
  <c r="I4299"/>
  <c r="H4299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P4298"/>
  <c r="O4298"/>
  <c r="N4298"/>
  <c r="L4298"/>
  <c r="M4298" s="1"/>
  <c r="K4298"/>
  <c r="J4298"/>
  <c r="I4298"/>
  <c r="H4298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P4297" s="1"/>
  <c r="N4297"/>
  <c r="L4297"/>
  <c r="K4297"/>
  <c r="M4297" s="1"/>
  <c r="J4297"/>
  <c r="I4297"/>
  <c r="H4297"/>
  <c r="G4297"/>
  <c r="F4297"/>
  <c r="E4297"/>
  <c r="D4297"/>
  <c r="B4297"/>
  <c r="A4297" s="1"/>
  <c r="AA4296"/>
  <c r="Z4296"/>
  <c r="Y4296"/>
  <c r="X4296"/>
  <c r="W4296"/>
  <c r="V4296"/>
  <c r="U4296"/>
  <c r="T4296"/>
  <c r="R4296"/>
  <c r="S4296" s="1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/>
  <c r="AA4295"/>
  <c r="Y4295"/>
  <c r="Z4295" s="1"/>
  <c r="X4295"/>
  <c r="W4295"/>
  <c r="U4295"/>
  <c r="V4295" s="1"/>
  <c r="T4295"/>
  <c r="R4295"/>
  <c r="Q4295"/>
  <c r="S4295" s="1"/>
  <c r="O4295"/>
  <c r="N4295"/>
  <c r="P4295" s="1"/>
  <c r="M4295"/>
  <c r="L4295"/>
  <c r="K4295"/>
  <c r="J4295"/>
  <c r="I4295"/>
  <c r="H4295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P4294"/>
  <c r="O4294"/>
  <c r="N4294"/>
  <c r="L4294"/>
  <c r="M4294" s="1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S4293"/>
  <c r="R4293"/>
  <c r="Q4293"/>
  <c r="O4293"/>
  <c r="P4293" s="1"/>
  <c r="N4293"/>
  <c r="L4293"/>
  <c r="K4293"/>
  <c r="M4293" s="1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P4291" s="1"/>
  <c r="M4291"/>
  <c r="L429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P4290"/>
  <c r="O4290"/>
  <c r="N4290"/>
  <c r="L4290"/>
  <c r="M4290" s="1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Z4288"/>
  <c r="Y4288"/>
  <c r="X4288"/>
  <c r="W4288"/>
  <c r="V4288"/>
  <c r="U4288"/>
  <c r="T4288"/>
  <c r="R4288"/>
  <c r="S4288" s="1"/>
  <c r="Q4288"/>
  <c r="O4288"/>
  <c r="N4288"/>
  <c r="P4288" s="1"/>
  <c r="L4288"/>
  <c r="K4288"/>
  <c r="M4288" s="1"/>
  <c r="J4288"/>
  <c r="I4288"/>
  <c r="H4288"/>
  <c r="G4288"/>
  <c r="F4288"/>
  <c r="E4288"/>
  <c r="D4288"/>
  <c r="B4288"/>
  <c r="A4288"/>
  <c r="AA4287"/>
  <c r="Y4287"/>
  <c r="Z4287" s="1"/>
  <c r="X4287"/>
  <c r="W4287"/>
  <c r="U4287"/>
  <c r="V4287" s="1"/>
  <c r="T4287"/>
  <c r="R4287"/>
  <c r="Q4287"/>
  <c r="S4287" s="1"/>
  <c r="O4287"/>
  <c r="N4287"/>
  <c r="P4287" s="1"/>
  <c r="M4287"/>
  <c r="L4287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P4286"/>
  <c r="O4286"/>
  <c r="N4286"/>
  <c r="L4286"/>
  <c r="M4286" s="1"/>
  <c r="K4286"/>
  <c r="J4286"/>
  <c r="I4286"/>
  <c r="H4286"/>
  <c r="G4286"/>
  <c r="F4286"/>
  <c r="E4286"/>
  <c r="D4286"/>
  <c r="B4286"/>
  <c r="A4286"/>
  <c r="AA4285"/>
  <c r="Y4285"/>
  <c r="X4285"/>
  <c r="Z4285" s="1"/>
  <c r="W4285"/>
  <c r="U4285"/>
  <c r="T4285"/>
  <c r="V4285" s="1"/>
  <c r="S4285"/>
  <c r="R4285"/>
  <c r="Q4285"/>
  <c r="O4285"/>
  <c r="P4285" s="1"/>
  <c r="N4285"/>
  <c r="L4285"/>
  <c r="K4285"/>
  <c r="M4285" s="1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S4284" s="1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/>
  <c r="AA4283"/>
  <c r="Y4283"/>
  <c r="Z4283" s="1"/>
  <c r="X4283"/>
  <c r="W4283"/>
  <c r="U4283"/>
  <c r="V4283" s="1"/>
  <c r="T4283"/>
  <c r="R4283"/>
  <c r="Q4283"/>
  <c r="S4283" s="1"/>
  <c r="O4283"/>
  <c r="N4283"/>
  <c r="P4283" s="1"/>
  <c r="M4283"/>
  <c r="L4283"/>
  <c r="K4283"/>
  <c r="J4283"/>
  <c r="I4283"/>
  <c r="H4283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P4282"/>
  <c r="O4282"/>
  <c r="N4282"/>
  <c r="L4282"/>
  <c r="M4282" s="1"/>
  <c r="K4282"/>
  <c r="J4282"/>
  <c r="I4282"/>
  <c r="H4282"/>
  <c r="G4282"/>
  <c r="F4282"/>
  <c r="E4282"/>
  <c r="D4282"/>
  <c r="B4282"/>
  <c r="A4282"/>
  <c r="AA4281"/>
  <c r="Y4281"/>
  <c r="X4281"/>
  <c r="Z4281" s="1"/>
  <c r="W4281"/>
  <c r="U4281"/>
  <c r="T4281"/>
  <c r="V4281" s="1"/>
  <c r="S4281"/>
  <c r="R4281"/>
  <c r="Q4281"/>
  <c r="O4281"/>
  <c r="P4281" s="1"/>
  <c r="N4281"/>
  <c r="L4281"/>
  <c r="K4281"/>
  <c r="M4281" s="1"/>
  <c r="J4281"/>
  <c r="I4281"/>
  <c r="H4281"/>
  <c r="G4281"/>
  <c r="F4281"/>
  <c r="E4281"/>
  <c r="D4281"/>
  <c r="B4281"/>
  <c r="A4281" s="1"/>
  <c r="AA4280"/>
  <c r="Z4280"/>
  <c r="Y4280"/>
  <c r="X4280"/>
  <c r="W4280"/>
  <c r="V4280"/>
  <c r="U4280"/>
  <c r="T4280"/>
  <c r="R4280"/>
  <c r="S4280" s="1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/>
  <c r="AA4279"/>
  <c r="Y4279"/>
  <c r="Z4279" s="1"/>
  <c r="X4279"/>
  <c r="W4279"/>
  <c r="U4279"/>
  <c r="V4279" s="1"/>
  <c r="T4279"/>
  <c r="R4279"/>
  <c r="Q4279"/>
  <c r="S4279" s="1"/>
  <c r="O4279"/>
  <c r="N4279"/>
  <c r="P4279" s="1"/>
  <c r="M4279"/>
  <c r="L4279"/>
  <c r="K4279"/>
  <c r="J4279"/>
  <c r="I4279"/>
  <c r="H4279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P4278"/>
  <c r="O4278"/>
  <c r="N4278"/>
  <c r="L4278"/>
  <c r="M4278" s="1"/>
  <c r="K4278"/>
  <c r="J4278"/>
  <c r="I4278"/>
  <c r="H4278"/>
  <c r="G4278"/>
  <c r="F4278"/>
  <c r="E4278"/>
  <c r="D4278"/>
  <c r="B4278"/>
  <c r="A4278"/>
  <c r="AA4277"/>
  <c r="Y4277"/>
  <c r="X4277"/>
  <c r="Z4277" s="1"/>
  <c r="W4277"/>
  <c r="U4277"/>
  <c r="T4277"/>
  <c r="V4277" s="1"/>
  <c r="S4277"/>
  <c r="R4277"/>
  <c r="Q4277"/>
  <c r="O4277"/>
  <c r="P4277" s="1"/>
  <c r="N4277"/>
  <c r="L4277"/>
  <c r="K4277"/>
  <c r="M4277" s="1"/>
  <c r="J4277"/>
  <c r="I4277"/>
  <c r="H4277"/>
  <c r="G4277"/>
  <c r="F4277"/>
  <c r="E4277"/>
  <c r="D4277"/>
  <c r="B4277"/>
  <c r="A4277" s="1"/>
  <c r="AA4276"/>
  <c r="Z4276"/>
  <c r="Y4276"/>
  <c r="X4276"/>
  <c r="W4276"/>
  <c r="V4276"/>
  <c r="U4276"/>
  <c r="T4276"/>
  <c r="R4276"/>
  <c r="S4276" s="1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/>
  <c r="AA4275"/>
  <c r="Y4275"/>
  <c r="Z4275" s="1"/>
  <c r="X4275"/>
  <c r="W4275"/>
  <c r="U4275"/>
  <c r="V4275" s="1"/>
  <c r="T4275"/>
  <c r="R4275"/>
  <c r="Q4275"/>
  <c r="S4275" s="1"/>
  <c r="O4275"/>
  <c r="N4275"/>
  <c r="P4275" s="1"/>
  <c r="M4275"/>
  <c r="L4275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R4274"/>
  <c r="Q4274"/>
  <c r="S4274" s="1"/>
  <c r="P4274"/>
  <c r="O4274"/>
  <c r="N4274"/>
  <c r="L4274"/>
  <c r="M4274" s="1"/>
  <c r="K4274"/>
  <c r="J4274"/>
  <c r="I4274"/>
  <c r="H4274"/>
  <c r="G4274"/>
  <c r="F4274"/>
  <c r="E4274"/>
  <c r="D4274"/>
  <c r="B4274"/>
  <c r="A4274"/>
  <c r="AA4273"/>
  <c r="Y4273"/>
  <c r="X4273"/>
  <c r="Z4273" s="1"/>
  <c r="W4273"/>
  <c r="U4273"/>
  <c r="T4273"/>
  <c r="V4273" s="1"/>
  <c r="S4273"/>
  <c r="R4273"/>
  <c r="Q4273"/>
  <c r="O4273"/>
  <c r="P4273" s="1"/>
  <c r="N4273"/>
  <c r="L4273"/>
  <c r="K4273"/>
  <c r="M4273" s="1"/>
  <c r="J4273"/>
  <c r="I4273"/>
  <c r="H4273"/>
  <c r="G4273"/>
  <c r="F4273"/>
  <c r="E4273"/>
  <c r="D4273"/>
  <c r="B4273"/>
  <c r="A4273" s="1"/>
  <c r="AA4272"/>
  <c r="Z4272"/>
  <c r="Y4272"/>
  <c r="X4272"/>
  <c r="W4272"/>
  <c r="V4272"/>
  <c r="U4272"/>
  <c r="T4272"/>
  <c r="R4272"/>
  <c r="S4272" s="1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/>
  <c r="AA4271"/>
  <c r="Y4271"/>
  <c r="Z4271" s="1"/>
  <c r="X4271"/>
  <c r="W4271"/>
  <c r="U4271"/>
  <c r="V4271" s="1"/>
  <c r="T4271"/>
  <c r="R4271"/>
  <c r="Q4271"/>
  <c r="S4271" s="1"/>
  <c r="O4271"/>
  <c r="N4271"/>
  <c r="P4271" s="1"/>
  <c r="M4271"/>
  <c r="L427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R4270"/>
  <c r="Q4270"/>
  <c r="S4270" s="1"/>
  <c r="P4270"/>
  <c r="O4270"/>
  <c r="N4270"/>
  <c r="L4270"/>
  <c r="M4270" s="1"/>
  <c r="K4270"/>
  <c r="J4270"/>
  <c r="I4270"/>
  <c r="H4270"/>
  <c r="G4270"/>
  <c r="F4270"/>
  <c r="E4270"/>
  <c r="D4270"/>
  <c r="B4270"/>
  <c r="A4270"/>
  <c r="AA4269"/>
  <c r="Y4269"/>
  <c r="X4269"/>
  <c r="Z4269" s="1"/>
  <c r="W4269"/>
  <c r="U4269"/>
  <c r="T4269"/>
  <c r="V4269" s="1"/>
  <c r="S4269"/>
  <c r="R4269"/>
  <c r="Q4269"/>
  <c r="O4269"/>
  <c r="P4269" s="1"/>
  <c r="N4269"/>
  <c r="L4269"/>
  <c r="K4269"/>
  <c r="M4269" s="1"/>
  <c r="J4269"/>
  <c r="I4269"/>
  <c r="H4269"/>
  <c r="G4269"/>
  <c r="F4269"/>
  <c r="E4269"/>
  <c r="D4269"/>
  <c r="B4269"/>
  <c r="A4269" s="1"/>
  <c r="AA4268"/>
  <c r="Z4268"/>
  <c r="Y4268"/>
  <c r="X4268"/>
  <c r="W4268"/>
  <c r="V4268"/>
  <c r="U4268"/>
  <c r="T4268"/>
  <c r="R4268"/>
  <c r="S4268" s="1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/>
  <c r="AA4267"/>
  <c r="Y4267"/>
  <c r="Z4267" s="1"/>
  <c r="X4267"/>
  <c r="W4267"/>
  <c r="U4267"/>
  <c r="V4267" s="1"/>
  <c r="T4267"/>
  <c r="R4267"/>
  <c r="Q4267"/>
  <c r="S4267" s="1"/>
  <c r="O4267"/>
  <c r="N4267"/>
  <c r="P4267" s="1"/>
  <c r="M4267"/>
  <c r="L4267"/>
  <c r="K4267"/>
  <c r="J4267"/>
  <c r="I4267"/>
  <c r="H4267"/>
  <c r="G4267"/>
  <c r="F4267"/>
  <c r="E4267"/>
  <c r="D4267"/>
  <c r="B4267"/>
  <c r="A4267"/>
  <c r="AA4266"/>
  <c r="Y4266"/>
  <c r="X4266"/>
  <c r="Z4266" s="1"/>
  <c r="W4266"/>
  <c r="U4266"/>
  <c r="T4266"/>
  <c r="V4266" s="1"/>
  <c r="R4266"/>
  <c r="Q4266"/>
  <c r="S4266" s="1"/>
  <c r="P4266"/>
  <c r="O4266"/>
  <c r="N4266"/>
  <c r="L4266"/>
  <c r="M4266" s="1"/>
  <c r="K4266"/>
  <c r="J4266"/>
  <c r="I4266"/>
  <c r="H4266"/>
  <c r="G4266"/>
  <c r="F4266"/>
  <c r="E4266"/>
  <c r="D4266"/>
  <c r="B4266"/>
  <c r="A4266"/>
  <c r="AA4265"/>
  <c r="Y4265"/>
  <c r="X4265"/>
  <c r="Z4265" s="1"/>
  <c r="W4265"/>
  <c r="U4265"/>
  <c r="T4265"/>
  <c r="V4265" s="1"/>
  <c r="S4265"/>
  <c r="R4265"/>
  <c r="Q4265"/>
  <c r="O4265"/>
  <c r="P4265" s="1"/>
  <c r="N4265"/>
  <c r="L4265"/>
  <c r="K4265"/>
  <c r="M4265" s="1"/>
  <c r="J4265"/>
  <c r="I4265"/>
  <c r="H4265"/>
  <c r="G4265"/>
  <c r="F4265"/>
  <c r="E4265"/>
  <c r="D4265"/>
  <c r="B4265"/>
  <c r="A4265" s="1"/>
  <c r="AA4264"/>
  <c r="Z4264"/>
  <c r="Y4264"/>
  <c r="X4264"/>
  <c r="W4264"/>
  <c r="V4264"/>
  <c r="U4264"/>
  <c r="T4264"/>
  <c r="R4264"/>
  <c r="S4264" s="1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/>
  <c r="AA4263"/>
  <c r="Y4263"/>
  <c r="Z4263" s="1"/>
  <c r="X4263"/>
  <c r="W4263"/>
  <c r="U4263"/>
  <c r="V4263" s="1"/>
  <c r="T4263"/>
  <c r="R4263"/>
  <c r="Q4263"/>
  <c r="S4263" s="1"/>
  <c r="O4263"/>
  <c r="N4263"/>
  <c r="P4263" s="1"/>
  <c r="M4263"/>
  <c r="L4263"/>
  <c r="K4263"/>
  <c r="J4263"/>
  <c r="I4263"/>
  <c r="H4263"/>
  <c r="G4263"/>
  <c r="F4263"/>
  <c r="E4263"/>
  <c r="D4263"/>
  <c r="B4263"/>
  <c r="A4263"/>
  <c r="AA4262"/>
  <c r="Y4262"/>
  <c r="X4262"/>
  <c r="Z4262" s="1"/>
  <c r="W4262"/>
  <c r="U4262"/>
  <c r="T4262"/>
  <c r="V4262" s="1"/>
  <c r="R4262"/>
  <c r="Q4262"/>
  <c r="S4262" s="1"/>
  <c r="P4262"/>
  <c r="O4262"/>
  <c r="N4262"/>
  <c r="L4262"/>
  <c r="M4262" s="1"/>
  <c r="K4262"/>
  <c r="J4262"/>
  <c r="I4262"/>
  <c r="H4262"/>
  <c r="G4262"/>
  <c r="F4262"/>
  <c r="E4262"/>
  <c r="D4262"/>
  <c r="B4262"/>
  <c r="A4262"/>
  <c r="AA4261"/>
  <c r="Y4261"/>
  <c r="X4261"/>
  <c r="Z4261" s="1"/>
  <c r="W4261"/>
  <c r="U4261"/>
  <c r="T4261"/>
  <c r="V4261" s="1"/>
  <c r="S4261"/>
  <c r="R4261"/>
  <c r="Q4261"/>
  <c r="O4261"/>
  <c r="P4261" s="1"/>
  <c r="N4261"/>
  <c r="L4261"/>
  <c r="K4261"/>
  <c r="M4261" s="1"/>
  <c r="J4261"/>
  <c r="I4261"/>
  <c r="H4261"/>
  <c r="G4261"/>
  <c r="F4261"/>
  <c r="E4261"/>
  <c r="D4261"/>
  <c r="B4261"/>
  <c r="A4261" s="1"/>
  <c r="AA4260"/>
  <c r="Z4260"/>
  <c r="Y4260"/>
  <c r="X4260"/>
  <c r="W4260"/>
  <c r="V4260"/>
  <c r="U4260"/>
  <c r="T4260"/>
  <c r="R4260"/>
  <c r="S4260" s="1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/>
  <c r="AA4259"/>
  <c r="Y4259"/>
  <c r="Z4259" s="1"/>
  <c r="X4259"/>
  <c r="W4259"/>
  <c r="U4259"/>
  <c r="V4259" s="1"/>
  <c r="T4259"/>
  <c r="R4259"/>
  <c r="Q4259"/>
  <c r="S4259" s="1"/>
  <c r="O4259"/>
  <c r="N4259"/>
  <c r="P4259" s="1"/>
  <c r="M4259"/>
  <c r="L4259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R4258"/>
  <c r="Q4258"/>
  <c r="S4258" s="1"/>
  <c r="P4258"/>
  <c r="O4258"/>
  <c r="N4258"/>
  <c r="L4258"/>
  <c r="M4258" s="1"/>
  <c r="K4258"/>
  <c r="J4258"/>
  <c r="I4258"/>
  <c r="H4258"/>
  <c r="G4258"/>
  <c r="F4258"/>
  <c r="E4258"/>
  <c r="D4258"/>
  <c r="B4258"/>
  <c r="A4258"/>
  <c r="AA4257"/>
  <c r="Y4257"/>
  <c r="X4257"/>
  <c r="Z4257" s="1"/>
  <c r="W4257"/>
  <c r="U4257"/>
  <c r="T4257"/>
  <c r="V4257" s="1"/>
  <c r="S4257"/>
  <c r="R4257"/>
  <c r="Q4257"/>
  <c r="O4257"/>
  <c r="P4257" s="1"/>
  <c r="N4257"/>
  <c r="L4257"/>
  <c r="K4257"/>
  <c r="M4257" s="1"/>
  <c r="J4257"/>
  <c r="I4257"/>
  <c r="H4257"/>
  <c r="G4257"/>
  <c r="F4257"/>
  <c r="E4257"/>
  <c r="D4257"/>
  <c r="B4257"/>
  <c r="A4257" s="1"/>
  <c r="AA4256"/>
  <c r="Z4256"/>
  <c r="Y4256"/>
  <c r="X4256"/>
  <c r="W4256"/>
  <c r="V4256"/>
  <c r="U4256"/>
  <c r="T4256"/>
  <c r="R4256"/>
  <c r="S4256" s="1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/>
  <c r="AA4255"/>
  <c r="Y4255"/>
  <c r="Z4255" s="1"/>
  <c r="X4255"/>
  <c r="W4255"/>
  <c r="U4255"/>
  <c r="V4255" s="1"/>
  <c r="T4255"/>
  <c r="R4255"/>
  <c r="Q4255"/>
  <c r="S4255" s="1"/>
  <c r="O4255"/>
  <c r="N4255"/>
  <c r="P4255" s="1"/>
  <c r="M4255"/>
  <c r="L4255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R4254"/>
  <c r="Q4254"/>
  <c r="S4254" s="1"/>
  <c r="P4254"/>
  <c r="O4254"/>
  <c r="N4254"/>
  <c r="L4254"/>
  <c r="M4254" s="1"/>
  <c r="K4254"/>
  <c r="J4254"/>
  <c r="I4254"/>
  <c r="H4254"/>
  <c r="G4254"/>
  <c r="F4254"/>
  <c r="E4254"/>
  <c r="D4254"/>
  <c r="B4254"/>
  <c r="A4254"/>
  <c r="AA4253"/>
  <c r="Y4253"/>
  <c r="X4253"/>
  <c r="Z4253" s="1"/>
  <c r="W4253"/>
  <c r="U4253"/>
  <c r="T4253"/>
  <c r="V4253" s="1"/>
  <c r="S4253"/>
  <c r="R4253"/>
  <c r="Q4253"/>
  <c r="O4253"/>
  <c r="P4253" s="1"/>
  <c r="N4253"/>
  <c r="L4253"/>
  <c r="K4253"/>
  <c r="M4253" s="1"/>
  <c r="J4253"/>
  <c r="I4253"/>
  <c r="H4253"/>
  <c r="G4253"/>
  <c r="F4253"/>
  <c r="E4253"/>
  <c r="D4253"/>
  <c r="B4253"/>
  <c r="A4253" s="1"/>
  <c r="AA4252"/>
  <c r="Z4252"/>
  <c r="Y4252"/>
  <c r="X4252"/>
  <c r="W4252"/>
  <c r="V4252"/>
  <c r="U4252"/>
  <c r="T4252"/>
  <c r="R4252"/>
  <c r="S4252" s="1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/>
  <c r="AA4251"/>
  <c r="Y4251"/>
  <c r="Z4251" s="1"/>
  <c r="X4251"/>
  <c r="W4251"/>
  <c r="U4251"/>
  <c r="V4251" s="1"/>
  <c r="T4251"/>
  <c r="R4251"/>
  <c r="Q4251"/>
  <c r="S4251" s="1"/>
  <c r="O4251"/>
  <c r="N4251"/>
  <c r="P4251" s="1"/>
  <c r="M4251"/>
  <c r="L4251"/>
  <c r="K4251"/>
  <c r="J4251"/>
  <c r="I4251"/>
  <c r="H4251"/>
  <c r="G4251"/>
  <c r="F4251"/>
  <c r="E4251"/>
  <c r="D4251"/>
  <c r="B4251"/>
  <c r="A4251"/>
  <c r="AA4250"/>
  <c r="Y4250"/>
  <c r="X4250"/>
  <c r="Z4250" s="1"/>
  <c r="W4250"/>
  <c r="U4250"/>
  <c r="T4250"/>
  <c r="V4250" s="1"/>
  <c r="R4250"/>
  <c r="Q4250"/>
  <c r="S4250" s="1"/>
  <c r="P4250"/>
  <c r="O4250"/>
  <c r="N4250"/>
  <c r="L4250"/>
  <c r="M4250" s="1"/>
  <c r="K4250"/>
  <c r="J4250"/>
  <c r="I4250"/>
  <c r="H4250"/>
  <c r="G4250"/>
  <c r="F4250"/>
  <c r="E4250"/>
  <c r="D4250"/>
  <c r="B4250"/>
  <c r="A4250"/>
  <c r="AA4249"/>
  <c r="Y4249"/>
  <c r="X4249"/>
  <c r="Z4249" s="1"/>
  <c r="W4249"/>
  <c r="U4249"/>
  <c r="T4249"/>
  <c r="V4249" s="1"/>
  <c r="S4249"/>
  <c r="R4249"/>
  <c r="Q4249"/>
  <c r="O4249"/>
  <c r="P4249" s="1"/>
  <c r="N4249"/>
  <c r="L4249"/>
  <c r="K4249"/>
  <c r="M4249" s="1"/>
  <c r="J4249"/>
  <c r="I4249"/>
  <c r="H4249"/>
  <c r="G4249"/>
  <c r="F4249"/>
  <c r="E4249"/>
  <c r="D4249"/>
  <c r="B4249"/>
  <c r="A4249" s="1"/>
  <c r="AA4248"/>
  <c r="Z4248"/>
  <c r="Y4248"/>
  <c r="X4248"/>
  <c r="W4248"/>
  <c r="V4248"/>
  <c r="U4248"/>
  <c r="T4248"/>
  <c r="R4248"/>
  <c r="S4248" s="1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/>
  <c r="AA4247"/>
  <c r="Y4247"/>
  <c r="Z4247" s="1"/>
  <c r="X4247"/>
  <c r="W4247"/>
  <c r="U4247"/>
  <c r="V4247" s="1"/>
  <c r="T4247"/>
  <c r="R4247"/>
  <c r="Q4247"/>
  <c r="S4247" s="1"/>
  <c r="O4247"/>
  <c r="N4247"/>
  <c r="P4247" s="1"/>
  <c r="M4247"/>
  <c r="L4247"/>
  <c r="K4247"/>
  <c r="J4247"/>
  <c r="I4247"/>
  <c r="H4247"/>
  <c r="G4247"/>
  <c r="F4247"/>
  <c r="E4247"/>
  <c r="D4247"/>
  <c r="B4247"/>
  <c r="A4247"/>
  <c r="AA4246"/>
  <c r="Y4246"/>
  <c r="X4246"/>
  <c r="Z4246" s="1"/>
  <c r="W4246"/>
  <c r="U4246"/>
  <c r="T4246"/>
  <c r="V4246" s="1"/>
  <c r="R4246"/>
  <c r="Q4246"/>
  <c r="S4246" s="1"/>
  <c r="P4246"/>
  <c r="O4246"/>
  <c r="N4246"/>
  <c r="L4246"/>
  <c r="M4246" s="1"/>
  <c r="K4246"/>
  <c r="J4246"/>
  <c r="I4246"/>
  <c r="H4246"/>
  <c r="G4246"/>
  <c r="F4246"/>
  <c r="E4246"/>
  <c r="D4246"/>
  <c r="B4246"/>
  <c r="A4246"/>
  <c r="AA4245"/>
  <c r="Y4245"/>
  <c r="X4245"/>
  <c r="Z4245" s="1"/>
  <c r="W4245"/>
  <c r="U4245"/>
  <c r="T4245"/>
  <c r="V4245" s="1"/>
  <c r="S4245"/>
  <c r="R4245"/>
  <c r="Q4245"/>
  <c r="O4245"/>
  <c r="P4245" s="1"/>
  <c r="N4245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S4244" s="1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/>
  <c r="AA4243"/>
  <c r="Y4243"/>
  <c r="Z4243" s="1"/>
  <c r="X4243"/>
  <c r="W4243"/>
  <c r="U4243"/>
  <c r="V4243" s="1"/>
  <c r="T4243"/>
  <c r="R4243"/>
  <c r="Q4243"/>
  <c r="S4243" s="1"/>
  <c r="O4243"/>
  <c r="N4243"/>
  <c r="P4243" s="1"/>
  <c r="M4243"/>
  <c r="L4243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R4242"/>
  <c r="Q4242"/>
  <c r="S4242" s="1"/>
  <c r="P4242"/>
  <c r="O4242"/>
  <c r="N4242"/>
  <c r="L4242"/>
  <c r="M4242" s="1"/>
  <c r="K4242"/>
  <c r="J4242"/>
  <c r="I4242"/>
  <c r="H4242"/>
  <c r="G4242"/>
  <c r="F4242"/>
  <c r="E4242"/>
  <c r="D4242"/>
  <c r="B4242"/>
  <c r="A4242"/>
  <c r="AA4241"/>
  <c r="Y4241"/>
  <c r="X4241"/>
  <c r="Z4241" s="1"/>
  <c r="W4241"/>
  <c r="U4241"/>
  <c r="T4241"/>
  <c r="V4241" s="1"/>
  <c r="S4241"/>
  <c r="R4241"/>
  <c r="Q4241"/>
  <c r="O4241"/>
  <c r="P4241" s="1"/>
  <c r="N4241"/>
  <c r="L4241"/>
  <c r="K4241"/>
  <c r="M4241" s="1"/>
  <c r="J4241"/>
  <c r="I4241"/>
  <c r="H4241"/>
  <c r="G4241"/>
  <c r="F4241"/>
  <c r="E4241"/>
  <c r="D4241"/>
  <c r="B4241"/>
  <c r="A4241" s="1"/>
  <c r="AA4240"/>
  <c r="Z4240"/>
  <c r="Y4240"/>
  <c r="X4240"/>
  <c r="W4240"/>
  <c r="V4240"/>
  <c r="U4240"/>
  <c r="T4240"/>
  <c r="R4240"/>
  <c r="S4240" s="1"/>
  <c r="Q4240"/>
  <c r="O4240"/>
  <c r="N4240"/>
  <c r="P4240" s="1"/>
  <c r="L4240"/>
  <c r="K4240"/>
  <c r="M4240" s="1"/>
  <c r="J4240"/>
  <c r="I4240"/>
  <c r="H4240"/>
  <c r="G4240"/>
  <c r="F4240"/>
  <c r="E4240"/>
  <c r="D4240"/>
  <c r="B4240"/>
  <c r="A4240"/>
  <c r="AA4239"/>
  <c r="Y4239"/>
  <c r="Z4239" s="1"/>
  <c r="X4239"/>
  <c r="W4239"/>
  <c r="U4239"/>
  <c r="V4239" s="1"/>
  <c r="T4239"/>
  <c r="R4239"/>
  <c r="Q4239"/>
  <c r="S4239" s="1"/>
  <c r="O4239"/>
  <c r="N4239"/>
  <c r="P4239" s="1"/>
  <c r="M4239"/>
  <c r="L4239"/>
  <c r="K4239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R4238"/>
  <c r="Q4238"/>
  <c r="S4238" s="1"/>
  <c r="P4238"/>
  <c r="O4238"/>
  <c r="N4238"/>
  <c r="L4238"/>
  <c r="M4238" s="1"/>
  <c r="K4238"/>
  <c r="J4238"/>
  <c r="I4238"/>
  <c r="H4238"/>
  <c r="G4238"/>
  <c r="F4238"/>
  <c r="E4238"/>
  <c r="D4238"/>
  <c r="B4238"/>
  <c r="A4238"/>
  <c r="AA4237"/>
  <c r="Y4237"/>
  <c r="X4237"/>
  <c r="Z4237" s="1"/>
  <c r="W4237"/>
  <c r="U4237"/>
  <c r="T4237"/>
  <c r="V4237" s="1"/>
  <c r="S4237"/>
  <c r="R4237"/>
  <c r="Q4237"/>
  <c r="O4237"/>
  <c r="P4237" s="1"/>
  <c r="N4237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S4236" s="1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/>
  <c r="AA4235"/>
  <c r="Y4235"/>
  <c r="Z4235" s="1"/>
  <c r="X4235"/>
  <c r="W4235"/>
  <c r="U4235"/>
  <c r="V4235" s="1"/>
  <c r="T4235"/>
  <c r="R4235"/>
  <c r="Q4235"/>
  <c r="S4235" s="1"/>
  <c r="O4235"/>
  <c r="N4235"/>
  <c r="P4235" s="1"/>
  <c r="M4235"/>
  <c r="L4235"/>
  <c r="K4235"/>
  <c r="J4235"/>
  <c r="I4235"/>
  <c r="H4235"/>
  <c r="G4235"/>
  <c r="F4235"/>
  <c r="E4235"/>
  <c r="D4235"/>
  <c r="B4235"/>
  <c r="A4235"/>
  <c r="AA4234"/>
  <c r="Y4234"/>
  <c r="X4234"/>
  <c r="Z4234" s="1"/>
  <c r="W4234"/>
  <c r="U4234"/>
  <c r="T4234"/>
  <c r="V4234" s="1"/>
  <c r="R4234"/>
  <c r="Q4234"/>
  <c r="S4234" s="1"/>
  <c r="P4234"/>
  <c r="O4234"/>
  <c r="N4234"/>
  <c r="L4234"/>
  <c r="M4234" s="1"/>
  <c r="K4234"/>
  <c r="J4234"/>
  <c r="I4234"/>
  <c r="H4234"/>
  <c r="G4234"/>
  <c r="F4234"/>
  <c r="E4234"/>
  <c r="D4234"/>
  <c r="B4234"/>
  <c r="A4234"/>
  <c r="AA4233"/>
  <c r="Y4233"/>
  <c r="X4233"/>
  <c r="Z4233" s="1"/>
  <c r="W4233"/>
  <c r="U4233"/>
  <c r="T4233"/>
  <c r="V4233" s="1"/>
  <c r="S4233"/>
  <c r="R4233"/>
  <c r="Q4233"/>
  <c r="O4233"/>
  <c r="P4233" s="1"/>
  <c r="N4233"/>
  <c r="L4233"/>
  <c r="K4233"/>
  <c r="M4233" s="1"/>
  <c r="J4233"/>
  <c r="I4233"/>
  <c r="H4233"/>
  <c r="G4233"/>
  <c r="F4233"/>
  <c r="E4233"/>
  <c r="D4233"/>
  <c r="B4233"/>
  <c r="A4233" s="1"/>
  <c r="AA4232"/>
  <c r="Z4232"/>
  <c r="Y4232"/>
  <c r="X4232"/>
  <c r="W4232"/>
  <c r="V4232"/>
  <c r="U4232"/>
  <c r="T4232"/>
  <c r="R4232"/>
  <c r="S4232" s="1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/>
  <c r="AA4231"/>
  <c r="Y4231"/>
  <c r="Z4231" s="1"/>
  <c r="X4231"/>
  <c r="W4231"/>
  <c r="U4231"/>
  <c r="V4231" s="1"/>
  <c r="T4231"/>
  <c r="R4231"/>
  <c r="Q4231"/>
  <c r="S4231" s="1"/>
  <c r="O4231"/>
  <c r="N4231"/>
  <c r="P4231" s="1"/>
  <c r="M4231"/>
  <c r="L4231"/>
  <c r="K4231"/>
  <c r="J4231"/>
  <c r="I4231"/>
  <c r="H4231"/>
  <c r="G4231"/>
  <c r="F4231"/>
  <c r="E4231"/>
  <c r="D4231"/>
  <c r="B4231"/>
  <c r="A4231"/>
  <c r="AA4230"/>
  <c r="Y4230"/>
  <c r="X4230"/>
  <c r="Z4230" s="1"/>
  <c r="W4230"/>
  <c r="U4230"/>
  <c r="T4230"/>
  <c r="V4230" s="1"/>
  <c r="R4230"/>
  <c r="Q4230"/>
  <c r="S4230" s="1"/>
  <c r="P4230"/>
  <c r="O4230"/>
  <c r="N4230"/>
  <c r="L4230"/>
  <c r="M4230" s="1"/>
  <c r="K4230"/>
  <c r="J4230"/>
  <c r="I4230"/>
  <c r="H4230"/>
  <c r="G4230"/>
  <c r="F4230"/>
  <c r="E4230"/>
  <c r="D4230"/>
  <c r="B4230"/>
  <c r="A4230"/>
  <c r="AA4229"/>
  <c r="Y4229"/>
  <c r="X4229"/>
  <c r="Z4229" s="1"/>
  <c r="W4229"/>
  <c r="U4229"/>
  <c r="T4229"/>
  <c r="V4229" s="1"/>
  <c r="S4229"/>
  <c r="R4229"/>
  <c r="Q4229"/>
  <c r="O4229"/>
  <c r="P4229" s="1"/>
  <c r="N4229"/>
  <c r="L4229"/>
  <c r="K4229"/>
  <c r="M4229" s="1"/>
  <c r="J4229"/>
  <c r="I4229"/>
  <c r="H4229"/>
  <c r="G4229"/>
  <c r="F4229"/>
  <c r="E4229"/>
  <c r="D4229"/>
  <c r="B4229"/>
  <c r="A4229" s="1"/>
  <c r="AA4228"/>
  <c r="Z4228"/>
  <c r="Y4228"/>
  <c r="X4228"/>
  <c r="W4228"/>
  <c r="V4228"/>
  <c r="U4228"/>
  <c r="T4228"/>
  <c r="R4228"/>
  <c r="S4228" s="1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/>
  <c r="AA4227"/>
  <c r="Y4227"/>
  <c r="Z4227" s="1"/>
  <c r="X4227"/>
  <c r="W4227"/>
  <c r="U4227"/>
  <c r="V4227" s="1"/>
  <c r="T4227"/>
  <c r="R4227"/>
  <c r="Q4227"/>
  <c r="S4227" s="1"/>
  <c r="O4227"/>
  <c r="N4227"/>
  <c r="P4227" s="1"/>
  <c r="M4227"/>
  <c r="L4227"/>
  <c r="K4227"/>
  <c r="J4227"/>
  <c r="I4227"/>
  <c r="H4227"/>
  <c r="G4227"/>
  <c r="F4227"/>
  <c r="E4227"/>
  <c r="D4227"/>
  <c r="B4227"/>
  <c r="A4227"/>
  <c r="AA4226"/>
  <c r="Y4226"/>
  <c r="X4226"/>
  <c r="Z4226" s="1"/>
  <c r="W4226"/>
  <c r="U4226"/>
  <c r="T4226"/>
  <c r="V4226" s="1"/>
  <c r="R4226"/>
  <c r="Q4226"/>
  <c r="S4226" s="1"/>
  <c r="P4226"/>
  <c r="O4226"/>
  <c r="N4226"/>
  <c r="L4226"/>
  <c r="M4226" s="1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S4225"/>
  <c r="R4225"/>
  <c r="Q4225"/>
  <c r="O4225"/>
  <c r="P4225" s="1"/>
  <c r="N4225"/>
  <c r="L4225"/>
  <c r="K4225"/>
  <c r="M4225" s="1"/>
  <c r="J4225"/>
  <c r="I4225"/>
  <c r="H4225"/>
  <c r="G4225"/>
  <c r="F4225"/>
  <c r="E4225"/>
  <c r="D4225"/>
  <c r="B4225"/>
  <c r="A4225" s="1"/>
  <c r="AA4224"/>
  <c r="Z4224"/>
  <c r="Y4224"/>
  <c r="X4224"/>
  <c r="W4224"/>
  <c r="V4224"/>
  <c r="U4224"/>
  <c r="T4224"/>
  <c r="R4224"/>
  <c r="S4224" s="1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/>
  <c r="AA4223"/>
  <c r="Y4223"/>
  <c r="Z4223" s="1"/>
  <c r="X4223"/>
  <c r="W4223"/>
  <c r="U4223"/>
  <c r="V4223" s="1"/>
  <c r="T4223"/>
  <c r="R4223"/>
  <c r="Q4223"/>
  <c r="S4223" s="1"/>
  <c r="O4223"/>
  <c r="N4223"/>
  <c r="P4223" s="1"/>
  <c r="M4223"/>
  <c r="L4223"/>
  <c r="K4223"/>
  <c r="J4223"/>
  <c r="I4223"/>
  <c r="H4223"/>
  <c r="G4223"/>
  <c r="F4223"/>
  <c r="E4223"/>
  <c r="D4223"/>
  <c r="B4223"/>
  <c r="A4223"/>
  <c r="AA4222"/>
  <c r="Y4222"/>
  <c r="X4222"/>
  <c r="Z4222" s="1"/>
  <c r="W4222"/>
  <c r="U4222"/>
  <c r="T4222"/>
  <c r="V4222" s="1"/>
  <c r="R4222"/>
  <c r="Q4222"/>
  <c r="S4222" s="1"/>
  <c r="P4222"/>
  <c r="O4222"/>
  <c r="N4222"/>
  <c r="L4222"/>
  <c r="M4222" s="1"/>
  <c r="K4222"/>
  <c r="J4222"/>
  <c r="I4222"/>
  <c r="H4222"/>
  <c r="G4222"/>
  <c r="F4222"/>
  <c r="E4222"/>
  <c r="D4222"/>
  <c r="B4222"/>
  <c r="A4222"/>
  <c r="AA4221"/>
  <c r="Y4221"/>
  <c r="X4221"/>
  <c r="Z4221" s="1"/>
  <c r="W4221"/>
  <c r="U4221"/>
  <c r="T4221"/>
  <c r="V4221" s="1"/>
  <c r="S4221"/>
  <c r="R4221"/>
  <c r="Q4221"/>
  <c r="O4221"/>
  <c r="P4221" s="1"/>
  <c r="N4221"/>
  <c r="L4221"/>
  <c r="K4221"/>
  <c r="M4221" s="1"/>
  <c r="J4221"/>
  <c r="I4221"/>
  <c r="H4221"/>
  <c r="G4221"/>
  <c r="F4221"/>
  <c r="E4221"/>
  <c r="D4221"/>
  <c r="B4221"/>
  <c r="A4221" s="1"/>
  <c r="AA4220"/>
  <c r="Z4220"/>
  <c r="Y4220"/>
  <c r="X4220"/>
  <c r="W4220"/>
  <c r="V4220"/>
  <c r="U4220"/>
  <c r="T4220"/>
  <c r="R4220"/>
  <c r="S4220" s="1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/>
  <c r="AA4219"/>
  <c r="Y4219"/>
  <c r="Z4219" s="1"/>
  <c r="X4219"/>
  <c r="W4219"/>
  <c r="U4219"/>
  <c r="V4219" s="1"/>
  <c r="T4219"/>
  <c r="R4219"/>
  <c r="Q4219"/>
  <c r="S4219" s="1"/>
  <c r="O4219"/>
  <c r="N4219"/>
  <c r="P4219" s="1"/>
  <c r="M4219"/>
  <c r="L4219"/>
  <c r="K4219"/>
  <c r="J4219"/>
  <c r="I4219"/>
  <c r="H4219"/>
  <c r="G4219"/>
  <c r="F4219"/>
  <c r="E4219"/>
  <c r="D4219"/>
  <c r="B4219"/>
  <c r="A4219"/>
  <c r="AA4218"/>
  <c r="Y4218"/>
  <c r="X4218"/>
  <c r="Z4218" s="1"/>
  <c r="W4218"/>
  <c r="U4218"/>
  <c r="T4218"/>
  <c r="V4218" s="1"/>
  <c r="R4218"/>
  <c r="Q4218"/>
  <c r="S4218" s="1"/>
  <c r="P4218"/>
  <c r="O4218"/>
  <c r="N4218"/>
  <c r="L4218"/>
  <c r="M4218" s="1"/>
  <c r="K4218"/>
  <c r="J4218"/>
  <c r="I4218"/>
  <c r="H4218"/>
  <c r="G4218"/>
  <c r="F4218"/>
  <c r="E4218"/>
  <c r="D4218"/>
  <c r="B4218"/>
  <c r="A4218"/>
  <c r="AA4217"/>
  <c r="Y4217"/>
  <c r="X4217"/>
  <c r="Z4217" s="1"/>
  <c r="W4217"/>
  <c r="U4217"/>
  <c r="T4217"/>
  <c r="V4217" s="1"/>
  <c r="S4217"/>
  <c r="R4217"/>
  <c r="Q4217"/>
  <c r="O4217"/>
  <c r="P4217" s="1"/>
  <c r="N4217"/>
  <c r="L4217"/>
  <c r="K4217"/>
  <c r="M4217" s="1"/>
  <c r="J4217"/>
  <c r="I4217"/>
  <c r="H4217"/>
  <c r="G4217"/>
  <c r="F4217"/>
  <c r="E4217"/>
  <c r="D4217"/>
  <c r="B4217"/>
  <c r="A4217" s="1"/>
  <c r="AA4216"/>
  <c r="Z4216"/>
  <c r="Y4216"/>
  <c r="X4216"/>
  <c r="W4216"/>
  <c r="V4216"/>
  <c r="U4216"/>
  <c r="T4216"/>
  <c r="R4216"/>
  <c r="S4216" s="1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/>
  <c r="AA4215"/>
  <c r="Y4215"/>
  <c r="Z4215" s="1"/>
  <c r="X4215"/>
  <c r="W4215"/>
  <c r="U4215"/>
  <c r="V4215" s="1"/>
  <c r="T4215"/>
  <c r="R4215"/>
  <c r="Q4215"/>
  <c r="S4215" s="1"/>
  <c r="O4215"/>
  <c r="N4215"/>
  <c r="P4215" s="1"/>
  <c r="M4215"/>
  <c r="L4215"/>
  <c r="K4215"/>
  <c r="J4215"/>
  <c r="I4215"/>
  <c r="H4215"/>
  <c r="G4215"/>
  <c r="F4215"/>
  <c r="E4215"/>
  <c r="D4215"/>
  <c r="B4215"/>
  <c r="A4215"/>
  <c r="AA4214"/>
  <c r="Y4214"/>
  <c r="X4214"/>
  <c r="Z4214" s="1"/>
  <c r="W4214"/>
  <c r="U4214"/>
  <c r="T4214"/>
  <c r="V4214" s="1"/>
  <c r="R4214"/>
  <c r="Q4214"/>
  <c r="S4214" s="1"/>
  <c r="P4214"/>
  <c r="O4214"/>
  <c r="N4214"/>
  <c r="L4214"/>
  <c r="M4214" s="1"/>
  <c r="K4214"/>
  <c r="J4214"/>
  <c r="I4214"/>
  <c r="H4214"/>
  <c r="G4214"/>
  <c r="F4214"/>
  <c r="E4214"/>
  <c r="D4214"/>
  <c r="B4214"/>
  <c r="A4214"/>
  <c r="AA4213"/>
  <c r="Y4213"/>
  <c r="X4213"/>
  <c r="Z4213" s="1"/>
  <c r="W4213"/>
  <c r="U4213"/>
  <c r="T4213"/>
  <c r="V4213" s="1"/>
  <c r="S4213"/>
  <c r="R4213"/>
  <c r="Q4213"/>
  <c r="O4213"/>
  <c r="P4213" s="1"/>
  <c r="N4213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S4212" s="1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/>
  <c r="AA4211"/>
  <c r="Y4211"/>
  <c r="Z4211" s="1"/>
  <c r="X4211"/>
  <c r="W4211"/>
  <c r="U4211"/>
  <c r="V4211" s="1"/>
  <c r="T4211"/>
  <c r="R4211"/>
  <c r="Q4211"/>
  <c r="S4211" s="1"/>
  <c r="O4211"/>
  <c r="N4211"/>
  <c r="P4211" s="1"/>
  <c r="M4211"/>
  <c r="L4211"/>
  <c r="K4211"/>
  <c r="J4211"/>
  <c r="I4211"/>
  <c r="H4211"/>
  <c r="G4211"/>
  <c r="F4211"/>
  <c r="E4211"/>
  <c r="D4211"/>
  <c r="B4211"/>
  <c r="A4211"/>
  <c r="AA4210"/>
  <c r="Y4210"/>
  <c r="X4210"/>
  <c r="Z4210" s="1"/>
  <c r="W4210"/>
  <c r="U4210"/>
  <c r="T4210"/>
  <c r="V4210" s="1"/>
  <c r="R4210"/>
  <c r="Q4210"/>
  <c r="S4210" s="1"/>
  <c r="P4210"/>
  <c r="O4210"/>
  <c r="N4210"/>
  <c r="L4210"/>
  <c r="M4210" s="1"/>
  <c r="K4210"/>
  <c r="J4210"/>
  <c r="I4210"/>
  <c r="H4210"/>
  <c r="G4210"/>
  <c r="F4210"/>
  <c r="E4210"/>
  <c r="D4210"/>
  <c r="B4210"/>
  <c r="A4210"/>
  <c r="AA4209"/>
  <c r="Y4209"/>
  <c r="X4209"/>
  <c r="Z4209" s="1"/>
  <c r="W4209"/>
  <c r="U4209"/>
  <c r="T4209"/>
  <c r="V4209" s="1"/>
  <c r="S4209"/>
  <c r="R4209"/>
  <c r="Q4209"/>
  <c r="O4209"/>
  <c r="P4209" s="1"/>
  <c r="N4209"/>
  <c r="L4209"/>
  <c r="K4209"/>
  <c r="M4209" s="1"/>
  <c r="J4209"/>
  <c r="I4209"/>
  <c r="H4209"/>
  <c r="G4209"/>
  <c r="F4209"/>
  <c r="E4209"/>
  <c r="D4209"/>
  <c r="B4209"/>
  <c r="A4209" s="1"/>
  <c r="AA4208"/>
  <c r="Z4208"/>
  <c r="Y4208"/>
  <c r="X4208"/>
  <c r="W4208"/>
  <c r="V4208"/>
  <c r="U4208"/>
  <c r="T4208"/>
  <c r="R4208"/>
  <c r="S4208" s="1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/>
  <c r="AA4207"/>
  <c r="Y4207"/>
  <c r="Z4207" s="1"/>
  <c r="X4207"/>
  <c r="W4207"/>
  <c r="U4207"/>
  <c r="V4207" s="1"/>
  <c r="T4207"/>
  <c r="R4207"/>
  <c r="Q4207"/>
  <c r="S4207" s="1"/>
  <c r="O4207"/>
  <c r="N4207"/>
  <c r="P4207" s="1"/>
  <c r="M4207"/>
  <c r="L4207"/>
  <c r="K4207"/>
  <c r="J4207"/>
  <c r="I4207"/>
  <c r="H4207"/>
  <c r="G4207"/>
  <c r="F4207"/>
  <c r="E4207"/>
  <c r="D4207"/>
  <c r="B4207"/>
  <c r="A4207"/>
  <c r="AA4206"/>
  <c r="Y4206"/>
  <c r="X4206"/>
  <c r="Z4206" s="1"/>
  <c r="W4206"/>
  <c r="U4206"/>
  <c r="T4206"/>
  <c r="V4206" s="1"/>
  <c r="R4206"/>
  <c r="Q4206"/>
  <c r="S4206" s="1"/>
  <c r="P4206"/>
  <c r="O4206"/>
  <c r="N4206"/>
  <c r="L4206"/>
  <c r="M4206" s="1"/>
  <c r="K4206"/>
  <c r="J4206"/>
  <c r="I4206"/>
  <c r="H4206"/>
  <c r="G4206"/>
  <c r="F4206"/>
  <c r="E4206"/>
  <c r="D4206"/>
  <c r="B4206"/>
  <c r="A4206"/>
  <c r="AA4205"/>
  <c r="Y4205"/>
  <c r="X4205"/>
  <c r="Z4205" s="1"/>
  <c r="W4205"/>
  <c r="U4205"/>
  <c r="T4205"/>
  <c r="V4205" s="1"/>
  <c r="S4205"/>
  <c r="R4205"/>
  <c r="Q4205"/>
  <c r="O4205"/>
  <c r="P4205" s="1"/>
  <c r="N4205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S4204" s="1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/>
  <c r="AA4203"/>
  <c r="Y4203"/>
  <c r="Z4203" s="1"/>
  <c r="X4203"/>
  <c r="W4203"/>
  <c r="U4203"/>
  <c r="V4203" s="1"/>
  <c r="T4203"/>
  <c r="R4203"/>
  <c r="Q4203"/>
  <c r="S4203" s="1"/>
  <c r="O4203"/>
  <c r="N4203"/>
  <c r="P4203" s="1"/>
  <c r="M4203"/>
  <c r="L4203"/>
  <c r="K4203"/>
  <c r="J4203"/>
  <c r="I4203"/>
  <c r="H4203"/>
  <c r="G4203"/>
  <c r="F4203"/>
  <c r="E4203"/>
  <c r="D4203"/>
  <c r="B4203"/>
  <c r="A4203"/>
  <c r="AA4202"/>
  <c r="Y4202"/>
  <c r="X4202"/>
  <c r="Z4202" s="1"/>
  <c r="W4202"/>
  <c r="U4202"/>
  <c r="T4202"/>
  <c r="V4202" s="1"/>
  <c r="R4202"/>
  <c r="Q4202"/>
  <c r="S4202" s="1"/>
  <c r="P4202"/>
  <c r="O4202"/>
  <c r="N4202"/>
  <c r="L4202"/>
  <c r="M4202" s="1"/>
  <c r="K4202"/>
  <c r="J4202"/>
  <c r="I4202"/>
  <c r="H4202"/>
  <c r="G4202"/>
  <c r="F4202"/>
  <c r="E4202"/>
  <c r="D4202"/>
  <c r="B4202"/>
  <c r="A4202"/>
  <c r="AA4201"/>
  <c r="Y4201"/>
  <c r="X4201"/>
  <c r="Z4201" s="1"/>
  <c r="W4201"/>
  <c r="U4201"/>
  <c r="T4201"/>
  <c r="V4201" s="1"/>
  <c r="S4201"/>
  <c r="R4201"/>
  <c r="Q4201"/>
  <c r="O4201"/>
  <c r="P4201" s="1"/>
  <c r="N4201"/>
  <c r="L4201"/>
  <c r="K4201"/>
  <c r="M4201" s="1"/>
  <c r="J4201"/>
  <c r="I4201"/>
  <c r="H4201"/>
  <c r="G4201"/>
  <c r="F4201"/>
  <c r="E4201"/>
  <c r="D4201"/>
  <c r="B4201"/>
  <c r="A4201" s="1"/>
  <c r="AA4200"/>
  <c r="Z4200"/>
  <c r="Y4200"/>
  <c r="X4200"/>
  <c r="W4200"/>
  <c r="V4200"/>
  <c r="U4200"/>
  <c r="T4200"/>
  <c r="R4200"/>
  <c r="S4200" s="1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/>
  <c r="AA4199"/>
  <c r="Y4199"/>
  <c r="Z4199" s="1"/>
  <c r="X4199"/>
  <c r="W4199"/>
  <c r="U4199"/>
  <c r="V4199" s="1"/>
  <c r="T4199"/>
  <c r="R4199"/>
  <c r="Q4199"/>
  <c r="S4199" s="1"/>
  <c r="O4199"/>
  <c r="N4199"/>
  <c r="P4199" s="1"/>
  <c r="M4199"/>
  <c r="L4199"/>
  <c r="K4199"/>
  <c r="J4199"/>
  <c r="I4199"/>
  <c r="H4199"/>
  <c r="G4199"/>
  <c r="F4199"/>
  <c r="E4199"/>
  <c r="D4199"/>
  <c r="B4199"/>
  <c r="A4199"/>
  <c r="AA4198"/>
  <c r="Y4198"/>
  <c r="X4198"/>
  <c r="Z4198" s="1"/>
  <c r="W4198"/>
  <c r="U4198"/>
  <c r="T4198"/>
  <c r="V4198" s="1"/>
  <c r="R4198"/>
  <c r="Q4198"/>
  <c r="S4198" s="1"/>
  <c r="P4198"/>
  <c r="O4198"/>
  <c r="N4198"/>
  <c r="L4198"/>
  <c r="M4198" s="1"/>
  <c r="K4198"/>
  <c r="J4198"/>
  <c r="I4198"/>
  <c r="H4198"/>
  <c r="G4198"/>
  <c r="F4198"/>
  <c r="E4198"/>
  <c r="D4198"/>
  <c r="B4198"/>
  <c r="A4198"/>
  <c r="AA4197"/>
  <c r="Y4197"/>
  <c r="X4197"/>
  <c r="Z4197" s="1"/>
  <c r="W4197"/>
  <c r="U4197"/>
  <c r="T4197"/>
  <c r="V4197" s="1"/>
  <c r="S4197"/>
  <c r="R4197"/>
  <c r="Q4197"/>
  <c r="O4197"/>
  <c r="P4197" s="1"/>
  <c r="N4197"/>
  <c r="L4197"/>
  <c r="K4197"/>
  <c r="M4197" s="1"/>
  <c r="J4197"/>
  <c r="I4197"/>
  <c r="H4197"/>
  <c r="G4197"/>
  <c r="F4197"/>
  <c r="E4197"/>
  <c r="D4197"/>
  <c r="B4197"/>
  <c r="A4197" s="1"/>
  <c r="AA4196"/>
  <c r="Z4196"/>
  <c r="Y4196"/>
  <c r="X4196"/>
  <c r="W4196"/>
  <c r="V4196"/>
  <c r="U4196"/>
  <c r="T4196"/>
  <c r="R4196"/>
  <c r="S4196" s="1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/>
  <c r="AA4195"/>
  <c r="Y4195"/>
  <c r="Z4195" s="1"/>
  <c r="X4195"/>
  <c r="W4195"/>
  <c r="U4195"/>
  <c r="V4195" s="1"/>
  <c r="T4195"/>
  <c r="R4195"/>
  <c r="Q4195"/>
  <c r="S4195" s="1"/>
  <c r="O4195"/>
  <c r="N4195"/>
  <c r="P4195" s="1"/>
  <c r="M4195"/>
  <c r="L4195"/>
  <c r="K4195"/>
  <c r="J4195"/>
  <c r="I4195"/>
  <c r="H4195"/>
  <c r="G4195"/>
  <c r="F4195"/>
  <c r="E4195"/>
  <c r="D4195"/>
  <c r="B4195"/>
  <c r="A4195"/>
  <c r="AA4194"/>
  <c r="Y4194"/>
  <c r="X4194"/>
  <c r="Z4194" s="1"/>
  <c r="W4194"/>
  <c r="U4194"/>
  <c r="T4194"/>
  <c r="V4194" s="1"/>
  <c r="R4194"/>
  <c r="Q4194"/>
  <c r="S4194" s="1"/>
  <c r="P4194"/>
  <c r="O4194"/>
  <c r="N4194"/>
  <c r="L4194"/>
  <c r="M4194" s="1"/>
  <c r="K4194"/>
  <c r="J4194"/>
  <c r="I4194"/>
  <c r="H4194"/>
  <c r="G4194"/>
  <c r="F4194"/>
  <c r="E4194"/>
  <c r="D4194"/>
  <c r="B4194"/>
  <c r="A4194"/>
  <c r="AA4193"/>
  <c r="Y4193"/>
  <c r="X4193"/>
  <c r="Z4193" s="1"/>
  <c r="W4193"/>
  <c r="U4193"/>
  <c r="T4193"/>
  <c r="V4193" s="1"/>
  <c r="S4193"/>
  <c r="R4193"/>
  <c r="Q4193"/>
  <c r="O4193"/>
  <c r="P4193" s="1"/>
  <c r="N4193"/>
  <c r="L4193"/>
  <c r="K4193"/>
  <c r="M4193" s="1"/>
  <c r="J4193"/>
  <c r="I4193"/>
  <c r="H4193"/>
  <c r="G4193"/>
  <c r="F4193"/>
  <c r="E4193"/>
  <c r="D4193"/>
  <c r="B4193"/>
  <c r="A4193" s="1"/>
  <c r="AA4192"/>
  <c r="Z4192"/>
  <c r="Y4192"/>
  <c r="X4192"/>
  <c r="W4192"/>
  <c r="V4192"/>
  <c r="U4192"/>
  <c r="T4192"/>
  <c r="R4192"/>
  <c r="S4192" s="1"/>
  <c r="Q4192"/>
  <c r="O4192"/>
  <c r="N4192"/>
  <c r="P4192" s="1"/>
  <c r="L4192"/>
  <c r="K4192"/>
  <c r="M4192" s="1"/>
  <c r="J4192"/>
  <c r="I4192"/>
  <c r="H4192"/>
  <c r="G4192"/>
  <c r="F4192"/>
  <c r="E4192"/>
  <c r="D4192"/>
  <c r="B4192"/>
  <c r="A4192"/>
  <c r="AA4191"/>
  <c r="Y4191"/>
  <c r="Z4191" s="1"/>
  <c r="X4191"/>
  <c r="W4191"/>
  <c r="U4191"/>
  <c r="V4191" s="1"/>
  <c r="T4191"/>
  <c r="R4191"/>
  <c r="Q4191"/>
  <c r="S4191" s="1"/>
  <c r="O4191"/>
  <c r="N4191"/>
  <c r="P4191" s="1"/>
  <c r="M4191"/>
  <c r="L4191"/>
  <c r="K4191"/>
  <c r="J4191"/>
  <c r="I4191"/>
  <c r="H4191"/>
  <c r="G4191"/>
  <c r="F4191"/>
  <c r="E4191"/>
  <c r="D4191"/>
  <c r="B4191"/>
  <c r="A4191"/>
  <c r="AA4190"/>
  <c r="Y4190"/>
  <c r="X4190"/>
  <c r="Z4190" s="1"/>
  <c r="W4190"/>
  <c r="U4190"/>
  <c r="T4190"/>
  <c r="V4190" s="1"/>
  <c r="R4190"/>
  <c r="Q4190"/>
  <c r="S4190" s="1"/>
  <c r="P4190"/>
  <c r="O4190"/>
  <c r="N4190"/>
  <c r="L4190"/>
  <c r="M4190" s="1"/>
  <c r="K4190"/>
  <c r="J4190"/>
  <c r="I4190"/>
  <c r="H4190"/>
  <c r="G4190"/>
  <c r="F4190"/>
  <c r="E4190"/>
  <c r="D4190"/>
  <c r="B4190"/>
  <c r="A4190"/>
  <c r="AA4189"/>
  <c r="Y4189"/>
  <c r="X4189"/>
  <c r="Z4189" s="1"/>
  <c r="W4189"/>
  <c r="U4189"/>
  <c r="T4189"/>
  <c r="V4189" s="1"/>
  <c r="S4189"/>
  <c r="R4189"/>
  <c r="Q4189"/>
  <c r="O4189"/>
  <c r="P4189" s="1"/>
  <c r="N4189"/>
  <c r="L4189"/>
  <c r="K4189"/>
  <c r="M4189" s="1"/>
  <c r="J4189"/>
  <c r="I4189"/>
  <c r="H4189"/>
  <c r="G4189"/>
  <c r="F4189"/>
  <c r="E4189"/>
  <c r="D4189"/>
  <c r="B4189"/>
  <c r="A4189" s="1"/>
  <c r="AA4188"/>
  <c r="Z4188"/>
  <c r="Y4188"/>
  <c r="X4188"/>
  <c r="W4188"/>
  <c r="V4188"/>
  <c r="U4188"/>
  <c r="T4188"/>
  <c r="R4188"/>
  <c r="S4188" s="1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/>
  <c r="AA4187"/>
  <c r="Y4187"/>
  <c r="Z4187" s="1"/>
  <c r="X4187"/>
  <c r="W4187"/>
  <c r="U4187"/>
  <c r="V4187" s="1"/>
  <c r="T4187"/>
  <c r="R4187"/>
  <c r="Q4187"/>
  <c r="S4187" s="1"/>
  <c r="O4187"/>
  <c r="N4187"/>
  <c r="P4187" s="1"/>
  <c r="M4187"/>
  <c r="L4187"/>
  <c r="K4187"/>
  <c r="J4187"/>
  <c r="I4187"/>
  <c r="H4187"/>
  <c r="G4187"/>
  <c r="F4187"/>
  <c r="E4187"/>
  <c r="D4187"/>
  <c r="B4187"/>
  <c r="A4187"/>
  <c r="AA4186"/>
  <c r="Y4186"/>
  <c r="X4186"/>
  <c r="Z4186" s="1"/>
  <c r="W4186"/>
  <c r="U4186"/>
  <c r="T4186"/>
  <c r="V4186" s="1"/>
  <c r="R4186"/>
  <c r="Q4186"/>
  <c r="S4186" s="1"/>
  <c r="P4186"/>
  <c r="O4186"/>
  <c r="N4186"/>
  <c r="L4186"/>
  <c r="M4186" s="1"/>
  <c r="K4186"/>
  <c r="J4186"/>
  <c r="I4186"/>
  <c r="H4186"/>
  <c r="G4186"/>
  <c r="F4186"/>
  <c r="E4186"/>
  <c r="D4186"/>
  <c r="B4186"/>
  <c r="A4186"/>
  <c r="AA4185"/>
  <c r="Y4185"/>
  <c r="X4185"/>
  <c r="Z4185" s="1"/>
  <c r="W4185"/>
  <c r="U4185"/>
  <c r="T4185"/>
  <c r="V4185" s="1"/>
  <c r="S4185"/>
  <c r="R4185"/>
  <c r="Q4185"/>
  <c r="O4185"/>
  <c r="P4185" s="1"/>
  <c r="N4185"/>
  <c r="L4185"/>
  <c r="K4185"/>
  <c r="M4185" s="1"/>
  <c r="J4185"/>
  <c r="I4185"/>
  <c r="H4185"/>
  <c r="G4185"/>
  <c r="F4185"/>
  <c r="E4185"/>
  <c r="D4185"/>
  <c r="B4185"/>
  <c r="A4185" s="1"/>
  <c r="AA4184"/>
  <c r="Z4184"/>
  <c r="Y4184"/>
  <c r="X4184"/>
  <c r="W4184"/>
  <c r="V4184"/>
  <c r="U4184"/>
  <c r="T4184"/>
  <c r="R4184"/>
  <c r="S4184" s="1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/>
  <c r="AA4183"/>
  <c r="Y4183"/>
  <c r="Z4183" s="1"/>
  <c r="X4183"/>
  <c r="W4183"/>
  <c r="U4183"/>
  <c r="V4183" s="1"/>
  <c r="T4183"/>
  <c r="R4183"/>
  <c r="Q4183"/>
  <c r="S4183" s="1"/>
  <c r="O4183"/>
  <c r="N4183"/>
  <c r="P4183" s="1"/>
  <c r="M4183"/>
  <c r="L4183"/>
  <c r="K4183"/>
  <c r="J4183"/>
  <c r="I4183"/>
  <c r="H4183"/>
  <c r="G4183"/>
  <c r="F4183"/>
  <c r="E4183"/>
  <c r="D4183"/>
  <c r="B4183"/>
  <c r="A4183"/>
  <c r="AA4182"/>
  <c r="Y4182"/>
  <c r="X4182"/>
  <c r="Z4182" s="1"/>
  <c r="W4182"/>
  <c r="U4182"/>
  <c r="T4182"/>
  <c r="V4182" s="1"/>
  <c r="R4182"/>
  <c r="Q4182"/>
  <c r="S4182" s="1"/>
  <c r="P4182"/>
  <c r="O4182"/>
  <c r="N4182"/>
  <c r="L4182"/>
  <c r="M4182" s="1"/>
  <c r="K4182"/>
  <c r="J4182"/>
  <c r="I4182"/>
  <c r="H4182"/>
  <c r="G4182"/>
  <c r="F4182"/>
  <c r="E4182"/>
  <c r="D4182"/>
  <c r="B4182"/>
  <c r="A4182"/>
  <c r="AA4181"/>
  <c r="Y4181"/>
  <c r="X4181"/>
  <c r="Z4181" s="1"/>
  <c r="W4181"/>
  <c r="U4181"/>
  <c r="T4181"/>
  <c r="V4181" s="1"/>
  <c r="S4181"/>
  <c r="R4181"/>
  <c r="Q4181"/>
  <c r="O4181"/>
  <c r="P4181" s="1"/>
  <c r="N418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S4180" s="1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/>
  <c r="AA4179"/>
  <c r="Y4179"/>
  <c r="Z4179" s="1"/>
  <c r="X4179"/>
  <c r="W4179"/>
  <c r="U4179"/>
  <c r="V4179" s="1"/>
  <c r="T4179"/>
  <c r="R4179"/>
  <c r="Q4179"/>
  <c r="S4179" s="1"/>
  <c r="O4179"/>
  <c r="N4179"/>
  <c r="P4179" s="1"/>
  <c r="M4179"/>
  <c r="L4179"/>
  <c r="K4179"/>
  <c r="J4179"/>
  <c r="I4179"/>
  <c r="H4179"/>
  <c r="G4179"/>
  <c r="F4179"/>
  <c r="E4179"/>
  <c r="D4179"/>
  <c r="B4179"/>
  <c r="A4179"/>
  <c r="AA4178"/>
  <c r="Y4178"/>
  <c r="X4178"/>
  <c r="Z4178" s="1"/>
  <c r="W4178"/>
  <c r="U4178"/>
  <c r="T4178"/>
  <c r="V4178" s="1"/>
  <c r="R4178"/>
  <c r="Q4178"/>
  <c r="S4178" s="1"/>
  <c r="P4178"/>
  <c r="O4178"/>
  <c r="N4178"/>
  <c r="L4178"/>
  <c r="M4178" s="1"/>
  <c r="K4178"/>
  <c r="J4178"/>
  <c r="I4178"/>
  <c r="H4178"/>
  <c r="G4178"/>
  <c r="F4178"/>
  <c r="E4178"/>
  <c r="D4178"/>
  <c r="B4178"/>
  <c r="A4178"/>
  <c r="AA4177"/>
  <c r="Y4177"/>
  <c r="X4177"/>
  <c r="Z4177" s="1"/>
  <c r="W4177"/>
  <c r="U4177"/>
  <c r="T4177"/>
  <c r="V4177" s="1"/>
  <c r="S4177"/>
  <c r="R4177"/>
  <c r="Q4177"/>
  <c r="O4177"/>
  <c r="P4177" s="1"/>
  <c r="N4177"/>
  <c r="L4177"/>
  <c r="K4177"/>
  <c r="M4177" s="1"/>
  <c r="J4177"/>
  <c r="I4177"/>
  <c r="H4177"/>
  <c r="G4177"/>
  <c r="F4177"/>
  <c r="E4177"/>
  <c r="D4177"/>
  <c r="B4177"/>
  <c r="A4177" s="1"/>
  <c r="AA4176"/>
  <c r="Z4176"/>
  <c r="Y4176"/>
  <c r="X4176"/>
  <c r="W4176"/>
  <c r="V4176"/>
  <c r="U4176"/>
  <c r="T4176"/>
  <c r="R4176"/>
  <c r="S4176" s="1"/>
  <c r="Q4176"/>
  <c r="O4176"/>
  <c r="N4176"/>
  <c r="P4176" s="1"/>
  <c r="L4176"/>
  <c r="K4176"/>
  <c r="M4176" s="1"/>
  <c r="J4176"/>
  <c r="I4176"/>
  <c r="H4176"/>
  <c r="G4176"/>
  <c r="F4176"/>
  <c r="E4176"/>
  <c r="D4176"/>
  <c r="B4176"/>
  <c r="A4176"/>
  <c r="AA4175"/>
  <c r="Y4175"/>
  <c r="Z4175" s="1"/>
  <c r="X4175"/>
  <c r="W4175"/>
  <c r="U4175"/>
  <c r="V4175" s="1"/>
  <c r="T4175"/>
  <c r="R4175"/>
  <c r="Q4175"/>
  <c r="S4175" s="1"/>
  <c r="O4175"/>
  <c r="N4175"/>
  <c r="P4175" s="1"/>
  <c r="M4175"/>
  <c r="L4175"/>
  <c r="K4175"/>
  <c r="J4175"/>
  <c r="I4175"/>
  <c r="H4175"/>
  <c r="G4175"/>
  <c r="F4175"/>
  <c r="E4175"/>
  <c r="D4175"/>
  <c r="B4175"/>
  <c r="A4175"/>
  <c r="AA4174"/>
  <c r="Y4174"/>
  <c r="X4174"/>
  <c r="Z4174" s="1"/>
  <c r="W4174"/>
  <c r="U4174"/>
  <c r="T4174"/>
  <c r="V4174" s="1"/>
  <c r="R4174"/>
  <c r="Q4174"/>
  <c r="S4174" s="1"/>
  <c r="P4174"/>
  <c r="O4174"/>
  <c r="N4174"/>
  <c r="L4174"/>
  <c r="M4174" s="1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S4173"/>
  <c r="R4173"/>
  <c r="Q4173"/>
  <c r="O4173"/>
  <c r="P4173" s="1"/>
  <c r="N4173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S4172" s="1"/>
  <c r="Q4172"/>
  <c r="O4172"/>
  <c r="N4172"/>
  <c r="P4172" s="1"/>
  <c r="L4172"/>
  <c r="K4172"/>
  <c r="M4172" s="1"/>
  <c r="J4172"/>
  <c r="I4172"/>
  <c r="H4172"/>
  <c r="G4172"/>
  <c r="F4172"/>
  <c r="E4172"/>
  <c r="D4172"/>
  <c r="B4172"/>
  <c r="A4172"/>
  <c r="AA4171"/>
  <c r="Y4171"/>
  <c r="Z4171" s="1"/>
  <c r="X4171"/>
  <c r="W4171"/>
  <c r="U4171"/>
  <c r="V4171" s="1"/>
  <c r="T4171"/>
  <c r="R4171"/>
  <c r="Q4171"/>
  <c r="S4171" s="1"/>
  <c r="O4171"/>
  <c r="N4171"/>
  <c r="P4171" s="1"/>
  <c r="M4171"/>
  <c r="L4171"/>
  <c r="K4171"/>
  <c r="J4171"/>
  <c r="I4171"/>
  <c r="H4171"/>
  <c r="G4171"/>
  <c r="F4171"/>
  <c r="E4171"/>
  <c r="D4171"/>
  <c r="B4171"/>
  <c r="A4171"/>
  <c r="AA4170"/>
  <c r="Y4170"/>
  <c r="X4170"/>
  <c r="Z4170" s="1"/>
  <c r="W4170"/>
  <c r="U4170"/>
  <c r="T4170"/>
  <c r="V4170" s="1"/>
  <c r="R4170"/>
  <c r="Q4170"/>
  <c r="S4170" s="1"/>
  <c r="P4170"/>
  <c r="O4170"/>
  <c r="N4170"/>
  <c r="L4170"/>
  <c r="M4170" s="1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V4169" s="1"/>
  <c r="S4169"/>
  <c r="R4169"/>
  <c r="Q4169"/>
  <c r="O4169"/>
  <c r="P4169" s="1"/>
  <c r="N4169"/>
  <c r="L4169"/>
  <c r="K4169"/>
  <c r="M4169" s="1"/>
  <c r="J4169"/>
  <c r="I4169"/>
  <c r="H4169"/>
  <c r="G4169"/>
  <c r="F4169"/>
  <c r="E4169"/>
  <c r="D4169"/>
  <c r="B4169"/>
  <c r="A4169" s="1"/>
  <c r="AA4168"/>
  <c r="Z4168"/>
  <c r="Y4168"/>
  <c r="X4168"/>
  <c r="W4168"/>
  <c r="V4168"/>
  <c r="U4168"/>
  <c r="T4168"/>
  <c r="R4168"/>
  <c r="S4168" s="1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/>
  <c r="AA4167"/>
  <c r="Y4167"/>
  <c r="Z4167" s="1"/>
  <c r="X4167"/>
  <c r="W4167"/>
  <c r="U4167"/>
  <c r="V4167" s="1"/>
  <c r="T4167"/>
  <c r="R4167"/>
  <c r="Q4167"/>
  <c r="S4167" s="1"/>
  <c r="O4167"/>
  <c r="N4167"/>
  <c r="P4167" s="1"/>
  <c r="M4167"/>
  <c r="L4167"/>
  <c r="K4167"/>
  <c r="J4167"/>
  <c r="I4167"/>
  <c r="H4167"/>
  <c r="G4167"/>
  <c r="F4167"/>
  <c r="E4167"/>
  <c r="D4167"/>
  <c r="B4167"/>
  <c r="A4167"/>
  <c r="AA4166"/>
  <c r="Y4166"/>
  <c r="X4166"/>
  <c r="Z4166" s="1"/>
  <c r="W4166"/>
  <c r="U4166"/>
  <c r="T4166"/>
  <c r="V4166" s="1"/>
  <c r="R4166"/>
  <c r="Q4166"/>
  <c r="S4166" s="1"/>
  <c r="P4166"/>
  <c r="O4166"/>
  <c r="N4166"/>
  <c r="L4166"/>
  <c r="M4166" s="1"/>
  <c r="K4166"/>
  <c r="J4166"/>
  <c r="I4166"/>
  <c r="H4166"/>
  <c r="G4166"/>
  <c r="F4166"/>
  <c r="E4166"/>
  <c r="D4166"/>
  <c r="B4166"/>
  <c r="A4166"/>
  <c r="AA4165"/>
  <c r="Y4165"/>
  <c r="X4165"/>
  <c r="Z4165" s="1"/>
  <c r="W4165"/>
  <c r="U4165"/>
  <c r="T4165"/>
  <c r="V4165" s="1"/>
  <c r="S4165"/>
  <c r="R4165"/>
  <c r="Q4165"/>
  <c r="O4165"/>
  <c r="P4165" s="1"/>
  <c r="N4165"/>
  <c r="L4165"/>
  <c r="K4165"/>
  <c r="M4165" s="1"/>
  <c r="J4165"/>
  <c r="I4165"/>
  <c r="H4165"/>
  <c r="G4165"/>
  <c r="F4165"/>
  <c r="E4165"/>
  <c r="D4165"/>
  <c r="B4165"/>
  <c r="A4165" s="1"/>
  <c r="AA4164"/>
  <c r="Z4164"/>
  <c r="Y4164"/>
  <c r="X4164"/>
  <c r="W4164"/>
  <c r="V4164"/>
  <c r="U4164"/>
  <c r="T4164"/>
  <c r="R4164"/>
  <c r="S4164" s="1"/>
  <c r="Q4164"/>
  <c r="O4164"/>
  <c r="N4164"/>
  <c r="P4164" s="1"/>
  <c r="L4164"/>
  <c r="K4164"/>
  <c r="M4164" s="1"/>
  <c r="J4164"/>
  <c r="I4164"/>
  <c r="H4164"/>
  <c r="G4164"/>
  <c r="F4164"/>
  <c r="E4164"/>
  <c r="D4164"/>
  <c r="B4164"/>
  <c r="A4164"/>
  <c r="AA4163"/>
  <c r="Y4163"/>
  <c r="Z4163" s="1"/>
  <c r="X4163"/>
  <c r="W4163"/>
  <c r="U4163"/>
  <c r="V4163" s="1"/>
  <c r="T4163"/>
  <c r="R4163"/>
  <c r="Q4163"/>
  <c r="S4163" s="1"/>
  <c r="O4163"/>
  <c r="N4163"/>
  <c r="P4163" s="1"/>
  <c r="M4163"/>
  <c r="L4163"/>
  <c r="K4163"/>
  <c r="J4163"/>
  <c r="I4163"/>
  <c r="H4163"/>
  <c r="G4163"/>
  <c r="F4163"/>
  <c r="E4163"/>
  <c r="D4163"/>
  <c r="B4163"/>
  <c r="A4163"/>
  <c r="AA4162"/>
  <c r="Y4162"/>
  <c r="X4162"/>
  <c r="Z4162" s="1"/>
  <c r="W4162"/>
  <c r="U4162"/>
  <c r="T4162"/>
  <c r="V4162" s="1"/>
  <c r="R4162"/>
  <c r="Q4162"/>
  <c r="S4162" s="1"/>
  <c r="P4162"/>
  <c r="O4162"/>
  <c r="N4162"/>
  <c r="L4162"/>
  <c r="M4162" s="1"/>
  <c r="K4162"/>
  <c r="J4162"/>
  <c r="I4162"/>
  <c r="H4162"/>
  <c r="G4162"/>
  <c r="F4162"/>
  <c r="E4162"/>
  <c r="D4162"/>
  <c r="B4162"/>
  <c r="A4162"/>
  <c r="AA4161"/>
  <c r="Y4161"/>
  <c r="X4161"/>
  <c r="Z4161" s="1"/>
  <c r="W4161"/>
  <c r="U4161"/>
  <c r="T4161"/>
  <c r="V4161" s="1"/>
  <c r="S4161"/>
  <c r="R4161"/>
  <c r="Q4161"/>
  <c r="O4161"/>
  <c r="P4161" s="1"/>
  <c r="N4161"/>
  <c r="L4161"/>
  <c r="K4161"/>
  <c r="M4161" s="1"/>
  <c r="J4161"/>
  <c r="I4161"/>
  <c r="H4161"/>
  <c r="G4161"/>
  <c r="F4161"/>
  <c r="E4161"/>
  <c r="D4161"/>
  <c r="B4161"/>
  <c r="A4161" s="1"/>
  <c r="AA4160"/>
  <c r="Z4160"/>
  <c r="Y4160"/>
  <c r="X4160"/>
  <c r="W4160"/>
  <c r="V4160"/>
  <c r="U4160"/>
  <c r="T4160"/>
  <c r="R4160"/>
  <c r="S4160" s="1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/>
  <c r="AA4159"/>
  <c r="Y4159"/>
  <c r="Z4159" s="1"/>
  <c r="X4159"/>
  <c r="W4159"/>
  <c r="U4159"/>
  <c r="V4159" s="1"/>
  <c r="T4159"/>
  <c r="R4159"/>
  <c r="Q4159"/>
  <c r="S4159" s="1"/>
  <c r="O4159"/>
  <c r="N4159"/>
  <c r="P4159" s="1"/>
  <c r="M4159"/>
  <c r="L4159"/>
  <c r="K4159"/>
  <c r="J4159"/>
  <c r="I4159"/>
  <c r="H4159"/>
  <c r="G4159"/>
  <c r="F4159"/>
  <c r="E4159"/>
  <c r="D4159"/>
  <c r="B4159"/>
  <c r="A4159"/>
  <c r="AA4158"/>
  <c r="Y4158"/>
  <c r="X4158"/>
  <c r="Z4158" s="1"/>
  <c r="W4158"/>
  <c r="U4158"/>
  <c r="T4158"/>
  <c r="V4158" s="1"/>
  <c r="R4158"/>
  <c r="Q4158"/>
  <c r="S4158" s="1"/>
  <c r="P4158"/>
  <c r="O4158"/>
  <c r="N4158"/>
  <c r="L4158"/>
  <c r="M4158" s="1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S4157"/>
  <c r="R4157"/>
  <c r="Q4157"/>
  <c r="O4157"/>
  <c r="P4157" s="1"/>
  <c r="N4157"/>
  <c r="L4157"/>
  <c r="K4157"/>
  <c r="M4157" s="1"/>
  <c r="J4157"/>
  <c r="I4157"/>
  <c r="H4157"/>
  <c r="G4157"/>
  <c r="F4157"/>
  <c r="E4157"/>
  <c r="D4157"/>
  <c r="B4157"/>
  <c r="A4157" s="1"/>
  <c r="AA4156"/>
  <c r="Z4156"/>
  <c r="Y4156"/>
  <c r="X4156"/>
  <c r="W4156"/>
  <c r="V4156"/>
  <c r="U4156"/>
  <c r="T4156"/>
  <c r="R4156"/>
  <c r="S4156" s="1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Z4155" s="1"/>
  <c r="X4155"/>
  <c r="W4155"/>
  <c r="U4155"/>
  <c r="V4155" s="1"/>
  <c r="T4155"/>
  <c r="R4155"/>
  <c r="Q4155"/>
  <c r="S4155" s="1"/>
  <c r="O4155"/>
  <c r="N4155"/>
  <c r="P4155" s="1"/>
  <c r="M4155"/>
  <c r="L4155"/>
  <c r="K4155"/>
  <c r="J4155"/>
  <c r="I4155"/>
  <c r="H4155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P4154"/>
  <c r="O4154"/>
  <c r="N4154"/>
  <c r="L4154"/>
  <c r="M4154" s="1"/>
  <c r="K4154"/>
  <c r="J4154"/>
  <c r="I4154"/>
  <c r="H4154"/>
  <c r="G4154"/>
  <c r="F4154"/>
  <c r="E4154"/>
  <c r="D4154"/>
  <c r="B4154"/>
  <c r="A4154"/>
  <c r="AA4153"/>
  <c r="Y4153"/>
  <c r="X4153"/>
  <c r="Z4153" s="1"/>
  <c r="W4153"/>
  <c r="U4153"/>
  <c r="T4153"/>
  <c r="V4153" s="1"/>
  <c r="S4153"/>
  <c r="R4153"/>
  <c r="Q4153"/>
  <c r="O4153"/>
  <c r="P4153" s="1"/>
  <c r="N4153"/>
  <c r="L4153"/>
  <c r="K4153"/>
  <c r="M4153" s="1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S4152" s="1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/>
  <c r="AA4151"/>
  <c r="Y4151"/>
  <c r="Z4151" s="1"/>
  <c r="X4151"/>
  <c r="W4151"/>
  <c r="U4151"/>
  <c r="V4151" s="1"/>
  <c r="T4151"/>
  <c r="R4151"/>
  <c r="Q4151"/>
  <c r="S4151" s="1"/>
  <c r="O4151"/>
  <c r="N4151"/>
  <c r="P4151" s="1"/>
  <c r="M4151"/>
  <c r="L4151"/>
  <c r="K4151"/>
  <c r="J4151"/>
  <c r="I4151"/>
  <c r="H415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P4150"/>
  <c r="O4150"/>
  <c r="N4150"/>
  <c r="L4150"/>
  <c r="M4150" s="1"/>
  <c r="K4150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S4149"/>
  <c r="R4149"/>
  <c r="Q4149"/>
  <c r="O4149"/>
  <c r="P4149" s="1"/>
  <c r="N4149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S4148" s="1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/>
  <c r="AA4147"/>
  <c r="Y4147"/>
  <c r="Z4147" s="1"/>
  <c r="X4147"/>
  <c r="W4147"/>
  <c r="U4147"/>
  <c r="V4147" s="1"/>
  <c r="T4147"/>
  <c r="R4147"/>
  <c r="Q4147"/>
  <c r="S4147" s="1"/>
  <c r="O4147"/>
  <c r="N4147"/>
  <c r="P4147" s="1"/>
  <c r="M4147"/>
  <c r="L4147"/>
  <c r="K4147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P4146"/>
  <c r="O4146"/>
  <c r="N4146"/>
  <c r="L4146"/>
  <c r="M4146" s="1"/>
  <c r="K4146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S4145"/>
  <c r="R4145"/>
  <c r="Q4145"/>
  <c r="O4145"/>
  <c r="P4145" s="1"/>
  <c r="N4145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S4144" s="1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/>
  <c r="AA4143"/>
  <c r="Y4143"/>
  <c r="Z4143" s="1"/>
  <c r="X4143"/>
  <c r="W4143"/>
  <c r="U4143"/>
  <c r="V4143" s="1"/>
  <c r="T4143"/>
  <c r="R4143"/>
  <c r="Q4143"/>
  <c r="S4143" s="1"/>
  <c r="O4143"/>
  <c r="N4143"/>
  <c r="P4143" s="1"/>
  <c r="M4143"/>
  <c r="L4143"/>
  <c r="K4143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P4142"/>
  <c r="O4142"/>
  <c r="N4142"/>
  <c r="L4142"/>
  <c r="M4142" s="1"/>
  <c r="K4142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S4141"/>
  <c r="R4141"/>
  <c r="Q4141"/>
  <c r="O4141"/>
  <c r="P4141" s="1"/>
  <c r="AB4141" s="1"/>
  <c r="N4141"/>
  <c r="L4141"/>
  <c r="K4141"/>
  <c r="M4141" s="1"/>
  <c r="J4141"/>
  <c r="I4141"/>
  <c r="H4141"/>
  <c r="G4141"/>
  <c r="F4141"/>
  <c r="E4141"/>
  <c r="D4141"/>
  <c r="B4141"/>
  <c r="A4141" s="1"/>
  <c r="AA4140"/>
  <c r="Z4140"/>
  <c r="Y4140"/>
  <c r="X4140"/>
  <c r="W4140"/>
  <c r="V4140"/>
  <c r="U4140"/>
  <c r="T4140"/>
  <c r="S4140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Z4139"/>
  <c r="Y4139"/>
  <c r="X4139"/>
  <c r="W4139"/>
  <c r="V4139"/>
  <c r="U4139"/>
  <c r="T4139"/>
  <c r="R4139"/>
  <c r="Q4139"/>
  <c r="O4139"/>
  <c r="N4139"/>
  <c r="P4139" s="1"/>
  <c r="M4139"/>
  <c r="L4139"/>
  <c r="K4139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R4138"/>
  <c r="Q4138"/>
  <c r="S4138" s="1"/>
  <c r="P4138"/>
  <c r="O4138"/>
  <c r="N4138"/>
  <c r="M4138"/>
  <c r="L4138"/>
  <c r="K4138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S4137"/>
  <c r="R4137"/>
  <c r="Q4137"/>
  <c r="O4137"/>
  <c r="P4137" s="1"/>
  <c r="N4137"/>
  <c r="L4137"/>
  <c r="K4137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S4136" s="1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Q4135"/>
  <c r="S4135" s="1"/>
  <c r="O4135"/>
  <c r="N4135"/>
  <c r="P4135" s="1"/>
  <c r="M4135"/>
  <c r="L4135"/>
  <c r="K4135"/>
  <c r="J4135"/>
  <c r="I4135"/>
  <c r="H4135"/>
  <c r="AB4135" s="1"/>
  <c r="G4135"/>
  <c r="F4135"/>
  <c r="E4135"/>
  <c r="D4135"/>
  <c r="B4135"/>
  <c r="A4135"/>
  <c r="AA4134"/>
  <c r="Y4134"/>
  <c r="X4134"/>
  <c r="W4134"/>
  <c r="U4134"/>
  <c r="T4134"/>
  <c r="R4134"/>
  <c r="Q4134"/>
  <c r="S4134" s="1"/>
  <c r="P4134"/>
  <c r="O4134"/>
  <c r="N4134"/>
  <c r="L4134"/>
  <c r="M4134" s="1"/>
  <c r="K4134"/>
  <c r="J4134"/>
  <c r="I4134"/>
  <c r="H4134"/>
  <c r="G4134"/>
  <c r="F4134"/>
  <c r="E4134"/>
  <c r="D4134"/>
  <c r="B4134"/>
  <c r="A4134"/>
  <c r="AA4133"/>
  <c r="Y4133"/>
  <c r="X4133"/>
  <c r="Z4133" s="1"/>
  <c r="W4133"/>
  <c r="U4133"/>
  <c r="T4133"/>
  <c r="V4133" s="1"/>
  <c r="S4133"/>
  <c r="R4133"/>
  <c r="Q4133"/>
  <c r="P4133"/>
  <c r="O4133"/>
  <c r="N4133"/>
  <c r="L4133"/>
  <c r="K4133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S4132" s="1"/>
  <c r="Q4132"/>
  <c r="O4132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Z4131" s="1"/>
  <c r="X4131"/>
  <c r="W4131"/>
  <c r="U4131"/>
  <c r="V4131" s="1"/>
  <c r="T4131"/>
  <c r="R4131"/>
  <c r="Q4131"/>
  <c r="S4131" s="1"/>
  <c r="O4131"/>
  <c r="N4131"/>
  <c r="P4131" s="1"/>
  <c r="M4131"/>
  <c r="L4131"/>
  <c r="K4131"/>
  <c r="J4131"/>
  <c r="I4131"/>
  <c r="H4131"/>
  <c r="G4131"/>
  <c r="F4131"/>
  <c r="E4131"/>
  <c r="D4131"/>
  <c r="B4131"/>
  <c r="A4131"/>
  <c r="AA4130"/>
  <c r="Y4130"/>
  <c r="X4130"/>
  <c r="W4130"/>
  <c r="U4130"/>
  <c r="T4130"/>
  <c r="V4130" s="1"/>
  <c r="R4130"/>
  <c r="Q4130"/>
  <c r="S4130" s="1"/>
  <c r="P4130"/>
  <c r="O4130"/>
  <c r="N4130"/>
  <c r="L4130"/>
  <c r="M4130" s="1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S4129"/>
  <c r="R4129"/>
  <c r="Q4129"/>
  <c r="P4129"/>
  <c r="O4129"/>
  <c r="N4129"/>
  <c r="L4129"/>
  <c r="K4129"/>
  <c r="M4129" s="1"/>
  <c r="J4129"/>
  <c r="I4129"/>
  <c r="H4129"/>
  <c r="AB4129" s="1"/>
  <c r="G4129"/>
  <c r="F4129"/>
  <c r="E4129"/>
  <c r="D4129"/>
  <c r="B4129"/>
  <c r="A4129" s="1"/>
  <c r="AA4128"/>
  <c r="Z4128"/>
  <c r="Y4128"/>
  <c r="X4128"/>
  <c r="W4128"/>
  <c r="V4128"/>
  <c r="U4128"/>
  <c r="T4128"/>
  <c r="S4128"/>
  <c r="R4128"/>
  <c r="Q4128"/>
  <c r="O4128"/>
  <c r="N4128"/>
  <c r="L4128"/>
  <c r="K4128"/>
  <c r="M4128" s="1"/>
  <c r="J4128"/>
  <c r="I4128"/>
  <c r="H4128"/>
  <c r="G4128"/>
  <c r="F4128"/>
  <c r="E4128"/>
  <c r="D4128"/>
  <c r="B4128"/>
  <c r="A4128"/>
  <c r="AA4127"/>
  <c r="Y4127"/>
  <c r="Z4127" s="1"/>
  <c r="X4127"/>
  <c r="W4127"/>
  <c r="U4127"/>
  <c r="V4127" s="1"/>
  <c r="T4127"/>
  <c r="R4127"/>
  <c r="Q4127"/>
  <c r="O4127"/>
  <c r="N4127"/>
  <c r="P4127" s="1"/>
  <c r="M4127"/>
  <c r="L4127"/>
  <c r="K4127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P4126"/>
  <c r="O4126"/>
  <c r="N4126"/>
  <c r="M4126"/>
  <c r="L4126"/>
  <c r="K4126"/>
  <c r="J4126"/>
  <c r="I4126"/>
  <c r="AB4126" s="1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S4125"/>
  <c r="R4125"/>
  <c r="Q4125"/>
  <c r="O4125"/>
  <c r="P4125" s="1"/>
  <c r="AB4125" s="1"/>
  <c r="N4125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S4124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/>
  <c r="AA4123"/>
  <c r="Z4123"/>
  <c r="Y4123"/>
  <c r="X4123"/>
  <c r="W4123"/>
  <c r="V4123"/>
  <c r="U4123"/>
  <c r="T4123"/>
  <c r="R4123"/>
  <c r="Q4123"/>
  <c r="O4123"/>
  <c r="N4123"/>
  <c r="P4123" s="1"/>
  <c r="M4123"/>
  <c r="L4123"/>
  <c r="K4123"/>
  <c r="J4123"/>
  <c r="I4123"/>
  <c r="H4123"/>
  <c r="G4123"/>
  <c r="F4123"/>
  <c r="E4123"/>
  <c r="D4123"/>
  <c r="B4123"/>
  <c r="A4123"/>
  <c r="AA4122"/>
  <c r="Y4122"/>
  <c r="X4122"/>
  <c r="Z4122" s="1"/>
  <c r="W4122"/>
  <c r="U4122"/>
  <c r="T4122"/>
  <c r="R4122"/>
  <c r="Q4122"/>
  <c r="S4122" s="1"/>
  <c r="P4122"/>
  <c r="O4122"/>
  <c r="N4122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S4121"/>
  <c r="R4121"/>
  <c r="Q4121"/>
  <c r="O4121"/>
  <c r="P4121" s="1"/>
  <c r="N4121"/>
  <c r="L4121"/>
  <c r="K412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S4120" s="1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Q4119"/>
  <c r="S4119" s="1"/>
  <c r="O4119"/>
  <c r="N4119"/>
  <c r="P4119" s="1"/>
  <c r="M4119"/>
  <c r="L4119"/>
  <c r="K4119"/>
  <c r="J4119"/>
  <c r="I4119"/>
  <c r="H4119"/>
  <c r="AB4119" s="1"/>
  <c r="G4119"/>
  <c r="F4119"/>
  <c r="E4119"/>
  <c r="D4119"/>
  <c r="B4119"/>
  <c r="A4119"/>
  <c r="AA4118"/>
  <c r="Y4118"/>
  <c r="X4118"/>
  <c r="W4118"/>
  <c r="U4118"/>
  <c r="T4118"/>
  <c r="R4118"/>
  <c r="Q4118"/>
  <c r="S4118" s="1"/>
  <c r="P4118"/>
  <c r="O4118"/>
  <c r="N4118"/>
  <c r="L4118"/>
  <c r="M4118" s="1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S4117"/>
  <c r="R4117"/>
  <c r="Q4117"/>
  <c r="P4117"/>
  <c r="O4117"/>
  <c r="N4117"/>
  <c r="L4117"/>
  <c r="K4117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S4116" s="1"/>
  <c r="Q4116"/>
  <c r="O4116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Z4115" s="1"/>
  <c r="X4115"/>
  <c r="W4115"/>
  <c r="U4115"/>
  <c r="V4115" s="1"/>
  <c r="T4115"/>
  <c r="R4115"/>
  <c r="Q4115"/>
  <c r="S4115" s="1"/>
  <c r="O4115"/>
  <c r="N4115"/>
  <c r="P4115" s="1"/>
  <c r="M4115"/>
  <c r="L4115"/>
  <c r="K4115"/>
  <c r="J4115"/>
  <c r="I4115"/>
  <c r="H4115"/>
  <c r="G4115"/>
  <c r="F4115"/>
  <c r="E4115"/>
  <c r="D4115"/>
  <c r="B4115"/>
  <c r="A4115"/>
  <c r="AA4114"/>
  <c r="Y4114"/>
  <c r="X4114"/>
  <c r="W4114"/>
  <c r="U4114"/>
  <c r="T4114"/>
  <c r="V4114" s="1"/>
  <c r="R4114"/>
  <c r="Q4114"/>
  <c r="S4114" s="1"/>
  <c r="P4114"/>
  <c r="O4114"/>
  <c r="N4114"/>
  <c r="L4114"/>
  <c r="M4114" s="1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S4113"/>
  <c r="R4113"/>
  <c r="Q4113"/>
  <c r="P4113"/>
  <c r="O4113"/>
  <c r="N4113"/>
  <c r="L4113"/>
  <c r="K4113"/>
  <c r="M4113" s="1"/>
  <c r="J4113"/>
  <c r="I4113"/>
  <c r="H4113"/>
  <c r="AB4113" s="1"/>
  <c r="G4113"/>
  <c r="F4113"/>
  <c r="E4113"/>
  <c r="D4113"/>
  <c r="B4113"/>
  <c r="A4113" s="1"/>
  <c r="AA4112"/>
  <c r="Z4112"/>
  <c r="Y4112"/>
  <c r="X4112"/>
  <c r="W4112"/>
  <c r="V4112"/>
  <c r="U4112"/>
  <c r="T4112"/>
  <c r="S4112"/>
  <c r="R4112"/>
  <c r="Q4112"/>
  <c r="O4112"/>
  <c r="N4112"/>
  <c r="L4112"/>
  <c r="K4112"/>
  <c r="M4112" s="1"/>
  <c r="J4112"/>
  <c r="I4112"/>
  <c r="H4112"/>
  <c r="G4112"/>
  <c r="F4112"/>
  <c r="E4112"/>
  <c r="D4112"/>
  <c r="B4112"/>
  <c r="A4112"/>
  <c r="AA4111"/>
  <c r="Y4111"/>
  <c r="Z4111" s="1"/>
  <c r="X4111"/>
  <c r="W4111"/>
  <c r="U4111"/>
  <c r="V4111" s="1"/>
  <c r="T4111"/>
  <c r="R4111"/>
  <c r="Q4111"/>
  <c r="O4111"/>
  <c r="N4111"/>
  <c r="P4111" s="1"/>
  <c r="M4111"/>
  <c r="L4111"/>
  <c r="K411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P4110"/>
  <c r="O4110"/>
  <c r="N4110"/>
  <c r="M4110"/>
  <c r="L4110"/>
  <c r="K4110"/>
  <c r="J4110"/>
  <c r="I4110"/>
  <c r="AB4110" s="1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S4109"/>
  <c r="R4109"/>
  <c r="Q4109"/>
  <c r="O4109"/>
  <c r="P4109" s="1"/>
  <c r="AB4109" s="1"/>
  <c r="N4109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S4108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/>
  <c r="AA4107"/>
  <c r="Z4107"/>
  <c r="Y4107"/>
  <c r="X4107"/>
  <c r="W4107"/>
  <c r="V4107"/>
  <c r="U4107"/>
  <c r="T4107"/>
  <c r="R4107"/>
  <c r="Q4107"/>
  <c r="O4107"/>
  <c r="N4107"/>
  <c r="P4107" s="1"/>
  <c r="M4107"/>
  <c r="L4107"/>
  <c r="K4107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R4106"/>
  <c r="Q4106"/>
  <c r="S4106" s="1"/>
  <c r="P4106"/>
  <c r="O4106"/>
  <c r="N4106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S4105"/>
  <c r="R4105"/>
  <c r="Q4105"/>
  <c r="O4105"/>
  <c r="P4105" s="1"/>
  <c r="N4105"/>
  <c r="L4105"/>
  <c r="K4105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S4104" s="1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Q4103"/>
  <c r="S4103" s="1"/>
  <c r="O4103"/>
  <c r="N4103"/>
  <c r="P4103" s="1"/>
  <c r="M4103"/>
  <c r="L4103"/>
  <c r="K4103"/>
  <c r="J4103"/>
  <c r="I4103"/>
  <c r="H4103"/>
  <c r="AB4103" s="1"/>
  <c r="G4103"/>
  <c r="F4103"/>
  <c r="E4103"/>
  <c r="D4103"/>
  <c r="B4103"/>
  <c r="A4103"/>
  <c r="AA4102"/>
  <c r="Y4102"/>
  <c r="X4102"/>
  <c r="W4102"/>
  <c r="U4102"/>
  <c r="T4102"/>
  <c r="R4102"/>
  <c r="Q4102"/>
  <c r="S4102" s="1"/>
  <c r="P4102"/>
  <c r="O4102"/>
  <c r="N4102"/>
  <c r="L4102"/>
  <c r="M4102" s="1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S4101"/>
  <c r="R4101"/>
  <c r="Q4101"/>
  <c r="P4101"/>
  <c r="O4101"/>
  <c r="N4101"/>
  <c r="L4101"/>
  <c r="K410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S4100" s="1"/>
  <c r="Q4100"/>
  <c r="O4100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Z4099" s="1"/>
  <c r="X4099"/>
  <c r="W4099"/>
  <c r="U4099"/>
  <c r="V4099" s="1"/>
  <c r="T4099"/>
  <c r="R4099"/>
  <c r="Q4099"/>
  <c r="S4099" s="1"/>
  <c r="O4099"/>
  <c r="N4099"/>
  <c r="P4099" s="1"/>
  <c r="M4099"/>
  <c r="L4099"/>
  <c r="K4099"/>
  <c r="J4099"/>
  <c r="I4099"/>
  <c r="H4099"/>
  <c r="G4099"/>
  <c r="F4099"/>
  <c r="E4099"/>
  <c r="D4099"/>
  <c r="B4099"/>
  <c r="A4099"/>
  <c r="AA4098"/>
  <c r="Y4098"/>
  <c r="X4098"/>
  <c r="W4098"/>
  <c r="U4098"/>
  <c r="T4098"/>
  <c r="V4098" s="1"/>
  <c r="R4098"/>
  <c r="Q4098"/>
  <c r="S4098" s="1"/>
  <c r="P4098"/>
  <c r="O4098"/>
  <c r="N4098"/>
  <c r="L4098"/>
  <c r="M4098" s="1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S4097"/>
  <c r="R4097"/>
  <c r="Q4097"/>
  <c r="P4097"/>
  <c r="O4097"/>
  <c r="N4097"/>
  <c r="L4097"/>
  <c r="K4097"/>
  <c r="M4097" s="1"/>
  <c r="J4097"/>
  <c r="I4097"/>
  <c r="H4097"/>
  <c r="AB4097" s="1"/>
  <c r="G4097"/>
  <c r="F4097"/>
  <c r="E4097"/>
  <c r="D4097"/>
  <c r="B4097"/>
  <c r="A4097" s="1"/>
  <c r="AA4096"/>
  <c r="Z4096"/>
  <c r="Y4096"/>
  <c r="X4096"/>
  <c r="W4096"/>
  <c r="V4096"/>
  <c r="U4096"/>
  <c r="T4096"/>
  <c r="S4096"/>
  <c r="R4096"/>
  <c r="Q4096"/>
  <c r="O4096"/>
  <c r="N4096"/>
  <c r="L4096"/>
  <c r="K4096"/>
  <c r="M4096" s="1"/>
  <c r="J4096"/>
  <c r="I4096"/>
  <c r="H4096"/>
  <c r="G4096"/>
  <c r="F4096"/>
  <c r="E4096"/>
  <c r="D4096"/>
  <c r="B4096"/>
  <c r="A4096"/>
  <c r="AA4095"/>
  <c r="Y4095"/>
  <c r="Z4095" s="1"/>
  <c r="X4095"/>
  <c r="W4095"/>
  <c r="U4095"/>
  <c r="V4095" s="1"/>
  <c r="T4095"/>
  <c r="R4095"/>
  <c r="Q4095"/>
  <c r="O4095"/>
  <c r="N4095"/>
  <c r="P4095" s="1"/>
  <c r="M4095"/>
  <c r="L4095"/>
  <c r="K4095"/>
  <c r="J4095"/>
  <c r="I4095"/>
  <c r="H4095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P4094"/>
  <c r="O4094"/>
  <c r="N4094"/>
  <c r="M4094"/>
  <c r="L4094"/>
  <c r="K4094"/>
  <c r="J4094"/>
  <c r="I4094"/>
  <c r="AB4094" s="1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S4093"/>
  <c r="R4093"/>
  <c r="Q4093"/>
  <c r="O4093"/>
  <c r="P4093" s="1"/>
  <c r="AB4093" s="1"/>
  <c r="N4093"/>
  <c r="L4093"/>
  <c r="K4093"/>
  <c r="M4093" s="1"/>
  <c r="J4093"/>
  <c r="I4093"/>
  <c r="H4093"/>
  <c r="G4093"/>
  <c r="F4093"/>
  <c r="E4093"/>
  <c r="D4093"/>
  <c r="B4093"/>
  <c r="A4093" s="1"/>
  <c r="AA4092"/>
  <c r="Z4092"/>
  <c r="Y4092"/>
  <c r="X4092"/>
  <c r="W4092"/>
  <c r="V4092"/>
  <c r="U4092"/>
  <c r="T4092"/>
  <c r="S4092"/>
  <c r="R4092"/>
  <c r="Q4092"/>
  <c r="O4092"/>
  <c r="N4092"/>
  <c r="P4092" s="1"/>
  <c r="L4092"/>
  <c r="K4092"/>
  <c r="J4092"/>
  <c r="I4092"/>
  <c r="H4092"/>
  <c r="G4092"/>
  <c r="F4092"/>
  <c r="E4092"/>
  <c r="D4092"/>
  <c r="B4092"/>
  <c r="A4092"/>
  <c r="AA4091"/>
  <c r="Z4091"/>
  <c r="Y4091"/>
  <c r="X4091"/>
  <c r="W4091"/>
  <c r="V4091"/>
  <c r="U4091"/>
  <c r="T4091"/>
  <c r="S4091"/>
  <c r="R4091"/>
  <c r="Q4091"/>
  <c r="O4091"/>
  <c r="N4091"/>
  <c r="P4091" s="1"/>
  <c r="M4091"/>
  <c r="L4091"/>
  <c r="K409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P4090"/>
  <c r="O4090"/>
  <c r="N4090"/>
  <c r="L4090"/>
  <c r="M4090" s="1"/>
  <c r="K4090"/>
  <c r="J4090"/>
  <c r="I4090"/>
  <c r="H4090"/>
  <c r="AB4090" s="1"/>
  <c r="G4090"/>
  <c r="F4090"/>
  <c r="E4090"/>
  <c r="D4090"/>
  <c r="B4090"/>
  <c r="A4090"/>
  <c r="AA4089"/>
  <c r="Y4089"/>
  <c r="X4089"/>
  <c r="W4089"/>
  <c r="U4089"/>
  <c r="T4089"/>
  <c r="R4089"/>
  <c r="Q4089"/>
  <c r="S4089" s="1"/>
  <c r="P4089"/>
  <c r="O4089"/>
  <c r="N4089"/>
  <c r="M4089"/>
  <c r="L4089"/>
  <c r="K4089"/>
  <c r="J4089"/>
  <c r="I4089"/>
  <c r="H4089"/>
  <c r="G4089"/>
  <c r="F4089"/>
  <c r="E4089"/>
  <c r="D4089"/>
  <c r="B4089"/>
  <c r="A4089" s="1"/>
  <c r="AA4088"/>
  <c r="Z4088"/>
  <c r="Y4088"/>
  <c r="X4088"/>
  <c r="W4088"/>
  <c r="V4088"/>
  <c r="U4088"/>
  <c r="T4088"/>
  <c r="S4088"/>
  <c r="R4088"/>
  <c r="Q4088"/>
  <c r="O4088"/>
  <c r="N4088"/>
  <c r="P4088" s="1"/>
  <c r="L4088"/>
  <c r="K4088"/>
  <c r="M4088" s="1"/>
  <c r="J4088"/>
  <c r="AB4088" s="1"/>
  <c r="I4088"/>
  <c r="H4088"/>
  <c r="G4088"/>
  <c r="F4088"/>
  <c r="E4088"/>
  <c r="D4088"/>
  <c r="B4088"/>
  <c r="A4088"/>
  <c r="AA4087"/>
  <c r="Y4087"/>
  <c r="Z4087" s="1"/>
  <c r="X4087"/>
  <c r="W4087"/>
  <c r="U4087"/>
  <c r="V4087" s="1"/>
  <c r="T4087"/>
  <c r="S4087"/>
  <c r="R4087"/>
  <c r="Q4087"/>
  <c r="O4087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P4086"/>
  <c r="O4086"/>
  <c r="N4086"/>
  <c r="M4086"/>
  <c r="L4086"/>
  <c r="K4086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R4085"/>
  <c r="Q4085"/>
  <c r="S4085" s="1"/>
  <c r="O4085"/>
  <c r="P4085" s="1"/>
  <c r="N4085"/>
  <c r="M4085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S4084"/>
  <c r="R4084"/>
  <c r="Q4084"/>
  <c r="P4084"/>
  <c r="O4084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Z4083" s="1"/>
  <c r="X4083"/>
  <c r="W4083"/>
  <c r="U4083"/>
  <c r="V4083" s="1"/>
  <c r="T4083"/>
  <c r="R4083"/>
  <c r="Q4083"/>
  <c r="S4083" s="1"/>
  <c r="O4083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V4081" s="1"/>
  <c r="S4081"/>
  <c r="R4081"/>
  <c r="Q4081"/>
  <c r="O4081"/>
  <c r="P4081" s="1"/>
  <c r="N4081"/>
  <c r="L4081"/>
  <c r="K4081"/>
  <c r="M4081" s="1"/>
  <c r="AB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S4080" s="1"/>
  <c r="Q4080"/>
  <c r="P4080"/>
  <c r="O4080"/>
  <c r="N4080"/>
  <c r="L4080"/>
  <c r="K4080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R4079"/>
  <c r="Q4079"/>
  <c r="S4079" s="1"/>
  <c r="O4079"/>
  <c r="N4079"/>
  <c r="P4079" s="1"/>
  <c r="M4079"/>
  <c r="L4079"/>
  <c r="K4079"/>
  <c r="J4079"/>
  <c r="I4079"/>
  <c r="H4079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O4078"/>
  <c r="N4078"/>
  <c r="P4078" s="1"/>
  <c r="L4078"/>
  <c r="M4078" s="1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S4077"/>
  <c r="R4077"/>
  <c r="Q4077"/>
  <c r="P4077"/>
  <c r="O4077"/>
  <c r="N4077"/>
  <c r="L4077"/>
  <c r="K4077"/>
  <c r="M4077" s="1"/>
  <c r="J4077"/>
  <c r="I4077"/>
  <c r="H4077"/>
  <c r="G4077"/>
  <c r="F4077"/>
  <c r="E4077"/>
  <c r="D4077"/>
  <c r="B4077"/>
  <c r="A4077" s="1"/>
  <c r="AA4076"/>
  <c r="Z4076"/>
  <c r="Y4076"/>
  <c r="X4076"/>
  <c r="W4076"/>
  <c r="V4076"/>
  <c r="U4076"/>
  <c r="T4076"/>
  <c r="R4076"/>
  <c r="S4076" s="1"/>
  <c r="Q4076"/>
  <c r="O4076"/>
  <c r="N4076"/>
  <c r="P4076" s="1"/>
  <c r="L4076"/>
  <c r="K4076"/>
  <c r="J4076"/>
  <c r="I4076"/>
  <c r="H4076"/>
  <c r="G4076"/>
  <c r="F4076"/>
  <c r="E4076"/>
  <c r="D4076"/>
  <c r="B4076"/>
  <c r="A4076"/>
  <c r="AA4075"/>
  <c r="Z4075"/>
  <c r="Y4075"/>
  <c r="X4075"/>
  <c r="W4075"/>
  <c r="V4075"/>
  <c r="U4075"/>
  <c r="T4075"/>
  <c r="S4075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Q4074"/>
  <c r="S4074" s="1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S4072"/>
  <c r="R4072"/>
  <c r="Q4072"/>
  <c r="P4072"/>
  <c r="O4072"/>
  <c r="N4072"/>
  <c r="L4072"/>
  <c r="K4072"/>
  <c r="M4072" s="1"/>
  <c r="J4072"/>
  <c r="I4072"/>
  <c r="H4072"/>
  <c r="AB4072" s="1"/>
  <c r="G4072"/>
  <c r="F4072"/>
  <c r="E4072"/>
  <c r="D4072"/>
  <c r="B4072"/>
  <c r="A4072" s="1"/>
  <c r="AA4071"/>
  <c r="Z4071"/>
  <c r="Y4071"/>
  <c r="X4071"/>
  <c r="W4071"/>
  <c r="V4071"/>
  <c r="U4071"/>
  <c r="T4071"/>
  <c r="S407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S4070" s="1"/>
  <c r="O4070"/>
  <c r="N4070"/>
  <c r="P4070" s="1"/>
  <c r="M4070"/>
  <c r="L4070"/>
  <c r="K4070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S4068"/>
  <c r="R4068"/>
  <c r="Q4068"/>
  <c r="P4068"/>
  <c r="O4068"/>
  <c r="N4068"/>
  <c r="L4068"/>
  <c r="K4068"/>
  <c r="M4068" s="1"/>
  <c r="J4068"/>
  <c r="I4068"/>
  <c r="H4068"/>
  <c r="AB4068" s="1"/>
  <c r="G4068"/>
  <c r="F4068"/>
  <c r="E4068"/>
  <c r="D4068"/>
  <c r="B4068"/>
  <c r="A4068" s="1"/>
  <c r="AA4067"/>
  <c r="Z4067"/>
  <c r="Y4067"/>
  <c r="X4067"/>
  <c r="W4067"/>
  <c r="V4067"/>
  <c r="U4067"/>
  <c r="T4067"/>
  <c r="S4067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S4066" s="1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S4064"/>
  <c r="R4064"/>
  <c r="Q4064"/>
  <c r="P4064"/>
  <c r="O4064"/>
  <c r="N4064"/>
  <c r="L4064"/>
  <c r="K4064"/>
  <c r="M4064" s="1"/>
  <c r="J4064"/>
  <c r="I4064"/>
  <c r="H4064"/>
  <c r="AB4064" s="1"/>
  <c r="G4064"/>
  <c r="F4064"/>
  <c r="E4064"/>
  <c r="D4064"/>
  <c r="B4064"/>
  <c r="A4064" s="1"/>
  <c r="AA4063"/>
  <c r="Z4063"/>
  <c r="Y4063"/>
  <c r="X4063"/>
  <c r="W4063"/>
  <c r="V4063"/>
  <c r="U4063"/>
  <c r="T4063"/>
  <c r="S4063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M4061"/>
  <c r="L406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S4060"/>
  <c r="R4060"/>
  <c r="Q4060"/>
  <c r="P4060"/>
  <c r="O4060"/>
  <c r="N4060"/>
  <c r="L4060"/>
  <c r="K4060"/>
  <c r="M4060" s="1"/>
  <c r="J4060"/>
  <c r="I4060"/>
  <c r="H4060"/>
  <c r="AB4060" s="1"/>
  <c r="G4060"/>
  <c r="F4060"/>
  <c r="E4060"/>
  <c r="D4060"/>
  <c r="B4060"/>
  <c r="A4060" s="1"/>
  <c r="AA4059"/>
  <c r="Z4059"/>
  <c r="Y4059"/>
  <c r="X4059"/>
  <c r="W4059"/>
  <c r="V4059"/>
  <c r="U4059"/>
  <c r="T4059"/>
  <c r="S4059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Q4058"/>
  <c r="S4058" s="1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P4056"/>
  <c r="O4056"/>
  <c r="N4056"/>
  <c r="L4056"/>
  <c r="K4056"/>
  <c r="M4056" s="1"/>
  <c r="J4056"/>
  <c r="I4056"/>
  <c r="H4056"/>
  <c r="AB4056" s="1"/>
  <c r="G4056"/>
  <c r="F4056"/>
  <c r="E4056"/>
  <c r="D4056"/>
  <c r="B4056"/>
  <c r="A4056" s="1"/>
  <c r="AA4055"/>
  <c r="Z4055"/>
  <c r="Y4055"/>
  <c r="X4055"/>
  <c r="W4055"/>
  <c r="V4055"/>
  <c r="U4055"/>
  <c r="T4055"/>
  <c r="S4055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P4052"/>
  <c r="O4052"/>
  <c r="N4052"/>
  <c r="L4052"/>
  <c r="K4052"/>
  <c r="M4052" s="1"/>
  <c r="J4052"/>
  <c r="I4052"/>
  <c r="H4052"/>
  <c r="AB4052" s="1"/>
  <c r="G4052"/>
  <c r="F4052"/>
  <c r="E4052"/>
  <c r="D4052"/>
  <c r="B4052"/>
  <c r="A4052" s="1"/>
  <c r="AA4051"/>
  <c r="Z4051"/>
  <c r="Y4051"/>
  <c r="X4051"/>
  <c r="W4051"/>
  <c r="V4051"/>
  <c r="U4051"/>
  <c r="T4051"/>
  <c r="S405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Q4050"/>
  <c r="S4050" s="1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M4049"/>
  <c r="L4049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S4048"/>
  <c r="R4048"/>
  <c r="Q4048"/>
  <c r="P4048"/>
  <c r="O4048"/>
  <c r="N4048"/>
  <c r="L4048"/>
  <c r="K4048"/>
  <c r="M4048" s="1"/>
  <c r="J4048"/>
  <c r="I4048"/>
  <c r="H4048"/>
  <c r="AB4048" s="1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S4044"/>
  <c r="R4044"/>
  <c r="Q4044"/>
  <c r="P4044"/>
  <c r="O4044"/>
  <c r="N4044"/>
  <c r="L4044"/>
  <c r="K4044"/>
  <c r="M4044" s="1"/>
  <c r="J4044"/>
  <c r="I4044"/>
  <c r="H4044"/>
  <c r="AB4044" s="1"/>
  <c r="G4044"/>
  <c r="F4044"/>
  <c r="E4044"/>
  <c r="D4044"/>
  <c r="B4044"/>
  <c r="A4044" s="1"/>
  <c r="AA4043"/>
  <c r="Z4043"/>
  <c r="Y4043"/>
  <c r="X4043"/>
  <c r="W4043"/>
  <c r="V4043"/>
  <c r="U4043"/>
  <c r="T4043"/>
  <c r="S4043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Q4042"/>
  <c r="S4042" s="1"/>
  <c r="O4042"/>
  <c r="N4042"/>
  <c r="P4042" s="1"/>
  <c r="M4042"/>
  <c r="L4042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M4041"/>
  <c r="L404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S4040"/>
  <c r="R4040"/>
  <c r="Q4040"/>
  <c r="P4040"/>
  <c r="O4040"/>
  <c r="N4040"/>
  <c r="L4040"/>
  <c r="K4040"/>
  <c r="M4040" s="1"/>
  <c r="J4040"/>
  <c r="I4040"/>
  <c r="H4040"/>
  <c r="AB4040" s="1"/>
  <c r="G4040"/>
  <c r="F4040"/>
  <c r="E4040"/>
  <c r="D4040"/>
  <c r="B4040"/>
  <c r="A4040" s="1"/>
  <c r="AA4039"/>
  <c r="Z4039"/>
  <c r="Y4039"/>
  <c r="X4039"/>
  <c r="W4039"/>
  <c r="V4039"/>
  <c r="U4039"/>
  <c r="T4039"/>
  <c r="S4039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Z4038"/>
  <c r="Y4038"/>
  <c r="X4038"/>
  <c r="W4038"/>
  <c r="V4038"/>
  <c r="U4038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M4037"/>
  <c r="L4037"/>
  <c r="K4037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S4036"/>
  <c r="R4036"/>
  <c r="Q4036"/>
  <c r="P4036"/>
  <c r="O4036"/>
  <c r="N4036"/>
  <c r="L4036"/>
  <c r="K4036"/>
  <c r="M4036" s="1"/>
  <c r="J4036"/>
  <c r="I4036"/>
  <c r="H4036"/>
  <c r="AB4036" s="1"/>
  <c r="G4036"/>
  <c r="F4036"/>
  <c r="E4036"/>
  <c r="D4036"/>
  <c r="B4036"/>
  <c r="A4036" s="1"/>
  <c r="AA4035"/>
  <c r="Z4035"/>
  <c r="Y4035"/>
  <c r="X4035"/>
  <c r="W4035"/>
  <c r="V4035"/>
  <c r="U4035"/>
  <c r="T4035"/>
  <c r="S4035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M4033"/>
  <c r="L4033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S4032"/>
  <c r="R4032"/>
  <c r="Q4032"/>
  <c r="P4032"/>
  <c r="O4032"/>
  <c r="N4032"/>
  <c r="L4032"/>
  <c r="K4032"/>
  <c r="M4032" s="1"/>
  <c r="J4032"/>
  <c r="I4032"/>
  <c r="H4032"/>
  <c r="AB4032" s="1"/>
  <c r="G4032"/>
  <c r="F4032"/>
  <c r="E4032"/>
  <c r="D4032"/>
  <c r="B4032"/>
  <c r="A4032" s="1"/>
  <c r="AA4031"/>
  <c r="Z4031"/>
  <c r="Y4031"/>
  <c r="X4031"/>
  <c r="W4031"/>
  <c r="V4031"/>
  <c r="U4031"/>
  <c r="T4031"/>
  <c r="S403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M4029"/>
  <c r="L4029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S4028"/>
  <c r="R4028"/>
  <c r="Q4028"/>
  <c r="P4028"/>
  <c r="O4028"/>
  <c r="N4028"/>
  <c r="L4028"/>
  <c r="K4028"/>
  <c r="M4028" s="1"/>
  <c r="J4028"/>
  <c r="I4028"/>
  <c r="H4028"/>
  <c r="AB4028" s="1"/>
  <c r="G4028"/>
  <c r="F4028"/>
  <c r="E4028"/>
  <c r="D4028"/>
  <c r="B4028"/>
  <c r="A4028" s="1"/>
  <c r="AA4027"/>
  <c r="Z4027"/>
  <c r="Y4027"/>
  <c r="X4027"/>
  <c r="W4027"/>
  <c r="V4027"/>
  <c r="U4027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M4025"/>
  <c r="L4025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S4024"/>
  <c r="R4024"/>
  <c r="Q4024"/>
  <c r="P4024"/>
  <c r="O4024"/>
  <c r="N4024"/>
  <c r="L4024"/>
  <c r="K4024"/>
  <c r="M4024" s="1"/>
  <c r="J4024"/>
  <c r="I4024"/>
  <c r="H4024"/>
  <c r="AB4024" s="1"/>
  <c r="G4024"/>
  <c r="F4024"/>
  <c r="E4024"/>
  <c r="D4024"/>
  <c r="B4024"/>
  <c r="A4024" s="1"/>
  <c r="AA4023"/>
  <c r="Z4023"/>
  <c r="Y4023"/>
  <c r="X4023"/>
  <c r="W4023"/>
  <c r="V4023"/>
  <c r="U4023"/>
  <c r="T4023"/>
  <c r="S4023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M4021"/>
  <c r="L4021"/>
  <c r="K402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S4020"/>
  <c r="R4020"/>
  <c r="Q4020"/>
  <c r="P4020"/>
  <c r="O4020"/>
  <c r="N4020"/>
  <c r="L4020"/>
  <c r="K4020"/>
  <c r="M4020" s="1"/>
  <c r="J4020"/>
  <c r="I4020"/>
  <c r="H4020"/>
  <c r="AB4020" s="1"/>
  <c r="G4020"/>
  <c r="F4020"/>
  <c r="E4020"/>
  <c r="D4020"/>
  <c r="B4020"/>
  <c r="A4020" s="1"/>
  <c r="AA4019"/>
  <c r="Z4019"/>
  <c r="Y4019"/>
  <c r="X4019"/>
  <c r="W4019"/>
  <c r="V4019"/>
  <c r="U4019"/>
  <c r="T4019"/>
  <c r="S4019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M4017"/>
  <c r="L4017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S4016"/>
  <c r="R4016"/>
  <c r="Q4016"/>
  <c r="P4016"/>
  <c r="O4016"/>
  <c r="N4016"/>
  <c r="L4016"/>
  <c r="K4016"/>
  <c r="M4016" s="1"/>
  <c r="J4016"/>
  <c r="I4016"/>
  <c r="H4016"/>
  <c r="AB4016" s="1"/>
  <c r="G4016"/>
  <c r="F4016"/>
  <c r="E4016"/>
  <c r="D4016"/>
  <c r="B4016"/>
  <c r="A4016" s="1"/>
  <c r="AA4015"/>
  <c r="Z4015"/>
  <c r="Y4015"/>
  <c r="X4015"/>
  <c r="W4015"/>
  <c r="V4015"/>
  <c r="U4015"/>
  <c r="T4015"/>
  <c r="S4015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M4013"/>
  <c r="L4013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S4012"/>
  <c r="R4012"/>
  <c r="Q4012"/>
  <c r="P4012"/>
  <c r="O4012"/>
  <c r="N4012"/>
  <c r="L4012"/>
  <c r="K4012"/>
  <c r="M4012" s="1"/>
  <c r="J4012"/>
  <c r="I4012"/>
  <c r="H4012"/>
  <c r="AB4012" s="1"/>
  <c r="G4012"/>
  <c r="F4012"/>
  <c r="E4012"/>
  <c r="D4012"/>
  <c r="B4012"/>
  <c r="A4012" s="1"/>
  <c r="AA4011"/>
  <c r="Z4011"/>
  <c r="Y4011"/>
  <c r="X4011"/>
  <c r="W4011"/>
  <c r="V4011"/>
  <c r="U4011"/>
  <c r="T4011"/>
  <c r="S401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M4009"/>
  <c r="L4009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S4008"/>
  <c r="R4008"/>
  <c r="Q4008"/>
  <c r="P4008"/>
  <c r="O4008"/>
  <c r="N4008"/>
  <c r="L4008"/>
  <c r="K4008"/>
  <c r="M4008" s="1"/>
  <c r="J4008"/>
  <c r="I4008"/>
  <c r="H4008"/>
  <c r="AB4008" s="1"/>
  <c r="G4008"/>
  <c r="F4008"/>
  <c r="E4008"/>
  <c r="D4008"/>
  <c r="B4008"/>
  <c r="A4008" s="1"/>
  <c r="AA4007"/>
  <c r="Z4007"/>
  <c r="Y4007"/>
  <c r="X4007"/>
  <c r="W4007"/>
  <c r="V4007"/>
  <c r="U4007"/>
  <c r="T4007"/>
  <c r="S4007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M4005"/>
  <c r="L4005"/>
  <c r="K4005"/>
  <c r="J4005"/>
  <c r="I4005"/>
  <c r="H4005"/>
  <c r="G4005"/>
  <c r="F4005"/>
  <c r="E4005"/>
  <c r="D4005"/>
  <c r="B4005"/>
  <c r="A4005"/>
  <c r="AA4004"/>
  <c r="Y4004"/>
  <c r="X4004"/>
  <c r="Z4004" s="1"/>
  <c r="W4004"/>
  <c r="U4004"/>
  <c r="T4004"/>
  <c r="V4004" s="1"/>
  <c r="S4004"/>
  <c r="R4004"/>
  <c r="Q4004"/>
  <c r="P4004"/>
  <c r="O4004"/>
  <c r="N4004"/>
  <c r="L4004"/>
  <c r="K4004"/>
  <c r="M4004" s="1"/>
  <c r="J4004"/>
  <c r="I4004"/>
  <c r="H4004"/>
  <c r="AB4004" s="1"/>
  <c r="G4004"/>
  <c r="F4004"/>
  <c r="E4004"/>
  <c r="D4004"/>
  <c r="B4004"/>
  <c r="A4004" s="1"/>
  <c r="AA4003"/>
  <c r="Z4003"/>
  <c r="Y4003"/>
  <c r="X4003"/>
  <c r="W4003"/>
  <c r="V4003"/>
  <c r="U4003"/>
  <c r="T4003"/>
  <c r="S4003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M4001"/>
  <c r="L400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S4000"/>
  <c r="R4000"/>
  <c r="Q4000"/>
  <c r="P4000"/>
  <c r="O4000"/>
  <c r="N4000"/>
  <c r="L4000"/>
  <c r="K4000"/>
  <c r="M4000" s="1"/>
  <c r="J4000"/>
  <c r="I4000"/>
  <c r="H4000"/>
  <c r="AB4000" s="1"/>
  <c r="G4000"/>
  <c r="F4000"/>
  <c r="E4000"/>
  <c r="D4000"/>
  <c r="B4000"/>
  <c r="A4000" s="1"/>
  <c r="AA3999"/>
  <c r="Z3999"/>
  <c r="Y3999"/>
  <c r="X3999"/>
  <c r="W3999"/>
  <c r="V3999"/>
  <c r="U3999"/>
  <c r="T3999"/>
  <c r="S3999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M3997"/>
  <c r="L3997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S3996"/>
  <c r="R3996"/>
  <c r="Q3996"/>
  <c r="P3996"/>
  <c r="O3996"/>
  <c r="N3996"/>
  <c r="L3996"/>
  <c r="K3996"/>
  <c r="M3996" s="1"/>
  <c r="J3996"/>
  <c r="I3996"/>
  <c r="H3996"/>
  <c r="AB3996" s="1"/>
  <c r="G3996"/>
  <c r="F3996"/>
  <c r="E3996"/>
  <c r="D3996"/>
  <c r="B3996"/>
  <c r="A3996" s="1"/>
  <c r="AA3995"/>
  <c r="Z3995"/>
  <c r="Y3995"/>
  <c r="X3995"/>
  <c r="W3995"/>
  <c r="V3995"/>
  <c r="U3995"/>
  <c r="T3995"/>
  <c r="S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M3993"/>
  <c r="L3993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P3992"/>
  <c r="O3992"/>
  <c r="N3992"/>
  <c r="L3992"/>
  <c r="K3992"/>
  <c r="M3992" s="1"/>
  <c r="J3992"/>
  <c r="I3992"/>
  <c r="H3992"/>
  <c r="AB3992" s="1"/>
  <c r="G3992"/>
  <c r="F3992"/>
  <c r="E3992"/>
  <c r="D3992"/>
  <c r="B3992"/>
  <c r="A3992" s="1"/>
  <c r="AA3991"/>
  <c r="Z3991"/>
  <c r="Y3991"/>
  <c r="X3991"/>
  <c r="W3991"/>
  <c r="V3991"/>
  <c r="U3991"/>
  <c r="T3991"/>
  <c r="S399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M3989"/>
  <c r="L3989"/>
  <c r="K3989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P3988"/>
  <c r="O3988"/>
  <c r="N3988"/>
  <c r="L3988"/>
  <c r="K3988"/>
  <c r="M3988" s="1"/>
  <c r="J3988"/>
  <c r="I3988"/>
  <c r="H3988"/>
  <c r="AB3988" s="1"/>
  <c r="G3988"/>
  <c r="F3988"/>
  <c r="E3988"/>
  <c r="D3988"/>
  <c r="B3988"/>
  <c r="A3988" s="1"/>
  <c r="AA3987"/>
  <c r="Z3987"/>
  <c r="Y3987"/>
  <c r="X3987"/>
  <c r="W3987"/>
  <c r="V3987"/>
  <c r="U3987"/>
  <c r="T3987"/>
  <c r="S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M3985"/>
  <c r="L3985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P3984"/>
  <c r="O3984"/>
  <c r="N3984"/>
  <c r="L3984"/>
  <c r="K3984"/>
  <c r="M3984" s="1"/>
  <c r="J3984"/>
  <c r="I3984"/>
  <c r="H3984"/>
  <c r="AB3984" s="1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M3981"/>
  <c r="L398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S3980"/>
  <c r="R3980"/>
  <c r="Q3980"/>
  <c r="P3980"/>
  <c r="O3980"/>
  <c r="N3980"/>
  <c r="L3980"/>
  <c r="K3980"/>
  <c r="M3980" s="1"/>
  <c r="J3980"/>
  <c r="I3980"/>
  <c r="H3980"/>
  <c r="AB3980" s="1"/>
  <c r="G3980"/>
  <c r="F3980"/>
  <c r="E3980"/>
  <c r="D3980"/>
  <c r="B3980"/>
  <c r="A3980" s="1"/>
  <c r="AA3979"/>
  <c r="Z3979"/>
  <c r="Y3979"/>
  <c r="X3979"/>
  <c r="W3979"/>
  <c r="V3979"/>
  <c r="U3979"/>
  <c r="T3979"/>
  <c r="S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M3977"/>
  <c r="L3977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P3976"/>
  <c r="O3976"/>
  <c r="N3976"/>
  <c r="L3976"/>
  <c r="K3976"/>
  <c r="M3976" s="1"/>
  <c r="J3976"/>
  <c r="I3976"/>
  <c r="H3976"/>
  <c r="AB3976" s="1"/>
  <c r="G3976"/>
  <c r="F3976"/>
  <c r="E3976"/>
  <c r="D3976"/>
  <c r="B3976"/>
  <c r="A3976" s="1"/>
  <c r="AA3975"/>
  <c r="Z3975"/>
  <c r="Y3975"/>
  <c r="X3975"/>
  <c r="W3975"/>
  <c r="V3975"/>
  <c r="U3975"/>
  <c r="T3975"/>
  <c r="S3975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M3973"/>
  <c r="L3973"/>
  <c r="K3973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S3972"/>
  <c r="R3972"/>
  <c r="Q3972"/>
  <c r="P3972"/>
  <c r="O3972"/>
  <c r="N3972"/>
  <c r="L3972"/>
  <c r="K3972"/>
  <c r="M3972" s="1"/>
  <c r="J3972"/>
  <c r="I3972"/>
  <c r="H3972"/>
  <c r="AB3972" s="1"/>
  <c r="G3972"/>
  <c r="F3972"/>
  <c r="E3972"/>
  <c r="D3972"/>
  <c r="B3972"/>
  <c r="A3972" s="1"/>
  <c r="AA3971"/>
  <c r="Z3971"/>
  <c r="Y3971"/>
  <c r="X3971"/>
  <c r="W3971"/>
  <c r="V3971"/>
  <c r="U397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M3969"/>
  <c r="L3969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S3968"/>
  <c r="R3968"/>
  <c r="Q3968"/>
  <c r="P3968"/>
  <c r="O3968"/>
  <c r="N3968"/>
  <c r="L3968"/>
  <c r="K3968"/>
  <c r="M3968" s="1"/>
  <c r="J3968"/>
  <c r="I3968"/>
  <c r="H3968"/>
  <c r="AB3968" s="1"/>
  <c r="G3968"/>
  <c r="F3968"/>
  <c r="E3968"/>
  <c r="D3968"/>
  <c r="B3968"/>
  <c r="A3968" s="1"/>
  <c r="AA3967"/>
  <c r="Z3967"/>
  <c r="Y3967"/>
  <c r="X3967"/>
  <c r="W3967"/>
  <c r="V3967"/>
  <c r="U3967"/>
  <c r="T3967"/>
  <c r="S3967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P3965"/>
  <c r="O3965"/>
  <c r="N3965"/>
  <c r="M3965"/>
  <c r="L3965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S3964"/>
  <c r="R3964"/>
  <c r="Q3964"/>
  <c r="P3964"/>
  <c r="O3964"/>
  <c r="N3964"/>
  <c r="L3964"/>
  <c r="K3964"/>
  <c r="M3964" s="1"/>
  <c r="J3964"/>
  <c r="I3964"/>
  <c r="H3964"/>
  <c r="AB3964" s="1"/>
  <c r="G3964"/>
  <c r="F3964"/>
  <c r="E3964"/>
  <c r="D3964"/>
  <c r="B3964"/>
  <c r="A3964" s="1"/>
  <c r="AA3963"/>
  <c r="Z3963"/>
  <c r="Y3963"/>
  <c r="X3963"/>
  <c r="W3963"/>
  <c r="V3963"/>
  <c r="U3963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Q3962"/>
  <c r="S3962" s="1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P3961"/>
  <c r="O3961"/>
  <c r="N396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S3960"/>
  <c r="R3960"/>
  <c r="Q3960"/>
  <c r="P3960"/>
  <c r="O3960"/>
  <c r="N3960"/>
  <c r="L3960"/>
  <c r="K3960"/>
  <c r="M3960" s="1"/>
  <c r="J3960"/>
  <c r="I3960"/>
  <c r="H3960"/>
  <c r="AB3960" s="1"/>
  <c r="G3960"/>
  <c r="F3960"/>
  <c r="E3960"/>
  <c r="D3960"/>
  <c r="B3960"/>
  <c r="A3960" s="1"/>
  <c r="AA3959"/>
  <c r="Z3959"/>
  <c r="Y3959"/>
  <c r="X3959"/>
  <c r="W3959"/>
  <c r="V3959"/>
  <c r="U3959"/>
  <c r="T3959"/>
  <c r="S3959"/>
  <c r="R3959"/>
  <c r="Q3959"/>
  <c r="O3959"/>
  <c r="N3959"/>
  <c r="P3959" s="1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Q3958"/>
  <c r="S3958" s="1"/>
  <c r="O3958"/>
  <c r="N3958"/>
  <c r="P3958" s="1"/>
  <c r="M3958"/>
  <c r="L3958"/>
  <c r="K3958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P3957"/>
  <c r="O3957"/>
  <c r="N3957"/>
  <c r="M3957"/>
  <c r="L3957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S3956"/>
  <c r="R3956"/>
  <c r="Q3956"/>
  <c r="P3956"/>
  <c r="O3956"/>
  <c r="N3956"/>
  <c r="L3956"/>
  <c r="K3956"/>
  <c r="M3956" s="1"/>
  <c r="J3956"/>
  <c r="I3956"/>
  <c r="H3956"/>
  <c r="AB3956" s="1"/>
  <c r="G3956"/>
  <c r="F3956"/>
  <c r="E3956"/>
  <c r="D3956"/>
  <c r="B3956"/>
  <c r="A3956" s="1"/>
  <c r="AA3955"/>
  <c r="Z3955"/>
  <c r="Y3955"/>
  <c r="X3955"/>
  <c r="W3955"/>
  <c r="V3955"/>
  <c r="U3955"/>
  <c r="T3955"/>
  <c r="S3955"/>
  <c r="R3955"/>
  <c r="Q3955"/>
  <c r="O3955"/>
  <c r="N3955"/>
  <c r="P3955" s="1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P3953"/>
  <c r="O3953"/>
  <c r="N3953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S3952"/>
  <c r="R3952"/>
  <c r="Q3952"/>
  <c r="P3952"/>
  <c r="O3952"/>
  <c r="N3952"/>
  <c r="L3952"/>
  <c r="K3952"/>
  <c r="M3952" s="1"/>
  <c r="J3952"/>
  <c r="I3952"/>
  <c r="H3952"/>
  <c r="AB3952" s="1"/>
  <c r="G3952"/>
  <c r="F3952"/>
  <c r="E3952"/>
  <c r="D3952"/>
  <c r="B3952"/>
  <c r="A3952" s="1"/>
  <c r="AA3951"/>
  <c r="Z3951"/>
  <c r="Y3951"/>
  <c r="X3951"/>
  <c r="W3951"/>
  <c r="V3951"/>
  <c r="U3951"/>
  <c r="T3951"/>
  <c r="S3951"/>
  <c r="R3951"/>
  <c r="Q3951"/>
  <c r="O3951"/>
  <c r="N3951"/>
  <c r="P3951" s="1"/>
  <c r="L3951"/>
  <c r="K3951"/>
  <c r="M3951" s="1"/>
  <c r="J3951"/>
  <c r="I3951"/>
  <c r="H3951"/>
  <c r="G3951"/>
  <c r="F3951"/>
  <c r="E3951"/>
  <c r="D3951"/>
  <c r="B3951"/>
  <c r="A3951" s="1"/>
  <c r="AA3950"/>
  <c r="Z3950"/>
  <c r="Y3950"/>
  <c r="X3950"/>
  <c r="W3950"/>
  <c r="V3950"/>
  <c r="U3950"/>
  <c r="T3950"/>
  <c r="R3950"/>
  <c r="Q3950"/>
  <c r="S3950" s="1"/>
  <c r="O3950"/>
  <c r="N3950"/>
  <c r="P3950" s="1"/>
  <c r="M3950"/>
  <c r="L3950"/>
  <c r="K3950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P3949"/>
  <c r="O3949"/>
  <c r="N3949"/>
  <c r="M3949"/>
  <c r="L3949"/>
  <c r="K3949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S3948"/>
  <c r="R3948"/>
  <c r="Q3948"/>
  <c r="P3948"/>
  <c r="O3948"/>
  <c r="N3948"/>
  <c r="L3948"/>
  <c r="K3948"/>
  <c r="M3948" s="1"/>
  <c r="J3948"/>
  <c r="I3948"/>
  <c r="H3948"/>
  <c r="AB3948" s="1"/>
  <c r="G3948"/>
  <c r="F3948"/>
  <c r="E3948"/>
  <c r="D3948"/>
  <c r="B3948"/>
  <c r="A3948" s="1"/>
  <c r="AA3947"/>
  <c r="Z3947"/>
  <c r="Y3947"/>
  <c r="X3947"/>
  <c r="W3947"/>
  <c r="V3947"/>
  <c r="U3947"/>
  <c r="T3947"/>
  <c r="S3947"/>
  <c r="R3947"/>
  <c r="Q3947"/>
  <c r="O3947"/>
  <c r="N3947"/>
  <c r="P3947" s="1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P3945"/>
  <c r="O3945"/>
  <c r="N3945"/>
  <c r="M3945"/>
  <c r="L3945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S3944"/>
  <c r="R3944"/>
  <c r="Q3944"/>
  <c r="P3944"/>
  <c r="O3944"/>
  <c r="N3944"/>
  <c r="L3944"/>
  <c r="K3944"/>
  <c r="M3944" s="1"/>
  <c r="J3944"/>
  <c r="I3944"/>
  <c r="H3944"/>
  <c r="AB3944" s="1"/>
  <c r="G3944"/>
  <c r="F3944"/>
  <c r="E3944"/>
  <c r="D3944"/>
  <c r="B3944"/>
  <c r="A3944" s="1"/>
  <c r="AA3943"/>
  <c r="Z3943"/>
  <c r="Y3943"/>
  <c r="X3943"/>
  <c r="W3943"/>
  <c r="V3943"/>
  <c r="U3943"/>
  <c r="T3943"/>
  <c r="S3943"/>
  <c r="R3943"/>
  <c r="Q3943"/>
  <c r="O3943"/>
  <c r="N3943"/>
  <c r="P3943" s="1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Q3942"/>
  <c r="S3942" s="1"/>
  <c r="O3942"/>
  <c r="N3942"/>
  <c r="P3942" s="1"/>
  <c r="M3942"/>
  <c r="L3942"/>
  <c r="K3942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P3941"/>
  <c r="O3941"/>
  <c r="N3941"/>
  <c r="M3941"/>
  <c r="L394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S3940"/>
  <c r="R3940"/>
  <c r="Q3940"/>
  <c r="P3940"/>
  <c r="O3940"/>
  <c r="N3940"/>
  <c r="L3940"/>
  <c r="K3940"/>
  <c r="M3940" s="1"/>
  <c r="J3940"/>
  <c r="I3940"/>
  <c r="H3940"/>
  <c r="AB3940" s="1"/>
  <c r="G3940"/>
  <c r="F3940"/>
  <c r="E3940"/>
  <c r="D3940"/>
  <c r="B3940"/>
  <c r="A3940" s="1"/>
  <c r="AA3939"/>
  <c r="Z3939"/>
  <c r="Y3939"/>
  <c r="X3939"/>
  <c r="W3939"/>
  <c r="V3939"/>
  <c r="U3939"/>
  <c r="T3939"/>
  <c r="S3939"/>
  <c r="R3939"/>
  <c r="Q3939"/>
  <c r="O3939"/>
  <c r="N3939"/>
  <c r="P3939" s="1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P3937"/>
  <c r="O3937"/>
  <c r="N3937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S3936"/>
  <c r="R3936"/>
  <c r="Q3936"/>
  <c r="P3936"/>
  <c r="O3936"/>
  <c r="N3936"/>
  <c r="L3936"/>
  <c r="K3936"/>
  <c r="M3936" s="1"/>
  <c r="J3936"/>
  <c r="I3936"/>
  <c r="H3936"/>
  <c r="AB3936" s="1"/>
  <c r="G3936"/>
  <c r="F3936"/>
  <c r="E3936"/>
  <c r="D3936"/>
  <c r="B3936"/>
  <c r="A3936" s="1"/>
  <c r="AA3935"/>
  <c r="Z3935"/>
  <c r="Y3935"/>
  <c r="X3935"/>
  <c r="W3935"/>
  <c r="V3935"/>
  <c r="U3935"/>
  <c r="T3935"/>
  <c r="S3935"/>
  <c r="R3935"/>
  <c r="Q3935"/>
  <c r="O3935"/>
  <c r="N3935"/>
  <c r="P3935" s="1"/>
  <c r="L3935"/>
  <c r="K3935"/>
  <c r="M3935" s="1"/>
  <c r="J3935"/>
  <c r="I3935"/>
  <c r="H3935"/>
  <c r="G3935"/>
  <c r="F3935"/>
  <c r="E3935"/>
  <c r="D3935"/>
  <c r="B3935"/>
  <c r="A3935" s="1"/>
  <c r="AA3934"/>
  <c r="Z3934"/>
  <c r="Y3934"/>
  <c r="X3934"/>
  <c r="W3934"/>
  <c r="V3934"/>
  <c r="U3934"/>
  <c r="T3934"/>
  <c r="R3934"/>
  <c r="Q3934"/>
  <c r="S3934" s="1"/>
  <c r="O3934"/>
  <c r="N3934"/>
  <c r="P3934" s="1"/>
  <c r="M3934"/>
  <c r="L3934"/>
  <c r="K3934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P3933"/>
  <c r="O3933"/>
  <c r="N3933"/>
  <c r="M3933"/>
  <c r="L3933"/>
  <c r="K3933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S3932"/>
  <c r="R3932"/>
  <c r="Q3932"/>
  <c r="P3932"/>
  <c r="O3932"/>
  <c r="N3932"/>
  <c r="L3932"/>
  <c r="K3932"/>
  <c r="M3932" s="1"/>
  <c r="J3932"/>
  <c r="I3932"/>
  <c r="H3932"/>
  <c r="AB3932" s="1"/>
  <c r="G3932"/>
  <c r="F3932"/>
  <c r="E3932"/>
  <c r="D3932"/>
  <c r="B3932"/>
  <c r="A3932" s="1"/>
  <c r="AA3931"/>
  <c r="Z3931"/>
  <c r="Y3931"/>
  <c r="X3931"/>
  <c r="W3931"/>
  <c r="V3931"/>
  <c r="U3931"/>
  <c r="T3931"/>
  <c r="S3931"/>
  <c r="R3931"/>
  <c r="Q3931"/>
  <c r="O3931"/>
  <c r="N3931"/>
  <c r="P3931" s="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P3929"/>
  <c r="O3929"/>
  <c r="N3929"/>
  <c r="M3929"/>
  <c r="L3929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S3928"/>
  <c r="R3928"/>
  <c r="Q3928"/>
  <c r="P3928"/>
  <c r="O3928"/>
  <c r="N3928"/>
  <c r="L3928"/>
  <c r="K3928"/>
  <c r="M3928" s="1"/>
  <c r="J3928"/>
  <c r="I3928"/>
  <c r="H3928"/>
  <c r="AB3928" s="1"/>
  <c r="G3928"/>
  <c r="F3928"/>
  <c r="E3928"/>
  <c r="D3928"/>
  <c r="B3928"/>
  <c r="A3928" s="1"/>
  <c r="AA3927"/>
  <c r="Z3927"/>
  <c r="Y3927"/>
  <c r="X3927"/>
  <c r="W3927"/>
  <c r="V3927"/>
  <c r="U3927"/>
  <c r="T3927"/>
  <c r="S3927"/>
  <c r="R3927"/>
  <c r="Q3927"/>
  <c r="O3927"/>
  <c r="N3927"/>
  <c r="P3927" s="1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P3925"/>
  <c r="O3925"/>
  <c r="N3925"/>
  <c r="M3925"/>
  <c r="L3925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S3924"/>
  <c r="R3924"/>
  <c r="Q3924"/>
  <c r="P3924"/>
  <c r="O3924"/>
  <c r="N3924"/>
  <c r="L3924"/>
  <c r="K3924"/>
  <c r="M3924" s="1"/>
  <c r="J3924"/>
  <c r="I3924"/>
  <c r="H3924"/>
  <c r="AB3924" s="1"/>
  <c r="G3924"/>
  <c r="F3924"/>
  <c r="E3924"/>
  <c r="D3924"/>
  <c r="B3924"/>
  <c r="A3924" s="1"/>
  <c r="AA3923"/>
  <c r="Z3923"/>
  <c r="Y3923"/>
  <c r="X3923"/>
  <c r="W3923"/>
  <c r="V3923"/>
  <c r="U3923"/>
  <c r="T3923"/>
  <c r="S3923"/>
  <c r="R3923"/>
  <c r="Q3923"/>
  <c r="O3923"/>
  <c r="N3923"/>
  <c r="P3923" s="1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Q3922"/>
  <c r="S3922" s="1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P3921"/>
  <c r="O3921"/>
  <c r="N3921"/>
  <c r="M3921"/>
  <c r="L392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S3920"/>
  <c r="R3920"/>
  <c r="Q3920"/>
  <c r="P3920"/>
  <c r="O3920"/>
  <c r="N3920"/>
  <c r="L3920"/>
  <c r="K3920"/>
  <c r="M3920" s="1"/>
  <c r="J3920"/>
  <c r="I3920"/>
  <c r="H3920"/>
  <c r="AB3920" s="1"/>
  <c r="G3920"/>
  <c r="F3920"/>
  <c r="E3920"/>
  <c r="D3920"/>
  <c r="B3920"/>
  <c r="A3920" s="1"/>
  <c r="AA3919"/>
  <c r="Z3919"/>
  <c r="Y3919"/>
  <c r="X3919"/>
  <c r="W3919"/>
  <c r="V3919"/>
  <c r="U3919"/>
  <c r="T3919"/>
  <c r="S3919"/>
  <c r="R3919"/>
  <c r="Q3919"/>
  <c r="O3919"/>
  <c r="N3919"/>
  <c r="P3919" s="1"/>
  <c r="L3919"/>
  <c r="K3919"/>
  <c r="M3919" s="1"/>
  <c r="J3919"/>
  <c r="I3919"/>
  <c r="H3919"/>
  <c r="G3919"/>
  <c r="F3919"/>
  <c r="E3919"/>
  <c r="D3919"/>
  <c r="B3919"/>
  <c r="A3919" s="1"/>
  <c r="AA3918"/>
  <c r="Z3918"/>
  <c r="Y3918"/>
  <c r="X3918"/>
  <c r="W3918"/>
  <c r="V3918"/>
  <c r="U3918"/>
  <c r="T3918"/>
  <c r="R3918"/>
  <c r="Q3918"/>
  <c r="S3918" s="1"/>
  <c r="O3918"/>
  <c r="N3918"/>
  <c r="P3918" s="1"/>
  <c r="M3918"/>
  <c r="L3918"/>
  <c r="K3918"/>
  <c r="J3918"/>
  <c r="I3918"/>
  <c r="H3918"/>
  <c r="G3918"/>
  <c r="F3918"/>
  <c r="E3918"/>
  <c r="D3918"/>
  <c r="B3918"/>
  <c r="A3918"/>
  <c r="AA3917"/>
  <c r="Y3917"/>
  <c r="X3917"/>
  <c r="W3917"/>
  <c r="U3917"/>
  <c r="T3917"/>
  <c r="R3917"/>
  <c r="Q3917"/>
  <c r="S3917" s="1"/>
  <c r="P3917"/>
  <c r="O3917"/>
  <c r="N3917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S3916"/>
  <c r="R3916"/>
  <c r="Q3916"/>
  <c r="P3916"/>
  <c r="O3916"/>
  <c r="N3916"/>
  <c r="L3916"/>
  <c r="K3916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S3915"/>
  <c r="R3915"/>
  <c r="Q3915"/>
  <c r="O3915"/>
  <c r="N3915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Q3914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R3913"/>
  <c r="Q3913"/>
  <c r="S3913" s="1"/>
  <c r="P3913"/>
  <c r="O3913"/>
  <c r="N3913"/>
  <c r="M3913"/>
  <c r="L3913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S3912"/>
  <c r="R3912"/>
  <c r="Q3912"/>
  <c r="P3912"/>
  <c r="O3912"/>
  <c r="N3912"/>
  <c r="L3912"/>
  <c r="K3912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S3911"/>
  <c r="R3911"/>
  <c r="Q3911"/>
  <c r="O3911"/>
  <c r="N3911"/>
  <c r="P3911" s="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Y3909"/>
  <c r="X3909"/>
  <c r="W3909"/>
  <c r="U3909"/>
  <c r="T3909"/>
  <c r="V3909" s="1"/>
  <c r="R3909"/>
  <c r="Q3909"/>
  <c r="S3909" s="1"/>
  <c r="P3909"/>
  <c r="O3909"/>
  <c r="N3909"/>
  <c r="M3909"/>
  <c r="L3909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S3908"/>
  <c r="R3908"/>
  <c r="Q3908"/>
  <c r="P3908"/>
  <c r="O3908"/>
  <c r="N3908"/>
  <c r="L3908"/>
  <c r="K3908"/>
  <c r="M3908" s="1"/>
  <c r="AB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S3907"/>
  <c r="R3907"/>
  <c r="Q3907"/>
  <c r="O3907"/>
  <c r="N3907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Q3906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W3905"/>
  <c r="U3905"/>
  <c r="T3905"/>
  <c r="R3905"/>
  <c r="Q3905"/>
  <c r="S3905" s="1"/>
  <c r="P3905"/>
  <c r="O3905"/>
  <c r="N3905"/>
  <c r="M3905"/>
  <c r="L3905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S3904"/>
  <c r="R3904"/>
  <c r="Q3904"/>
  <c r="P3904"/>
  <c r="O3904"/>
  <c r="N3904"/>
  <c r="L3904"/>
  <c r="K3904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S3903"/>
  <c r="R3903"/>
  <c r="Q3903"/>
  <c r="O3903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Q3902"/>
  <c r="O3902"/>
  <c r="N3902"/>
  <c r="P3902" s="1"/>
  <c r="M3902"/>
  <c r="L3902"/>
  <c r="K3902"/>
  <c r="J3902"/>
  <c r="I3902"/>
  <c r="H3902"/>
  <c r="G3902"/>
  <c r="F3902"/>
  <c r="E3902"/>
  <c r="D3902"/>
  <c r="B3902"/>
  <c r="A3902"/>
  <c r="AA3901"/>
  <c r="Y3901"/>
  <c r="X3901"/>
  <c r="W3901"/>
  <c r="U3901"/>
  <c r="T3901"/>
  <c r="R3901"/>
  <c r="Q3901"/>
  <c r="S3901" s="1"/>
  <c r="P3901"/>
  <c r="O3901"/>
  <c r="N390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P3900"/>
  <c r="O3900"/>
  <c r="N3900"/>
  <c r="L3900"/>
  <c r="K3900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S3899"/>
  <c r="R3899"/>
  <c r="Q3899"/>
  <c r="O3899"/>
  <c r="N3899"/>
  <c r="L3899"/>
  <c r="K3899"/>
  <c r="M3899" s="1"/>
  <c r="J3899"/>
  <c r="I3899"/>
  <c r="H3899"/>
  <c r="G3899"/>
  <c r="F3899"/>
  <c r="E3899"/>
  <c r="D3899"/>
  <c r="B3899"/>
  <c r="A3899" s="1"/>
  <c r="AA3898"/>
  <c r="Z3898"/>
  <c r="Y3898"/>
  <c r="X3898"/>
  <c r="W3898"/>
  <c r="V3898"/>
  <c r="U3898"/>
  <c r="T3898"/>
  <c r="R3898"/>
  <c r="Q3898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Z3897" s="1"/>
  <c r="W3897"/>
  <c r="U3897"/>
  <c r="T3897"/>
  <c r="R3897"/>
  <c r="Q3897"/>
  <c r="S3897" s="1"/>
  <c r="P3897"/>
  <c r="O3897"/>
  <c r="N3897"/>
  <c r="M3897"/>
  <c r="L3897"/>
  <c r="K3897"/>
  <c r="J3897"/>
  <c r="I3897"/>
  <c r="H3897"/>
  <c r="G3897"/>
  <c r="F3897"/>
  <c r="E3897"/>
  <c r="D3897"/>
  <c r="B3897"/>
  <c r="A3897"/>
  <c r="AA3896"/>
  <c r="Y3896"/>
  <c r="X3896"/>
  <c r="Z3896" s="1"/>
  <c r="W3896"/>
  <c r="U3896"/>
  <c r="T3896"/>
  <c r="V3896" s="1"/>
  <c r="S3896"/>
  <c r="R3896"/>
  <c r="Q3896"/>
  <c r="P3896"/>
  <c r="O3896"/>
  <c r="N3896"/>
  <c r="L3896"/>
  <c r="K3896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S3895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Q3894"/>
  <c r="S3894" s="1"/>
  <c r="O3894"/>
  <c r="N3894"/>
  <c r="P3894" s="1"/>
  <c r="M3894"/>
  <c r="L3894"/>
  <c r="K3894"/>
  <c r="J3894"/>
  <c r="I3894"/>
  <c r="H3894"/>
  <c r="AB3894" s="1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P3893"/>
  <c r="O3893"/>
  <c r="N3893"/>
  <c r="M3893"/>
  <c r="L3893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S3892"/>
  <c r="R3892"/>
  <c r="Q3892"/>
  <c r="P3892"/>
  <c r="O3892"/>
  <c r="N3892"/>
  <c r="L3892"/>
  <c r="K3892"/>
  <c r="M3892" s="1"/>
  <c r="AB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Q3890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R3889"/>
  <c r="Q3889"/>
  <c r="S3889" s="1"/>
  <c r="P3889"/>
  <c r="O3889"/>
  <c r="N3889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S3888"/>
  <c r="R3888"/>
  <c r="Q3888"/>
  <c r="P3888"/>
  <c r="O3888"/>
  <c r="N3888"/>
  <c r="L3888"/>
  <c r="K3888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S3887"/>
  <c r="R3887"/>
  <c r="Q3887"/>
  <c r="O3887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Q3886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R3885"/>
  <c r="Q3885"/>
  <c r="S3885" s="1"/>
  <c r="P3885"/>
  <c r="O3885"/>
  <c r="N3885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S3884"/>
  <c r="R3884"/>
  <c r="Q3884"/>
  <c r="P3884"/>
  <c r="O3884"/>
  <c r="N3884"/>
  <c r="L3884"/>
  <c r="K3884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L3883"/>
  <c r="K3883"/>
  <c r="M3883" s="1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R3882"/>
  <c r="Q3882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Z3881" s="1"/>
  <c r="W3881"/>
  <c r="U3881"/>
  <c r="T3881"/>
  <c r="R3881"/>
  <c r="Q3881"/>
  <c r="S3881" s="1"/>
  <c r="P3881"/>
  <c r="O3881"/>
  <c r="N3881"/>
  <c r="M3881"/>
  <c r="L3881"/>
  <c r="K388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S3880"/>
  <c r="R3880"/>
  <c r="Q3880"/>
  <c r="P3880"/>
  <c r="O3880"/>
  <c r="N3880"/>
  <c r="L3880"/>
  <c r="K3880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S3879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Q3878"/>
  <c r="S3878" s="1"/>
  <c r="O3878"/>
  <c r="N3878"/>
  <c r="P3878" s="1"/>
  <c r="M3878"/>
  <c r="L3878"/>
  <c r="K3878"/>
  <c r="J3878"/>
  <c r="I3878"/>
  <c r="H3878"/>
  <c r="AB3878" s="1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P3877"/>
  <c r="O3877"/>
  <c r="N3877"/>
  <c r="M3877"/>
  <c r="L3877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S3876"/>
  <c r="R3876"/>
  <c r="Q3876"/>
  <c r="P3876"/>
  <c r="O3876"/>
  <c r="N3876"/>
  <c r="L3876"/>
  <c r="K3876"/>
  <c r="M3876" s="1"/>
  <c r="AB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S3875"/>
  <c r="R3875"/>
  <c r="Q3875"/>
  <c r="O3875"/>
  <c r="N3875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Q3874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R3873"/>
  <c r="Q3873"/>
  <c r="S3873" s="1"/>
  <c r="P3873"/>
  <c r="O3873"/>
  <c r="N3873"/>
  <c r="M3873"/>
  <c r="L3873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S3872"/>
  <c r="R3872"/>
  <c r="Q3872"/>
  <c r="P3872"/>
  <c r="O3872"/>
  <c r="N3872"/>
  <c r="L3872"/>
  <c r="K3872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S3871"/>
  <c r="R3871"/>
  <c r="Q3871"/>
  <c r="O3871"/>
  <c r="N387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Q3870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R3869"/>
  <c r="Q3869"/>
  <c r="S3869" s="1"/>
  <c r="P3869"/>
  <c r="O3869"/>
  <c r="N3869"/>
  <c r="M3869"/>
  <c r="L3869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S3868"/>
  <c r="R3868"/>
  <c r="Q3868"/>
  <c r="P3868"/>
  <c r="O3868"/>
  <c r="N3868"/>
  <c r="L3868"/>
  <c r="K3868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S3867"/>
  <c r="R3867"/>
  <c r="Q3867"/>
  <c r="O3867"/>
  <c r="N3867"/>
  <c r="L3867"/>
  <c r="K3867"/>
  <c r="M3867" s="1"/>
  <c r="J3867"/>
  <c r="I3867"/>
  <c r="H3867"/>
  <c r="G3867"/>
  <c r="F3867"/>
  <c r="E3867"/>
  <c r="D3867"/>
  <c r="B3867"/>
  <c r="A3867" s="1"/>
  <c r="AA3866"/>
  <c r="Z3866"/>
  <c r="Y3866"/>
  <c r="X3866"/>
  <c r="W3866"/>
  <c r="V3866"/>
  <c r="U3866"/>
  <c r="T3866"/>
  <c r="R3866"/>
  <c r="Q3866"/>
  <c r="O3866"/>
  <c r="N3866"/>
  <c r="P3866" s="1"/>
  <c r="M3866"/>
  <c r="L3866"/>
  <c r="K3866"/>
  <c r="J3866"/>
  <c r="I3866"/>
  <c r="H3866"/>
  <c r="G3866"/>
  <c r="F3866"/>
  <c r="E3866"/>
  <c r="D3866"/>
  <c r="B3866"/>
  <c r="A3866"/>
  <c r="AA3865"/>
  <c r="Y3865"/>
  <c r="X3865"/>
  <c r="Z3865" s="1"/>
  <c r="W3865"/>
  <c r="U3865"/>
  <c r="T3865"/>
  <c r="R3865"/>
  <c r="Q3865"/>
  <c r="S3865" s="1"/>
  <c r="P3865"/>
  <c r="O3865"/>
  <c r="N3865"/>
  <c r="M3865"/>
  <c r="L3865"/>
  <c r="K3865"/>
  <c r="J3865"/>
  <c r="I3865"/>
  <c r="H3865"/>
  <c r="G3865"/>
  <c r="F3865"/>
  <c r="E3865"/>
  <c r="D3865"/>
  <c r="B3865"/>
  <c r="A3865"/>
  <c r="AA3864"/>
  <c r="Y3864"/>
  <c r="X3864"/>
  <c r="Z3864" s="1"/>
  <c r="W3864"/>
  <c r="U3864"/>
  <c r="T3864"/>
  <c r="V3864" s="1"/>
  <c r="S3864"/>
  <c r="R3864"/>
  <c r="Q3864"/>
  <c r="O3864"/>
  <c r="P3864" s="1"/>
  <c r="N3864"/>
  <c r="L3864"/>
  <c r="K3864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S3863"/>
  <c r="R3863"/>
  <c r="Q3863"/>
  <c r="O3863"/>
  <c r="N3863"/>
  <c r="P3863" s="1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Q3862"/>
  <c r="O3862"/>
  <c r="N3862"/>
  <c r="P3862" s="1"/>
  <c r="M3862"/>
  <c r="L3862"/>
  <c r="K3862"/>
  <c r="J3862"/>
  <c r="I3862"/>
  <c r="H3862"/>
  <c r="G3862"/>
  <c r="F3862"/>
  <c r="E3862"/>
  <c r="D3862"/>
  <c r="B3862"/>
  <c r="A3862"/>
  <c r="AA3861"/>
  <c r="Y3861"/>
  <c r="X3861"/>
  <c r="W3861"/>
  <c r="U3861"/>
  <c r="T3861"/>
  <c r="R3861"/>
  <c r="Q3861"/>
  <c r="S3861" s="1"/>
  <c r="P3861"/>
  <c r="O3861"/>
  <c r="N3861"/>
  <c r="M3861"/>
  <c r="L386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S3860"/>
  <c r="R3860"/>
  <c r="Q3860"/>
  <c r="P3860"/>
  <c r="O3860"/>
  <c r="N3860"/>
  <c r="L3860"/>
  <c r="K3860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S3859" s="1"/>
  <c r="Q3859"/>
  <c r="O3859"/>
  <c r="N3859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Q3858"/>
  <c r="S3858" s="1"/>
  <c r="O3858"/>
  <c r="N3858"/>
  <c r="P3858" s="1"/>
  <c r="M3858"/>
  <c r="L3858"/>
  <c r="K3858"/>
  <c r="J3858"/>
  <c r="I3858"/>
  <c r="H3858"/>
  <c r="AB3858" s="1"/>
  <c r="G3858"/>
  <c r="F3858"/>
  <c r="E3858"/>
  <c r="D3858"/>
  <c r="B3858"/>
  <c r="A3858"/>
  <c r="AA3857"/>
  <c r="Y3857"/>
  <c r="X3857"/>
  <c r="W3857"/>
  <c r="U3857"/>
  <c r="T3857"/>
  <c r="R3857"/>
  <c r="Q3857"/>
  <c r="S3857" s="1"/>
  <c r="P3857"/>
  <c r="O3857"/>
  <c r="N3857"/>
  <c r="L3857"/>
  <c r="M3857" s="1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S3856"/>
  <c r="R3856"/>
  <c r="Q3856"/>
  <c r="P3856"/>
  <c r="O3856"/>
  <c r="N3856"/>
  <c r="L3856"/>
  <c r="K3856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S3855"/>
  <c r="R3855"/>
  <c r="Q3855"/>
  <c r="O3855"/>
  <c r="N3855"/>
  <c r="L3855"/>
  <c r="K3855"/>
  <c r="M3855" s="1"/>
  <c r="J3855"/>
  <c r="I3855"/>
  <c r="H3855"/>
  <c r="G3855"/>
  <c r="F3855"/>
  <c r="E3855"/>
  <c r="D3855"/>
  <c r="B3855"/>
  <c r="A3855" s="1"/>
  <c r="AA3854"/>
  <c r="Y3854"/>
  <c r="Z3854" s="1"/>
  <c r="X3854"/>
  <c r="W3854"/>
  <c r="U3854"/>
  <c r="V3854" s="1"/>
  <c r="T3854"/>
  <c r="R3854"/>
  <c r="Q3854"/>
  <c r="O3854"/>
  <c r="N3854"/>
  <c r="P3854" s="1"/>
  <c r="M3854"/>
  <c r="L3854"/>
  <c r="K3854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P3853"/>
  <c r="O3853"/>
  <c r="N3853"/>
  <c r="M3853"/>
  <c r="L3853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S3852"/>
  <c r="R3852"/>
  <c r="Q3852"/>
  <c r="P3852"/>
  <c r="O3852"/>
  <c r="N3852"/>
  <c r="L3852"/>
  <c r="K3852"/>
  <c r="M3852" s="1"/>
  <c r="AB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S3851"/>
  <c r="R3851"/>
  <c r="Q3851"/>
  <c r="O3851"/>
  <c r="N3851"/>
  <c r="L3851"/>
  <c r="K3851"/>
  <c r="M3851" s="1"/>
  <c r="J3851"/>
  <c r="I3851"/>
  <c r="H3851"/>
  <c r="G3851"/>
  <c r="F3851"/>
  <c r="E3851"/>
  <c r="D3851"/>
  <c r="B3851"/>
  <c r="A3851"/>
  <c r="AA3850"/>
  <c r="Z3850"/>
  <c r="Y3850"/>
  <c r="X3850"/>
  <c r="W3850"/>
  <c r="V3850"/>
  <c r="U3850"/>
  <c r="T3850"/>
  <c r="R3850"/>
  <c r="Q3850"/>
  <c r="O3850"/>
  <c r="N3850"/>
  <c r="P3850" s="1"/>
  <c r="M3850"/>
  <c r="L3850"/>
  <c r="K3850"/>
  <c r="J3850"/>
  <c r="I3850"/>
  <c r="H3850"/>
  <c r="G3850"/>
  <c r="F3850"/>
  <c r="E3850"/>
  <c r="D3850"/>
  <c r="B3850"/>
  <c r="A3850"/>
  <c r="AA3849"/>
  <c r="Y3849"/>
  <c r="X3849"/>
  <c r="Z3849" s="1"/>
  <c r="W3849"/>
  <c r="U3849"/>
  <c r="T3849"/>
  <c r="R3849"/>
  <c r="Q3849"/>
  <c r="S3849" s="1"/>
  <c r="P3849"/>
  <c r="O3849"/>
  <c r="N3849"/>
  <c r="M3849"/>
  <c r="L3849"/>
  <c r="K3849"/>
  <c r="J3849"/>
  <c r="I3849"/>
  <c r="H3849"/>
  <c r="G3849"/>
  <c r="F3849"/>
  <c r="E3849"/>
  <c r="D3849"/>
  <c r="B3849"/>
  <c r="A3849"/>
  <c r="AA3848"/>
  <c r="Y3848"/>
  <c r="X3848"/>
  <c r="Z3848" s="1"/>
  <c r="W3848"/>
  <c r="U3848"/>
  <c r="T3848"/>
  <c r="V3848" s="1"/>
  <c r="S3848"/>
  <c r="R3848"/>
  <c r="Q3848"/>
  <c r="O3848"/>
  <c r="P3848" s="1"/>
  <c r="N3848"/>
  <c r="L3848"/>
  <c r="K3848"/>
  <c r="M3848" s="1"/>
  <c r="AB3848" s="1"/>
  <c r="J3848"/>
  <c r="I3848"/>
  <c r="H3848"/>
  <c r="G3848"/>
  <c r="F3848"/>
  <c r="E3848"/>
  <c r="D3848"/>
  <c r="B3848"/>
  <c r="A3848" s="1"/>
  <c r="AA3847"/>
  <c r="Y3847"/>
  <c r="X3847"/>
  <c r="Z3847" s="1"/>
  <c r="W3847"/>
  <c r="U3847"/>
  <c r="T3847"/>
  <c r="V3847" s="1"/>
  <c r="S3847"/>
  <c r="R3847"/>
  <c r="Q3847"/>
  <c r="P3847"/>
  <c r="O3847"/>
  <c r="N3847"/>
  <c r="L3847"/>
  <c r="K3847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Q3846"/>
  <c r="S3846" s="1"/>
  <c r="O3846"/>
  <c r="N3846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R3845"/>
  <c r="Q3845"/>
  <c r="O3845"/>
  <c r="N3845"/>
  <c r="P3845" s="1"/>
  <c r="M3845"/>
  <c r="L3845"/>
  <c r="K3845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S3844"/>
  <c r="R3844"/>
  <c r="Q3844"/>
  <c r="P3844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S3843" s="1"/>
  <c r="Q3843"/>
  <c r="O3843"/>
  <c r="N3843"/>
  <c r="P3843" s="1"/>
  <c r="L3843"/>
  <c r="K3843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S3842"/>
  <c r="R3842"/>
  <c r="Q3842"/>
  <c r="O3842"/>
  <c r="N3842"/>
  <c r="P3842" s="1"/>
  <c r="M3842"/>
  <c r="L3842"/>
  <c r="K3842"/>
  <c r="J3842"/>
  <c r="I3842"/>
  <c r="H3842"/>
  <c r="G3842"/>
  <c r="F3842"/>
  <c r="E3842"/>
  <c r="D3842"/>
  <c r="B3842"/>
  <c r="A3842"/>
  <c r="AA3841"/>
  <c r="Y3841"/>
  <c r="X3841"/>
  <c r="Z3841" s="1"/>
  <c r="W3841"/>
  <c r="U3841"/>
  <c r="T3841"/>
  <c r="V3841" s="1"/>
  <c r="R3841"/>
  <c r="Q3841"/>
  <c r="P3841"/>
  <c r="O3841"/>
  <c r="N3841"/>
  <c r="L3841"/>
  <c r="M3841" s="1"/>
  <c r="K3841"/>
  <c r="J3841"/>
  <c r="I3841"/>
  <c r="H3841"/>
  <c r="G3841"/>
  <c r="F3841"/>
  <c r="E3841"/>
  <c r="D3841"/>
  <c r="B3841"/>
  <c r="A3841"/>
  <c r="AA3840"/>
  <c r="Y3840"/>
  <c r="X3840"/>
  <c r="W3840"/>
  <c r="U3840"/>
  <c r="T3840"/>
  <c r="R3840"/>
  <c r="Q3840"/>
  <c r="S3840" s="1"/>
  <c r="P3840"/>
  <c r="O3840"/>
  <c r="N3840"/>
  <c r="M3840"/>
  <c r="L3840"/>
  <c r="K3840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S3839"/>
  <c r="R3839"/>
  <c r="Q3839"/>
  <c r="O3839"/>
  <c r="N3839"/>
  <c r="P3839" s="1"/>
  <c r="L3839"/>
  <c r="K3839"/>
  <c r="J3839"/>
  <c r="I3839"/>
  <c r="H3839"/>
  <c r="G3839"/>
  <c r="F3839"/>
  <c r="E3839"/>
  <c r="D3839"/>
  <c r="B3839"/>
  <c r="A3839"/>
  <c r="AA3838"/>
  <c r="Z3838"/>
  <c r="Y3838"/>
  <c r="X3838"/>
  <c r="W3838"/>
  <c r="V3838"/>
  <c r="U3838"/>
  <c r="T3838"/>
  <c r="S3838"/>
  <c r="R3838"/>
  <c r="Q3838"/>
  <c r="O3838"/>
  <c r="N3838"/>
  <c r="L3838"/>
  <c r="K3838"/>
  <c r="M3838" s="1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Q3837"/>
  <c r="S3837" s="1"/>
  <c r="P3837"/>
  <c r="O3837"/>
  <c r="N3837"/>
  <c r="M3837"/>
  <c r="L3837"/>
  <c r="K3837"/>
  <c r="J3837"/>
  <c r="I3837"/>
  <c r="H3837"/>
  <c r="AB3837" s="1"/>
  <c r="G3837"/>
  <c r="F3837"/>
  <c r="E3837"/>
  <c r="D3837"/>
  <c r="B3837"/>
  <c r="A3837"/>
  <c r="AA3836"/>
  <c r="Y3836"/>
  <c r="X3836"/>
  <c r="W3836"/>
  <c r="U3836"/>
  <c r="T3836"/>
  <c r="R3836"/>
  <c r="Q3836"/>
  <c r="S3836" s="1"/>
  <c r="P3836"/>
  <c r="O3836"/>
  <c r="N3836"/>
  <c r="M3836"/>
  <c r="L3836"/>
  <c r="K3836"/>
  <c r="J3836"/>
  <c r="I3836"/>
  <c r="H3836"/>
  <c r="G3836"/>
  <c r="F3836"/>
  <c r="E3836"/>
  <c r="D3836"/>
  <c r="B3836"/>
  <c r="A3836" s="1"/>
  <c r="AA3835"/>
  <c r="Y3835"/>
  <c r="X3835"/>
  <c r="Z3835" s="1"/>
  <c r="W3835"/>
  <c r="U3835"/>
  <c r="T3835"/>
  <c r="V3835" s="1"/>
  <c r="S3835"/>
  <c r="R3835"/>
  <c r="Q3835"/>
  <c r="P3835"/>
  <c r="O3835"/>
  <c r="N3835"/>
  <c r="L3835"/>
  <c r="K3835"/>
  <c r="M3835" s="1"/>
  <c r="AB3835" s="1"/>
  <c r="J3835"/>
  <c r="I3835"/>
  <c r="H3835"/>
  <c r="G3835"/>
  <c r="F3835"/>
  <c r="E3835"/>
  <c r="D3835"/>
  <c r="B3835"/>
  <c r="A3835" s="1"/>
  <c r="AA3834"/>
  <c r="Y3834"/>
  <c r="Z3834" s="1"/>
  <c r="X3834"/>
  <c r="W3834"/>
  <c r="U3834"/>
  <c r="V3834" s="1"/>
  <c r="T3834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R3833"/>
  <c r="Q3833"/>
  <c r="O3833"/>
  <c r="N3833"/>
  <c r="P3833" s="1"/>
  <c r="M3833"/>
  <c r="L3833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S3832"/>
  <c r="R3832"/>
  <c r="Q3832"/>
  <c r="O3832"/>
  <c r="P3832" s="1"/>
  <c r="N3832"/>
  <c r="L3832"/>
  <c r="K3832"/>
  <c r="M3832" s="1"/>
  <c r="J3832"/>
  <c r="I3832"/>
  <c r="H3832"/>
  <c r="G3832"/>
  <c r="F3832"/>
  <c r="E3832"/>
  <c r="D3832"/>
  <c r="B3832"/>
  <c r="A3832" s="1"/>
  <c r="AA3831"/>
  <c r="Y3831"/>
  <c r="X3831"/>
  <c r="Z3831" s="1"/>
  <c r="W3831"/>
  <c r="U3831"/>
  <c r="T3831"/>
  <c r="V3831" s="1"/>
  <c r="S3831"/>
  <c r="R3831"/>
  <c r="Q3831"/>
  <c r="P3831"/>
  <c r="O3831"/>
  <c r="N3831"/>
  <c r="L3831"/>
  <c r="K383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Q3830"/>
  <c r="S3830" s="1"/>
  <c r="O3830"/>
  <c r="N3830"/>
  <c r="M3830"/>
  <c r="L3830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R3829"/>
  <c r="Q3829"/>
  <c r="O3829"/>
  <c r="N3829"/>
  <c r="P3829" s="1"/>
  <c r="M3829"/>
  <c r="L3829"/>
  <c r="K3829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S3828"/>
  <c r="R3828"/>
  <c r="Q3828"/>
  <c r="P3828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S3827" s="1"/>
  <c r="Q3827"/>
  <c r="O3827"/>
  <c r="N3827"/>
  <c r="P3827" s="1"/>
  <c r="L3827"/>
  <c r="K3827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S3826"/>
  <c r="R3826"/>
  <c r="Q3826"/>
  <c r="O3826"/>
  <c r="N3826"/>
  <c r="P3826" s="1"/>
  <c r="M3826"/>
  <c r="L3826"/>
  <c r="K3826"/>
  <c r="J3826"/>
  <c r="I3826"/>
  <c r="H3826"/>
  <c r="G3826"/>
  <c r="F3826"/>
  <c r="E3826"/>
  <c r="D3826"/>
  <c r="B3826"/>
  <c r="A3826"/>
  <c r="AA3825"/>
  <c r="Y3825"/>
  <c r="X3825"/>
  <c r="Z3825" s="1"/>
  <c r="W3825"/>
  <c r="U3825"/>
  <c r="T3825"/>
  <c r="V3825" s="1"/>
  <c r="R3825"/>
  <c r="Q3825"/>
  <c r="S3825" s="1"/>
  <c r="P3825"/>
  <c r="O3825"/>
  <c r="N3825"/>
  <c r="M3825"/>
  <c r="L3825"/>
  <c r="K3825"/>
  <c r="J3825"/>
  <c r="I3825"/>
  <c r="H3825"/>
  <c r="G3825"/>
  <c r="F3825"/>
  <c r="E3825"/>
  <c r="D3825"/>
  <c r="B3825"/>
  <c r="A3825" s="1"/>
  <c r="AA3824"/>
  <c r="Y3824"/>
  <c r="X3824"/>
  <c r="Z3824" s="1"/>
  <c r="W3824"/>
  <c r="U3824"/>
  <c r="T3824"/>
  <c r="V3824" s="1"/>
  <c r="S3824"/>
  <c r="R3824"/>
  <c r="Q3824"/>
  <c r="P3824"/>
  <c r="O3824"/>
  <c r="N3824"/>
  <c r="L3824"/>
  <c r="K3824"/>
  <c r="M3824" s="1"/>
  <c r="J3824"/>
  <c r="I3824"/>
  <c r="H3824"/>
  <c r="AB3824" s="1"/>
  <c r="G3824"/>
  <c r="F3824"/>
  <c r="E3824"/>
  <c r="D3824"/>
  <c r="B3824"/>
  <c r="A3824" s="1"/>
  <c r="AA3823"/>
  <c r="Z3823"/>
  <c r="Y3823"/>
  <c r="X3823"/>
  <c r="W3823"/>
  <c r="V3823"/>
  <c r="U3823"/>
  <c r="T3823"/>
  <c r="S3823"/>
  <c r="R3823"/>
  <c r="Q3823"/>
  <c r="O3823"/>
  <c r="N3823"/>
  <c r="P3823" s="1"/>
  <c r="L3823"/>
  <c r="K3823"/>
  <c r="M3823" s="1"/>
  <c r="J3823"/>
  <c r="I3823"/>
  <c r="H3823"/>
  <c r="G3823"/>
  <c r="F3823"/>
  <c r="E3823"/>
  <c r="D3823"/>
  <c r="B3823"/>
  <c r="A3823" s="1"/>
  <c r="AA3822"/>
  <c r="Z3822"/>
  <c r="Y3822"/>
  <c r="X3822"/>
  <c r="W3822"/>
  <c r="V3822"/>
  <c r="U3822"/>
  <c r="T3822"/>
  <c r="R3822"/>
  <c r="Q3822"/>
  <c r="S3822" s="1"/>
  <c r="O3822"/>
  <c r="N3822"/>
  <c r="P3822" s="1"/>
  <c r="M3822"/>
  <c r="L3822"/>
  <c r="K3822"/>
  <c r="J3822"/>
  <c r="I3822"/>
  <c r="H3822"/>
  <c r="G3822"/>
  <c r="F3822"/>
  <c r="E3822"/>
  <c r="D3822"/>
  <c r="B3822"/>
  <c r="A3822"/>
  <c r="AA3821"/>
  <c r="Y3821"/>
  <c r="X3821"/>
  <c r="Z3821" s="1"/>
  <c r="W3821"/>
  <c r="U3821"/>
  <c r="T3821"/>
  <c r="V3821" s="1"/>
  <c r="R3821"/>
  <c r="Q3821"/>
  <c r="S3821" s="1"/>
  <c r="P3821"/>
  <c r="O3821"/>
  <c r="N3821"/>
  <c r="M3821"/>
  <c r="L3821"/>
  <c r="K3821"/>
  <c r="J3821"/>
  <c r="I3821"/>
  <c r="H3821"/>
  <c r="G3821"/>
  <c r="F3821"/>
  <c r="E3821"/>
  <c r="D3821"/>
  <c r="B3821"/>
  <c r="A3821" s="1"/>
  <c r="AA3820"/>
  <c r="Y3820"/>
  <c r="X3820"/>
  <c r="Z3820" s="1"/>
  <c r="W3820"/>
  <c r="U3820"/>
  <c r="T3820"/>
  <c r="V3820" s="1"/>
  <c r="S3820"/>
  <c r="R3820"/>
  <c r="Q3820"/>
  <c r="P3820"/>
  <c r="O3820"/>
  <c r="N3820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S3819"/>
  <c r="R3819"/>
  <c r="Q3819"/>
  <c r="O3819"/>
  <c r="N3819"/>
  <c r="P3819" s="1"/>
  <c r="L3819"/>
  <c r="K3819"/>
  <c r="M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R3818"/>
  <c r="Q3818"/>
  <c r="S3818" s="1"/>
  <c r="O3818"/>
  <c r="N3818"/>
  <c r="P3818" s="1"/>
  <c r="M3818"/>
  <c r="L3818"/>
  <c r="K3818"/>
  <c r="J3818"/>
  <c r="I3818"/>
  <c r="H3818"/>
  <c r="G3818"/>
  <c r="F3818"/>
  <c r="E3818"/>
  <c r="D3818"/>
  <c r="B3818"/>
  <c r="A3818"/>
  <c r="AA3817"/>
  <c r="Y3817"/>
  <c r="X3817"/>
  <c r="Z3817" s="1"/>
  <c r="W3817"/>
  <c r="U3817"/>
  <c r="T3817"/>
  <c r="V3817" s="1"/>
  <c r="R3817"/>
  <c r="Q3817"/>
  <c r="S3817" s="1"/>
  <c r="P3817"/>
  <c r="O3817"/>
  <c r="N3817"/>
  <c r="M3817"/>
  <c r="L3817"/>
  <c r="K3817"/>
  <c r="J3817"/>
  <c r="I3817"/>
  <c r="H3817"/>
  <c r="AB3817" s="1"/>
  <c r="G3817"/>
  <c r="F3817"/>
  <c r="E3817"/>
  <c r="D3817"/>
  <c r="B3817"/>
  <c r="A3817" s="1"/>
  <c r="AA3816"/>
  <c r="Y3816"/>
  <c r="X3816"/>
  <c r="Z3816" s="1"/>
  <c r="W3816"/>
  <c r="U3816"/>
  <c r="T3816"/>
  <c r="V3816" s="1"/>
  <c r="S3816"/>
  <c r="R3816"/>
  <c r="Q3816"/>
  <c r="P3816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S3815"/>
  <c r="R3815"/>
  <c r="Q3815"/>
  <c r="O3815"/>
  <c r="N3815"/>
  <c r="P3815" s="1"/>
  <c r="L3815"/>
  <c r="K3815"/>
  <c r="M3815" s="1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Q3814"/>
  <c r="S3814" s="1"/>
  <c r="O3814"/>
  <c r="N3814"/>
  <c r="P3814" s="1"/>
  <c r="M3814"/>
  <c r="L3814"/>
  <c r="K3814"/>
  <c r="J3814"/>
  <c r="I3814"/>
  <c r="H3814"/>
  <c r="AB3814" s="1"/>
  <c r="G3814"/>
  <c r="F3814"/>
  <c r="E3814"/>
  <c r="D3814"/>
  <c r="B3814"/>
  <c r="A3814"/>
  <c r="AA3813"/>
  <c r="Y3813"/>
  <c r="X3813"/>
  <c r="Z3813" s="1"/>
  <c r="W3813"/>
  <c r="U3813"/>
  <c r="T3813"/>
  <c r="V3813" s="1"/>
  <c r="R3813"/>
  <c r="Q3813"/>
  <c r="S3813" s="1"/>
  <c r="P3813"/>
  <c r="O3813"/>
  <c r="N3813"/>
  <c r="M3813"/>
  <c r="L3813"/>
  <c r="K3813"/>
  <c r="J3813"/>
  <c r="I3813"/>
  <c r="H3813"/>
  <c r="G3813"/>
  <c r="F3813"/>
  <c r="E3813"/>
  <c r="D3813"/>
  <c r="B3813"/>
  <c r="A3813" s="1"/>
  <c r="AA3812"/>
  <c r="Y3812"/>
  <c r="X3812"/>
  <c r="Z3812" s="1"/>
  <c r="W3812"/>
  <c r="U3812"/>
  <c r="T3812"/>
  <c r="V3812" s="1"/>
  <c r="S3812"/>
  <c r="R3812"/>
  <c r="Q3812"/>
  <c r="P3812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S3811"/>
  <c r="R3811"/>
  <c r="Q3811"/>
  <c r="O3811"/>
  <c r="N3811"/>
  <c r="P3811" s="1"/>
  <c r="L3811"/>
  <c r="K3811"/>
  <c r="M3811" s="1"/>
  <c r="J3811"/>
  <c r="I3811"/>
  <c r="H3811"/>
  <c r="AB3811" s="1"/>
  <c r="G3811"/>
  <c r="F3811"/>
  <c r="E3811"/>
  <c r="D3811"/>
  <c r="B3811"/>
  <c r="A3811" s="1"/>
  <c r="AA3810"/>
  <c r="Z3810"/>
  <c r="Y3810"/>
  <c r="X3810"/>
  <c r="W3810"/>
  <c r="V3810"/>
  <c r="U3810"/>
  <c r="T3810"/>
  <c r="R3810"/>
  <c r="Q3810"/>
  <c r="S3810" s="1"/>
  <c r="O3810"/>
  <c r="N3810"/>
  <c r="P3810" s="1"/>
  <c r="M3810"/>
  <c r="L3810"/>
  <c r="K3810"/>
  <c r="J3810"/>
  <c r="I3810"/>
  <c r="H3810"/>
  <c r="AB3810" s="1"/>
  <c r="G3810"/>
  <c r="F3810"/>
  <c r="E3810"/>
  <c r="D3810"/>
  <c r="B3810"/>
  <c r="A3810"/>
  <c r="AA3809"/>
  <c r="Y3809"/>
  <c r="X3809"/>
  <c r="Z3809" s="1"/>
  <c r="W3809"/>
  <c r="U3809"/>
  <c r="T3809"/>
  <c r="V3809" s="1"/>
  <c r="R3809"/>
  <c r="Q3809"/>
  <c r="S3809" s="1"/>
  <c r="P3809"/>
  <c r="O3809"/>
  <c r="N3809"/>
  <c r="M3809"/>
  <c r="L3809"/>
  <c r="K3809"/>
  <c r="J3809"/>
  <c r="I3809"/>
  <c r="H3809"/>
  <c r="G3809"/>
  <c r="F3809"/>
  <c r="E3809"/>
  <c r="D3809"/>
  <c r="B3809"/>
  <c r="A3809" s="1"/>
  <c r="AA3808"/>
  <c r="Y3808"/>
  <c r="X3808"/>
  <c r="Z3808" s="1"/>
  <c r="W3808"/>
  <c r="U3808"/>
  <c r="T3808"/>
  <c r="V3808" s="1"/>
  <c r="S3808"/>
  <c r="R3808"/>
  <c r="Q3808"/>
  <c r="P3808"/>
  <c r="O3808"/>
  <c r="N3808"/>
  <c r="L3808"/>
  <c r="K3808"/>
  <c r="M3808" s="1"/>
  <c r="J3808"/>
  <c r="I3808"/>
  <c r="H3808"/>
  <c r="AB3808" s="1"/>
  <c r="G3808"/>
  <c r="F3808"/>
  <c r="E3808"/>
  <c r="D3808"/>
  <c r="B3808"/>
  <c r="A3808" s="1"/>
  <c r="AA3807"/>
  <c r="Z3807"/>
  <c r="Y3807"/>
  <c r="X3807"/>
  <c r="W3807"/>
  <c r="V3807"/>
  <c r="U3807"/>
  <c r="T3807"/>
  <c r="S3807"/>
  <c r="R3807"/>
  <c r="Q3807"/>
  <c r="O3807"/>
  <c r="N3807"/>
  <c r="P3807" s="1"/>
  <c r="L3807"/>
  <c r="K3807"/>
  <c r="M3807" s="1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Q3806"/>
  <c r="S3806" s="1"/>
  <c r="O3806"/>
  <c r="N3806"/>
  <c r="P3806" s="1"/>
  <c r="M3806"/>
  <c r="L3806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R3805"/>
  <c r="Q3805"/>
  <c r="S3805" s="1"/>
  <c r="P3805"/>
  <c r="O3805"/>
  <c r="N3805"/>
  <c r="M3805"/>
  <c r="L3805"/>
  <c r="K3805"/>
  <c r="J3805"/>
  <c r="I3805"/>
  <c r="H3805"/>
  <c r="G3805"/>
  <c r="F3805"/>
  <c r="E3805"/>
  <c r="D3805"/>
  <c r="B3805"/>
  <c r="A3805" s="1"/>
  <c r="AA3804"/>
  <c r="Y3804"/>
  <c r="X3804"/>
  <c r="Z3804" s="1"/>
  <c r="W3804"/>
  <c r="U3804"/>
  <c r="T3804"/>
  <c r="V3804" s="1"/>
  <c r="S3804"/>
  <c r="R3804"/>
  <c r="Q3804"/>
  <c r="P3804"/>
  <c r="O3804"/>
  <c r="N3804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S3803"/>
  <c r="R3803"/>
  <c r="Q3803"/>
  <c r="O3803"/>
  <c r="N3803"/>
  <c r="P3803" s="1"/>
  <c r="L3803"/>
  <c r="K3803"/>
  <c r="M3803" s="1"/>
  <c r="J3803"/>
  <c r="I3803"/>
  <c r="H3803"/>
  <c r="G3803"/>
  <c r="F3803"/>
  <c r="E3803"/>
  <c r="D3803"/>
  <c r="B3803"/>
  <c r="A3803" s="1"/>
  <c r="AA3802"/>
  <c r="Z3802"/>
  <c r="Y3802"/>
  <c r="X3802"/>
  <c r="W3802"/>
  <c r="V3802"/>
  <c r="U3802"/>
  <c r="T3802"/>
  <c r="R3802"/>
  <c r="Q3802"/>
  <c r="S3802" s="1"/>
  <c r="O3802"/>
  <c r="N3802"/>
  <c r="P3802" s="1"/>
  <c r="M3802"/>
  <c r="L3802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R3801"/>
  <c r="Q3801"/>
  <c r="S3801" s="1"/>
  <c r="P3801"/>
  <c r="O3801"/>
  <c r="N3801"/>
  <c r="M3801"/>
  <c r="L3801"/>
  <c r="K3801"/>
  <c r="J3801"/>
  <c r="I3801"/>
  <c r="H3801"/>
  <c r="AB3801" s="1"/>
  <c r="G3801"/>
  <c r="F3801"/>
  <c r="E3801"/>
  <c r="D3801"/>
  <c r="B3801"/>
  <c r="A3801" s="1"/>
  <c r="AA3800"/>
  <c r="Y3800"/>
  <c r="X3800"/>
  <c r="Z3800" s="1"/>
  <c r="W3800"/>
  <c r="U3800"/>
  <c r="T3800"/>
  <c r="V3800" s="1"/>
  <c r="S3800"/>
  <c r="R3800"/>
  <c r="Q3800"/>
  <c r="P3800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S3799"/>
  <c r="R3799"/>
  <c r="Q3799"/>
  <c r="O3799"/>
  <c r="N3799"/>
  <c r="P3799" s="1"/>
  <c r="L3799"/>
  <c r="K3799"/>
  <c r="M3799" s="1"/>
  <c r="J3799"/>
  <c r="I3799"/>
  <c r="H3799"/>
  <c r="G3799"/>
  <c r="F3799"/>
  <c r="E3799"/>
  <c r="D3799"/>
  <c r="B3799"/>
  <c r="A3799" s="1"/>
  <c r="AA3798"/>
  <c r="Z3798"/>
  <c r="Y3798"/>
  <c r="X3798"/>
  <c r="W3798"/>
  <c r="V3798"/>
  <c r="U3798"/>
  <c r="T3798"/>
  <c r="R3798"/>
  <c r="Q3798"/>
  <c r="S3798" s="1"/>
  <c r="O3798"/>
  <c r="N3798"/>
  <c r="P3798" s="1"/>
  <c r="M3798"/>
  <c r="L3798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S3796"/>
  <c r="R3796"/>
  <c r="Q3796"/>
  <c r="P3796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S3795"/>
  <c r="R3795"/>
  <c r="Q3795"/>
  <c r="O3795"/>
  <c r="N3795"/>
  <c r="P3795" s="1"/>
  <c r="L3795"/>
  <c r="K3795"/>
  <c r="M3795" s="1"/>
  <c r="J3795"/>
  <c r="I3795"/>
  <c r="H3795"/>
  <c r="AB3795" s="1"/>
  <c r="G3795"/>
  <c r="F3795"/>
  <c r="E3795"/>
  <c r="D3795"/>
  <c r="B3795"/>
  <c r="A3795" s="1"/>
  <c r="AA3794"/>
  <c r="Z3794"/>
  <c r="Y3794"/>
  <c r="X3794"/>
  <c r="W3794"/>
  <c r="V3794"/>
  <c r="U3794"/>
  <c r="T3794"/>
  <c r="R3794"/>
  <c r="Q3794"/>
  <c r="S3794" s="1"/>
  <c r="O3794"/>
  <c r="N3794"/>
  <c r="P3794" s="1"/>
  <c r="M3794"/>
  <c r="L3794"/>
  <c r="K3794"/>
  <c r="J3794"/>
  <c r="I3794"/>
  <c r="H3794"/>
  <c r="AB3794" s="1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P3793"/>
  <c r="O3793"/>
  <c r="N3793"/>
  <c r="M3793"/>
  <c r="L3793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S3792"/>
  <c r="R3792"/>
  <c r="Q3792"/>
  <c r="P3792"/>
  <c r="O3792"/>
  <c r="N3792"/>
  <c r="L3792"/>
  <c r="K3792"/>
  <c r="M3792" s="1"/>
  <c r="J3792"/>
  <c r="I3792"/>
  <c r="H3792"/>
  <c r="AB3792" s="1"/>
  <c r="G3792"/>
  <c r="F3792"/>
  <c r="E3792"/>
  <c r="D3792"/>
  <c r="B3792"/>
  <c r="A3792" s="1"/>
  <c r="AA3791"/>
  <c r="Z3791"/>
  <c r="Y3791"/>
  <c r="X3791"/>
  <c r="W3791"/>
  <c r="V3791"/>
  <c r="U3791"/>
  <c r="T3791"/>
  <c r="S3791"/>
  <c r="R379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M3789"/>
  <c r="L3789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S3788"/>
  <c r="R3788"/>
  <c r="Q3788"/>
  <c r="P3788"/>
  <c r="O3788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S3787"/>
  <c r="R3787"/>
  <c r="Q3787"/>
  <c r="O3787"/>
  <c r="N3787"/>
  <c r="P3787" s="1"/>
  <c r="L3787"/>
  <c r="K3787"/>
  <c r="M3787" s="1"/>
  <c r="J3787"/>
  <c r="I3787"/>
  <c r="H3787"/>
  <c r="G3787"/>
  <c r="F3787"/>
  <c r="E3787"/>
  <c r="D3787"/>
  <c r="B3787"/>
  <c r="A3787" s="1"/>
  <c r="AA3786"/>
  <c r="Z3786"/>
  <c r="Y3786"/>
  <c r="X3786"/>
  <c r="W3786"/>
  <c r="V3786"/>
  <c r="U3786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M3785"/>
  <c r="L3785"/>
  <c r="K3785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S3784"/>
  <c r="R3784"/>
  <c r="Q3784"/>
  <c r="P3784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S3783"/>
  <c r="R3783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 s="1"/>
  <c r="AA3782"/>
  <c r="Z3782"/>
  <c r="Y3782"/>
  <c r="X3782"/>
  <c r="W3782"/>
  <c r="V3782"/>
  <c r="U3782"/>
  <c r="T3782"/>
  <c r="R3782"/>
  <c r="Q3782"/>
  <c r="S3782" s="1"/>
  <c r="O3782"/>
  <c r="N3782"/>
  <c r="P3782" s="1"/>
  <c r="M3782"/>
  <c r="L3782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S3780"/>
  <c r="R3780"/>
  <c r="Q3780"/>
  <c r="P3780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S3779"/>
  <c r="R3779"/>
  <c r="Q3779"/>
  <c r="O3779"/>
  <c r="N3779"/>
  <c r="P3779" s="1"/>
  <c r="L3779"/>
  <c r="K3779"/>
  <c r="M3779" s="1"/>
  <c r="J3779"/>
  <c r="I3779"/>
  <c r="H3779"/>
  <c r="AB3779" s="1"/>
  <c r="G3779"/>
  <c r="F3779"/>
  <c r="E3779"/>
  <c r="D3779"/>
  <c r="B3779"/>
  <c r="A3779" s="1"/>
  <c r="AA3778"/>
  <c r="Z3778"/>
  <c r="Y3778"/>
  <c r="X3778"/>
  <c r="W3778"/>
  <c r="V3778"/>
  <c r="U3778"/>
  <c r="T3778"/>
  <c r="R3778"/>
  <c r="Q3778"/>
  <c r="S3778" s="1"/>
  <c r="O3778"/>
  <c r="N3778"/>
  <c r="P3778" s="1"/>
  <c r="M3778"/>
  <c r="L3778"/>
  <c r="K3778"/>
  <c r="J3778"/>
  <c r="I3778"/>
  <c r="H3778"/>
  <c r="AB3778" s="1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M3777"/>
  <c r="L3777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S3776"/>
  <c r="R3776"/>
  <c r="Q3776"/>
  <c r="P3776"/>
  <c r="O3776"/>
  <c r="N3776"/>
  <c r="L3776"/>
  <c r="K3776"/>
  <c r="M3776" s="1"/>
  <c r="J3776"/>
  <c r="I3776"/>
  <c r="H3776"/>
  <c r="AB3776" s="1"/>
  <c r="G3776"/>
  <c r="F3776"/>
  <c r="E3776"/>
  <c r="D3776"/>
  <c r="B3776"/>
  <c r="A3776" s="1"/>
  <c r="AA3775"/>
  <c r="Z3775"/>
  <c r="Y3775"/>
  <c r="X3775"/>
  <c r="W3775"/>
  <c r="V3775"/>
  <c r="U3775"/>
  <c r="T3775"/>
  <c r="S3775"/>
  <c r="R3775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M3773"/>
  <c r="L3773"/>
  <c r="K3773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S3772"/>
  <c r="R3772"/>
  <c r="Q3772"/>
  <c r="P3772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S3771"/>
  <c r="R3771"/>
  <c r="Q3771"/>
  <c r="O3771"/>
  <c r="N3771"/>
  <c r="P3771" s="1"/>
  <c r="L3771"/>
  <c r="K3771"/>
  <c r="M3771" s="1"/>
  <c r="J3771"/>
  <c r="I3771"/>
  <c r="H3771"/>
  <c r="G3771"/>
  <c r="F3771"/>
  <c r="E3771"/>
  <c r="D3771"/>
  <c r="B3771"/>
  <c r="A3771" s="1"/>
  <c r="AA3770"/>
  <c r="Z3770"/>
  <c r="Y3770"/>
  <c r="X3770"/>
  <c r="W3770"/>
  <c r="V3770"/>
  <c r="U3770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M3769"/>
  <c r="L3769"/>
  <c r="K3769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S3768"/>
  <c r="R3768"/>
  <c r="Q3768"/>
  <c r="P3768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S3767"/>
  <c r="R3767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 s="1"/>
  <c r="AA3766"/>
  <c r="Z3766"/>
  <c r="Y3766"/>
  <c r="X3766"/>
  <c r="W3766"/>
  <c r="V3766"/>
  <c r="U3766"/>
  <c r="T3766"/>
  <c r="R3766"/>
  <c r="Q3766"/>
  <c r="S3766" s="1"/>
  <c r="O3766"/>
  <c r="N3766"/>
  <c r="P3766" s="1"/>
  <c r="M3766"/>
  <c r="L3766"/>
  <c r="K3766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S3764"/>
  <c r="R3764"/>
  <c r="Q3764"/>
  <c r="P3764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S3763"/>
  <c r="R3763"/>
  <c r="Q3763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 s="1"/>
  <c r="AA3762"/>
  <c r="Z3762"/>
  <c r="Y3762"/>
  <c r="X3762"/>
  <c r="W3762"/>
  <c r="V3762"/>
  <c r="U3762"/>
  <c r="T3762"/>
  <c r="R3762"/>
  <c r="Q3762"/>
  <c r="S3762" s="1"/>
  <c r="O3762"/>
  <c r="N3762"/>
  <c r="P3762" s="1"/>
  <c r="M3762"/>
  <c r="L3762"/>
  <c r="K3762"/>
  <c r="J3762"/>
  <c r="I3762"/>
  <c r="H3762"/>
  <c r="AB3762" s="1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M3761"/>
  <c r="L376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S3760"/>
  <c r="R3760"/>
  <c r="Q3760"/>
  <c r="P3760"/>
  <c r="O3760"/>
  <c r="N3760"/>
  <c r="L3760"/>
  <c r="K3760"/>
  <c r="M3760" s="1"/>
  <c r="J3760"/>
  <c r="I3760"/>
  <c r="H3760"/>
  <c r="AB3760" s="1"/>
  <c r="G3760"/>
  <c r="F3760"/>
  <c r="E3760"/>
  <c r="D3760"/>
  <c r="B3760"/>
  <c r="A3760" s="1"/>
  <c r="AA3759"/>
  <c r="Z3759"/>
  <c r="Y3759"/>
  <c r="X3759"/>
  <c r="W3759"/>
  <c r="V3759"/>
  <c r="U3759"/>
  <c r="T3759"/>
  <c r="S3759"/>
  <c r="R3759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M3757"/>
  <c r="L3757"/>
  <c r="K3757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S3756"/>
  <c r="R3756"/>
  <c r="Q3756"/>
  <c r="P3756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S3755"/>
  <c r="R3755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 s="1"/>
  <c r="AA3754"/>
  <c r="Z3754"/>
  <c r="Y3754"/>
  <c r="X3754"/>
  <c r="W3754"/>
  <c r="V3754"/>
  <c r="U3754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M3753"/>
  <c r="L3753"/>
  <c r="K3753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S3752"/>
  <c r="R3752"/>
  <c r="Q3752"/>
  <c r="P3752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S3751"/>
  <c r="R375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 s="1"/>
  <c r="AA3750"/>
  <c r="Z3750"/>
  <c r="Y3750"/>
  <c r="X3750"/>
  <c r="W3750"/>
  <c r="V3750"/>
  <c r="U3750"/>
  <c r="T3750"/>
  <c r="R3750"/>
  <c r="Q3750"/>
  <c r="S3750" s="1"/>
  <c r="O3750"/>
  <c r="N3750"/>
  <c r="P3750" s="1"/>
  <c r="M3750"/>
  <c r="L3750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S3748"/>
  <c r="R3748"/>
  <c r="Q3748"/>
  <c r="P3748"/>
  <c r="O3748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S3747"/>
  <c r="R3747"/>
  <c r="Q3747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Z3746"/>
  <c r="Y3746"/>
  <c r="X3746"/>
  <c r="W3746"/>
  <c r="V3746"/>
  <c r="U3746"/>
  <c r="T3746"/>
  <c r="R3746"/>
  <c r="Q3746"/>
  <c r="S3746" s="1"/>
  <c r="O3746"/>
  <c r="N3746"/>
  <c r="P3746" s="1"/>
  <c r="M3746"/>
  <c r="L3746"/>
  <c r="K3746"/>
  <c r="J3746"/>
  <c r="I3746"/>
  <c r="H3746"/>
  <c r="AB3746" s="1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M3745"/>
  <c r="L3745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S3744"/>
  <c r="R3744"/>
  <c r="Q3744"/>
  <c r="P3744"/>
  <c r="O3744"/>
  <c r="N3744"/>
  <c r="L3744"/>
  <c r="K3744"/>
  <c r="M3744" s="1"/>
  <c r="J3744"/>
  <c r="I3744"/>
  <c r="H3744"/>
  <c r="AB3744" s="1"/>
  <c r="G3744"/>
  <c r="F3744"/>
  <c r="E3744"/>
  <c r="D3744"/>
  <c r="B3744"/>
  <c r="A3744" s="1"/>
  <c r="AA3743"/>
  <c r="Z3743"/>
  <c r="Y3743"/>
  <c r="X3743"/>
  <c r="W3743"/>
  <c r="V3743"/>
  <c r="U3743"/>
  <c r="T3743"/>
  <c r="S3743"/>
  <c r="R3743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M3741"/>
  <c r="L3741"/>
  <c r="K374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S3740"/>
  <c r="R3740"/>
  <c r="Q3740"/>
  <c r="P3740"/>
  <c r="O3740"/>
  <c r="N3740"/>
  <c r="L3740"/>
  <c r="K3740"/>
  <c r="M3740" s="1"/>
  <c r="J3740"/>
  <c r="I3740"/>
  <c r="H3740"/>
  <c r="AB3740" s="1"/>
  <c r="G3740"/>
  <c r="F3740"/>
  <c r="E3740"/>
  <c r="D3740"/>
  <c r="B3740"/>
  <c r="A3740" s="1"/>
  <c r="AA3739"/>
  <c r="Z3739"/>
  <c r="Y3739"/>
  <c r="X3739"/>
  <c r="W3739"/>
  <c r="V3739"/>
  <c r="U3739"/>
  <c r="T3739"/>
  <c r="S3739"/>
  <c r="R3739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 s="1"/>
  <c r="AA3738"/>
  <c r="Z3738"/>
  <c r="Y3738"/>
  <c r="X3738"/>
  <c r="W3738"/>
  <c r="V3738"/>
  <c r="U3738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M3737"/>
  <c r="L3737"/>
  <c r="K3737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S3736"/>
  <c r="R3736"/>
  <c r="Q3736"/>
  <c r="P3736"/>
  <c r="O3736"/>
  <c r="N3736"/>
  <c r="L3736"/>
  <c r="K3736"/>
  <c r="M3736" s="1"/>
  <c r="J3736"/>
  <c r="I3736"/>
  <c r="H3736"/>
  <c r="AB3736" s="1"/>
  <c r="G3736"/>
  <c r="F3736"/>
  <c r="E3736"/>
  <c r="D3736"/>
  <c r="B3736"/>
  <c r="A3736" s="1"/>
  <c r="AA3735"/>
  <c r="Z3735"/>
  <c r="Y3735"/>
  <c r="X3735"/>
  <c r="W3735"/>
  <c r="V3735"/>
  <c r="U3735"/>
  <c r="T3735"/>
  <c r="S3735"/>
  <c r="R3735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M3733"/>
  <c r="L3733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S3732"/>
  <c r="R3732"/>
  <c r="Q3732"/>
  <c r="P3732"/>
  <c r="O3732"/>
  <c r="N3732"/>
  <c r="L3732"/>
  <c r="K3732"/>
  <c r="M3732" s="1"/>
  <c r="J3732"/>
  <c r="I3732"/>
  <c r="H3732"/>
  <c r="AB3732" s="1"/>
  <c r="G3732"/>
  <c r="F3732"/>
  <c r="E3732"/>
  <c r="D3732"/>
  <c r="B3732"/>
  <c r="A3732" s="1"/>
  <c r="AA3731"/>
  <c r="Z3731"/>
  <c r="Y3731"/>
  <c r="X3731"/>
  <c r="W3731"/>
  <c r="V3731"/>
  <c r="U3731"/>
  <c r="T3731"/>
  <c r="S3731"/>
  <c r="R373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M3729"/>
  <c r="L3729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S3728"/>
  <c r="R3728"/>
  <c r="Q3728"/>
  <c r="P3728"/>
  <c r="O3728"/>
  <c r="N3728"/>
  <c r="L3728"/>
  <c r="K3728"/>
  <c r="M3728" s="1"/>
  <c r="J3728"/>
  <c r="I3728"/>
  <c r="H3728"/>
  <c r="AB3728" s="1"/>
  <c r="G3728"/>
  <c r="F3728"/>
  <c r="E3728"/>
  <c r="D3728"/>
  <c r="B3728"/>
  <c r="A3728" s="1"/>
  <c r="AA3727"/>
  <c r="Z3727"/>
  <c r="Y3727"/>
  <c r="X3727"/>
  <c r="W3727"/>
  <c r="V3727"/>
  <c r="U3727"/>
  <c r="T3727"/>
  <c r="S3727"/>
  <c r="R3727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S3724"/>
  <c r="R3724"/>
  <c r="Q3724"/>
  <c r="P3724"/>
  <c r="O3724"/>
  <c r="N3724"/>
  <c r="L3724"/>
  <c r="K3724"/>
  <c r="M3724" s="1"/>
  <c r="J3724"/>
  <c r="I3724"/>
  <c r="H3724"/>
  <c r="AB3724" s="1"/>
  <c r="G3724"/>
  <c r="F3724"/>
  <c r="E3724"/>
  <c r="D3724"/>
  <c r="B3724"/>
  <c r="A3724" s="1"/>
  <c r="AA3723"/>
  <c r="Z3723"/>
  <c r="Y3723"/>
  <c r="X3723"/>
  <c r="W3723"/>
  <c r="V3723"/>
  <c r="U3723"/>
  <c r="T3723"/>
  <c r="S3723"/>
  <c r="R3723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 s="1"/>
  <c r="AA3722"/>
  <c r="Z3722"/>
  <c r="Y3722"/>
  <c r="X3722"/>
  <c r="W3722"/>
  <c r="V3722"/>
  <c r="U3722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P3721"/>
  <c r="O3721"/>
  <c r="N3721"/>
  <c r="M3721"/>
  <c r="L3721"/>
  <c r="K3721"/>
  <c r="J3721"/>
  <c r="I3721"/>
  <c r="H3721"/>
  <c r="G3721"/>
  <c r="F3721"/>
  <c r="E3721"/>
  <c r="D3721"/>
  <c r="B3721"/>
  <c r="A3721"/>
  <c r="AA3720"/>
  <c r="Y3720"/>
  <c r="X3720"/>
  <c r="Z3720" s="1"/>
  <c r="W3720"/>
  <c r="U3720"/>
  <c r="T3720"/>
  <c r="V3720" s="1"/>
  <c r="S3720"/>
  <c r="R3720"/>
  <c r="Q3720"/>
  <c r="P3720"/>
  <c r="O3720"/>
  <c r="N3720"/>
  <c r="L3720"/>
  <c r="K3720"/>
  <c r="M3720" s="1"/>
  <c r="J3720"/>
  <c r="I3720"/>
  <c r="H3720"/>
  <c r="AB3720" s="1"/>
  <c r="G3720"/>
  <c r="F3720"/>
  <c r="E3720"/>
  <c r="D3720"/>
  <c r="B3720"/>
  <c r="A3720" s="1"/>
  <c r="AA3719"/>
  <c r="Z3719"/>
  <c r="Y3719"/>
  <c r="X3719"/>
  <c r="W3719"/>
  <c r="V3719"/>
  <c r="U3719"/>
  <c r="T3719"/>
  <c r="S3719"/>
  <c r="R3719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P3717"/>
  <c r="O3717"/>
  <c r="N3717"/>
  <c r="M3717"/>
  <c r="L3717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S3716"/>
  <c r="R3716"/>
  <c r="Q3716"/>
  <c r="P3716"/>
  <c r="O3716"/>
  <c r="N3716"/>
  <c r="L3716"/>
  <c r="K3716"/>
  <c r="M3716" s="1"/>
  <c r="J3716"/>
  <c r="I3716"/>
  <c r="H3716"/>
  <c r="AB3716" s="1"/>
  <c r="G3716"/>
  <c r="F3716"/>
  <c r="E3716"/>
  <c r="D3716"/>
  <c r="B3716"/>
  <c r="A3716" s="1"/>
  <c r="AA3715"/>
  <c r="Z3715"/>
  <c r="Y3715"/>
  <c r="X3715"/>
  <c r="W3715"/>
  <c r="V3715"/>
  <c r="U3715"/>
  <c r="T3715"/>
  <c r="S3715"/>
  <c r="R3715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M3713"/>
  <c r="L3713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S3712"/>
  <c r="R3712"/>
  <c r="Q3712"/>
  <c r="P3712"/>
  <c r="O3712"/>
  <c r="N3712"/>
  <c r="L3712"/>
  <c r="K3712"/>
  <c r="M3712" s="1"/>
  <c r="J3712"/>
  <c r="I3712"/>
  <c r="H3712"/>
  <c r="AB3712" s="1"/>
  <c r="G3712"/>
  <c r="F3712"/>
  <c r="E3712"/>
  <c r="D3712"/>
  <c r="B3712"/>
  <c r="A3712" s="1"/>
  <c r="AA3711"/>
  <c r="Z3711"/>
  <c r="Y3711"/>
  <c r="X3711"/>
  <c r="W3711"/>
  <c r="V3711"/>
  <c r="U3711"/>
  <c r="T3711"/>
  <c r="S3711"/>
  <c r="R371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S3708"/>
  <c r="R3708"/>
  <c r="Q3708"/>
  <c r="P3708"/>
  <c r="O3708"/>
  <c r="N3708"/>
  <c r="L3708"/>
  <c r="K3708"/>
  <c r="M3708" s="1"/>
  <c r="J3708"/>
  <c r="I3708"/>
  <c r="H3708"/>
  <c r="AB3708" s="1"/>
  <c r="G3708"/>
  <c r="F3708"/>
  <c r="E3708"/>
  <c r="D3708"/>
  <c r="B3708"/>
  <c r="A3708" s="1"/>
  <c r="AA3707"/>
  <c r="Z3707"/>
  <c r="Y3707"/>
  <c r="X3707"/>
  <c r="W3707"/>
  <c r="V3707"/>
  <c r="U3707"/>
  <c r="T3707"/>
  <c r="S3707"/>
  <c r="R3707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 s="1"/>
  <c r="AA3706"/>
  <c r="Z3706"/>
  <c r="Y3706"/>
  <c r="X3706"/>
  <c r="W3706"/>
  <c r="V3706"/>
  <c r="U3706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M3705"/>
  <c r="L3705"/>
  <c r="K3705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S3704"/>
  <c r="R3704"/>
  <c r="Q3704"/>
  <c r="P3704"/>
  <c r="O3704"/>
  <c r="N3704"/>
  <c r="L3704"/>
  <c r="K3704"/>
  <c r="M3704" s="1"/>
  <c r="J3704"/>
  <c r="I3704"/>
  <c r="H3704"/>
  <c r="AB3704" s="1"/>
  <c r="G3704"/>
  <c r="F3704"/>
  <c r="E3704"/>
  <c r="D3704"/>
  <c r="B3704"/>
  <c r="A3704" s="1"/>
  <c r="AA3703"/>
  <c r="Z3703"/>
  <c r="Y3703"/>
  <c r="X3703"/>
  <c r="W3703"/>
  <c r="V3703"/>
  <c r="U3703"/>
  <c r="T3703"/>
  <c r="S3703"/>
  <c r="R3703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M3701"/>
  <c r="L370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S3700"/>
  <c r="R3700"/>
  <c r="Q3700"/>
  <c r="P3700"/>
  <c r="O3700"/>
  <c r="N3700"/>
  <c r="L3700"/>
  <c r="K3700"/>
  <c r="M3700" s="1"/>
  <c r="J3700"/>
  <c r="I3700"/>
  <c r="H3700"/>
  <c r="AB3700" s="1"/>
  <c r="G3700"/>
  <c r="F3700"/>
  <c r="E3700"/>
  <c r="D3700"/>
  <c r="B3700"/>
  <c r="A3700" s="1"/>
  <c r="AA3699"/>
  <c r="Z3699"/>
  <c r="Y3699"/>
  <c r="X3699"/>
  <c r="W3699"/>
  <c r="V3699"/>
  <c r="U3699"/>
  <c r="T3699"/>
  <c r="S3699"/>
  <c r="R3699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S3696"/>
  <c r="R3696"/>
  <c r="Q3696"/>
  <c r="P3696"/>
  <c r="O3696"/>
  <c r="N3696"/>
  <c r="L3696"/>
  <c r="K3696"/>
  <c r="M3696" s="1"/>
  <c r="J3696"/>
  <c r="I3696"/>
  <c r="H3696"/>
  <c r="AB3696" s="1"/>
  <c r="G3696"/>
  <c r="F3696"/>
  <c r="E3696"/>
  <c r="D3696"/>
  <c r="B3696"/>
  <c r="A3696" s="1"/>
  <c r="AA3695"/>
  <c r="Z3695"/>
  <c r="Y3695"/>
  <c r="X3695"/>
  <c r="W3695"/>
  <c r="V3695"/>
  <c r="U3695"/>
  <c r="T3695"/>
  <c r="S3695"/>
  <c r="R3695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P3693"/>
  <c r="O3693"/>
  <c r="N3693"/>
  <c r="M3693"/>
  <c r="L3693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S3692"/>
  <c r="R3692"/>
  <c r="Q3692"/>
  <c r="P3692"/>
  <c r="O3692"/>
  <c r="N3692"/>
  <c r="L3692"/>
  <c r="K3692"/>
  <c r="M3692" s="1"/>
  <c r="J3692"/>
  <c r="I3692"/>
  <c r="H3692"/>
  <c r="AB3692" s="1"/>
  <c r="G3692"/>
  <c r="F3692"/>
  <c r="E3692"/>
  <c r="D3692"/>
  <c r="B3692"/>
  <c r="A3692" s="1"/>
  <c r="AA3691"/>
  <c r="Z3691"/>
  <c r="Y3691"/>
  <c r="X3691"/>
  <c r="W3691"/>
  <c r="V3691"/>
  <c r="U3691"/>
  <c r="T3691"/>
  <c r="S3691"/>
  <c r="R369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Z3690"/>
  <c r="Y3690"/>
  <c r="X3690"/>
  <c r="W3690"/>
  <c r="V3690"/>
  <c r="U3690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P3689"/>
  <c r="O3689"/>
  <c r="N3689"/>
  <c r="M3689"/>
  <c r="L3689"/>
  <c r="K3689"/>
  <c r="J3689"/>
  <c r="I3689"/>
  <c r="H3689"/>
  <c r="G3689"/>
  <c r="F3689"/>
  <c r="E3689"/>
  <c r="D3689"/>
  <c r="B3689"/>
  <c r="A3689"/>
  <c r="AA3688"/>
  <c r="Y3688"/>
  <c r="X3688"/>
  <c r="Z3688" s="1"/>
  <c r="W3688"/>
  <c r="U3688"/>
  <c r="T3688"/>
  <c r="V3688" s="1"/>
  <c r="S3688"/>
  <c r="R3688"/>
  <c r="Q3688"/>
  <c r="P3688"/>
  <c r="O3688"/>
  <c r="N3688"/>
  <c r="L3688"/>
  <c r="K3688"/>
  <c r="M3688" s="1"/>
  <c r="J3688"/>
  <c r="I3688"/>
  <c r="H3688"/>
  <c r="AB3688" s="1"/>
  <c r="G3688"/>
  <c r="F3688"/>
  <c r="E3688"/>
  <c r="D3688"/>
  <c r="B3688"/>
  <c r="A3688" s="1"/>
  <c r="AA3687"/>
  <c r="Z3687"/>
  <c r="Y3687"/>
  <c r="X3687"/>
  <c r="W3687"/>
  <c r="V3687"/>
  <c r="U3687"/>
  <c r="T3687"/>
  <c r="S3687"/>
  <c r="R3687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P3685"/>
  <c r="O3685"/>
  <c r="N3685"/>
  <c r="M3685"/>
  <c r="L3685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S3684"/>
  <c r="R3684"/>
  <c r="Q3684"/>
  <c r="P3684"/>
  <c r="O3684"/>
  <c r="N3684"/>
  <c r="L3684"/>
  <c r="K3684"/>
  <c r="M3684" s="1"/>
  <c r="J3684"/>
  <c r="I3684"/>
  <c r="H3684"/>
  <c r="AB3684" s="1"/>
  <c r="G3684"/>
  <c r="F3684"/>
  <c r="E3684"/>
  <c r="D3684"/>
  <c r="B3684"/>
  <c r="A3684" s="1"/>
  <c r="AA3683"/>
  <c r="Z3683"/>
  <c r="Y3683"/>
  <c r="X3683"/>
  <c r="W3683"/>
  <c r="V3683"/>
  <c r="U3683"/>
  <c r="T3683"/>
  <c r="S3683"/>
  <c r="R3683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M3681"/>
  <c r="L368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S3680"/>
  <c r="R3680"/>
  <c r="Q3680"/>
  <c r="P3680"/>
  <c r="O3680"/>
  <c r="N3680"/>
  <c r="L3680"/>
  <c r="K3680"/>
  <c r="M3680" s="1"/>
  <c r="J3680"/>
  <c r="I3680"/>
  <c r="H3680"/>
  <c r="AB3680" s="1"/>
  <c r="G3680"/>
  <c r="F3680"/>
  <c r="E3680"/>
  <c r="D3680"/>
  <c r="B3680"/>
  <c r="A3680" s="1"/>
  <c r="AA3679"/>
  <c r="Z3679"/>
  <c r="Y3679"/>
  <c r="X3679"/>
  <c r="W3679"/>
  <c r="V3679"/>
  <c r="U3679"/>
  <c r="T3679"/>
  <c r="S3679"/>
  <c r="R3679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P3677"/>
  <c r="O3677"/>
  <c r="N3677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S3676"/>
  <c r="R3676"/>
  <c r="Q3676"/>
  <c r="P3676"/>
  <c r="O3676"/>
  <c r="N3676"/>
  <c r="L3676"/>
  <c r="K3676"/>
  <c r="M3676" s="1"/>
  <c r="J3676"/>
  <c r="I3676"/>
  <c r="H3676"/>
  <c r="AB3676" s="1"/>
  <c r="G3676"/>
  <c r="F3676"/>
  <c r="E3676"/>
  <c r="D3676"/>
  <c r="B3676"/>
  <c r="A3676" s="1"/>
  <c r="AA3675"/>
  <c r="Z3675"/>
  <c r="Y3675"/>
  <c r="X3675"/>
  <c r="W3675"/>
  <c r="V3675"/>
  <c r="U3675"/>
  <c r="T3675"/>
  <c r="S3675"/>
  <c r="R3675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Z3674"/>
  <c r="Y3674"/>
  <c r="X3674"/>
  <c r="W3674"/>
  <c r="V3674"/>
  <c r="U3674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M3673"/>
  <c r="L3673"/>
  <c r="K3673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S3672"/>
  <c r="R3672"/>
  <c r="Q3672"/>
  <c r="P3672"/>
  <c r="O3672"/>
  <c r="N3672"/>
  <c r="L3672"/>
  <c r="K3672"/>
  <c r="M3672" s="1"/>
  <c r="J3672"/>
  <c r="I3672"/>
  <c r="H3672"/>
  <c r="AB3672" s="1"/>
  <c r="G3672"/>
  <c r="F3672"/>
  <c r="E3672"/>
  <c r="D3672"/>
  <c r="B3672"/>
  <c r="A3672" s="1"/>
  <c r="AA3671"/>
  <c r="Z3671"/>
  <c r="Y3671"/>
  <c r="X3671"/>
  <c r="W3671"/>
  <c r="V3671"/>
  <c r="U3671"/>
  <c r="T3671"/>
  <c r="S3671"/>
  <c r="R367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M3669"/>
  <c r="L3669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P3668"/>
  <c r="O3668"/>
  <c r="N3668"/>
  <c r="L3668"/>
  <c r="K3668"/>
  <c r="M3668" s="1"/>
  <c r="J3668"/>
  <c r="I3668"/>
  <c r="H3668"/>
  <c r="AB3668" s="1"/>
  <c r="G3668"/>
  <c r="F3668"/>
  <c r="E3668"/>
  <c r="D3668"/>
  <c r="B3668"/>
  <c r="A3668" s="1"/>
  <c r="AA3667"/>
  <c r="Z3667"/>
  <c r="Y3667"/>
  <c r="X3667"/>
  <c r="W3667"/>
  <c r="V3667"/>
  <c r="U3667"/>
  <c r="T3667"/>
  <c r="S3667"/>
  <c r="R3667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P3664"/>
  <c r="O3664"/>
  <c r="N3664"/>
  <c r="L3664"/>
  <c r="K3664"/>
  <c r="M3664" s="1"/>
  <c r="J3664"/>
  <c r="I3664"/>
  <c r="H3664"/>
  <c r="AB3664" s="1"/>
  <c r="G3664"/>
  <c r="F3664"/>
  <c r="E3664"/>
  <c r="D3664"/>
  <c r="B3664"/>
  <c r="A3664" s="1"/>
  <c r="AA3663"/>
  <c r="Z3663"/>
  <c r="Y3663"/>
  <c r="X3663"/>
  <c r="W3663"/>
  <c r="V3663"/>
  <c r="U3663"/>
  <c r="T3663"/>
  <c r="S3663"/>
  <c r="R3663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AB3659" s="1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P3652"/>
  <c r="O3652"/>
  <c r="N3652"/>
  <c r="L3652"/>
  <c r="M3652" s="1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P3648"/>
  <c r="O3648"/>
  <c r="N3648"/>
  <c r="L3648"/>
  <c r="M3648" s="1"/>
  <c r="K3648"/>
  <c r="J3648"/>
  <c r="I3648"/>
  <c r="H3648"/>
  <c r="AB3648" s="1"/>
  <c r="G3648"/>
  <c r="F3648"/>
  <c r="E3648"/>
  <c r="D3648"/>
  <c r="B3648"/>
  <c r="A3648" s="1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P3644"/>
  <c r="O3644"/>
  <c r="N3644"/>
  <c r="L3644"/>
  <c r="M3644" s="1"/>
  <c r="K3644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AB3643" s="1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P3640"/>
  <c r="O3640"/>
  <c r="N3640"/>
  <c r="L3640"/>
  <c r="M3640" s="1"/>
  <c r="K3640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S3639"/>
  <c r="R3639"/>
  <c r="Q3639"/>
  <c r="O3639"/>
  <c r="P3639" s="1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M3636" s="1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M3632" s="1"/>
  <c r="K3632"/>
  <c r="J3632"/>
  <c r="I3632"/>
  <c r="H3632"/>
  <c r="AB3632" s="1"/>
  <c r="G3632"/>
  <c r="F3632"/>
  <c r="E3632"/>
  <c r="D3632"/>
  <c r="B3632"/>
  <c r="A3632" s="1"/>
  <c r="AA3631"/>
  <c r="Y3631"/>
  <c r="X3631"/>
  <c r="Z3631" s="1"/>
  <c r="W3631"/>
  <c r="U3631"/>
  <c r="T3631"/>
  <c r="V3631" s="1"/>
  <c r="S3631"/>
  <c r="R3631"/>
  <c r="Q3631"/>
  <c r="O3631"/>
  <c r="P3631" s="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P3628"/>
  <c r="O3628"/>
  <c r="N3628"/>
  <c r="L3628"/>
  <c r="M3628" s="1"/>
  <c r="K3628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S3627"/>
  <c r="R3627"/>
  <c r="Q3627"/>
  <c r="O3627"/>
  <c r="P3627" s="1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AB3626" s="1"/>
  <c r="G3626"/>
  <c r="F3626"/>
  <c r="E3626"/>
  <c r="D3626"/>
  <c r="B3626"/>
  <c r="A3626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P3624"/>
  <c r="O3624"/>
  <c r="N3624"/>
  <c r="L3624"/>
  <c r="M3624" s="1"/>
  <c r="K3624"/>
  <c r="J3624"/>
  <c r="I3624"/>
  <c r="H3624"/>
  <c r="AB3624" s="1"/>
  <c r="G3624"/>
  <c r="F3624"/>
  <c r="E3624"/>
  <c r="D3624"/>
  <c r="B3624"/>
  <c r="A3624" s="1"/>
  <c r="AA3623"/>
  <c r="Y3623"/>
  <c r="X3623"/>
  <c r="Z3623" s="1"/>
  <c r="W3623"/>
  <c r="U3623"/>
  <c r="T3623"/>
  <c r="V3623" s="1"/>
  <c r="S3623"/>
  <c r="R3623"/>
  <c r="Q3623"/>
  <c r="O3623"/>
  <c r="P3623" s="1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S3622" s="1"/>
  <c r="Q3622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Z3621" s="1"/>
  <c r="X3621"/>
  <c r="W3621"/>
  <c r="U3621"/>
  <c r="V3621" s="1"/>
  <c r="T3621"/>
  <c r="R3621"/>
  <c r="Q3621"/>
  <c r="S3621" s="1"/>
  <c r="O3621"/>
  <c r="N3621"/>
  <c r="P3621" s="1"/>
  <c r="M3621"/>
  <c r="L362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P3620"/>
  <c r="O3620"/>
  <c r="N3620"/>
  <c r="L3620"/>
  <c r="M3620" s="1"/>
  <c r="K3620"/>
  <c r="J3620"/>
  <c r="I3620"/>
  <c r="H3620"/>
  <c r="AB3620" s="1"/>
  <c r="G3620"/>
  <c r="F3620"/>
  <c r="E3620"/>
  <c r="D3620"/>
  <c r="B3620"/>
  <c r="A3620" s="1"/>
  <c r="AA3619"/>
  <c r="Y3619"/>
  <c r="X3619"/>
  <c r="Z3619" s="1"/>
  <c r="W3619"/>
  <c r="U3619"/>
  <c r="T3619"/>
  <c r="V3619" s="1"/>
  <c r="S3619"/>
  <c r="R3619"/>
  <c r="Q3619"/>
  <c r="O3619"/>
  <c r="P3619" s="1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P3616"/>
  <c r="O3616"/>
  <c r="N3616"/>
  <c r="L3616"/>
  <c r="M3616" s="1"/>
  <c r="K3616"/>
  <c r="J3616"/>
  <c r="I3616"/>
  <c r="H3616"/>
  <c r="AB3616" s="1"/>
  <c r="G3616"/>
  <c r="F3616"/>
  <c r="E3616"/>
  <c r="D3616"/>
  <c r="B3616"/>
  <c r="A3616" s="1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S3614" s="1"/>
  <c r="Q3614"/>
  <c r="O3614"/>
  <c r="N3614"/>
  <c r="P3614" s="1"/>
  <c r="L3614"/>
  <c r="K3614"/>
  <c r="M3614" s="1"/>
  <c r="J3614"/>
  <c r="I3614"/>
  <c r="H3614"/>
  <c r="AB3614" s="1"/>
  <c r="G3614"/>
  <c r="F3614"/>
  <c r="E3614"/>
  <c r="D3614"/>
  <c r="B3614"/>
  <c r="A3614"/>
  <c r="AA3613"/>
  <c r="Y3613"/>
  <c r="Z3613" s="1"/>
  <c r="X3613"/>
  <c r="W3613"/>
  <c r="U3613"/>
  <c r="V3613" s="1"/>
  <c r="T3613"/>
  <c r="R3613"/>
  <c r="Q3613"/>
  <c r="S3613" s="1"/>
  <c r="O3613"/>
  <c r="N3613"/>
  <c r="P3613" s="1"/>
  <c r="M3613"/>
  <c r="L3613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P3612"/>
  <c r="O3612"/>
  <c r="N3612"/>
  <c r="L3612"/>
  <c r="M3612" s="1"/>
  <c r="K3612"/>
  <c r="J3612"/>
  <c r="I3612"/>
  <c r="H3612"/>
  <c r="AB3612" s="1"/>
  <c r="G3612"/>
  <c r="F3612"/>
  <c r="E3612"/>
  <c r="D3612"/>
  <c r="B3612"/>
  <c r="A3612" s="1"/>
  <c r="AA3611"/>
  <c r="Y3611"/>
  <c r="X3611"/>
  <c r="Z3611" s="1"/>
  <c r="W3611"/>
  <c r="U3611"/>
  <c r="T3611"/>
  <c r="V3611" s="1"/>
  <c r="S3611"/>
  <c r="R3611"/>
  <c r="Q3611"/>
  <c r="O3611"/>
  <c r="P3611" s="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/>
  <c r="AA3609"/>
  <c r="Y3609"/>
  <c r="Z3609" s="1"/>
  <c r="X3609"/>
  <c r="W3609"/>
  <c r="U3609"/>
  <c r="V3609" s="1"/>
  <c r="T3609"/>
  <c r="R3609"/>
  <c r="Q3609"/>
  <c r="S3609" s="1"/>
  <c r="O3609"/>
  <c r="N3609"/>
  <c r="P3609" s="1"/>
  <c r="M3609"/>
  <c r="L3609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P3608"/>
  <c r="O3608"/>
  <c r="N3608"/>
  <c r="L3608"/>
  <c r="M3608" s="1"/>
  <c r="K3608"/>
  <c r="J3608"/>
  <c r="I3608"/>
  <c r="H3608"/>
  <c r="AB3608" s="1"/>
  <c r="G3608"/>
  <c r="F3608"/>
  <c r="E3608"/>
  <c r="D3608"/>
  <c r="B3608"/>
  <c r="A3608" s="1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S3606" s="1"/>
  <c r="Q3606"/>
  <c r="O3606"/>
  <c r="N3606"/>
  <c r="P3606" s="1"/>
  <c r="L3606"/>
  <c r="K3606"/>
  <c r="M3606" s="1"/>
  <c r="J3606"/>
  <c r="I3606"/>
  <c r="H3606"/>
  <c r="AB3606" s="1"/>
  <c r="G3606"/>
  <c r="F3606"/>
  <c r="E3606"/>
  <c r="D3606"/>
  <c r="B3606"/>
  <c r="A3606"/>
  <c r="AA3605"/>
  <c r="Y3605"/>
  <c r="Z3605" s="1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P3604"/>
  <c r="O3604"/>
  <c r="N3604"/>
  <c r="L3604"/>
  <c r="M3604" s="1"/>
  <c r="K3604"/>
  <c r="J3604"/>
  <c r="I3604"/>
  <c r="H3604"/>
  <c r="AB3604" s="1"/>
  <c r="G3604"/>
  <c r="F3604"/>
  <c r="E3604"/>
  <c r="D3604"/>
  <c r="B3604"/>
  <c r="A3604" s="1"/>
  <c r="AA3603"/>
  <c r="Y3603"/>
  <c r="X3603"/>
  <c r="Z3603" s="1"/>
  <c r="W3603"/>
  <c r="U3603"/>
  <c r="T3603"/>
  <c r="V3603" s="1"/>
  <c r="S3603"/>
  <c r="R3603"/>
  <c r="Q3603"/>
  <c r="O3603"/>
  <c r="P3603" s="1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/>
  <c r="AA3601"/>
  <c r="Y3601"/>
  <c r="Z3601" s="1"/>
  <c r="X3601"/>
  <c r="W3601"/>
  <c r="U3601"/>
  <c r="V3601" s="1"/>
  <c r="T3601"/>
  <c r="R3601"/>
  <c r="Q3601"/>
  <c r="S3601" s="1"/>
  <c r="O3601"/>
  <c r="N3601"/>
  <c r="P3601" s="1"/>
  <c r="M3601"/>
  <c r="L3601"/>
  <c r="K360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P3600"/>
  <c r="O3600"/>
  <c r="N3600"/>
  <c r="L3600"/>
  <c r="M3600" s="1"/>
  <c r="K3600"/>
  <c r="J3600"/>
  <c r="I3600"/>
  <c r="H3600"/>
  <c r="AB3600" s="1"/>
  <c r="G3600"/>
  <c r="F3600"/>
  <c r="E3600"/>
  <c r="D3600"/>
  <c r="B3600"/>
  <c r="A3600" s="1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S3598" s="1"/>
  <c r="Q3598"/>
  <c r="O3598"/>
  <c r="N3598"/>
  <c r="P3598" s="1"/>
  <c r="L3598"/>
  <c r="K3598"/>
  <c r="M3598" s="1"/>
  <c r="J3598"/>
  <c r="I3598"/>
  <c r="H3598"/>
  <c r="AB3598" s="1"/>
  <c r="G3598"/>
  <c r="F3598"/>
  <c r="E3598"/>
  <c r="D3598"/>
  <c r="B3598"/>
  <c r="A3598"/>
  <c r="AA3597"/>
  <c r="Y3597"/>
  <c r="Z3597" s="1"/>
  <c r="X3597"/>
  <c r="W3597"/>
  <c r="U3597"/>
  <c r="V3597" s="1"/>
  <c r="T3597"/>
  <c r="R3597"/>
  <c r="Q3597"/>
  <c r="S3597" s="1"/>
  <c r="O3597"/>
  <c r="N3597"/>
  <c r="P3597" s="1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P3596"/>
  <c r="O3596"/>
  <c r="N3596"/>
  <c r="L3596"/>
  <c r="M3596" s="1"/>
  <c r="K3596"/>
  <c r="J3596"/>
  <c r="I3596"/>
  <c r="H3596"/>
  <c r="AB3596" s="1"/>
  <c r="G3596"/>
  <c r="F3596"/>
  <c r="E3596"/>
  <c r="D3596"/>
  <c r="B3596"/>
  <c r="A3596" s="1"/>
  <c r="AA3595"/>
  <c r="Y3595"/>
  <c r="X3595"/>
  <c r="Z3595" s="1"/>
  <c r="W3595"/>
  <c r="U3595"/>
  <c r="T3595"/>
  <c r="V3595" s="1"/>
  <c r="S3595"/>
  <c r="R3595"/>
  <c r="Q3595"/>
  <c r="O3595"/>
  <c r="P3595" s="1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Z3593" s="1"/>
  <c r="X3593"/>
  <c r="W3593"/>
  <c r="U3593"/>
  <c r="V3593" s="1"/>
  <c r="T3593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P3592"/>
  <c r="O3592"/>
  <c r="N3592"/>
  <c r="L3592"/>
  <c r="M3592" s="1"/>
  <c r="K3592"/>
  <c r="J3592"/>
  <c r="I3592"/>
  <c r="H3592"/>
  <c r="AB3592" s="1"/>
  <c r="G3592"/>
  <c r="F3592"/>
  <c r="E3592"/>
  <c r="D3592"/>
  <c r="B3592"/>
  <c r="A3592" s="1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/>
  <c r="AA3589"/>
  <c r="Y3589"/>
  <c r="Z3589" s="1"/>
  <c r="X3589"/>
  <c r="W3589"/>
  <c r="U3589"/>
  <c r="V3589" s="1"/>
  <c r="T3589"/>
  <c r="R3589"/>
  <c r="Q3589"/>
  <c r="S3589" s="1"/>
  <c r="O3589"/>
  <c r="N3589"/>
  <c r="P3589" s="1"/>
  <c r="M3589"/>
  <c r="L3589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P3588"/>
  <c r="O3588"/>
  <c r="N3588"/>
  <c r="L3588"/>
  <c r="M3588" s="1"/>
  <c r="K3588"/>
  <c r="J3588"/>
  <c r="I3588"/>
  <c r="H3588"/>
  <c r="AB3588" s="1"/>
  <c r="G3588"/>
  <c r="F3588"/>
  <c r="E3588"/>
  <c r="D3588"/>
  <c r="B3588"/>
  <c r="A3588" s="1"/>
  <c r="AA3587"/>
  <c r="Y3587"/>
  <c r="X3587"/>
  <c r="Z3587" s="1"/>
  <c r="W3587"/>
  <c r="U3587"/>
  <c r="T3587"/>
  <c r="V3587" s="1"/>
  <c r="S3587"/>
  <c r="R3587"/>
  <c r="Q3587"/>
  <c r="O3587"/>
  <c r="P3587" s="1"/>
  <c r="N3587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M3586" s="1"/>
  <c r="J3586"/>
  <c r="I3586"/>
  <c r="H3586"/>
  <c r="AB3586" s="1"/>
  <c r="G3586"/>
  <c r="F3586"/>
  <c r="E3586"/>
  <c r="D3586"/>
  <c r="B3586"/>
  <c r="A3586"/>
  <c r="AA3585"/>
  <c r="Y3585"/>
  <c r="Z3585" s="1"/>
  <c r="X3585"/>
  <c r="W3585"/>
  <c r="U3585"/>
  <c r="V3585" s="1"/>
  <c r="T3585"/>
  <c r="R3585"/>
  <c r="Q3585"/>
  <c r="S3585" s="1"/>
  <c r="O3585"/>
  <c r="N3585"/>
  <c r="P3585" s="1"/>
  <c r="M3585"/>
  <c r="L3585"/>
  <c r="K3585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P3584"/>
  <c r="O3584"/>
  <c r="N3584"/>
  <c r="L3584"/>
  <c r="M3584" s="1"/>
  <c r="K3584"/>
  <c r="J3584"/>
  <c r="I3584"/>
  <c r="H3584"/>
  <c r="AB3584" s="1"/>
  <c r="G3584"/>
  <c r="F3584"/>
  <c r="E3584"/>
  <c r="D3584"/>
  <c r="B3584"/>
  <c r="A3584" s="1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S3582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Z3581" s="1"/>
  <c r="X3581"/>
  <c r="W3581"/>
  <c r="U3581"/>
  <c r="V3581" s="1"/>
  <c r="T3581"/>
  <c r="R3581"/>
  <c r="Q3581"/>
  <c r="O3581"/>
  <c r="N3581"/>
  <c r="P3581" s="1"/>
  <c r="M3581"/>
  <c r="L3581"/>
  <c r="K3581"/>
  <c r="J3581"/>
  <c r="I3581"/>
  <c r="H3581"/>
  <c r="G3581"/>
  <c r="F3581"/>
  <c r="E3581"/>
  <c r="D3581"/>
  <c r="B3581"/>
  <c r="A3581"/>
  <c r="AA3580"/>
  <c r="Y3580"/>
  <c r="X3580"/>
  <c r="W3580"/>
  <c r="U3580"/>
  <c r="T3580"/>
  <c r="V3580" s="1"/>
  <c r="R3580"/>
  <c r="Q3580"/>
  <c r="S3580" s="1"/>
  <c r="P3580"/>
  <c r="O3580"/>
  <c r="N3580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S3578"/>
  <c r="R3578"/>
  <c r="Q3578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Z3577" s="1"/>
  <c r="X3577"/>
  <c r="W3577"/>
  <c r="U3577"/>
  <c r="V3577" s="1"/>
  <c r="T3577"/>
  <c r="R3577"/>
  <c r="Q3577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P3576"/>
  <c r="O3576"/>
  <c r="N3576"/>
  <c r="M3576"/>
  <c r="L3576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S3574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Z3573" s="1"/>
  <c r="X3573"/>
  <c r="W3573"/>
  <c r="U3573"/>
  <c r="V3573" s="1"/>
  <c r="T3573"/>
  <c r="R3573"/>
  <c r="Q3573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W3572"/>
  <c r="U3572"/>
  <c r="T3572"/>
  <c r="V3572" s="1"/>
  <c r="R3572"/>
  <c r="Q3572"/>
  <c r="S3572" s="1"/>
  <c r="P3572"/>
  <c r="O3572"/>
  <c r="N3572"/>
  <c r="M3572"/>
  <c r="L3572"/>
  <c r="K3572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S3571"/>
  <c r="R3571"/>
  <c r="Q3571"/>
  <c r="O3571"/>
  <c r="P3571" s="1"/>
  <c r="N3571"/>
  <c r="L3571"/>
  <c r="K357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S3570"/>
  <c r="R3570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Z3569" s="1"/>
  <c r="X3569"/>
  <c r="W3569"/>
  <c r="U3569"/>
  <c r="V3569" s="1"/>
  <c r="T3569"/>
  <c r="R3569"/>
  <c r="Q3569"/>
  <c r="O3569"/>
  <c r="N3569"/>
  <c r="P3569" s="1"/>
  <c r="M3569"/>
  <c r="L3569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P3568"/>
  <c r="O3568"/>
  <c r="N3568"/>
  <c r="M3568"/>
  <c r="L3568"/>
  <c r="K3568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S3567"/>
  <c r="R3567"/>
  <c r="Q3567"/>
  <c r="O3567"/>
  <c r="P3567" s="1"/>
  <c r="N3567"/>
  <c r="L3567"/>
  <c r="K3567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S3566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Z3565" s="1"/>
  <c r="X3565"/>
  <c r="W3565"/>
  <c r="U3565"/>
  <c r="V3565" s="1"/>
  <c r="T3565"/>
  <c r="R3565"/>
  <c r="Q3565"/>
  <c r="O3565"/>
  <c r="N3565"/>
  <c r="P3565" s="1"/>
  <c r="M3565"/>
  <c r="L3565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V3564" s="1"/>
  <c r="R3564"/>
  <c r="Q3564"/>
  <c r="S3564" s="1"/>
  <c r="P3564"/>
  <c r="O3564"/>
  <c r="N3564"/>
  <c r="L3564"/>
  <c r="M3564" s="1"/>
  <c r="K3564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Z3562" s="1"/>
  <c r="X3562"/>
  <c r="W3562"/>
  <c r="U3562"/>
  <c r="V3562" s="1"/>
  <c r="T3562"/>
  <c r="S3562"/>
  <c r="R3562"/>
  <c r="Q3562"/>
  <c r="O3562"/>
  <c r="N3562"/>
  <c r="P3562" s="1"/>
  <c r="L3562"/>
  <c r="K3562"/>
  <c r="M3562" s="1"/>
  <c r="J3562"/>
  <c r="I3562"/>
  <c r="H3562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P3561"/>
  <c r="O3561"/>
  <c r="N3561"/>
  <c r="L3561"/>
  <c r="M3561" s="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R3560"/>
  <c r="Q3560"/>
  <c r="S3560" s="1"/>
  <c r="O3560"/>
  <c r="P3560" s="1"/>
  <c r="N3560"/>
  <c r="M3560"/>
  <c r="L3560"/>
  <c r="K3560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S3559"/>
  <c r="R3559"/>
  <c r="Q3559"/>
  <c r="O3559"/>
  <c r="P3559" s="1"/>
  <c r="N3559"/>
  <c r="L3559"/>
  <c r="K3559"/>
  <c r="J3559"/>
  <c r="I3559"/>
  <c r="H3559"/>
  <c r="G3559"/>
  <c r="F3559"/>
  <c r="E3559"/>
  <c r="D3559"/>
  <c r="B3559"/>
  <c r="A3559"/>
  <c r="AA3558"/>
  <c r="Z3558"/>
  <c r="Y3558"/>
  <c r="X3558"/>
  <c r="W3558"/>
  <c r="V3558"/>
  <c r="U3558"/>
  <c r="T3558"/>
  <c r="R3558"/>
  <c r="Q3558"/>
  <c r="S3558" s="1"/>
  <c r="O3558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Q3557"/>
  <c r="S3557" s="1"/>
  <c r="O3557"/>
  <c r="N3557"/>
  <c r="P3557" s="1"/>
  <c r="M3557"/>
  <c r="L3557"/>
  <c r="K3557"/>
  <c r="J3557"/>
  <c r="I3557"/>
  <c r="H3557"/>
  <c r="G3557"/>
  <c r="F3557"/>
  <c r="E3557"/>
  <c r="D3557"/>
  <c r="B3557"/>
  <c r="A3557"/>
  <c r="AA3556"/>
  <c r="Y3556"/>
  <c r="X3556"/>
  <c r="W3556"/>
  <c r="U3556"/>
  <c r="T3556"/>
  <c r="V3556" s="1"/>
  <c r="S3556"/>
  <c r="R3556"/>
  <c r="Q3556"/>
  <c r="P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S3555" s="1"/>
  <c r="Q3555"/>
  <c r="P3555"/>
  <c r="O3555"/>
  <c r="N3555"/>
  <c r="L3555"/>
  <c r="K3555"/>
  <c r="M3555" s="1"/>
  <c r="AB3555" s="1"/>
  <c r="J3555"/>
  <c r="I3555"/>
  <c r="H3555"/>
  <c r="G3555"/>
  <c r="F3555"/>
  <c r="E3555"/>
  <c r="D3555"/>
  <c r="B3555"/>
  <c r="A3555" s="1"/>
  <c r="AA3554"/>
  <c r="Y3554"/>
  <c r="Z3554" s="1"/>
  <c r="X3554"/>
  <c r="W3554"/>
  <c r="U3554"/>
  <c r="V3554" s="1"/>
  <c r="T3554"/>
  <c r="R3554"/>
  <c r="Q3554"/>
  <c r="S3554" s="1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O3553"/>
  <c r="N3553"/>
  <c r="P3553" s="1"/>
  <c r="L3553"/>
  <c r="M3553" s="1"/>
  <c r="K3553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S3552"/>
  <c r="R3552"/>
  <c r="Q3552"/>
  <c r="O3552"/>
  <c r="P3552" s="1"/>
  <c r="N3552"/>
  <c r="L3552"/>
  <c r="K3552"/>
  <c r="M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/>
  <c r="AA3550"/>
  <c r="Y3550"/>
  <c r="Z3550" s="1"/>
  <c r="X3550"/>
  <c r="W3550"/>
  <c r="U3550"/>
  <c r="V3550" s="1"/>
  <c r="T3550"/>
  <c r="R3550"/>
  <c r="Q3550"/>
  <c r="S3550" s="1"/>
  <c r="O3550"/>
  <c r="N3550"/>
  <c r="P3550" s="1"/>
  <c r="M3550"/>
  <c r="L3550"/>
  <c r="K3550"/>
  <c r="J3550"/>
  <c r="I3550"/>
  <c r="H3550"/>
  <c r="AB3550" s="1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S3548"/>
  <c r="R3548"/>
  <c r="Q3548"/>
  <c r="O3548"/>
  <c r="P3548" s="1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Z3546" s="1"/>
  <c r="X3546"/>
  <c r="W3546"/>
  <c r="U3546"/>
  <c r="V3546" s="1"/>
  <c r="T3546"/>
  <c r="R3546"/>
  <c r="Q3546"/>
  <c r="S3546" s="1"/>
  <c r="O3546"/>
  <c r="N3546"/>
  <c r="P3546" s="1"/>
  <c r="M3546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P3545"/>
  <c r="O3545"/>
  <c r="N3545"/>
  <c r="L3545"/>
  <c r="M3545" s="1"/>
  <c r="K3545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S3544"/>
  <c r="R3544"/>
  <c r="Q3544"/>
  <c r="O3544"/>
  <c r="P3544" s="1"/>
  <c r="N3544"/>
  <c r="L3544"/>
  <c r="K3544"/>
  <c r="M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P3543" s="1"/>
  <c r="L3543"/>
  <c r="K3543"/>
  <c r="M3543" s="1"/>
  <c r="J3543"/>
  <c r="I3543"/>
  <c r="H3543"/>
  <c r="AB3543" s="1"/>
  <c r="G3543"/>
  <c r="F3543"/>
  <c r="E3543"/>
  <c r="D3543"/>
  <c r="B3543"/>
  <c r="A3543"/>
  <c r="AA3542"/>
  <c r="Y3542"/>
  <c r="Z3542" s="1"/>
  <c r="X3542"/>
  <c r="W3542"/>
  <c r="U3542"/>
  <c r="V3542" s="1"/>
  <c r="T3542"/>
  <c r="R3542"/>
  <c r="Q3542"/>
  <c r="S3542" s="1"/>
  <c r="O3542"/>
  <c r="N3542"/>
  <c r="P3542" s="1"/>
  <c r="M3542"/>
  <c r="L3542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P3541"/>
  <c r="O3541"/>
  <c r="N3541"/>
  <c r="L3541"/>
  <c r="M3541" s="1"/>
  <c r="K3541"/>
  <c r="J3541"/>
  <c r="I3541"/>
  <c r="H3541"/>
  <c r="G3541"/>
  <c r="F3541"/>
  <c r="E3541"/>
  <c r="D3541"/>
  <c r="B3541"/>
  <c r="A3541"/>
  <c r="AA3540"/>
  <c r="Y3540"/>
  <c r="X3540"/>
  <c r="Z3540" s="1"/>
  <c r="W3540"/>
  <c r="U3540"/>
  <c r="T3540"/>
  <c r="V3540" s="1"/>
  <c r="S3540"/>
  <c r="R3540"/>
  <c r="Q3540"/>
  <c r="O3540"/>
  <c r="P3540" s="1"/>
  <c r="N3540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S3539" s="1"/>
  <c r="Q3539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Z3538" s="1"/>
  <c r="X3538"/>
  <c r="W3538"/>
  <c r="U3538"/>
  <c r="V3538" s="1"/>
  <c r="T3538"/>
  <c r="R3538"/>
  <c r="Q3538"/>
  <c r="S3538" s="1"/>
  <c r="O3538"/>
  <c r="N3538"/>
  <c r="P3538" s="1"/>
  <c r="M3538"/>
  <c r="L3538"/>
  <c r="K3538"/>
  <c r="J3538"/>
  <c r="I3538"/>
  <c r="H3538"/>
  <c r="AB3538" s="1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P3537"/>
  <c r="O3537"/>
  <c r="N3537"/>
  <c r="L3537"/>
  <c r="M3537" s="1"/>
  <c r="K3537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S3536"/>
  <c r="R3536"/>
  <c r="Q3536"/>
  <c r="O3536"/>
  <c r="P3536" s="1"/>
  <c r="N3536"/>
  <c r="L3536"/>
  <c r="K3536"/>
  <c r="M3536" s="1"/>
  <c r="J3536"/>
  <c r="I3536"/>
  <c r="H3536"/>
  <c r="AB3536" s="1"/>
  <c r="G3536"/>
  <c r="F3536"/>
  <c r="E3536"/>
  <c r="D3536"/>
  <c r="B3536"/>
  <c r="A3536" s="1"/>
  <c r="AA3535"/>
  <c r="Z3535"/>
  <c r="Y3535"/>
  <c r="X3535"/>
  <c r="W3535"/>
  <c r="V3535"/>
  <c r="U3535"/>
  <c r="T3535"/>
  <c r="R3535"/>
  <c r="S3535" s="1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Z3534" s="1"/>
  <c r="X3534"/>
  <c r="W3534"/>
  <c r="U3534"/>
  <c r="V3534" s="1"/>
  <c r="T3534"/>
  <c r="R3534"/>
  <c r="Q3534"/>
  <c r="S3534" s="1"/>
  <c r="O3534"/>
  <c r="N3534"/>
  <c r="P3534" s="1"/>
  <c r="M3534"/>
  <c r="L3534"/>
  <c r="K3534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P3533"/>
  <c r="O3533"/>
  <c r="N3533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S3532"/>
  <c r="R3532"/>
  <c r="Q3532"/>
  <c r="O3532"/>
  <c r="P3532" s="1"/>
  <c r="N3532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S3531" s="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Z3530" s="1"/>
  <c r="X3530"/>
  <c r="W3530"/>
  <c r="U3530"/>
  <c r="V3530" s="1"/>
  <c r="T3530"/>
  <c r="R3530"/>
  <c r="Q3530"/>
  <c r="S3530" s="1"/>
  <c r="O3530"/>
  <c r="N3530"/>
  <c r="P3530" s="1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Q3529"/>
  <c r="S3529" s="1"/>
  <c r="P3529"/>
  <c r="O3529"/>
  <c r="N3529"/>
  <c r="L3529"/>
  <c r="M3529" s="1"/>
  <c r="K3529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S3528"/>
  <c r="R3528"/>
  <c r="Q3528"/>
  <c r="O3528"/>
  <c r="P3528" s="1"/>
  <c r="N3528"/>
  <c r="L3528"/>
  <c r="K3528"/>
  <c r="M3528" s="1"/>
  <c r="J3528"/>
  <c r="I3528"/>
  <c r="H3528"/>
  <c r="G3528"/>
  <c r="F3528"/>
  <c r="E3528"/>
  <c r="D3528"/>
  <c r="B3528"/>
  <c r="A3528" s="1"/>
  <c r="AA3527"/>
  <c r="Z3527"/>
  <c r="Y3527"/>
  <c r="X3527"/>
  <c r="W3527"/>
  <c r="V3527"/>
  <c r="U3527"/>
  <c r="T3527"/>
  <c r="R3527"/>
  <c r="S3527" s="1"/>
  <c r="Q3527"/>
  <c r="O3527"/>
  <c r="N3527"/>
  <c r="P3527" s="1"/>
  <c r="L3527"/>
  <c r="K3527"/>
  <c r="M3527" s="1"/>
  <c r="J3527"/>
  <c r="I3527"/>
  <c r="H3527"/>
  <c r="AB3527" s="1"/>
  <c r="G3527"/>
  <c r="F3527"/>
  <c r="E3527"/>
  <c r="D3527"/>
  <c r="B3527"/>
  <c r="A3527"/>
  <c r="AA3526"/>
  <c r="Y3526"/>
  <c r="Z3526" s="1"/>
  <c r="X3526"/>
  <c r="W3526"/>
  <c r="U3526"/>
  <c r="V3526" s="1"/>
  <c r="T3526"/>
  <c r="R3526"/>
  <c r="Q3526"/>
  <c r="S3526" s="1"/>
  <c r="O3526"/>
  <c r="N3526"/>
  <c r="P3526" s="1"/>
  <c r="M3526"/>
  <c r="L3526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Q3525"/>
  <c r="S3525" s="1"/>
  <c r="P3525"/>
  <c r="O3525"/>
  <c r="N3525"/>
  <c r="L3525"/>
  <c r="M3525" s="1"/>
  <c r="K3525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S3524"/>
  <c r="R3524"/>
  <c r="Q3524"/>
  <c r="O3524"/>
  <c r="P3524" s="1"/>
  <c r="N3524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S3523" s="1"/>
  <c r="Q3523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Z3522" s="1"/>
  <c r="X3522"/>
  <c r="W3522"/>
  <c r="U3522"/>
  <c r="V3522" s="1"/>
  <c r="T3522"/>
  <c r="R3522"/>
  <c r="Q3522"/>
  <c r="S3522" s="1"/>
  <c r="O3522"/>
  <c r="N3522"/>
  <c r="P3522" s="1"/>
  <c r="M3522"/>
  <c r="L3522"/>
  <c r="K3522"/>
  <c r="J3522"/>
  <c r="I3522"/>
  <c r="H3522"/>
  <c r="AB3522" s="1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Q3521"/>
  <c r="S3521" s="1"/>
  <c r="P3521"/>
  <c r="O3521"/>
  <c r="N3521"/>
  <c r="L3521"/>
  <c r="M3521" s="1"/>
  <c r="K3521"/>
  <c r="J3521"/>
  <c r="I3521"/>
  <c r="H3521"/>
  <c r="G3521"/>
  <c r="F3521"/>
  <c r="E3521"/>
  <c r="D3521"/>
  <c r="B3521"/>
  <c r="A3521"/>
  <c r="AA3520"/>
  <c r="Y3520"/>
  <c r="X3520"/>
  <c r="Z3520" s="1"/>
  <c r="W3520"/>
  <c r="U3520"/>
  <c r="T3520"/>
  <c r="V3520" s="1"/>
  <c r="S3520"/>
  <c r="R3520"/>
  <c r="Q3520"/>
  <c r="O3520"/>
  <c r="P3520" s="1"/>
  <c r="N3520"/>
  <c r="L3520"/>
  <c r="K3520"/>
  <c r="M3520" s="1"/>
  <c r="J3520"/>
  <c r="I3520"/>
  <c r="H3520"/>
  <c r="AB3520" s="1"/>
  <c r="G3520"/>
  <c r="F3520"/>
  <c r="E3520"/>
  <c r="D3520"/>
  <c r="B3520"/>
  <c r="A3520" s="1"/>
  <c r="AA3519"/>
  <c r="Z3519"/>
  <c r="Y3519"/>
  <c r="X3519"/>
  <c r="W3519"/>
  <c r="V3519"/>
  <c r="U3519"/>
  <c r="T3519"/>
  <c r="R3519"/>
  <c r="S3519" s="1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Z3518" s="1"/>
  <c r="X3518"/>
  <c r="W3518"/>
  <c r="U3518"/>
  <c r="V3518" s="1"/>
  <c r="T3518"/>
  <c r="R3518"/>
  <c r="Q3518"/>
  <c r="S3518" s="1"/>
  <c r="O3518"/>
  <c r="N3518"/>
  <c r="P3518" s="1"/>
  <c r="M3518"/>
  <c r="L3518"/>
  <c r="K3518"/>
  <c r="J3518"/>
  <c r="I3518"/>
  <c r="H3518"/>
  <c r="AB3518" s="1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Q3517"/>
  <c r="S3517" s="1"/>
  <c r="P3517"/>
  <c r="O3517"/>
  <c r="N3517"/>
  <c r="L3517"/>
  <c r="M3517" s="1"/>
  <c r="K3517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S3516"/>
  <c r="R3516"/>
  <c r="Q3516"/>
  <c r="O3516"/>
  <c r="P3516" s="1"/>
  <c r="N3516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S3515" s="1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Z3514" s="1"/>
  <c r="X3514"/>
  <c r="W3514"/>
  <c r="U3514"/>
  <c r="V3514" s="1"/>
  <c r="T3514"/>
  <c r="R3514"/>
  <c r="Q3514"/>
  <c r="S3514" s="1"/>
  <c r="O3514"/>
  <c r="N3514"/>
  <c r="P3514" s="1"/>
  <c r="M3514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Q3513"/>
  <c r="S3513" s="1"/>
  <c r="P3513"/>
  <c r="O3513"/>
  <c r="N3513"/>
  <c r="L3513"/>
  <c r="M3513" s="1"/>
  <c r="K3513"/>
  <c r="J3513"/>
  <c r="I3513"/>
  <c r="H3513"/>
  <c r="AB3513" s="1"/>
  <c r="G3513"/>
  <c r="F3513"/>
  <c r="E3513"/>
  <c r="D3513"/>
  <c r="B3513"/>
  <c r="A3513"/>
  <c r="AA3512"/>
  <c r="Y3512"/>
  <c r="X3512"/>
  <c r="Z3512" s="1"/>
  <c r="W3512"/>
  <c r="U3512"/>
  <c r="T3512"/>
  <c r="V3512" s="1"/>
  <c r="S3512"/>
  <c r="R3512"/>
  <c r="Q3512"/>
  <c r="O3512"/>
  <c r="P3512" s="1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S3511" s="1"/>
  <c r="Q3511"/>
  <c r="O3511"/>
  <c r="N3511"/>
  <c r="P3511" s="1"/>
  <c r="L3511"/>
  <c r="K3511"/>
  <c r="M3511" s="1"/>
  <c r="J3511"/>
  <c r="I3511"/>
  <c r="H3511"/>
  <c r="AB3511" s="1"/>
  <c r="G3511"/>
  <c r="F3511"/>
  <c r="E3511"/>
  <c r="D3511"/>
  <c r="B3511"/>
  <c r="A3511"/>
  <c r="AA3510"/>
  <c r="Y3510"/>
  <c r="Z3510" s="1"/>
  <c r="X3510"/>
  <c r="W3510"/>
  <c r="U3510"/>
  <c r="V3510" s="1"/>
  <c r="T3510"/>
  <c r="R3510"/>
  <c r="Q3510"/>
  <c r="S3510" s="1"/>
  <c r="O3510"/>
  <c r="N3510"/>
  <c r="P3510" s="1"/>
  <c r="M3510"/>
  <c r="L3510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Q3509"/>
  <c r="S3509" s="1"/>
  <c r="P3509"/>
  <c r="O3509"/>
  <c r="N3509"/>
  <c r="L3509"/>
  <c r="M3509" s="1"/>
  <c r="K3509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S3508"/>
  <c r="R3508"/>
  <c r="Q3508"/>
  <c r="O3508"/>
  <c r="P3508" s="1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S3507" s="1"/>
  <c r="Q3507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Z3506" s="1"/>
  <c r="X3506"/>
  <c r="W3506"/>
  <c r="U3506"/>
  <c r="V3506" s="1"/>
  <c r="T3506"/>
  <c r="R3506"/>
  <c r="Q3506"/>
  <c r="S3506" s="1"/>
  <c r="O3506"/>
  <c r="N3506"/>
  <c r="P3506" s="1"/>
  <c r="M3506"/>
  <c r="L3506"/>
  <c r="K3506"/>
  <c r="J3506"/>
  <c r="I3506"/>
  <c r="H3506"/>
  <c r="AB3506" s="1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Q3505"/>
  <c r="S3505" s="1"/>
  <c r="P3505"/>
  <c r="O3505"/>
  <c r="N3505"/>
  <c r="L3505"/>
  <c r="M3505" s="1"/>
  <c r="K3505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S3504"/>
  <c r="R3504"/>
  <c r="Q3504"/>
  <c r="O3504"/>
  <c r="P3504" s="1"/>
  <c r="N3504"/>
  <c r="L3504"/>
  <c r="K3504"/>
  <c r="M3504" s="1"/>
  <c r="J3504"/>
  <c r="I3504"/>
  <c r="H3504"/>
  <c r="AB3504" s="1"/>
  <c r="G3504"/>
  <c r="F3504"/>
  <c r="E3504"/>
  <c r="D3504"/>
  <c r="B3504"/>
  <c r="A3504" s="1"/>
  <c r="AA3503"/>
  <c r="Z3503"/>
  <c r="Y3503"/>
  <c r="X3503"/>
  <c r="W3503"/>
  <c r="V3503"/>
  <c r="U3503"/>
  <c r="T3503"/>
  <c r="R3503"/>
  <c r="S3503" s="1"/>
  <c r="Q3503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Z3502" s="1"/>
  <c r="X3502"/>
  <c r="W3502"/>
  <c r="U3502"/>
  <c r="V3502" s="1"/>
  <c r="T3502"/>
  <c r="R3502"/>
  <c r="Q3502"/>
  <c r="S3502" s="1"/>
  <c r="O3502"/>
  <c r="N3502"/>
  <c r="P3502" s="1"/>
  <c r="M3502"/>
  <c r="L3502"/>
  <c r="K3502"/>
  <c r="J3502"/>
  <c r="I3502"/>
  <c r="H3502"/>
  <c r="AB3502" s="1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Q3501"/>
  <c r="S3501" s="1"/>
  <c r="P3501"/>
  <c r="O3501"/>
  <c r="N3501"/>
  <c r="L3501"/>
  <c r="M3501" s="1"/>
  <c r="K3501"/>
  <c r="J3501"/>
  <c r="I3501"/>
  <c r="H3501"/>
  <c r="G3501"/>
  <c r="F3501"/>
  <c r="E3501"/>
  <c r="D3501"/>
  <c r="B3501"/>
  <c r="A3501"/>
  <c r="AA3500"/>
  <c r="Y3500"/>
  <c r="X3500"/>
  <c r="Z3500" s="1"/>
  <c r="W3500"/>
  <c r="U3500"/>
  <c r="T3500"/>
  <c r="V3500" s="1"/>
  <c r="S3500"/>
  <c r="R3500"/>
  <c r="Q3500"/>
  <c r="O3500"/>
  <c r="P3500" s="1"/>
  <c r="N3500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S3499" s="1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Z3498" s="1"/>
  <c r="X3498"/>
  <c r="W3498"/>
  <c r="U3498"/>
  <c r="V3498" s="1"/>
  <c r="T3498"/>
  <c r="R3498"/>
  <c r="Q3498"/>
  <c r="S3498" s="1"/>
  <c r="O3498"/>
  <c r="N3498"/>
  <c r="P3498" s="1"/>
  <c r="M3498"/>
  <c r="L3498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Q3497"/>
  <c r="S3497" s="1"/>
  <c r="P3497"/>
  <c r="O3497"/>
  <c r="N3497"/>
  <c r="L3497"/>
  <c r="K3497"/>
  <c r="M3497" s="1"/>
  <c r="J3497"/>
  <c r="I3497"/>
  <c r="H3497"/>
  <c r="AB3497" s="1"/>
  <c r="G3497"/>
  <c r="F3497"/>
  <c r="E3497"/>
  <c r="D3497"/>
  <c r="B3497"/>
  <c r="A3497"/>
  <c r="AA3496"/>
  <c r="Y3496"/>
  <c r="Z3496" s="1"/>
  <c r="X3496"/>
  <c r="W3496"/>
  <c r="U3496"/>
  <c r="V3496" s="1"/>
  <c r="T3496"/>
  <c r="S3496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S3495" s="1"/>
  <c r="Q3495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Z3494" s="1"/>
  <c r="X3494"/>
  <c r="W3494"/>
  <c r="U3494"/>
  <c r="V3494" s="1"/>
  <c r="T3494"/>
  <c r="R3494"/>
  <c r="Q3494"/>
  <c r="S3494" s="1"/>
  <c r="O3494"/>
  <c r="N3494"/>
  <c r="P3494" s="1"/>
  <c r="M3494"/>
  <c r="L3494"/>
  <c r="K3494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Q3493"/>
  <c r="S3493" s="1"/>
  <c r="P3493"/>
  <c r="O3493"/>
  <c r="N3493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S3492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S3491" s="1"/>
  <c r="Q349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Z3490" s="1"/>
  <c r="X3490"/>
  <c r="W3490"/>
  <c r="U3490"/>
  <c r="V3490" s="1"/>
  <c r="T3490"/>
  <c r="R3490"/>
  <c r="Q3490"/>
  <c r="S3490" s="1"/>
  <c r="O3490"/>
  <c r="N3490"/>
  <c r="P3490" s="1"/>
  <c r="M3490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Q3489"/>
  <c r="S3489" s="1"/>
  <c r="P3489"/>
  <c r="O3489"/>
  <c r="N3489"/>
  <c r="L3489"/>
  <c r="M3489" s="1"/>
  <c r="K3489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S3488"/>
  <c r="R3488"/>
  <c r="Q3488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 s="1"/>
  <c r="AA3487"/>
  <c r="Z3487"/>
  <c r="Y3487"/>
  <c r="X3487"/>
  <c r="W3487"/>
  <c r="V3487"/>
  <c r="U3487"/>
  <c r="T3487"/>
  <c r="R3487"/>
  <c r="S3487" s="1"/>
  <c r="Q3487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Z3486" s="1"/>
  <c r="X3486"/>
  <c r="W3486"/>
  <c r="U3486"/>
  <c r="V3486" s="1"/>
  <c r="T3486"/>
  <c r="R3486"/>
  <c r="Q3486"/>
  <c r="S3486" s="1"/>
  <c r="O3486"/>
  <c r="N3486"/>
  <c r="P3486" s="1"/>
  <c r="M3486"/>
  <c r="L3486"/>
  <c r="K3486"/>
  <c r="J3486"/>
  <c r="I3486"/>
  <c r="H3486"/>
  <c r="AB3486" s="1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Q3485"/>
  <c r="S3485" s="1"/>
  <c r="P3485"/>
  <c r="O3485"/>
  <c r="N3485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S3484"/>
  <c r="R3484"/>
  <c r="Q3484"/>
  <c r="O3484"/>
  <c r="P3484" s="1"/>
  <c r="N3484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S3483" s="1"/>
  <c r="Q3483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Z3482" s="1"/>
  <c r="X3482"/>
  <c r="W3482"/>
  <c r="U3482"/>
  <c r="V3482" s="1"/>
  <c r="T3482"/>
  <c r="R3482"/>
  <c r="Q3482"/>
  <c r="S3482" s="1"/>
  <c r="O3482"/>
  <c r="N3482"/>
  <c r="P3482" s="1"/>
  <c r="M3482"/>
  <c r="L3482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S3481" s="1"/>
  <c r="Q3481"/>
  <c r="P3481"/>
  <c r="O3481"/>
  <c r="N3481"/>
  <c r="L3481"/>
  <c r="K3481"/>
  <c r="M3481" s="1"/>
  <c r="J3481"/>
  <c r="I3481"/>
  <c r="H3481"/>
  <c r="AB3481" s="1"/>
  <c r="G3481"/>
  <c r="F3481"/>
  <c r="E3481"/>
  <c r="D3481"/>
  <c r="B3481"/>
  <c r="A3481"/>
  <c r="AA3480"/>
  <c r="Y3480"/>
  <c r="Z3480" s="1"/>
  <c r="X3480"/>
  <c r="W3480"/>
  <c r="U3480"/>
  <c r="V3480" s="1"/>
  <c r="T3480"/>
  <c r="S3480"/>
  <c r="R3480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S3479" s="1"/>
  <c r="Q3479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Z3478" s="1"/>
  <c r="X3478"/>
  <c r="W3478"/>
  <c r="U3478"/>
  <c r="V3478" s="1"/>
  <c r="T3478"/>
  <c r="R3478"/>
  <c r="Q3478"/>
  <c r="S3478" s="1"/>
  <c r="O3478"/>
  <c r="N3478"/>
  <c r="P3478" s="1"/>
  <c r="M3478"/>
  <c r="L3478"/>
  <c r="K3478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S3477" s="1"/>
  <c r="Q3477"/>
  <c r="P3477"/>
  <c r="O3477"/>
  <c r="N3477"/>
  <c r="L3477"/>
  <c r="K3477"/>
  <c r="M3477" s="1"/>
  <c r="J3477"/>
  <c r="I3477"/>
  <c r="H3477"/>
  <c r="G3477"/>
  <c r="F3477"/>
  <c r="E3477"/>
  <c r="D3477"/>
  <c r="B3477"/>
  <c r="A3477"/>
  <c r="AA3476"/>
  <c r="Y3476"/>
  <c r="Z3476" s="1"/>
  <c r="X3476"/>
  <c r="W3476"/>
  <c r="U3476"/>
  <c r="V3476" s="1"/>
  <c r="T3476"/>
  <c r="S3476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Q3475"/>
  <c r="S3475" s="1"/>
  <c r="O3475"/>
  <c r="N3475"/>
  <c r="P3475" s="1"/>
  <c r="L3475"/>
  <c r="K3475"/>
  <c r="M3475" s="1"/>
  <c r="J3475"/>
  <c r="I3475"/>
  <c r="H3475"/>
  <c r="G3475"/>
  <c r="F3475"/>
  <c r="E3475"/>
  <c r="D3475"/>
  <c r="B3475"/>
  <c r="A3475"/>
  <c r="AA3474"/>
  <c r="Y3474"/>
  <c r="Z3474" s="1"/>
  <c r="X3474"/>
  <c r="W3474"/>
  <c r="U3474"/>
  <c r="T3474"/>
  <c r="V3474" s="1"/>
  <c r="R3474"/>
  <c r="Q3474"/>
  <c r="S3474" s="1"/>
  <c r="O3474"/>
  <c r="N3474"/>
  <c r="P3474" s="1"/>
  <c r="M3474"/>
  <c r="L3474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S3473" s="1"/>
  <c r="Q3473"/>
  <c r="P3473"/>
  <c r="O3473"/>
  <c r="N3473"/>
  <c r="L3473"/>
  <c r="K3473"/>
  <c r="M3473" s="1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S3472"/>
  <c r="R3472"/>
  <c r="Q3472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 s="1"/>
  <c r="AA3471"/>
  <c r="Z3471"/>
  <c r="Y3471"/>
  <c r="X3471"/>
  <c r="W3471"/>
  <c r="V3471"/>
  <c r="U3471"/>
  <c r="T3471"/>
  <c r="R3471"/>
  <c r="Q3471"/>
  <c r="S3471" s="1"/>
  <c r="O3471"/>
  <c r="N3471"/>
  <c r="P3471" s="1"/>
  <c r="L3471"/>
  <c r="M3471" s="1"/>
  <c r="K347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P3470" s="1"/>
  <c r="N3470"/>
  <c r="M3470"/>
  <c r="L3470"/>
  <c r="K3470"/>
  <c r="J3470"/>
  <c r="I3470"/>
  <c r="H3470"/>
  <c r="AB3470" s="1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S3469" s="1"/>
  <c r="Q3469"/>
  <c r="P3469"/>
  <c r="O3469"/>
  <c r="N3469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S3468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P3466" s="1"/>
  <c r="N3466"/>
  <c r="M3466"/>
  <c r="L3466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S3465" s="1"/>
  <c r="Q3465"/>
  <c r="P3465"/>
  <c r="O3465"/>
  <c r="N3465"/>
  <c r="L3465"/>
  <c r="K3465"/>
  <c r="M3465" s="1"/>
  <c r="J3465"/>
  <c r="I3465"/>
  <c r="H3465"/>
  <c r="AB3465" s="1"/>
  <c r="G3465"/>
  <c r="F3465"/>
  <c r="E3465"/>
  <c r="D3465"/>
  <c r="B3465"/>
  <c r="A3465"/>
  <c r="AA3464"/>
  <c r="Y3464"/>
  <c r="Z3464" s="1"/>
  <c r="X3464"/>
  <c r="W3464"/>
  <c r="U3464"/>
  <c r="V3464" s="1"/>
  <c r="T3464"/>
  <c r="S3464"/>
  <c r="R3464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M3462"/>
  <c r="L3462"/>
  <c r="K3462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S3461" s="1"/>
  <c r="Q3461"/>
  <c r="P3461"/>
  <c r="O3461"/>
  <c r="N3461"/>
  <c r="L3461"/>
  <c r="K3461"/>
  <c r="M3461" s="1"/>
  <c r="J3461"/>
  <c r="I3461"/>
  <c r="H3461"/>
  <c r="G3461"/>
  <c r="F3461"/>
  <c r="E3461"/>
  <c r="D3461"/>
  <c r="B3461"/>
  <c r="A3461"/>
  <c r="AA3460"/>
  <c r="Y3460"/>
  <c r="Z3460" s="1"/>
  <c r="X3460"/>
  <c r="W3460"/>
  <c r="U3460"/>
  <c r="V3460" s="1"/>
  <c r="T3460"/>
  <c r="S3460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S3459" s="1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M3458"/>
  <c r="L3458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S3457" s="1"/>
  <c r="Q3457"/>
  <c r="P3457"/>
  <c r="O3457"/>
  <c r="N3457"/>
  <c r="L3457"/>
  <c r="K3457"/>
  <c r="M3457" s="1"/>
  <c r="J3457"/>
  <c r="I3457"/>
  <c r="H3457"/>
  <c r="G3457"/>
  <c r="F3457"/>
  <c r="E3457"/>
  <c r="D3457"/>
  <c r="B3457"/>
  <c r="A3457"/>
  <c r="AA3456"/>
  <c r="Y3456"/>
  <c r="Z3456" s="1"/>
  <c r="X3456"/>
  <c r="W3456"/>
  <c r="U3456"/>
  <c r="V3456" s="1"/>
  <c r="T3456"/>
  <c r="S3456"/>
  <c r="R3456"/>
  <c r="Q3456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 s="1"/>
  <c r="AA3455"/>
  <c r="Z3455"/>
  <c r="Y3455"/>
  <c r="X3455"/>
  <c r="W3455"/>
  <c r="V3455"/>
  <c r="U3455"/>
  <c r="T3455"/>
  <c r="R3455"/>
  <c r="Q3455"/>
  <c r="S3455" s="1"/>
  <c r="O3455"/>
  <c r="N3455"/>
  <c r="P3455" s="1"/>
  <c r="L3455"/>
  <c r="M3455" s="1"/>
  <c r="K3455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P3454" s="1"/>
  <c r="N3454"/>
  <c r="M3454"/>
  <c r="L3454"/>
  <c r="K3454"/>
  <c r="J3454"/>
  <c r="I3454"/>
  <c r="H3454"/>
  <c r="AB3454" s="1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S3453" s="1"/>
  <c r="Q3453"/>
  <c r="P3453"/>
  <c r="O3453"/>
  <c r="N3453"/>
  <c r="L3453"/>
  <c r="K3453"/>
  <c r="M3453" s="1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S3452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Q3451"/>
  <c r="S3451" s="1"/>
  <c r="O3451"/>
  <c r="N3451"/>
  <c r="P3451" s="1"/>
  <c r="L3451"/>
  <c r="M3451" s="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P3450" s="1"/>
  <c r="N3450"/>
  <c r="M3450"/>
  <c r="L3450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S3449" s="1"/>
  <c r="Q3449"/>
  <c r="P3449"/>
  <c r="O3449"/>
  <c r="N3449"/>
  <c r="L3449"/>
  <c r="K3449"/>
  <c r="M3449" s="1"/>
  <c r="J3449"/>
  <c r="I3449"/>
  <c r="H3449"/>
  <c r="AB3449" s="1"/>
  <c r="G3449"/>
  <c r="F3449"/>
  <c r="E3449"/>
  <c r="D3449"/>
  <c r="B3449"/>
  <c r="A3449"/>
  <c r="AA3448"/>
  <c r="Y3448"/>
  <c r="Z3448" s="1"/>
  <c r="X3448"/>
  <c r="W3448"/>
  <c r="U3448"/>
  <c r="V3448" s="1"/>
  <c r="T3448"/>
  <c r="S3448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Q3447"/>
  <c r="S3447" s="1"/>
  <c r="O3447"/>
  <c r="N3447"/>
  <c r="P3447" s="1"/>
  <c r="L3447"/>
  <c r="M3447" s="1"/>
  <c r="K3447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P3446" s="1"/>
  <c r="N3446"/>
  <c r="M3446"/>
  <c r="L3446"/>
  <c r="K3446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S3445" s="1"/>
  <c r="Q3445"/>
  <c r="P3445"/>
  <c r="O3445"/>
  <c r="N3445"/>
  <c r="L3445"/>
  <c r="K3445"/>
  <c r="M3445" s="1"/>
  <c r="J3445"/>
  <c r="I3445"/>
  <c r="H3445"/>
  <c r="G3445"/>
  <c r="F3445"/>
  <c r="E3445"/>
  <c r="D3445"/>
  <c r="B3445"/>
  <c r="A3445"/>
  <c r="AA3444"/>
  <c r="Y3444"/>
  <c r="Z3444" s="1"/>
  <c r="X3444"/>
  <c r="W3444"/>
  <c r="U3444"/>
  <c r="V3444" s="1"/>
  <c r="T3444"/>
  <c r="S3444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Q3443"/>
  <c r="S3443" s="1"/>
  <c r="O3443"/>
  <c r="N3443"/>
  <c r="P3443" s="1"/>
  <c r="L3443"/>
  <c r="M3443" s="1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P3442" s="1"/>
  <c r="N3442"/>
  <c r="M3442"/>
  <c r="L3442"/>
  <c r="K3442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S3441" s="1"/>
  <c r="Q3441"/>
  <c r="P3441"/>
  <c r="O3441"/>
  <c r="N3441"/>
  <c r="L3441"/>
  <c r="K3441"/>
  <c r="M3441" s="1"/>
  <c r="J3441"/>
  <c r="I3441"/>
  <c r="H3441"/>
  <c r="G3441"/>
  <c r="F3441"/>
  <c r="E3441"/>
  <c r="D3441"/>
  <c r="B3441"/>
  <c r="A3441"/>
  <c r="AA3440"/>
  <c r="Y3440"/>
  <c r="Z3440" s="1"/>
  <c r="X3440"/>
  <c r="W3440"/>
  <c r="U3440"/>
  <c r="V3440" s="1"/>
  <c r="T3440"/>
  <c r="S3440"/>
  <c r="R3440"/>
  <c r="Q3440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 s="1"/>
  <c r="AA3439"/>
  <c r="Z3439"/>
  <c r="Y3439"/>
  <c r="X3439"/>
  <c r="W3439"/>
  <c r="V3439"/>
  <c r="U3439"/>
  <c r="T3439"/>
  <c r="R3439"/>
  <c r="Q3439"/>
  <c r="S3439" s="1"/>
  <c r="O3439"/>
  <c r="N3439"/>
  <c r="P3439" s="1"/>
  <c r="L3439"/>
  <c r="M3439" s="1"/>
  <c r="K3439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P3438" s="1"/>
  <c r="N3438"/>
  <c r="M3438"/>
  <c r="L3438"/>
  <c r="K3438"/>
  <c r="J3438"/>
  <c r="I3438"/>
  <c r="H3438"/>
  <c r="AB3438" s="1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S3437" s="1"/>
  <c r="Q3437"/>
  <c r="P3437"/>
  <c r="O3437"/>
  <c r="N3437"/>
  <c r="L3437"/>
  <c r="K3437"/>
  <c r="M3437" s="1"/>
  <c r="J3437"/>
  <c r="I3437"/>
  <c r="H3437"/>
  <c r="G3437"/>
  <c r="F3437"/>
  <c r="E3437"/>
  <c r="D3437"/>
  <c r="B3437"/>
  <c r="A3437"/>
  <c r="AA3436"/>
  <c r="Y3436"/>
  <c r="Z3436" s="1"/>
  <c r="X3436"/>
  <c r="W3436"/>
  <c r="U3436"/>
  <c r="V3436" s="1"/>
  <c r="T3436"/>
  <c r="S3436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S3435" s="1"/>
  <c r="O3435"/>
  <c r="N3435"/>
  <c r="P3435" s="1"/>
  <c r="L3435"/>
  <c r="M3435" s="1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P3434" s="1"/>
  <c r="N3434"/>
  <c r="M3434"/>
  <c r="L3434"/>
  <c r="K3434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S3433" s="1"/>
  <c r="Q3433"/>
  <c r="P3433"/>
  <c r="O3433"/>
  <c r="N3433"/>
  <c r="L3433"/>
  <c r="K3433"/>
  <c r="M3433" s="1"/>
  <c r="J3433"/>
  <c r="I3433"/>
  <c r="H3433"/>
  <c r="AB3433" s="1"/>
  <c r="G3433"/>
  <c r="F3433"/>
  <c r="E3433"/>
  <c r="D3433"/>
  <c r="B3433"/>
  <c r="A3433"/>
  <c r="AA3432"/>
  <c r="Y3432"/>
  <c r="Z3432" s="1"/>
  <c r="X3432"/>
  <c r="W3432"/>
  <c r="U3432"/>
  <c r="V3432" s="1"/>
  <c r="T3432"/>
  <c r="S3432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Q3431"/>
  <c r="S3431" s="1"/>
  <c r="O3431"/>
  <c r="N3431"/>
  <c r="P3431" s="1"/>
  <c r="L3431"/>
  <c r="M3431" s="1"/>
  <c r="K3431"/>
  <c r="J3431"/>
  <c r="I3431"/>
  <c r="H3431"/>
  <c r="AB3431" s="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P3430" s="1"/>
  <c r="N3430"/>
  <c r="M3430"/>
  <c r="L3430"/>
  <c r="K3430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S3429" s="1"/>
  <c r="Q3429"/>
  <c r="P3429"/>
  <c r="O3429"/>
  <c r="N3429"/>
  <c r="L3429"/>
  <c r="K3429"/>
  <c r="M3429" s="1"/>
  <c r="J3429"/>
  <c r="I3429"/>
  <c r="H3429"/>
  <c r="G3429"/>
  <c r="F3429"/>
  <c r="E3429"/>
  <c r="D3429"/>
  <c r="B3429"/>
  <c r="A3429"/>
  <c r="AA3428"/>
  <c r="Y3428"/>
  <c r="Z3428" s="1"/>
  <c r="X3428"/>
  <c r="W3428"/>
  <c r="U3428"/>
  <c r="V3428" s="1"/>
  <c r="T3428"/>
  <c r="S3428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Q3427"/>
  <c r="S3427" s="1"/>
  <c r="O3427"/>
  <c r="N3427"/>
  <c r="P3427" s="1"/>
  <c r="L3427"/>
  <c r="M3427" s="1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P3426" s="1"/>
  <c r="N3426"/>
  <c r="M3426"/>
  <c r="L3426"/>
  <c r="K3426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S3425" s="1"/>
  <c r="Q3425"/>
  <c r="P3425"/>
  <c r="O3425"/>
  <c r="N3425"/>
  <c r="L3425"/>
  <c r="K3425"/>
  <c r="M3425" s="1"/>
  <c r="J3425"/>
  <c r="I3425"/>
  <c r="H3425"/>
  <c r="G3425"/>
  <c r="F3425"/>
  <c r="E3425"/>
  <c r="D3425"/>
  <c r="B3425"/>
  <c r="A3425"/>
  <c r="AA3424"/>
  <c r="Y3424"/>
  <c r="Z3424" s="1"/>
  <c r="X3424"/>
  <c r="W3424"/>
  <c r="U3424"/>
  <c r="V3424" s="1"/>
  <c r="T3424"/>
  <c r="S3424"/>
  <c r="R3424"/>
  <c r="Q3424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 s="1"/>
  <c r="AA3423"/>
  <c r="Z3423"/>
  <c r="Y3423"/>
  <c r="X3423"/>
  <c r="W3423"/>
  <c r="V3423"/>
  <c r="U3423"/>
  <c r="T3423"/>
  <c r="R3423"/>
  <c r="Q3423"/>
  <c r="S3423" s="1"/>
  <c r="O3423"/>
  <c r="N3423"/>
  <c r="P3423" s="1"/>
  <c r="L3423"/>
  <c r="M3423" s="1"/>
  <c r="K3423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P3422" s="1"/>
  <c r="N3422"/>
  <c r="M3422"/>
  <c r="L3422"/>
  <c r="K3422"/>
  <c r="J3422"/>
  <c r="I3422"/>
  <c r="H3422"/>
  <c r="AB3422" s="1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S3421" s="1"/>
  <c r="Q3421"/>
  <c r="P3421"/>
  <c r="O3421"/>
  <c r="N3421"/>
  <c r="L3421"/>
  <c r="K3421"/>
  <c r="M3421" s="1"/>
  <c r="J3421"/>
  <c r="I3421"/>
  <c r="H3421"/>
  <c r="G3421"/>
  <c r="F3421"/>
  <c r="E3421"/>
  <c r="D3421"/>
  <c r="B3421"/>
  <c r="A3421"/>
  <c r="AA3420"/>
  <c r="Y3420"/>
  <c r="Z3420" s="1"/>
  <c r="X3420"/>
  <c r="W3420"/>
  <c r="U3420"/>
  <c r="V3420" s="1"/>
  <c r="T3420"/>
  <c r="S3420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Q3419"/>
  <c r="S3419" s="1"/>
  <c r="O3419"/>
  <c r="N3419"/>
  <c r="P3419" s="1"/>
  <c r="L3419"/>
  <c r="M3419" s="1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P3418" s="1"/>
  <c r="N3418"/>
  <c r="M3418"/>
  <c r="L3418"/>
  <c r="K3418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S3417" s="1"/>
  <c r="Q3417"/>
  <c r="P3417"/>
  <c r="O3417"/>
  <c r="N3417"/>
  <c r="L3417"/>
  <c r="K3417"/>
  <c r="M3417" s="1"/>
  <c r="J3417"/>
  <c r="I3417"/>
  <c r="H3417"/>
  <c r="AB3417" s="1"/>
  <c r="G3417"/>
  <c r="F3417"/>
  <c r="E3417"/>
  <c r="D3417"/>
  <c r="B3417"/>
  <c r="A3417"/>
  <c r="AA3416"/>
  <c r="Y3416"/>
  <c r="Z3416" s="1"/>
  <c r="X3416"/>
  <c r="W3416"/>
  <c r="U3416"/>
  <c r="V3416" s="1"/>
  <c r="T3416"/>
  <c r="S3416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Q3415"/>
  <c r="S3415" s="1"/>
  <c r="O3415"/>
  <c r="N3415"/>
  <c r="P3415" s="1"/>
  <c r="L3415"/>
  <c r="M3415" s="1"/>
  <c r="K3415"/>
  <c r="J3415"/>
  <c r="I3415"/>
  <c r="H3415"/>
  <c r="AB3415" s="1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P3414" s="1"/>
  <c r="N3414"/>
  <c r="M3414"/>
  <c r="L3414"/>
  <c r="K3414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S3413" s="1"/>
  <c r="Q3413"/>
  <c r="P3413"/>
  <c r="O3413"/>
  <c r="N3413"/>
  <c r="L3413"/>
  <c r="K3413"/>
  <c r="M3413" s="1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S3412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Q3411"/>
  <c r="S3411" s="1"/>
  <c r="O3411"/>
  <c r="N3411"/>
  <c r="P3411" s="1"/>
  <c r="L3411"/>
  <c r="M3411" s="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P3410" s="1"/>
  <c r="N3410"/>
  <c r="M3410"/>
  <c r="L3410"/>
  <c r="K3410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S3409" s="1"/>
  <c r="Q3409"/>
  <c r="P3409"/>
  <c r="O3409"/>
  <c r="N3409"/>
  <c r="L3409"/>
  <c r="K3409"/>
  <c r="M3409" s="1"/>
  <c r="J3409"/>
  <c r="I3409"/>
  <c r="H3409"/>
  <c r="G3409"/>
  <c r="F3409"/>
  <c r="E3409"/>
  <c r="D3409"/>
  <c r="B3409"/>
  <c r="A3409"/>
  <c r="AA3408"/>
  <c r="Y3408"/>
  <c r="Z3408" s="1"/>
  <c r="X3408"/>
  <c r="W3408"/>
  <c r="U3408"/>
  <c r="V3408" s="1"/>
  <c r="T3408"/>
  <c r="S3408"/>
  <c r="R3408"/>
  <c r="Q3408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 s="1"/>
  <c r="AA3407"/>
  <c r="Z3407"/>
  <c r="Y3407"/>
  <c r="X3407"/>
  <c r="W3407"/>
  <c r="V3407"/>
  <c r="U3407"/>
  <c r="T3407"/>
  <c r="R3407"/>
  <c r="Q3407"/>
  <c r="S3407" s="1"/>
  <c r="O3407"/>
  <c r="N3407"/>
  <c r="P3407" s="1"/>
  <c r="L3407"/>
  <c r="M3407" s="1"/>
  <c r="K3407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P3406" s="1"/>
  <c r="N3406"/>
  <c r="M3406"/>
  <c r="L3406"/>
  <c r="K3406"/>
  <c r="J3406"/>
  <c r="I3406"/>
  <c r="H3406"/>
  <c r="AB3406" s="1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S3405" s="1"/>
  <c r="Q3405"/>
  <c r="P3405"/>
  <c r="O3405"/>
  <c r="N3405"/>
  <c r="L3405"/>
  <c r="K3405"/>
  <c r="M3405" s="1"/>
  <c r="J3405"/>
  <c r="I3405"/>
  <c r="H3405"/>
  <c r="G3405"/>
  <c r="F3405"/>
  <c r="E3405"/>
  <c r="D3405"/>
  <c r="B3405"/>
  <c r="A3405"/>
  <c r="AA3404"/>
  <c r="Y3404"/>
  <c r="Z3404" s="1"/>
  <c r="X3404"/>
  <c r="W3404"/>
  <c r="U3404"/>
  <c r="V3404" s="1"/>
  <c r="T3404"/>
  <c r="S3404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Q3403"/>
  <c r="S3403" s="1"/>
  <c r="O3403"/>
  <c r="N3403"/>
  <c r="P3403" s="1"/>
  <c r="L3403"/>
  <c r="M3403" s="1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P3402" s="1"/>
  <c r="N3402"/>
  <c r="M3402"/>
  <c r="L3402"/>
  <c r="K3402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S3401" s="1"/>
  <c r="Q3401"/>
  <c r="P3401"/>
  <c r="O3401"/>
  <c r="N340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Z3400" s="1"/>
  <c r="X3400"/>
  <c r="W3400"/>
  <c r="U3400"/>
  <c r="V3400" s="1"/>
  <c r="T3400"/>
  <c r="S3400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Q3399"/>
  <c r="S3399" s="1"/>
  <c r="O3399"/>
  <c r="N3399"/>
  <c r="P3399" s="1"/>
  <c r="L3399"/>
  <c r="M3399" s="1"/>
  <c r="K3399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P3398" s="1"/>
  <c r="N3398"/>
  <c r="M3398"/>
  <c r="L3398"/>
  <c r="K3398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S3397" s="1"/>
  <c r="Q3397"/>
  <c r="P3397"/>
  <c r="O3397"/>
  <c r="N3397"/>
  <c r="L3397"/>
  <c r="K3397"/>
  <c r="M3397" s="1"/>
  <c r="J3397"/>
  <c r="I3397"/>
  <c r="H3397"/>
  <c r="G3397"/>
  <c r="F3397"/>
  <c r="E3397"/>
  <c r="D3397"/>
  <c r="B3397"/>
  <c r="A3397"/>
  <c r="AA3396"/>
  <c r="Y3396"/>
  <c r="Z3396" s="1"/>
  <c r="X3396"/>
  <c r="W3396"/>
  <c r="U3396"/>
  <c r="V3396" s="1"/>
  <c r="T3396"/>
  <c r="S3396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Q3395"/>
  <c r="S3395" s="1"/>
  <c r="O3395"/>
  <c r="N3395"/>
  <c r="P3395" s="1"/>
  <c r="L3395"/>
  <c r="M3395" s="1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P3394" s="1"/>
  <c r="N3394"/>
  <c r="M3394"/>
  <c r="L3394"/>
  <c r="K3394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S3393" s="1"/>
  <c r="Q3393"/>
  <c r="P3393"/>
  <c r="O3393"/>
  <c r="N3393"/>
  <c r="L3393"/>
  <c r="K3393"/>
  <c r="M3393" s="1"/>
  <c r="J3393"/>
  <c r="I3393"/>
  <c r="H3393"/>
  <c r="G3393"/>
  <c r="F3393"/>
  <c r="E3393"/>
  <c r="D3393"/>
  <c r="B3393"/>
  <c r="A3393"/>
  <c r="AA3392"/>
  <c r="Y3392"/>
  <c r="Z3392" s="1"/>
  <c r="X3392"/>
  <c r="W3392"/>
  <c r="U3392"/>
  <c r="V3392" s="1"/>
  <c r="T3392"/>
  <c r="S3392"/>
  <c r="R3392"/>
  <c r="Q3392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 s="1"/>
  <c r="AA3391"/>
  <c r="Z3391"/>
  <c r="Y3391"/>
  <c r="X3391"/>
  <c r="W3391"/>
  <c r="V3391"/>
  <c r="U3391"/>
  <c r="T3391"/>
  <c r="R3391"/>
  <c r="Q3391"/>
  <c r="S3391" s="1"/>
  <c r="O3391"/>
  <c r="N3391"/>
  <c r="P3391" s="1"/>
  <c r="L3391"/>
  <c r="M3391" s="1"/>
  <c r="K3391"/>
  <c r="J3391"/>
  <c r="I3391"/>
  <c r="H3391"/>
  <c r="AB3391" s="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P3390" s="1"/>
  <c r="N3390"/>
  <c r="M3390"/>
  <c r="L3390"/>
  <c r="K3390"/>
  <c r="J3390"/>
  <c r="I3390"/>
  <c r="H3390"/>
  <c r="AB3390" s="1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S3389" s="1"/>
  <c r="Q3389"/>
  <c r="P3389"/>
  <c r="O3389"/>
  <c r="N3389"/>
  <c r="L3389"/>
  <c r="K3389"/>
  <c r="M3389" s="1"/>
  <c r="J3389"/>
  <c r="I3389"/>
  <c r="H3389"/>
  <c r="G3389"/>
  <c r="F3389"/>
  <c r="E3389"/>
  <c r="D3389"/>
  <c r="B3389"/>
  <c r="A3389"/>
  <c r="AA3388"/>
  <c r="Y3388"/>
  <c r="Z3388" s="1"/>
  <c r="X3388"/>
  <c r="W3388"/>
  <c r="U3388"/>
  <c r="V3388" s="1"/>
  <c r="T3388"/>
  <c r="S3388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Q3387"/>
  <c r="S3387" s="1"/>
  <c r="O3387"/>
  <c r="N3387"/>
  <c r="P3387" s="1"/>
  <c r="L3387"/>
  <c r="M3387" s="1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P3386" s="1"/>
  <c r="N3386"/>
  <c r="M3386"/>
  <c r="L3386"/>
  <c r="K3386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S3385" s="1"/>
  <c r="Q3385"/>
  <c r="P3385"/>
  <c r="O3385"/>
  <c r="N3385"/>
  <c r="L3385"/>
  <c r="K3385"/>
  <c r="M3385" s="1"/>
  <c r="J3385"/>
  <c r="I3385"/>
  <c r="H3385"/>
  <c r="AB3385" s="1"/>
  <c r="G3385"/>
  <c r="F3385"/>
  <c r="E3385"/>
  <c r="D3385"/>
  <c r="B3385"/>
  <c r="A3385"/>
  <c r="AA3384"/>
  <c r="Y3384"/>
  <c r="Z3384" s="1"/>
  <c r="X3384"/>
  <c r="W3384"/>
  <c r="U3384"/>
  <c r="V3384" s="1"/>
  <c r="T3384"/>
  <c r="S3384"/>
  <c r="R3384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Q3383"/>
  <c r="S3383" s="1"/>
  <c r="O3383"/>
  <c r="N3383"/>
  <c r="P3383" s="1"/>
  <c r="L3383"/>
  <c r="M3383" s="1"/>
  <c r="K3383"/>
  <c r="J3383"/>
  <c r="I3383"/>
  <c r="H3383"/>
  <c r="AB3383" s="1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P3382" s="1"/>
  <c r="N3382"/>
  <c r="M3382"/>
  <c r="L3382"/>
  <c r="K3382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S3381" s="1"/>
  <c r="Q3381"/>
  <c r="P3381"/>
  <c r="O3381"/>
  <c r="N3381"/>
  <c r="L3381"/>
  <c r="K3381"/>
  <c r="M3381" s="1"/>
  <c r="J3381"/>
  <c r="I3381"/>
  <c r="H3381"/>
  <c r="G3381"/>
  <c r="F3381"/>
  <c r="E3381"/>
  <c r="D3381"/>
  <c r="B3381"/>
  <c r="A3381"/>
  <c r="AA3380"/>
  <c r="Y3380"/>
  <c r="Z3380" s="1"/>
  <c r="X3380"/>
  <c r="W3380"/>
  <c r="U3380"/>
  <c r="V3380" s="1"/>
  <c r="T3380"/>
  <c r="S3380"/>
  <c r="R3380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Q3379"/>
  <c r="S3379" s="1"/>
  <c r="O3379"/>
  <c r="N3379"/>
  <c r="P3379" s="1"/>
  <c r="L3379"/>
  <c r="M3379" s="1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P3378" s="1"/>
  <c r="N3378"/>
  <c r="M3378"/>
  <c r="L3378"/>
  <c r="K3378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S3377" s="1"/>
  <c r="Q3377"/>
  <c r="P3377"/>
  <c r="O3377"/>
  <c r="N3377"/>
  <c r="L3377"/>
  <c r="K3377"/>
  <c r="M3377" s="1"/>
  <c r="J3377"/>
  <c r="I3377"/>
  <c r="H3377"/>
  <c r="G3377"/>
  <c r="F3377"/>
  <c r="E3377"/>
  <c r="D3377"/>
  <c r="B3377"/>
  <c r="A3377"/>
  <c r="AA3376"/>
  <c r="Y3376"/>
  <c r="Z3376" s="1"/>
  <c r="X3376"/>
  <c r="W3376"/>
  <c r="U3376"/>
  <c r="V3376" s="1"/>
  <c r="T3376"/>
  <c r="S3376"/>
  <c r="R3376"/>
  <c r="Q3376"/>
  <c r="O3376"/>
  <c r="N3376"/>
  <c r="P3376" s="1"/>
  <c r="L3376"/>
  <c r="K3376"/>
  <c r="M3376" s="1"/>
  <c r="J3376"/>
  <c r="I3376"/>
  <c r="H3376"/>
  <c r="AB3376" s="1"/>
  <c r="G3376"/>
  <c r="F3376"/>
  <c r="E3376"/>
  <c r="D3376"/>
  <c r="B3376"/>
  <c r="A3376" s="1"/>
  <c r="AA3375"/>
  <c r="Z3375"/>
  <c r="Y3375"/>
  <c r="X3375"/>
  <c r="W3375"/>
  <c r="V3375"/>
  <c r="U3375"/>
  <c r="T3375"/>
  <c r="R3375"/>
  <c r="Q3375"/>
  <c r="S3375" s="1"/>
  <c r="O3375"/>
  <c r="N3375"/>
  <c r="P3375" s="1"/>
  <c r="L3375"/>
  <c r="M3375" s="1"/>
  <c r="K3375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P3374" s="1"/>
  <c r="N3374"/>
  <c r="M3374"/>
  <c r="L3374"/>
  <c r="K3374"/>
  <c r="J3374"/>
  <c r="I3374"/>
  <c r="H3374"/>
  <c r="AB3374" s="1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S3373" s="1"/>
  <c r="Q3373"/>
  <c r="P3373"/>
  <c r="O3373"/>
  <c r="N3373"/>
  <c r="L3373"/>
  <c r="K3373"/>
  <c r="M3373" s="1"/>
  <c r="J3373"/>
  <c r="I3373"/>
  <c r="H3373"/>
  <c r="G3373"/>
  <c r="F3373"/>
  <c r="E3373"/>
  <c r="D3373"/>
  <c r="B3373"/>
  <c r="A3373"/>
  <c r="AA3372"/>
  <c r="Y3372"/>
  <c r="Z3372" s="1"/>
  <c r="X3372"/>
  <c r="W3372"/>
  <c r="U3372"/>
  <c r="V3372" s="1"/>
  <c r="T3372"/>
  <c r="S3372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Q3371"/>
  <c r="S3371" s="1"/>
  <c r="O3371"/>
  <c r="N3371"/>
  <c r="P3371" s="1"/>
  <c r="L3371"/>
  <c r="M3371" s="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P3370" s="1"/>
  <c r="N3370"/>
  <c r="M3370"/>
  <c r="L3370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S3369" s="1"/>
  <c r="Q3369"/>
  <c r="P3369"/>
  <c r="O3369"/>
  <c r="N3369"/>
  <c r="L3369"/>
  <c r="K3369"/>
  <c r="M3369" s="1"/>
  <c r="J3369"/>
  <c r="I3369"/>
  <c r="H3369"/>
  <c r="AB3369" s="1"/>
  <c r="G3369"/>
  <c r="F3369"/>
  <c r="E3369"/>
  <c r="D3369"/>
  <c r="B3369"/>
  <c r="A3369"/>
  <c r="AA3368"/>
  <c r="Y3368"/>
  <c r="Z3368" s="1"/>
  <c r="X3368"/>
  <c r="W3368"/>
  <c r="U3368"/>
  <c r="V3368" s="1"/>
  <c r="T3368"/>
  <c r="S3368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Q3367"/>
  <c r="S3367" s="1"/>
  <c r="O3367"/>
  <c r="N3367"/>
  <c r="P3367" s="1"/>
  <c r="L3367"/>
  <c r="M3367" s="1"/>
  <c r="K3367"/>
  <c r="J3367"/>
  <c r="I3367"/>
  <c r="H3367"/>
  <c r="AB3367" s="1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P3366" s="1"/>
  <c r="N3366"/>
  <c r="M3366"/>
  <c r="L3366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S3365" s="1"/>
  <c r="Q3365"/>
  <c r="P3365"/>
  <c r="O3365"/>
  <c r="N3365"/>
  <c r="L3365"/>
  <c r="K3365"/>
  <c r="M3365" s="1"/>
  <c r="J3365"/>
  <c r="I3365"/>
  <c r="H3365"/>
  <c r="G3365"/>
  <c r="F3365"/>
  <c r="E3365"/>
  <c r="D3365"/>
  <c r="B3365"/>
  <c r="A3365"/>
  <c r="AA3364"/>
  <c r="Y3364"/>
  <c r="Z3364" s="1"/>
  <c r="X3364"/>
  <c r="W3364"/>
  <c r="U3364"/>
  <c r="V3364" s="1"/>
  <c r="T3364"/>
  <c r="S3364"/>
  <c r="R3364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S3361" s="1"/>
  <c r="Q3361"/>
  <c r="P3361"/>
  <c r="O3361"/>
  <c r="N3361"/>
  <c r="L3361"/>
  <c r="K3361"/>
  <c r="M3361" s="1"/>
  <c r="J3361"/>
  <c r="I3361"/>
  <c r="H3361"/>
  <c r="G3361"/>
  <c r="F3361"/>
  <c r="E3361"/>
  <c r="D3361"/>
  <c r="B3361"/>
  <c r="A3361"/>
  <c r="AA3360"/>
  <c r="Y3360"/>
  <c r="Z3360" s="1"/>
  <c r="X3360"/>
  <c r="W3360"/>
  <c r="U3360"/>
  <c r="V3360" s="1"/>
  <c r="T3360"/>
  <c r="S3360"/>
  <c r="R3360"/>
  <c r="Q3360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 s="1"/>
  <c r="AA3359"/>
  <c r="Z3359"/>
  <c r="Y3359"/>
  <c r="X3359"/>
  <c r="W3359"/>
  <c r="V3359"/>
  <c r="U3359"/>
  <c r="T3359"/>
  <c r="R3359"/>
  <c r="Q3359"/>
  <c r="S3359" s="1"/>
  <c r="O3359"/>
  <c r="N3359"/>
  <c r="P3359" s="1"/>
  <c r="L3359"/>
  <c r="K3359"/>
  <c r="M3359" s="1"/>
  <c r="J3359"/>
  <c r="I3359"/>
  <c r="H3359"/>
  <c r="AB3359" s="1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AB3358" s="1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S3357" s="1"/>
  <c r="Q3357"/>
  <c r="P3357"/>
  <c r="O3357"/>
  <c r="N3357"/>
  <c r="L3357"/>
  <c r="K3357"/>
  <c r="M3357" s="1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S3356"/>
  <c r="R3356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Q3355"/>
  <c r="S3355" s="1"/>
  <c r="O3355"/>
  <c r="N3355"/>
  <c r="P3355" s="1"/>
  <c r="L3355"/>
  <c r="M3355" s="1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P3354" s="1"/>
  <c r="N3354"/>
  <c r="M3354"/>
  <c r="L3354"/>
  <c r="K3354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S3353" s="1"/>
  <c r="Q3353"/>
  <c r="P3353"/>
  <c r="O3353"/>
  <c r="N3353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Z3352" s="1"/>
  <c r="X3352"/>
  <c r="W3352"/>
  <c r="U3352"/>
  <c r="V3352" s="1"/>
  <c r="T3352"/>
  <c r="S3352"/>
  <c r="R3352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Q3351"/>
  <c r="S3351" s="1"/>
  <c r="O3351"/>
  <c r="N3351"/>
  <c r="P3351" s="1"/>
  <c r="L3351"/>
  <c r="M3351" s="1"/>
  <c r="K3351"/>
  <c r="J3351"/>
  <c r="I3351"/>
  <c r="H3351"/>
  <c r="AB3351" s="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P3350" s="1"/>
  <c r="N3350"/>
  <c r="M3350"/>
  <c r="L3350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S3349" s="1"/>
  <c r="Q3349"/>
  <c r="P3349"/>
  <c r="O3349"/>
  <c r="N3349"/>
  <c r="L3349"/>
  <c r="K3349"/>
  <c r="M3349" s="1"/>
  <c r="J3349"/>
  <c r="I3349"/>
  <c r="H3349"/>
  <c r="G3349"/>
  <c r="F3349"/>
  <c r="E3349"/>
  <c r="D3349"/>
  <c r="B3349"/>
  <c r="A3349"/>
  <c r="AA3348"/>
  <c r="Y3348"/>
  <c r="Z3348" s="1"/>
  <c r="X3348"/>
  <c r="W3348"/>
  <c r="U3348"/>
  <c r="V3348" s="1"/>
  <c r="T3348"/>
  <c r="S3348"/>
  <c r="R3348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Q3347"/>
  <c r="S3347" s="1"/>
  <c r="O3347"/>
  <c r="N3347"/>
  <c r="P3347" s="1"/>
  <c r="L3347"/>
  <c r="M3347" s="1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P3346" s="1"/>
  <c r="N3346"/>
  <c r="M3346"/>
  <c r="L3346"/>
  <c r="K3346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S3345" s="1"/>
  <c r="Q3345"/>
  <c r="P3345"/>
  <c r="O3345"/>
  <c r="N3345"/>
  <c r="L3345"/>
  <c r="K3345"/>
  <c r="M3345" s="1"/>
  <c r="J3345"/>
  <c r="I3345"/>
  <c r="H3345"/>
  <c r="G3345"/>
  <c r="F3345"/>
  <c r="E3345"/>
  <c r="D3345"/>
  <c r="B3345"/>
  <c r="A3345"/>
  <c r="AA3344"/>
  <c r="Y3344"/>
  <c r="Z3344" s="1"/>
  <c r="X3344"/>
  <c r="W3344"/>
  <c r="U3344"/>
  <c r="V3344" s="1"/>
  <c r="T3344"/>
  <c r="S3344"/>
  <c r="R3344"/>
  <c r="Q3344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 s="1"/>
  <c r="AA3343"/>
  <c r="Z3343"/>
  <c r="Y3343"/>
  <c r="X3343"/>
  <c r="W3343"/>
  <c r="V3343"/>
  <c r="U3343"/>
  <c r="T3343"/>
  <c r="R3343"/>
  <c r="Q3343"/>
  <c r="S3343" s="1"/>
  <c r="O3343"/>
  <c r="N3343"/>
  <c r="P3343" s="1"/>
  <c r="L3343"/>
  <c r="M3343" s="1"/>
  <c r="K3343"/>
  <c r="J3343"/>
  <c r="I3343"/>
  <c r="H3343"/>
  <c r="AB3343" s="1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P3342" s="1"/>
  <c r="N3342"/>
  <c r="M3342"/>
  <c r="L3342"/>
  <c r="K3342"/>
  <c r="J3342"/>
  <c r="I3342"/>
  <c r="H3342"/>
  <c r="AB3342" s="1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S3341" s="1"/>
  <c r="Q3341"/>
  <c r="P3341"/>
  <c r="O3341"/>
  <c r="N3341"/>
  <c r="L3341"/>
  <c r="K3341"/>
  <c r="M3341" s="1"/>
  <c r="J3341"/>
  <c r="I3341"/>
  <c r="H3341"/>
  <c r="G3341"/>
  <c r="F3341"/>
  <c r="E3341"/>
  <c r="D3341"/>
  <c r="B3341"/>
  <c r="A3341"/>
  <c r="AA3340"/>
  <c r="Y3340"/>
  <c r="Z3340" s="1"/>
  <c r="X3340"/>
  <c r="W3340"/>
  <c r="U3340"/>
  <c r="V3340" s="1"/>
  <c r="T3340"/>
  <c r="S3340"/>
  <c r="R3340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Q3339"/>
  <c r="S3339" s="1"/>
  <c r="O3339"/>
  <c r="N3339"/>
  <c r="P3339" s="1"/>
  <c r="L3339"/>
  <c r="M3339" s="1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P3338" s="1"/>
  <c r="N3338"/>
  <c r="M3338"/>
  <c r="L3338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S3337" s="1"/>
  <c r="Q3337"/>
  <c r="P3337"/>
  <c r="O3337"/>
  <c r="N3337"/>
  <c r="L3337"/>
  <c r="K3337"/>
  <c r="M3337" s="1"/>
  <c r="J3337"/>
  <c r="I3337"/>
  <c r="H3337"/>
  <c r="AB3337" s="1"/>
  <c r="G3337"/>
  <c r="F3337"/>
  <c r="E3337"/>
  <c r="D3337"/>
  <c r="B3337"/>
  <c r="A3337"/>
  <c r="AA3336"/>
  <c r="Y3336"/>
  <c r="Z3336" s="1"/>
  <c r="X3336"/>
  <c r="W3336"/>
  <c r="U3336"/>
  <c r="V3336" s="1"/>
  <c r="T3336"/>
  <c r="S3336"/>
  <c r="R3336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Q3335"/>
  <c r="S3335" s="1"/>
  <c r="O3335"/>
  <c r="N3335"/>
  <c r="P3335" s="1"/>
  <c r="L3335"/>
  <c r="M3335" s="1"/>
  <c r="K3335"/>
  <c r="J3335"/>
  <c r="I3335"/>
  <c r="H3335"/>
  <c r="AB3335" s="1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P3334" s="1"/>
  <c r="N3334"/>
  <c r="M3334"/>
  <c r="L3334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S3333" s="1"/>
  <c r="Q3333"/>
  <c r="P3333"/>
  <c r="O3333"/>
  <c r="N3333"/>
  <c r="L3333"/>
  <c r="K3333"/>
  <c r="M3333" s="1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S3329" s="1"/>
  <c r="Q3329"/>
  <c r="P3329"/>
  <c r="O3329"/>
  <c r="N3329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AB3326" s="1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S3325" s="1"/>
  <c r="Q3325"/>
  <c r="P3325"/>
  <c r="O3325"/>
  <c r="N3325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S3324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P3322" s="1"/>
  <c r="N3322"/>
  <c r="M3322"/>
  <c r="L3322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S3321" s="1"/>
  <c r="Q3321"/>
  <c r="P3321"/>
  <c r="O3321"/>
  <c r="N3321"/>
  <c r="L3321"/>
  <c r="K3321"/>
  <c r="M3321" s="1"/>
  <c r="J3321"/>
  <c r="I3321"/>
  <c r="H3321"/>
  <c r="AB3321" s="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S3317" s="1"/>
  <c r="Q3317"/>
  <c r="P3317"/>
  <c r="O3317"/>
  <c r="N3317"/>
  <c r="L3317"/>
  <c r="K3317"/>
  <c r="M3317" s="1"/>
  <c r="J3317"/>
  <c r="I3317"/>
  <c r="H3317"/>
  <c r="G3317"/>
  <c r="F3317"/>
  <c r="E3317"/>
  <c r="D3317"/>
  <c r="B3317"/>
  <c r="A3317"/>
  <c r="AA3316"/>
  <c r="Y3316"/>
  <c r="Z3316" s="1"/>
  <c r="X3316"/>
  <c r="W3316"/>
  <c r="U3316"/>
  <c r="V3316" s="1"/>
  <c r="T3316"/>
  <c r="S3316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P3314" s="1"/>
  <c r="N3314"/>
  <c r="M3314"/>
  <c r="L3314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S3313" s="1"/>
  <c r="Q3313"/>
  <c r="P3313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Z3312" s="1"/>
  <c r="X3312"/>
  <c r="W3312"/>
  <c r="U3312"/>
  <c r="V3312" s="1"/>
  <c r="T3312"/>
  <c r="S3312"/>
  <c r="R3312"/>
  <c r="Q3312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 s="1"/>
  <c r="AA3311"/>
  <c r="Z3311"/>
  <c r="Y3311"/>
  <c r="X3311"/>
  <c r="W3311"/>
  <c r="V3311"/>
  <c r="U3311"/>
  <c r="T3311"/>
  <c r="R3311"/>
  <c r="Q3311"/>
  <c r="S3311" s="1"/>
  <c r="O3311"/>
  <c r="N3311"/>
  <c r="P3311" s="1"/>
  <c r="L3311"/>
  <c r="M3311" s="1"/>
  <c r="K3311"/>
  <c r="J3311"/>
  <c r="I3311"/>
  <c r="H3311"/>
  <c r="AB3311" s="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P3310" s="1"/>
  <c r="N3310"/>
  <c r="M3310"/>
  <c r="L3310"/>
  <c r="K3310"/>
  <c r="J3310"/>
  <c r="I3310"/>
  <c r="H3310"/>
  <c r="AB3310" s="1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S3309" s="1"/>
  <c r="Q3309"/>
  <c r="P3309"/>
  <c r="O3309"/>
  <c r="N3309"/>
  <c r="L3309"/>
  <c r="K3309"/>
  <c r="M3309" s="1"/>
  <c r="J3309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S3308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S3307" s="1"/>
  <c r="O3307"/>
  <c r="N3307"/>
  <c r="P3307" s="1"/>
  <c r="L3307"/>
  <c r="M3307" s="1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P3306" s="1"/>
  <c r="N3306"/>
  <c r="M3306"/>
  <c r="L3306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S3305" s="1"/>
  <c r="Q3305"/>
  <c r="P3305"/>
  <c r="O3305"/>
  <c r="N3305"/>
  <c r="L3305"/>
  <c r="K3305"/>
  <c r="M3305" s="1"/>
  <c r="J3305"/>
  <c r="I3305"/>
  <c r="H3305"/>
  <c r="AB3305" s="1"/>
  <c r="G3305"/>
  <c r="F3305"/>
  <c r="E3305"/>
  <c r="D3305"/>
  <c r="B3305"/>
  <c r="A3305"/>
  <c r="AA3304"/>
  <c r="Y3304"/>
  <c r="Z3304" s="1"/>
  <c r="X3304"/>
  <c r="W3304"/>
  <c r="U3304"/>
  <c r="V3304" s="1"/>
  <c r="T3304"/>
  <c r="S3304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Q3303"/>
  <c r="S3303" s="1"/>
  <c r="O3303"/>
  <c r="N3303"/>
  <c r="P3303" s="1"/>
  <c r="L3303"/>
  <c r="M3303" s="1"/>
  <c r="K3303"/>
  <c r="J3303"/>
  <c r="I3303"/>
  <c r="H3303"/>
  <c r="AB3303" s="1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P3302" s="1"/>
  <c r="N3302"/>
  <c r="M3302"/>
  <c r="L3302"/>
  <c r="K3302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S3301" s="1"/>
  <c r="Q3301"/>
  <c r="P3301"/>
  <c r="O3301"/>
  <c r="N3301"/>
  <c r="L3301"/>
  <c r="K3301"/>
  <c r="M3301" s="1"/>
  <c r="J3301"/>
  <c r="I3301"/>
  <c r="H3301"/>
  <c r="G3301"/>
  <c r="F3301"/>
  <c r="E3301"/>
  <c r="D3301"/>
  <c r="B3301"/>
  <c r="A3301"/>
  <c r="AA3300"/>
  <c r="Y3300"/>
  <c r="Z3300" s="1"/>
  <c r="X3300"/>
  <c r="W3300"/>
  <c r="U3300"/>
  <c r="V3300" s="1"/>
  <c r="T3300"/>
  <c r="S3300"/>
  <c r="R3300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Q3299"/>
  <c r="S3299" s="1"/>
  <c r="O3299"/>
  <c r="N3299"/>
  <c r="P3299" s="1"/>
  <c r="L3299"/>
  <c r="M3299" s="1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P3298" s="1"/>
  <c r="N3298"/>
  <c r="M3298"/>
  <c r="L3298"/>
  <c r="K3298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S3297" s="1"/>
  <c r="Q3297"/>
  <c r="P3297"/>
  <c r="O3297"/>
  <c r="N3297"/>
  <c r="L3297"/>
  <c r="K3297"/>
  <c r="M3297" s="1"/>
  <c r="J3297"/>
  <c r="I3297"/>
  <c r="H3297"/>
  <c r="G3297"/>
  <c r="F3297"/>
  <c r="E3297"/>
  <c r="D3297"/>
  <c r="B3297"/>
  <c r="A3297"/>
  <c r="AA3296"/>
  <c r="Y3296"/>
  <c r="Z3296" s="1"/>
  <c r="X3296"/>
  <c r="W3296"/>
  <c r="U3296"/>
  <c r="V3296" s="1"/>
  <c r="T3296"/>
  <c r="S3296"/>
  <c r="R3296"/>
  <c r="Q3296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 s="1"/>
  <c r="AA3295"/>
  <c r="Z3295"/>
  <c r="Y3295"/>
  <c r="X3295"/>
  <c r="W3295"/>
  <c r="V3295"/>
  <c r="U3295"/>
  <c r="T3295"/>
  <c r="R3295"/>
  <c r="Q3295"/>
  <c r="S3295" s="1"/>
  <c r="O3295"/>
  <c r="N3295"/>
  <c r="P3295" s="1"/>
  <c r="L3295"/>
  <c r="M3295" s="1"/>
  <c r="K3295"/>
  <c r="J3295"/>
  <c r="I3295"/>
  <c r="H3295"/>
  <c r="AB3295" s="1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P3294" s="1"/>
  <c r="N3294"/>
  <c r="M3294"/>
  <c r="L3294"/>
  <c r="K3294"/>
  <c r="J3294"/>
  <c r="I3294"/>
  <c r="H3294"/>
  <c r="AB3294" s="1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S3293" s="1"/>
  <c r="Q3293"/>
  <c r="P3293"/>
  <c r="O3293"/>
  <c r="N3293"/>
  <c r="L3293"/>
  <c r="K3293"/>
  <c r="M3293" s="1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S3292"/>
  <c r="R3292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S3291" s="1"/>
  <c r="O3291"/>
  <c r="N3291"/>
  <c r="P3291" s="1"/>
  <c r="L3291"/>
  <c r="M3291" s="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P3290" s="1"/>
  <c r="N3290"/>
  <c r="M3290"/>
  <c r="L3290"/>
  <c r="K3290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S3289" s="1"/>
  <c r="Q3289"/>
  <c r="P3289"/>
  <c r="O3289"/>
  <c r="N3289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Z3288" s="1"/>
  <c r="X3288"/>
  <c r="W3288"/>
  <c r="U3288"/>
  <c r="V3288" s="1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Q3287"/>
  <c r="S3287" s="1"/>
  <c r="O3287"/>
  <c r="N3287"/>
  <c r="P3287" s="1"/>
  <c r="L3287"/>
  <c r="M3287" s="1"/>
  <c r="K3287"/>
  <c r="J3287"/>
  <c r="I3287"/>
  <c r="H3287"/>
  <c r="AB3287" s="1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P3286" s="1"/>
  <c r="N3286"/>
  <c r="M3286"/>
  <c r="L3286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S3285" s="1"/>
  <c r="Q3285"/>
  <c r="P3285"/>
  <c r="O3285"/>
  <c r="N3285"/>
  <c r="L3285"/>
  <c r="K3285"/>
  <c r="M3285" s="1"/>
  <c r="J3285"/>
  <c r="I3285"/>
  <c r="H3285"/>
  <c r="G3285"/>
  <c r="F3285"/>
  <c r="E3285"/>
  <c r="D3285"/>
  <c r="B3285"/>
  <c r="A3285"/>
  <c r="AA3284"/>
  <c r="Y3284"/>
  <c r="Z3284" s="1"/>
  <c r="X3284"/>
  <c r="W3284"/>
  <c r="U3284"/>
  <c r="V3284" s="1"/>
  <c r="T3284"/>
  <c r="S3284"/>
  <c r="R3284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Q3283"/>
  <c r="S3283" s="1"/>
  <c r="O3283"/>
  <c r="N3283"/>
  <c r="P3283" s="1"/>
  <c r="L3283"/>
  <c r="M3283" s="1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P3282" s="1"/>
  <c r="N3282"/>
  <c r="M3282"/>
  <c r="L3282"/>
  <c r="K3282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S3281" s="1"/>
  <c r="Q3281"/>
  <c r="P3281"/>
  <c r="O3281"/>
  <c r="N3281"/>
  <c r="L3281"/>
  <c r="K3281"/>
  <c r="M3281" s="1"/>
  <c r="J3281"/>
  <c r="I3281"/>
  <c r="H3281"/>
  <c r="G3281"/>
  <c r="F3281"/>
  <c r="E3281"/>
  <c r="D3281"/>
  <c r="B3281"/>
  <c r="A3281"/>
  <c r="AA3280"/>
  <c r="Y3280"/>
  <c r="Z3280" s="1"/>
  <c r="X3280"/>
  <c r="W3280"/>
  <c r="U3280"/>
  <c r="V3280" s="1"/>
  <c r="T3280"/>
  <c r="S3280"/>
  <c r="R3280"/>
  <c r="Q3280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 s="1"/>
  <c r="AA3279"/>
  <c r="Z3279"/>
  <c r="Y3279"/>
  <c r="X3279"/>
  <c r="W3279"/>
  <c r="V3279"/>
  <c r="U3279"/>
  <c r="T3279"/>
  <c r="R3279"/>
  <c r="Q3279"/>
  <c r="S3279" s="1"/>
  <c r="O3279"/>
  <c r="N3279"/>
  <c r="P3279" s="1"/>
  <c r="L3279"/>
  <c r="M3279" s="1"/>
  <c r="K3279"/>
  <c r="J3279"/>
  <c r="I3279"/>
  <c r="H3279"/>
  <c r="AB3279" s="1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P3278" s="1"/>
  <c r="N3278"/>
  <c r="M3278"/>
  <c r="L3278"/>
  <c r="K3278"/>
  <c r="J3278"/>
  <c r="I3278"/>
  <c r="H3278"/>
  <c r="AB3278" s="1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S3277" s="1"/>
  <c r="Q3277"/>
  <c r="P3277"/>
  <c r="O3277"/>
  <c r="N3277"/>
  <c r="L3277"/>
  <c r="K3277"/>
  <c r="M3277" s="1"/>
  <c r="J3277"/>
  <c r="I3277"/>
  <c r="H3277"/>
  <c r="G3277"/>
  <c r="F3277"/>
  <c r="E3277"/>
  <c r="D3277"/>
  <c r="B3277"/>
  <c r="A3277"/>
  <c r="AA3276"/>
  <c r="Y3276"/>
  <c r="Z3276" s="1"/>
  <c r="X3276"/>
  <c r="W3276"/>
  <c r="U3276"/>
  <c r="V3276" s="1"/>
  <c r="T3276"/>
  <c r="S3276"/>
  <c r="R3276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Q3275"/>
  <c r="S3275" s="1"/>
  <c r="O3275"/>
  <c r="N3275"/>
  <c r="P3275" s="1"/>
  <c r="L3275"/>
  <c r="M3275" s="1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P3274" s="1"/>
  <c r="N3274"/>
  <c r="M3274"/>
  <c r="L3274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S3273" s="1"/>
  <c r="Q3273"/>
  <c r="P3273"/>
  <c r="O3273"/>
  <c r="N3273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Z3272" s="1"/>
  <c r="X3272"/>
  <c r="W3272"/>
  <c r="U3272"/>
  <c r="V3272" s="1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Q3271"/>
  <c r="S3271" s="1"/>
  <c r="O3271"/>
  <c r="N3271"/>
  <c r="P3271" s="1"/>
  <c r="L3271"/>
  <c r="M3271" s="1"/>
  <c r="K3271"/>
  <c r="J3271"/>
  <c r="I3271"/>
  <c r="H3271"/>
  <c r="AB3271" s="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P3270" s="1"/>
  <c r="N3270"/>
  <c r="M3270"/>
  <c r="L3270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S3269" s="1"/>
  <c r="Q3269"/>
  <c r="P3269"/>
  <c r="O3269"/>
  <c r="N3269"/>
  <c r="L3269"/>
  <c r="K3269"/>
  <c r="M3269" s="1"/>
  <c r="J3269"/>
  <c r="I3269"/>
  <c r="H3269"/>
  <c r="G3269"/>
  <c r="F3269"/>
  <c r="E3269"/>
  <c r="D3269"/>
  <c r="B3269"/>
  <c r="A3269"/>
  <c r="AA3268"/>
  <c r="Y3268"/>
  <c r="Z3268" s="1"/>
  <c r="X3268"/>
  <c r="W3268"/>
  <c r="U3268"/>
  <c r="V3268" s="1"/>
  <c r="T3268"/>
  <c r="S3268"/>
  <c r="R3268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Q3267"/>
  <c r="S3267" s="1"/>
  <c r="O3267"/>
  <c r="N3267"/>
  <c r="P3267" s="1"/>
  <c r="L3267"/>
  <c r="M3267" s="1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P3266" s="1"/>
  <c r="N3266"/>
  <c r="M3266"/>
  <c r="L3266"/>
  <c r="K3266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S3265" s="1"/>
  <c r="Q3265"/>
  <c r="P3265"/>
  <c r="O3265"/>
  <c r="N3265"/>
  <c r="L3265"/>
  <c r="K3265"/>
  <c r="M3265" s="1"/>
  <c r="J3265"/>
  <c r="I3265"/>
  <c r="H3265"/>
  <c r="G3265"/>
  <c r="F3265"/>
  <c r="E3265"/>
  <c r="D3265"/>
  <c r="B3265"/>
  <c r="A3265"/>
  <c r="AA3264"/>
  <c r="Y3264"/>
  <c r="Z3264" s="1"/>
  <c r="X3264"/>
  <c r="W3264"/>
  <c r="U3264"/>
  <c r="V3264" s="1"/>
  <c r="T3264"/>
  <c r="S3264"/>
  <c r="R3264"/>
  <c r="Q3264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 s="1"/>
  <c r="AA3263"/>
  <c r="Z3263"/>
  <c r="Y3263"/>
  <c r="X3263"/>
  <c r="W3263"/>
  <c r="V3263"/>
  <c r="U3263"/>
  <c r="T3263"/>
  <c r="R3263"/>
  <c r="Q3263"/>
  <c r="S3263" s="1"/>
  <c r="O3263"/>
  <c r="N3263"/>
  <c r="P3263" s="1"/>
  <c r="L3263"/>
  <c r="M3263" s="1"/>
  <c r="K3263"/>
  <c r="J3263"/>
  <c r="I3263"/>
  <c r="H3263"/>
  <c r="AB3263" s="1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P3262" s="1"/>
  <c r="N3262"/>
  <c r="M3262"/>
  <c r="L3262"/>
  <c r="K3262"/>
  <c r="J3262"/>
  <c r="I3262"/>
  <c r="H3262"/>
  <c r="AB3262" s="1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S3261" s="1"/>
  <c r="Q3261"/>
  <c r="P3261"/>
  <c r="O3261"/>
  <c r="N3261"/>
  <c r="L3261"/>
  <c r="K3261"/>
  <c r="M3261" s="1"/>
  <c r="J3261"/>
  <c r="I3261"/>
  <c r="H3261"/>
  <c r="G3261"/>
  <c r="F3261"/>
  <c r="E3261"/>
  <c r="D3261"/>
  <c r="B3261"/>
  <c r="A3261"/>
  <c r="AA3260"/>
  <c r="Y3260"/>
  <c r="Z3260" s="1"/>
  <c r="X3260"/>
  <c r="W3260"/>
  <c r="U3260"/>
  <c r="V3260" s="1"/>
  <c r="T3260"/>
  <c r="S3260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Q3259"/>
  <c r="S3259" s="1"/>
  <c r="O3259"/>
  <c r="N3259"/>
  <c r="P3259" s="1"/>
  <c r="L3259"/>
  <c r="M3259" s="1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P3258" s="1"/>
  <c r="N3258"/>
  <c r="M3258"/>
  <c r="L3258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S3257" s="1"/>
  <c r="Q3257"/>
  <c r="P3257"/>
  <c r="O3257"/>
  <c r="N3257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Z3256" s="1"/>
  <c r="X3256"/>
  <c r="W3256"/>
  <c r="U3256"/>
  <c r="V3256" s="1"/>
  <c r="T3256"/>
  <c r="S3256"/>
  <c r="R3256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Q3255"/>
  <c r="S3255" s="1"/>
  <c r="O3255"/>
  <c r="N3255"/>
  <c r="P3255" s="1"/>
  <c r="L3255"/>
  <c r="M3255" s="1"/>
  <c r="K3255"/>
  <c r="J3255"/>
  <c r="I3255"/>
  <c r="H3255"/>
  <c r="AB3255" s="1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P3254" s="1"/>
  <c r="N3254"/>
  <c r="M3254"/>
  <c r="L3254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S3253" s="1"/>
  <c r="Q3253"/>
  <c r="P3253"/>
  <c r="O3253"/>
  <c r="N3253"/>
  <c r="L3253"/>
  <c r="K3253"/>
  <c r="M3253" s="1"/>
  <c r="J3253"/>
  <c r="I3253"/>
  <c r="H3253"/>
  <c r="G3253"/>
  <c r="F3253"/>
  <c r="E3253"/>
  <c r="D3253"/>
  <c r="B3253"/>
  <c r="A3253"/>
  <c r="AA3252"/>
  <c r="Y3252"/>
  <c r="Z3252" s="1"/>
  <c r="X3252"/>
  <c r="W3252"/>
  <c r="U3252"/>
  <c r="V3252" s="1"/>
  <c r="T3252"/>
  <c r="S3252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Q3251"/>
  <c r="S3251" s="1"/>
  <c r="O3251"/>
  <c r="N3251"/>
  <c r="P3251" s="1"/>
  <c r="L3251"/>
  <c r="M3251" s="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P3250" s="1"/>
  <c r="N3250"/>
  <c r="M3250"/>
  <c r="L3250"/>
  <c r="K3250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S3249" s="1"/>
  <c r="Q3249"/>
  <c r="P3249"/>
  <c r="O3249"/>
  <c r="N3249"/>
  <c r="L3249"/>
  <c r="K3249"/>
  <c r="M3249" s="1"/>
  <c r="J3249"/>
  <c r="I3249"/>
  <c r="H3249"/>
  <c r="G3249"/>
  <c r="F3249"/>
  <c r="E3249"/>
  <c r="D3249"/>
  <c r="B3249"/>
  <c r="A3249"/>
  <c r="AA3248"/>
  <c r="Y3248"/>
  <c r="Z3248" s="1"/>
  <c r="X3248"/>
  <c r="W3248"/>
  <c r="U3248"/>
  <c r="V3248" s="1"/>
  <c r="T3248"/>
  <c r="S3248"/>
  <c r="R3248"/>
  <c r="Q3248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 s="1"/>
  <c r="AA3247"/>
  <c r="Z3247"/>
  <c r="Y3247"/>
  <c r="X3247"/>
  <c r="W3247"/>
  <c r="V3247"/>
  <c r="U3247"/>
  <c r="T3247"/>
  <c r="R3247"/>
  <c r="Q3247"/>
  <c r="S3247" s="1"/>
  <c r="O3247"/>
  <c r="N3247"/>
  <c r="P3247" s="1"/>
  <c r="L3247"/>
  <c r="M3247" s="1"/>
  <c r="K3247"/>
  <c r="J3247"/>
  <c r="I3247"/>
  <c r="H3247"/>
  <c r="AB3247" s="1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P3246" s="1"/>
  <c r="N3246"/>
  <c r="M3246"/>
  <c r="L3246"/>
  <c r="K3246"/>
  <c r="J3246"/>
  <c r="I3246"/>
  <c r="H3246"/>
  <c r="AB3246" s="1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S3245" s="1"/>
  <c r="Q3245"/>
  <c r="P3245"/>
  <c r="O3245"/>
  <c r="N3245"/>
  <c r="L3245"/>
  <c r="K3245"/>
  <c r="M3245" s="1"/>
  <c r="J3245"/>
  <c r="I3245"/>
  <c r="H3245"/>
  <c r="G3245"/>
  <c r="F3245"/>
  <c r="E3245"/>
  <c r="D3245"/>
  <c r="B3245"/>
  <c r="A3245"/>
  <c r="AA3244"/>
  <c r="Y3244"/>
  <c r="Z3244" s="1"/>
  <c r="X3244"/>
  <c r="W3244"/>
  <c r="U3244"/>
  <c r="V3244" s="1"/>
  <c r="T3244"/>
  <c r="S3244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Q3243"/>
  <c r="S3243" s="1"/>
  <c r="O3243"/>
  <c r="N3243"/>
  <c r="P3243" s="1"/>
  <c r="L3243"/>
  <c r="M3243" s="1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P3242" s="1"/>
  <c r="N3242"/>
  <c r="M3242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S3241" s="1"/>
  <c r="Q3241"/>
  <c r="P3241"/>
  <c r="O3241"/>
  <c r="N3241"/>
  <c r="L3241"/>
  <c r="K3241"/>
  <c r="M3241" s="1"/>
  <c r="J3241"/>
  <c r="I3241"/>
  <c r="H3241"/>
  <c r="AB3241" s="1"/>
  <c r="G3241"/>
  <c r="F3241"/>
  <c r="E3241"/>
  <c r="D3241"/>
  <c r="B3241"/>
  <c r="A3241"/>
  <c r="AA3240"/>
  <c r="Y3240"/>
  <c r="Z3240" s="1"/>
  <c r="X3240"/>
  <c r="W3240"/>
  <c r="U3240"/>
  <c r="V3240" s="1"/>
  <c r="T3240"/>
  <c r="S3240"/>
  <c r="R3240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Q3239"/>
  <c r="S3239" s="1"/>
  <c r="O3239"/>
  <c r="N3239"/>
  <c r="P3239" s="1"/>
  <c r="L3239"/>
  <c r="M3239" s="1"/>
  <c r="K3239"/>
  <c r="J3239"/>
  <c r="I3239"/>
  <c r="H3239"/>
  <c r="AB3239" s="1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P3238" s="1"/>
  <c r="N3238"/>
  <c r="M3238"/>
  <c r="L3238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S3237" s="1"/>
  <c r="Q3237"/>
  <c r="P3237"/>
  <c r="O3237"/>
  <c r="N3237"/>
  <c r="L3237"/>
  <c r="K3237"/>
  <c r="M3237" s="1"/>
  <c r="J3237"/>
  <c r="I3237"/>
  <c r="H3237"/>
  <c r="G3237"/>
  <c r="F3237"/>
  <c r="E3237"/>
  <c r="D3237"/>
  <c r="B3237"/>
  <c r="A3237"/>
  <c r="AA3236"/>
  <c r="Y3236"/>
  <c r="Z3236" s="1"/>
  <c r="X3236"/>
  <c r="W3236"/>
  <c r="U3236"/>
  <c r="V3236" s="1"/>
  <c r="T3236"/>
  <c r="S3236"/>
  <c r="R3236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Q3235"/>
  <c r="S3235" s="1"/>
  <c r="O3235"/>
  <c r="N3235"/>
  <c r="P3235" s="1"/>
  <c r="L3235"/>
  <c r="M3235" s="1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P3234" s="1"/>
  <c r="N3234"/>
  <c r="M3234"/>
  <c r="L3234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S3233" s="1"/>
  <c r="Q3233"/>
  <c r="P3233"/>
  <c r="O3233"/>
  <c r="N3233"/>
  <c r="L3233"/>
  <c r="K3233"/>
  <c r="M3233" s="1"/>
  <c r="J3233"/>
  <c r="I3233"/>
  <c r="H3233"/>
  <c r="G3233"/>
  <c r="F3233"/>
  <c r="E3233"/>
  <c r="D3233"/>
  <c r="B3233"/>
  <c r="A3233"/>
  <c r="AA3232"/>
  <c r="Y3232"/>
  <c r="Z3232" s="1"/>
  <c r="X3232"/>
  <c r="W3232"/>
  <c r="U3232"/>
  <c r="V3232" s="1"/>
  <c r="T3232"/>
  <c r="S3232"/>
  <c r="R3232"/>
  <c r="Q3232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 s="1"/>
  <c r="AA3231"/>
  <c r="Z3231"/>
  <c r="Y3231"/>
  <c r="X3231"/>
  <c r="W3231"/>
  <c r="V3231"/>
  <c r="U3231"/>
  <c r="T3231"/>
  <c r="R3231"/>
  <c r="Q3231"/>
  <c r="S3231" s="1"/>
  <c r="O3231"/>
  <c r="N3231"/>
  <c r="P3231" s="1"/>
  <c r="L3231"/>
  <c r="M3231" s="1"/>
  <c r="K323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P3230" s="1"/>
  <c r="N3230"/>
  <c r="M3230"/>
  <c r="L3230"/>
  <c r="K3230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S3229" s="1"/>
  <c r="Q3229"/>
  <c r="P3229"/>
  <c r="O3229"/>
  <c r="N3229"/>
  <c r="L3229"/>
  <c r="K3229"/>
  <c r="M3229" s="1"/>
  <c r="J3229"/>
  <c r="I3229"/>
  <c r="H3229"/>
  <c r="G3229"/>
  <c r="F3229"/>
  <c r="E3229"/>
  <c r="D3229"/>
  <c r="B3229"/>
  <c r="A3229"/>
  <c r="AA3228"/>
  <c r="Y3228"/>
  <c r="Z3228" s="1"/>
  <c r="X3228"/>
  <c r="W3228"/>
  <c r="U3228"/>
  <c r="V3228" s="1"/>
  <c r="T3228"/>
  <c r="S3228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Q3227"/>
  <c r="S3227" s="1"/>
  <c r="O3227"/>
  <c r="N3227"/>
  <c r="P3227" s="1"/>
  <c r="L3227"/>
  <c r="M3227" s="1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P3226" s="1"/>
  <c r="N3226"/>
  <c r="M3226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S3225" s="1"/>
  <c r="Q3225"/>
  <c r="P3225"/>
  <c r="O3225"/>
  <c r="N3225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Z3224" s="1"/>
  <c r="X3224"/>
  <c r="W3224"/>
  <c r="U3224"/>
  <c r="V3224" s="1"/>
  <c r="T3224"/>
  <c r="S3224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Q3223"/>
  <c r="S3223" s="1"/>
  <c r="O3223"/>
  <c r="N3223"/>
  <c r="P3223" s="1"/>
  <c r="L3223"/>
  <c r="M3223" s="1"/>
  <c r="K3223"/>
  <c r="J3223"/>
  <c r="I3223"/>
  <c r="H3223"/>
  <c r="AB3223" s="1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P3222" s="1"/>
  <c r="N3222"/>
  <c r="M3222"/>
  <c r="L3222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S3221" s="1"/>
  <c r="Q3221"/>
  <c r="P3221"/>
  <c r="O3221"/>
  <c r="N3221"/>
  <c r="L3221"/>
  <c r="K3221"/>
  <c r="M3221" s="1"/>
  <c r="J3221"/>
  <c r="I3221"/>
  <c r="H3221"/>
  <c r="G3221"/>
  <c r="F3221"/>
  <c r="E3221"/>
  <c r="D3221"/>
  <c r="B3221"/>
  <c r="A3221"/>
  <c r="AA3220"/>
  <c r="Y3220"/>
  <c r="Z3220" s="1"/>
  <c r="X3220"/>
  <c r="W3220"/>
  <c r="U3220"/>
  <c r="V3220" s="1"/>
  <c r="T3220"/>
  <c r="S3220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Q3219"/>
  <c r="S3219" s="1"/>
  <c r="O3219"/>
  <c r="N3219"/>
  <c r="P3219" s="1"/>
  <c r="L3219"/>
  <c r="M3219" s="1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P3218" s="1"/>
  <c r="N3218"/>
  <c r="M3218"/>
  <c r="L3218"/>
  <c r="K3218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S3217" s="1"/>
  <c r="Q3217"/>
  <c r="P3217"/>
  <c r="O3217"/>
  <c r="N3217"/>
  <c r="L3217"/>
  <c r="K3217"/>
  <c r="M3217" s="1"/>
  <c r="J3217"/>
  <c r="I3217"/>
  <c r="H3217"/>
  <c r="G3217"/>
  <c r="F3217"/>
  <c r="E3217"/>
  <c r="D3217"/>
  <c r="B3217"/>
  <c r="A3217"/>
  <c r="AA3216"/>
  <c r="Y3216"/>
  <c r="Z3216" s="1"/>
  <c r="X3216"/>
  <c r="W3216"/>
  <c r="U3216"/>
  <c r="V3216" s="1"/>
  <c r="T3216"/>
  <c r="S3216"/>
  <c r="R3216"/>
  <c r="Q3216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 s="1"/>
  <c r="AA3215"/>
  <c r="Z3215"/>
  <c r="Y3215"/>
  <c r="X3215"/>
  <c r="W3215"/>
  <c r="V3215"/>
  <c r="U3215"/>
  <c r="T3215"/>
  <c r="R3215"/>
  <c r="Q3215"/>
  <c r="S3215" s="1"/>
  <c r="O3215"/>
  <c r="N3215"/>
  <c r="P3215" s="1"/>
  <c r="L3215"/>
  <c r="M3215" s="1"/>
  <c r="K3215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P3214" s="1"/>
  <c r="N3214"/>
  <c r="M3214"/>
  <c r="L3214"/>
  <c r="K3214"/>
  <c r="J3214"/>
  <c r="I3214"/>
  <c r="H3214"/>
  <c r="AB3214" s="1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S3213" s="1"/>
  <c r="Q3213"/>
  <c r="P3213"/>
  <c r="O3213"/>
  <c r="N3213"/>
  <c r="L3213"/>
  <c r="K3213"/>
  <c r="M3213" s="1"/>
  <c r="J3213"/>
  <c r="I3213"/>
  <c r="H3213"/>
  <c r="G3213"/>
  <c r="F3213"/>
  <c r="E3213"/>
  <c r="D3213"/>
  <c r="B3213"/>
  <c r="A3213"/>
  <c r="AA3212"/>
  <c r="Y3212"/>
  <c r="Z3212" s="1"/>
  <c r="X3212"/>
  <c r="W3212"/>
  <c r="U3212"/>
  <c r="V3212" s="1"/>
  <c r="T3212"/>
  <c r="S3212"/>
  <c r="R3212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Q3211"/>
  <c r="S3211" s="1"/>
  <c r="O3211"/>
  <c r="N3211"/>
  <c r="P3211" s="1"/>
  <c r="L3211"/>
  <c r="M3211" s="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P3210" s="1"/>
  <c r="N3210"/>
  <c r="M3210"/>
  <c r="L3210"/>
  <c r="K3210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S3209" s="1"/>
  <c r="Q3209"/>
  <c r="P3209"/>
  <c r="O3209"/>
  <c r="N3209"/>
  <c r="L3209"/>
  <c r="K3209"/>
  <c r="M3209" s="1"/>
  <c r="J3209"/>
  <c r="I3209"/>
  <c r="H3209"/>
  <c r="AB3209" s="1"/>
  <c r="G3209"/>
  <c r="F3209"/>
  <c r="E3209"/>
  <c r="D3209"/>
  <c r="B3209"/>
  <c r="A3209"/>
  <c r="AA3208"/>
  <c r="Y3208"/>
  <c r="Z3208" s="1"/>
  <c r="X3208"/>
  <c r="W3208"/>
  <c r="U3208"/>
  <c r="V3208" s="1"/>
  <c r="T3208"/>
  <c r="S3208"/>
  <c r="R3208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Q3207"/>
  <c r="S3207" s="1"/>
  <c r="O3207"/>
  <c r="N3207"/>
  <c r="P3207" s="1"/>
  <c r="L3207"/>
  <c r="M3207" s="1"/>
  <c r="K3207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P3206" s="1"/>
  <c r="N3206"/>
  <c r="M3206"/>
  <c r="L3206"/>
  <c r="K3206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S3205" s="1"/>
  <c r="Q3205"/>
  <c r="P3205"/>
  <c r="O3205"/>
  <c r="N3205"/>
  <c r="L3205"/>
  <c r="K3205"/>
  <c r="M3205" s="1"/>
  <c r="J3205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S3204"/>
  <c r="R3204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Q3203"/>
  <c r="S3203" s="1"/>
  <c r="O3203"/>
  <c r="N3203"/>
  <c r="P3203" s="1"/>
  <c r="L3203"/>
  <c r="M3203" s="1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P3202" s="1"/>
  <c r="N3202"/>
  <c r="M3202"/>
  <c r="L3202"/>
  <c r="K3202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S3201" s="1"/>
  <c r="Q3201"/>
  <c r="P3201"/>
  <c r="O3201"/>
  <c r="N3201"/>
  <c r="L3201"/>
  <c r="K3201"/>
  <c r="M3201" s="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S3200"/>
  <c r="R3200"/>
  <c r="Q3200"/>
  <c r="O3200"/>
  <c r="N3200"/>
  <c r="P3200" s="1"/>
  <c r="L3200"/>
  <c r="K3200"/>
  <c r="M3200" s="1"/>
  <c r="J3200"/>
  <c r="I3200"/>
  <c r="H3200"/>
  <c r="AB3200" s="1"/>
  <c r="G3200"/>
  <c r="F3200"/>
  <c r="E3200"/>
  <c r="D3200"/>
  <c r="B3200"/>
  <c r="A3200" s="1"/>
  <c r="AA3199"/>
  <c r="Z3199"/>
  <c r="Y3199"/>
  <c r="X3199"/>
  <c r="W3199"/>
  <c r="V3199"/>
  <c r="U3199"/>
  <c r="T3199"/>
  <c r="R3199"/>
  <c r="Q3199"/>
  <c r="S3199" s="1"/>
  <c r="O3199"/>
  <c r="N3199"/>
  <c r="P3199" s="1"/>
  <c r="L3199"/>
  <c r="M3199" s="1"/>
  <c r="K3199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P3198" s="1"/>
  <c r="N3198"/>
  <c r="M3198"/>
  <c r="L3198"/>
  <c r="K3198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S3197" s="1"/>
  <c r="Q3197"/>
  <c r="P3197"/>
  <c r="O3197"/>
  <c r="N3197"/>
  <c r="L3197"/>
  <c r="K3197"/>
  <c r="M3197" s="1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S3196"/>
  <c r="R3196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Q3195"/>
  <c r="S3195" s="1"/>
  <c r="O3195"/>
  <c r="N3195"/>
  <c r="P3195" s="1"/>
  <c r="L3195"/>
  <c r="M3195" s="1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P3194" s="1"/>
  <c r="N3194"/>
  <c r="M3194"/>
  <c r="L3194"/>
  <c r="K3194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S3193" s="1"/>
  <c r="Q3193"/>
  <c r="P3193"/>
  <c r="O3193"/>
  <c r="N3193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Z3192" s="1"/>
  <c r="X3192"/>
  <c r="W3192"/>
  <c r="U3192"/>
  <c r="V3192" s="1"/>
  <c r="T3192"/>
  <c r="S3192"/>
  <c r="R3192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Q3191"/>
  <c r="S3191" s="1"/>
  <c r="O3191"/>
  <c r="N3191"/>
  <c r="P3191" s="1"/>
  <c r="L3191"/>
  <c r="M3191" s="1"/>
  <c r="K3191"/>
  <c r="J3191"/>
  <c r="I3191"/>
  <c r="H3191"/>
  <c r="AB3191" s="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P3190" s="1"/>
  <c r="N3190"/>
  <c r="M3190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S3189" s="1"/>
  <c r="Q3189"/>
  <c r="P3189"/>
  <c r="O3189"/>
  <c r="N3189"/>
  <c r="L3189"/>
  <c r="K3189"/>
  <c r="M3189" s="1"/>
  <c r="J3189"/>
  <c r="I3189"/>
  <c r="H3189"/>
  <c r="G3189"/>
  <c r="F3189"/>
  <c r="E3189"/>
  <c r="D3189"/>
  <c r="B3189"/>
  <c r="A3189"/>
  <c r="AA3188"/>
  <c r="Y3188"/>
  <c r="Z3188" s="1"/>
  <c r="X3188"/>
  <c r="W3188"/>
  <c r="U3188"/>
  <c r="V3188" s="1"/>
  <c r="T3188"/>
  <c r="S3188"/>
  <c r="R3188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Q3187"/>
  <c r="S3187" s="1"/>
  <c r="O3187"/>
  <c r="N3187"/>
  <c r="P3187" s="1"/>
  <c r="L3187"/>
  <c r="M3187" s="1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P3186" s="1"/>
  <c r="N3186"/>
  <c r="M3186"/>
  <c r="L3186"/>
  <c r="K3186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S3185" s="1"/>
  <c r="Q3185"/>
  <c r="P3185"/>
  <c r="O3185"/>
  <c r="N3185"/>
  <c r="L3185"/>
  <c r="K3185"/>
  <c r="M3185" s="1"/>
  <c r="J3185"/>
  <c r="I3185"/>
  <c r="H3185"/>
  <c r="G3185"/>
  <c r="F3185"/>
  <c r="E3185"/>
  <c r="D3185"/>
  <c r="B3185"/>
  <c r="A3185"/>
  <c r="AA3184"/>
  <c r="Y3184"/>
  <c r="Z3184" s="1"/>
  <c r="X3184"/>
  <c r="W3184"/>
  <c r="U3184"/>
  <c r="V3184" s="1"/>
  <c r="T3184"/>
  <c r="S3184"/>
  <c r="R3184"/>
  <c r="Q3184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 s="1"/>
  <c r="AA3183"/>
  <c r="Z3183"/>
  <c r="Y3183"/>
  <c r="X3183"/>
  <c r="W3183"/>
  <c r="V3183"/>
  <c r="U3183"/>
  <c r="T3183"/>
  <c r="R3183"/>
  <c r="Q3183"/>
  <c r="S3183" s="1"/>
  <c r="O3183"/>
  <c r="N3183"/>
  <c r="P3183" s="1"/>
  <c r="L3183"/>
  <c r="M3183" s="1"/>
  <c r="K3183"/>
  <c r="J3183"/>
  <c r="I3183"/>
  <c r="H3183"/>
  <c r="AB3183" s="1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P3182" s="1"/>
  <c r="N3182"/>
  <c r="M3182"/>
  <c r="L3182"/>
  <c r="K3182"/>
  <c r="J3182"/>
  <c r="I3182"/>
  <c r="H3182"/>
  <c r="AB3182" s="1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S3181" s="1"/>
  <c r="Q3181"/>
  <c r="P3181"/>
  <c r="O3181"/>
  <c r="N3181"/>
  <c r="L3181"/>
  <c r="K3181"/>
  <c r="M3181" s="1"/>
  <c r="J3181"/>
  <c r="I3181"/>
  <c r="H3181"/>
  <c r="G3181"/>
  <c r="F3181"/>
  <c r="E3181"/>
  <c r="D3181"/>
  <c r="B3181"/>
  <c r="A3181"/>
  <c r="AA3180"/>
  <c r="Y3180"/>
  <c r="Z3180" s="1"/>
  <c r="X3180"/>
  <c r="W3180"/>
  <c r="U3180"/>
  <c r="V3180" s="1"/>
  <c r="T3180"/>
  <c r="S3180"/>
  <c r="R3180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Q3179"/>
  <c r="S3179" s="1"/>
  <c r="O3179"/>
  <c r="N3179"/>
  <c r="P3179" s="1"/>
  <c r="L3179"/>
  <c r="M3179" s="1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P3178" s="1"/>
  <c r="N3178"/>
  <c r="M3178"/>
  <c r="L3178"/>
  <c r="K3178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S3177" s="1"/>
  <c r="Q3177"/>
  <c r="P3177"/>
  <c r="O3177"/>
  <c r="N3177"/>
  <c r="L3177"/>
  <c r="K3177"/>
  <c r="M3177" s="1"/>
  <c r="J3177"/>
  <c r="I3177"/>
  <c r="H3177"/>
  <c r="AB3177" s="1"/>
  <c r="G3177"/>
  <c r="F3177"/>
  <c r="E3177"/>
  <c r="D3177"/>
  <c r="B3177"/>
  <c r="A3177"/>
  <c r="AA3176"/>
  <c r="Y3176"/>
  <c r="Z3176" s="1"/>
  <c r="X3176"/>
  <c r="W3176"/>
  <c r="U3176"/>
  <c r="V3176" s="1"/>
  <c r="T3176"/>
  <c r="S3176"/>
  <c r="R3176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Q3175"/>
  <c r="S3175" s="1"/>
  <c r="O3175"/>
  <c r="N3175"/>
  <c r="P3175" s="1"/>
  <c r="L3175"/>
  <c r="M3175" s="1"/>
  <c r="K3175"/>
  <c r="J3175"/>
  <c r="I3175"/>
  <c r="H3175"/>
  <c r="AB3175" s="1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P3174" s="1"/>
  <c r="N3174"/>
  <c r="M3174"/>
  <c r="L3174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S3173" s="1"/>
  <c r="Q3173"/>
  <c r="P3173"/>
  <c r="O3173"/>
  <c r="N3173"/>
  <c r="L3173"/>
  <c r="K3173"/>
  <c r="M3173" s="1"/>
  <c r="J3173"/>
  <c r="I3173"/>
  <c r="H3173"/>
  <c r="G3173"/>
  <c r="F3173"/>
  <c r="E3173"/>
  <c r="D3173"/>
  <c r="B3173"/>
  <c r="A3173"/>
  <c r="AA3172"/>
  <c r="Y3172"/>
  <c r="Z3172" s="1"/>
  <c r="X3172"/>
  <c r="W3172"/>
  <c r="U3172"/>
  <c r="V3172" s="1"/>
  <c r="T3172"/>
  <c r="S3172"/>
  <c r="R3172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R3169"/>
  <c r="S3169" s="1"/>
  <c r="Q3169"/>
  <c r="P3169"/>
  <c r="O3169"/>
  <c r="N3169"/>
  <c r="L3169"/>
  <c r="K3169"/>
  <c r="M3169" s="1"/>
  <c r="J3169"/>
  <c r="I3169"/>
  <c r="H3169"/>
  <c r="G3169"/>
  <c r="F3169"/>
  <c r="E3169"/>
  <c r="D3169"/>
  <c r="B3169"/>
  <c r="A3169"/>
  <c r="AA3168"/>
  <c r="Y3168"/>
  <c r="Z3168" s="1"/>
  <c r="X3168"/>
  <c r="W3168"/>
  <c r="U3168"/>
  <c r="V3168" s="1"/>
  <c r="T3168"/>
  <c r="S3168"/>
  <c r="R3168"/>
  <c r="Q3168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 s="1"/>
  <c r="AA3167"/>
  <c r="Z3167"/>
  <c r="Y3167"/>
  <c r="X3167"/>
  <c r="W3167"/>
  <c r="V3167"/>
  <c r="U3167"/>
  <c r="T3167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P3166" s="1"/>
  <c r="N3166"/>
  <c r="M3166"/>
  <c r="L3166"/>
  <c r="K3166"/>
  <c r="J3166"/>
  <c r="I3166"/>
  <c r="H3166"/>
  <c r="AB3166" s="1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S3165" s="1"/>
  <c r="Q3165"/>
  <c r="P3165"/>
  <c r="O3165"/>
  <c r="N3165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S3164"/>
  <c r="R3164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R3161"/>
  <c r="S3161" s="1"/>
  <c r="Q3161"/>
  <c r="P3161"/>
  <c r="O3161"/>
  <c r="N3161"/>
  <c r="L3161"/>
  <c r="K3161"/>
  <c r="M3161" s="1"/>
  <c r="J3161"/>
  <c r="I3161"/>
  <c r="H3161"/>
  <c r="AB3161" s="1"/>
  <c r="G3161"/>
  <c r="F3161"/>
  <c r="E3161"/>
  <c r="D3161"/>
  <c r="B3161"/>
  <c r="A3161"/>
  <c r="AA3160"/>
  <c r="Y3160"/>
  <c r="Z3160" s="1"/>
  <c r="X3160"/>
  <c r="W3160"/>
  <c r="U3160"/>
  <c r="V3160" s="1"/>
  <c r="T3160"/>
  <c r="S3160"/>
  <c r="R3160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S3157" s="1"/>
  <c r="Q3157"/>
  <c r="P3157"/>
  <c r="O3157"/>
  <c r="N3157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S3156"/>
  <c r="R3156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S3153" s="1"/>
  <c r="Q3153"/>
  <c r="P3153"/>
  <c r="O3153"/>
  <c r="N3153"/>
  <c r="L3153"/>
  <c r="K3153"/>
  <c r="M3153" s="1"/>
  <c r="J3153"/>
  <c r="I3153"/>
  <c r="H3153"/>
  <c r="G3153"/>
  <c r="F3153"/>
  <c r="E3153"/>
  <c r="D3153"/>
  <c r="B3153"/>
  <c r="A3153"/>
  <c r="AA3152"/>
  <c r="Y3152"/>
  <c r="Z3152" s="1"/>
  <c r="X3152"/>
  <c r="W3152"/>
  <c r="U3152"/>
  <c r="V3152" s="1"/>
  <c r="T3152"/>
  <c r="S3152"/>
  <c r="R3152"/>
  <c r="Q3152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M3150"/>
  <c r="L3150"/>
  <c r="K3150"/>
  <c r="J3150"/>
  <c r="I3150"/>
  <c r="H3150"/>
  <c r="AB3150" s="1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S3149" s="1"/>
  <c r="Q3149"/>
  <c r="P3149"/>
  <c r="O3149"/>
  <c r="N3149"/>
  <c r="L3149"/>
  <c r="K3149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S3148"/>
  <c r="R3148"/>
  <c r="Q3148"/>
  <c r="O3148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AB3144" s="1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AB3140" s="1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AB3138" s="1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AB3136" s="1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AB3134" s="1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AB3133" s="1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AB3132" s="1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AB3128" s="1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AB3124" s="1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AB3122" s="1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AB3120" s="1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AB3118" s="1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AB3117" s="1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AB3116" s="1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AB3114" s="1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AB3112" s="1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AB3108" s="1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AB3106" s="1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AB3104" s="1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AB3102" s="1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AB3101" s="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AB3100" s="1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AB3098" s="1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AB3097" s="1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AB3096" s="1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AB3092" s="1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AB3090" s="1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AB3088" s="1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AB3086" s="1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AB3085" s="1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AB3084" s="1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AB3082" s="1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AB3081" s="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AB3061" s="1"/>
  <c r="G3061"/>
  <c r="F3061"/>
  <c r="E3061"/>
  <c r="D3061"/>
  <c r="B3061"/>
  <c r="A3061"/>
  <c r="AA3060"/>
  <c r="Y3060"/>
  <c r="X3060"/>
  <c r="W3060"/>
  <c r="U3060"/>
  <c r="T3060"/>
  <c r="R3060"/>
  <c r="Q3060"/>
  <c r="S3060" s="1"/>
  <c r="O3060"/>
  <c r="P3060" s="1"/>
  <c r="N3060"/>
  <c r="M3060"/>
  <c r="L3060"/>
  <c r="K3060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Q3057"/>
  <c r="S3057" s="1"/>
  <c r="P3057"/>
  <c r="O3057"/>
  <c r="N3057"/>
  <c r="L3057"/>
  <c r="M3057" s="1"/>
  <c r="K3057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R3055"/>
  <c r="S3055" s="1"/>
  <c r="Q3055"/>
  <c r="P3055"/>
  <c r="O3055"/>
  <c r="N3055"/>
  <c r="L3055"/>
  <c r="K3055"/>
  <c r="M3055" s="1"/>
  <c r="J3055"/>
  <c r="I3055"/>
  <c r="H3055"/>
  <c r="G3055"/>
  <c r="F3055"/>
  <c r="E3055"/>
  <c r="D3055"/>
  <c r="B3055"/>
  <c r="A3055"/>
  <c r="AA3054"/>
  <c r="Y3054"/>
  <c r="Z3054" s="1"/>
  <c r="X3054"/>
  <c r="W3054"/>
  <c r="U3054"/>
  <c r="V3054" s="1"/>
  <c r="T3054"/>
  <c r="S3054"/>
  <c r="R3054"/>
  <c r="Q3054"/>
  <c r="O3054"/>
  <c r="N3054"/>
  <c r="P3054" s="1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O3053"/>
  <c r="N3053"/>
  <c r="P3053" s="1"/>
  <c r="L3053"/>
  <c r="M3053" s="1"/>
  <c r="K3053"/>
  <c r="J3053"/>
  <c r="I3053"/>
  <c r="H3053"/>
  <c r="G3053"/>
  <c r="F3053"/>
  <c r="E3053"/>
  <c r="D3053"/>
  <c r="B3053"/>
  <c r="A3053"/>
  <c r="AA3052"/>
  <c r="Y3052"/>
  <c r="X3052"/>
  <c r="W3052"/>
  <c r="U3052"/>
  <c r="T3052"/>
  <c r="R3052"/>
  <c r="Q3052"/>
  <c r="S3052" s="1"/>
  <c r="O3052"/>
  <c r="P3052" s="1"/>
  <c r="N3052"/>
  <c r="M3052"/>
  <c r="L3052"/>
  <c r="K3052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L3050"/>
  <c r="K3050"/>
  <c r="M3050" s="1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Q3049"/>
  <c r="S3049" s="1"/>
  <c r="P3049"/>
  <c r="O3049"/>
  <c r="N3049"/>
  <c r="L3049"/>
  <c r="M3049" s="1"/>
  <c r="K3049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Y3047"/>
  <c r="X3047"/>
  <c r="Z3047" s="1"/>
  <c r="W3047"/>
  <c r="U3047"/>
  <c r="T3047"/>
  <c r="V3047" s="1"/>
  <c r="R3047"/>
  <c r="S3047" s="1"/>
  <c r="Q3047"/>
  <c r="P3047"/>
  <c r="O3047"/>
  <c r="N3047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S3046"/>
  <c r="R3046"/>
  <c r="Q3046"/>
  <c r="O3046"/>
  <c r="N3046"/>
  <c r="P3046" s="1"/>
  <c r="M3046"/>
  <c r="L3046"/>
  <c r="K3046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O3045"/>
  <c r="N3045"/>
  <c r="P3045" s="1"/>
  <c r="L3045"/>
  <c r="M3045" s="1"/>
  <c r="K3045"/>
  <c r="J3045"/>
  <c r="I3045"/>
  <c r="H3045"/>
  <c r="G3045"/>
  <c r="F3045"/>
  <c r="E3045"/>
  <c r="D3045"/>
  <c r="B3045"/>
  <c r="A3045"/>
  <c r="AA3044"/>
  <c r="Y3044"/>
  <c r="X3044"/>
  <c r="W3044"/>
  <c r="U3044"/>
  <c r="T3044"/>
  <c r="R3044"/>
  <c r="Q3044"/>
  <c r="S3044" s="1"/>
  <c r="O3044"/>
  <c r="P3044" s="1"/>
  <c r="N3044"/>
  <c r="M3044"/>
  <c r="L3044"/>
  <c r="K3044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Q3041"/>
  <c r="S3041" s="1"/>
  <c r="P3041"/>
  <c r="O3041"/>
  <c r="N3041"/>
  <c r="L3041"/>
  <c r="M3041" s="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R3039"/>
  <c r="S3039" s="1"/>
  <c r="Q3039"/>
  <c r="P3039"/>
  <c r="O3039"/>
  <c r="N3039"/>
  <c r="L3039"/>
  <c r="K3039"/>
  <c r="M3039" s="1"/>
  <c r="J3039"/>
  <c r="I3039"/>
  <c r="H3039"/>
  <c r="G3039"/>
  <c r="F3039"/>
  <c r="E3039"/>
  <c r="D3039"/>
  <c r="B3039"/>
  <c r="A3039"/>
  <c r="AA3038"/>
  <c r="Y3038"/>
  <c r="Z3038" s="1"/>
  <c r="X3038"/>
  <c r="W3038"/>
  <c r="U3038"/>
  <c r="V3038" s="1"/>
  <c r="T3038"/>
  <c r="S3038"/>
  <c r="R3038"/>
  <c r="Q3038"/>
  <c r="O3038"/>
  <c r="N3038"/>
  <c r="P3038" s="1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O3037"/>
  <c r="N3037"/>
  <c r="P3037" s="1"/>
  <c r="L3037"/>
  <c r="M3037" s="1"/>
  <c r="K3037"/>
  <c r="J3037"/>
  <c r="I3037"/>
  <c r="H3037"/>
  <c r="G3037"/>
  <c r="F3037"/>
  <c r="E3037"/>
  <c r="D3037"/>
  <c r="B3037"/>
  <c r="A3037"/>
  <c r="AA3036"/>
  <c r="Y3036"/>
  <c r="X3036"/>
  <c r="W3036"/>
  <c r="U3036"/>
  <c r="T3036"/>
  <c r="R3036"/>
  <c r="Q3036"/>
  <c r="S3036" s="1"/>
  <c r="O3036"/>
  <c r="P3036" s="1"/>
  <c r="N3036"/>
  <c r="M3036"/>
  <c r="L3036"/>
  <c r="K3036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J3035"/>
  <c r="I3035"/>
  <c r="H3035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L3034"/>
  <c r="K3034"/>
  <c r="M3034" s="1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Q3033"/>
  <c r="S3033" s="1"/>
  <c r="P3033"/>
  <c r="O3033"/>
  <c r="N3033"/>
  <c r="L3033"/>
  <c r="M3033" s="1"/>
  <c r="K3033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Y3031"/>
  <c r="X3031"/>
  <c r="Z3031" s="1"/>
  <c r="W3031"/>
  <c r="U3031"/>
  <c r="T3031"/>
  <c r="V3031" s="1"/>
  <c r="R3031"/>
  <c r="S3031" s="1"/>
  <c r="Q3031"/>
  <c r="P3031"/>
  <c r="O3031"/>
  <c r="N3031"/>
  <c r="L3031"/>
  <c r="K3031"/>
  <c r="M3031" s="1"/>
  <c r="J3031"/>
  <c r="AB3031" s="1"/>
  <c r="I3031"/>
  <c r="H3031"/>
  <c r="G3031"/>
  <c r="F3031"/>
  <c r="E3031"/>
  <c r="D3031"/>
  <c r="B3031"/>
  <c r="A3031"/>
  <c r="AA3030"/>
  <c r="Y3030"/>
  <c r="Z3030" s="1"/>
  <c r="X3030"/>
  <c r="W3030"/>
  <c r="U3030"/>
  <c r="V3030" s="1"/>
  <c r="T3030"/>
  <c r="S3030"/>
  <c r="R3030"/>
  <c r="Q3030"/>
  <c r="O3030"/>
  <c r="N3030"/>
  <c r="P3030" s="1"/>
  <c r="M3030"/>
  <c r="L3030"/>
  <c r="K3030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O3029"/>
  <c r="N3029"/>
  <c r="P3029" s="1"/>
  <c r="L3029"/>
  <c r="M3029" s="1"/>
  <c r="K3029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AB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G3025"/>
  <c r="F3025"/>
  <c r="E3025"/>
  <c r="D3025"/>
  <c r="B3025"/>
  <c r="A3025" s="1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AB3021" s="1"/>
  <c r="G3021"/>
  <c r="F3021"/>
  <c r="E3021"/>
  <c r="D3021"/>
  <c r="B3021"/>
  <c r="A3021" s="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G3017"/>
  <c r="F3017"/>
  <c r="E3017"/>
  <c r="D3017"/>
  <c r="B3017"/>
  <c r="A3017" s="1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AB3016" s="1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AB3013" s="1"/>
  <c r="G3013"/>
  <c r="F3013"/>
  <c r="E3013"/>
  <c r="D3013"/>
  <c r="B3013"/>
  <c r="A3013" s="1"/>
  <c r="AA3012"/>
  <c r="Y3012"/>
  <c r="X3012"/>
  <c r="Z3012" s="1"/>
  <c r="W3012"/>
  <c r="U3012"/>
  <c r="T3012"/>
  <c r="V3012" s="1"/>
  <c r="S3012"/>
  <c r="R3012"/>
  <c r="Q3012"/>
  <c r="O3012"/>
  <c r="P3012" s="1"/>
  <c r="N3012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P3009"/>
  <c r="O3009"/>
  <c r="N3009"/>
  <c r="L3009"/>
  <c r="M3009" s="1"/>
  <c r="K3009"/>
  <c r="J3009"/>
  <c r="I3009"/>
  <c r="H3009"/>
  <c r="G3009"/>
  <c r="F3009"/>
  <c r="E3009"/>
  <c r="D3009"/>
  <c r="B3009"/>
  <c r="A3009" s="1"/>
  <c r="AA3008"/>
  <c r="Y3008"/>
  <c r="X3008"/>
  <c r="Z3008" s="1"/>
  <c r="W3008"/>
  <c r="U3008"/>
  <c r="T3008"/>
  <c r="V3008" s="1"/>
  <c r="S3008"/>
  <c r="R3008"/>
  <c r="Q3008"/>
  <c r="O3008"/>
  <c r="P3008" s="1"/>
  <c r="N3008"/>
  <c r="L3008"/>
  <c r="K3008"/>
  <c r="M3008" s="1"/>
  <c r="J3008"/>
  <c r="I3008"/>
  <c r="H3008"/>
  <c r="AB3008" s="1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Z3006" s="1"/>
  <c r="X3006"/>
  <c r="W3006"/>
  <c r="U3006"/>
  <c r="V3006" s="1"/>
  <c r="T3006"/>
  <c r="R3006"/>
  <c r="Q3006"/>
  <c r="S3006" s="1"/>
  <c r="O3006"/>
  <c r="N3006"/>
  <c r="P3006" s="1"/>
  <c r="M3006"/>
  <c r="L3006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AB3005" s="1"/>
  <c r="G3005"/>
  <c r="F3005"/>
  <c r="E3005"/>
  <c r="D3005"/>
  <c r="B3005"/>
  <c r="A3005" s="1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P3001"/>
  <c r="O3001"/>
  <c r="N3001"/>
  <c r="L3001"/>
  <c r="M3001" s="1"/>
  <c r="K3001"/>
  <c r="J3001"/>
  <c r="I3001"/>
  <c r="H3001"/>
  <c r="G3001"/>
  <c r="F3001"/>
  <c r="E3001"/>
  <c r="D3001"/>
  <c r="B3001"/>
  <c r="A3001" s="1"/>
  <c r="AA3000"/>
  <c r="Y3000"/>
  <c r="X3000"/>
  <c r="Z3000" s="1"/>
  <c r="W3000"/>
  <c r="U3000"/>
  <c r="T3000"/>
  <c r="V3000" s="1"/>
  <c r="S3000"/>
  <c r="R3000"/>
  <c r="Q3000"/>
  <c r="O3000"/>
  <c r="P3000" s="1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Z2998" s="1"/>
  <c r="X2998"/>
  <c r="W2998"/>
  <c r="U2998"/>
  <c r="V2998" s="1"/>
  <c r="T2998"/>
  <c r="R2998"/>
  <c r="Q2998"/>
  <c r="S2998" s="1"/>
  <c r="O2998"/>
  <c r="N2998"/>
  <c r="P2998" s="1"/>
  <c r="M2998"/>
  <c r="L2998"/>
  <c r="K2998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I2997"/>
  <c r="H2997"/>
  <c r="AB2997" s="1"/>
  <c r="G2997"/>
  <c r="F2997"/>
  <c r="E2997"/>
  <c r="D2997"/>
  <c r="B2997"/>
  <c r="A2997" s="1"/>
  <c r="AA2996"/>
  <c r="Y2996"/>
  <c r="X2996"/>
  <c r="Z2996" s="1"/>
  <c r="W2996"/>
  <c r="U2996"/>
  <c r="T2996"/>
  <c r="V2996" s="1"/>
  <c r="S2996"/>
  <c r="R2996"/>
  <c r="Q2996"/>
  <c r="O2996"/>
  <c r="P2996" s="1"/>
  <c r="N2996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P2993"/>
  <c r="O2993"/>
  <c r="N2993"/>
  <c r="L2993"/>
  <c r="M2993" s="1"/>
  <c r="K2993"/>
  <c r="J2993"/>
  <c r="I2993"/>
  <c r="H2993"/>
  <c r="G2993"/>
  <c r="F2993"/>
  <c r="E2993"/>
  <c r="D2993"/>
  <c r="B2993"/>
  <c r="A2993" s="1"/>
  <c r="AA2992"/>
  <c r="Y2992"/>
  <c r="X2992"/>
  <c r="Z2992" s="1"/>
  <c r="W2992"/>
  <c r="U2992"/>
  <c r="T2992"/>
  <c r="V2992" s="1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Z2990" s="1"/>
  <c r="X2990"/>
  <c r="W2990"/>
  <c r="U2990"/>
  <c r="V2990" s="1"/>
  <c r="T2990"/>
  <c r="R2990"/>
  <c r="Q2990"/>
  <c r="S2990" s="1"/>
  <c r="O2990"/>
  <c r="N2990"/>
  <c r="P2990" s="1"/>
  <c r="M2990"/>
  <c r="L2990"/>
  <c r="K2990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I2989"/>
  <c r="H2989"/>
  <c r="G2989"/>
  <c r="F2989"/>
  <c r="E2989"/>
  <c r="D2989"/>
  <c r="B2989"/>
  <c r="A2989" s="1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AB2988" s="1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P2985"/>
  <c r="O2985"/>
  <c r="N2985"/>
  <c r="L2985"/>
  <c r="M2985" s="1"/>
  <c r="K2985"/>
  <c r="J2985"/>
  <c r="I2985"/>
  <c r="H2985"/>
  <c r="G2985"/>
  <c r="F2985"/>
  <c r="E2985"/>
  <c r="D2985"/>
  <c r="B2985"/>
  <c r="A2985" s="1"/>
  <c r="AA2984"/>
  <c r="Y2984"/>
  <c r="X2984"/>
  <c r="Z2984" s="1"/>
  <c r="W2984"/>
  <c r="U2984"/>
  <c r="T2984"/>
  <c r="V2984" s="1"/>
  <c r="S2984"/>
  <c r="R2984"/>
  <c r="Q2984"/>
  <c r="O2984"/>
  <c r="P2984" s="1"/>
  <c r="N2984"/>
  <c r="L2984"/>
  <c r="K2984"/>
  <c r="M2984" s="1"/>
  <c r="J2984"/>
  <c r="I2984"/>
  <c r="H2984"/>
  <c r="AB2984" s="1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Z2982" s="1"/>
  <c r="X2982"/>
  <c r="W2982"/>
  <c r="U2982"/>
  <c r="V2982" s="1"/>
  <c r="T2982"/>
  <c r="R2982"/>
  <c r="Q2982"/>
  <c r="S2982" s="1"/>
  <c r="O2982"/>
  <c r="N2982"/>
  <c r="P2982" s="1"/>
  <c r="M2982"/>
  <c r="L2982"/>
  <c r="K2982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 s="1"/>
  <c r="AA2980"/>
  <c r="Y2980"/>
  <c r="X2980"/>
  <c r="Z2980" s="1"/>
  <c r="W2980"/>
  <c r="U2980"/>
  <c r="T2980"/>
  <c r="V2980" s="1"/>
  <c r="S2980"/>
  <c r="R2980"/>
  <c r="Q2980"/>
  <c r="O2980"/>
  <c r="P2980" s="1"/>
  <c r="N2980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P2977"/>
  <c r="O2977"/>
  <c r="N2977"/>
  <c r="L2977"/>
  <c r="M2977" s="1"/>
  <c r="K2977"/>
  <c r="J2977"/>
  <c r="I2977"/>
  <c r="H2977"/>
  <c r="G2977"/>
  <c r="F2977"/>
  <c r="E2977"/>
  <c r="D2977"/>
  <c r="B2977"/>
  <c r="A2977" s="1"/>
  <c r="AA2976"/>
  <c r="Y2976"/>
  <c r="X2976"/>
  <c r="Z2976" s="1"/>
  <c r="W2976"/>
  <c r="U2976"/>
  <c r="T2976"/>
  <c r="V2976" s="1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Z2974" s="1"/>
  <c r="X2974"/>
  <c r="W2974"/>
  <c r="U2974"/>
  <c r="V2974" s="1"/>
  <c r="T2974"/>
  <c r="R2974"/>
  <c r="Q2974"/>
  <c r="S2974" s="1"/>
  <c r="O2974"/>
  <c r="N2974"/>
  <c r="P2974" s="1"/>
  <c r="M2974"/>
  <c r="L2974"/>
  <c r="K2974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 s="1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AB2972" s="1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AB2970" s="1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P2969"/>
  <c r="O2969"/>
  <c r="N2969"/>
  <c r="L2969"/>
  <c r="M2969" s="1"/>
  <c r="K2969"/>
  <c r="J2969"/>
  <c r="I2969"/>
  <c r="H2969"/>
  <c r="AB2969" s="1"/>
  <c r="G2969"/>
  <c r="F2969"/>
  <c r="E2969"/>
  <c r="D2969"/>
  <c r="B2969"/>
  <c r="A2969" s="1"/>
  <c r="AA2968"/>
  <c r="Y2968"/>
  <c r="X2968"/>
  <c r="Z2968" s="1"/>
  <c r="W2968"/>
  <c r="U2968"/>
  <c r="T2968"/>
  <c r="V2968" s="1"/>
  <c r="S2968"/>
  <c r="R2968"/>
  <c r="Q2968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Z2966" s="1"/>
  <c r="X2966"/>
  <c r="W2966"/>
  <c r="U2966"/>
  <c r="V2966" s="1"/>
  <c r="T2966"/>
  <c r="R2966"/>
  <c r="Q2966"/>
  <c r="S2966" s="1"/>
  <c r="O2966"/>
  <c r="N2966"/>
  <c r="P2966" s="1"/>
  <c r="M2966"/>
  <c r="L2966"/>
  <c r="K2966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 s="1"/>
  <c r="AA2964"/>
  <c r="Y2964"/>
  <c r="X2964"/>
  <c r="Z2964" s="1"/>
  <c r="W2964"/>
  <c r="U2964"/>
  <c r="T2964"/>
  <c r="V2964" s="1"/>
  <c r="S2964"/>
  <c r="R2964"/>
  <c r="Q2964"/>
  <c r="O2964"/>
  <c r="P2964" s="1"/>
  <c r="N2964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S2963" s="1"/>
  <c r="Q2963"/>
  <c r="O2963"/>
  <c r="N2963"/>
  <c r="P2963" s="1"/>
  <c r="L2963"/>
  <c r="K2963"/>
  <c r="M2963" s="1"/>
  <c r="J2963"/>
  <c r="I2963"/>
  <c r="H2963"/>
  <c r="AB2963" s="1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P2961"/>
  <c r="O2961"/>
  <c r="N2961"/>
  <c r="L2961"/>
  <c r="M2961" s="1"/>
  <c r="K2961"/>
  <c r="J2961"/>
  <c r="I2961"/>
  <c r="H2961"/>
  <c r="AB2961" s="1"/>
  <c r="G2961"/>
  <c r="F2961"/>
  <c r="E2961"/>
  <c r="D2961"/>
  <c r="B2961"/>
  <c r="A2961" s="1"/>
  <c r="AA2960"/>
  <c r="Y2960"/>
  <c r="X2960"/>
  <c r="Z2960" s="1"/>
  <c r="W2960"/>
  <c r="U2960"/>
  <c r="T2960"/>
  <c r="V2960" s="1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Z2958" s="1"/>
  <c r="X2958"/>
  <c r="W2958"/>
  <c r="U2958"/>
  <c r="V2958" s="1"/>
  <c r="T2958"/>
  <c r="R2958"/>
  <c r="Q2958"/>
  <c r="S2958" s="1"/>
  <c r="O2958"/>
  <c r="N2958"/>
  <c r="P2958" s="1"/>
  <c r="M2958"/>
  <c r="L2958"/>
  <c r="K2958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K2957"/>
  <c r="J2957"/>
  <c r="I2957"/>
  <c r="H2957"/>
  <c r="G2957"/>
  <c r="F2957"/>
  <c r="E2957"/>
  <c r="D2957"/>
  <c r="B2957"/>
  <c r="A2957" s="1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AB2956" s="1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M2955" s="1"/>
  <c r="J2955"/>
  <c r="I2955"/>
  <c r="H2955"/>
  <c r="AB2955" s="1"/>
  <c r="G2955"/>
  <c r="F2955"/>
  <c r="E2955"/>
  <c r="D2955"/>
  <c r="B2955"/>
  <c r="A2955"/>
  <c r="AA2954"/>
  <c r="Y2954"/>
  <c r="Z2954" s="1"/>
  <c r="X2954"/>
  <c r="W2954"/>
  <c r="U2954"/>
  <c r="V2954" s="1"/>
  <c r="T2954"/>
  <c r="R2954"/>
  <c r="Q2954"/>
  <c r="S2954" s="1"/>
  <c r="O2954"/>
  <c r="N2954"/>
  <c r="P2954" s="1"/>
  <c r="M2954"/>
  <c r="L2954"/>
  <c r="K2954"/>
  <c r="J2954"/>
  <c r="I2954"/>
  <c r="H2954"/>
  <c r="AB2954" s="1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P2953"/>
  <c r="O2953"/>
  <c r="N2953"/>
  <c r="L2953"/>
  <c r="M2953" s="1"/>
  <c r="K2953"/>
  <c r="J2953"/>
  <c r="I2953"/>
  <c r="H2953"/>
  <c r="AB2953" s="1"/>
  <c r="G2953"/>
  <c r="F2953"/>
  <c r="E2953"/>
  <c r="D2953"/>
  <c r="B2953"/>
  <c r="A2953" s="1"/>
  <c r="AA2952"/>
  <c r="Y2952"/>
  <c r="X2952"/>
  <c r="Z2952" s="1"/>
  <c r="W2952"/>
  <c r="U2952"/>
  <c r="T2952"/>
  <c r="V2952" s="1"/>
  <c r="S2952"/>
  <c r="R2952"/>
  <c r="Q2952"/>
  <c r="O2952"/>
  <c r="P2952" s="1"/>
  <c r="N2952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P2950" s="1"/>
  <c r="M2950"/>
  <c r="L2950"/>
  <c r="K2950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P2949"/>
  <c r="O2949"/>
  <c r="N2949"/>
  <c r="L2949"/>
  <c r="M2949" s="1"/>
  <c r="K2949"/>
  <c r="J2949"/>
  <c r="I2949"/>
  <c r="H2949"/>
  <c r="G2949"/>
  <c r="F2949"/>
  <c r="E2949"/>
  <c r="D2949"/>
  <c r="B2949"/>
  <c r="A2949" s="1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J2948"/>
  <c r="I2948"/>
  <c r="H2948"/>
  <c r="AB2948" s="1"/>
  <c r="G2948"/>
  <c r="F2948"/>
  <c r="E2948"/>
  <c r="D2948"/>
  <c r="B2948"/>
  <c r="A2948" s="1"/>
  <c r="AA2947"/>
  <c r="Z2947"/>
  <c r="Y2947"/>
  <c r="X2947"/>
  <c r="W2947"/>
  <c r="V2947"/>
  <c r="U2947"/>
  <c r="T2947"/>
  <c r="R2947"/>
  <c r="S2947" s="1"/>
  <c r="Q2947"/>
  <c r="O2947"/>
  <c r="N2947"/>
  <c r="P2947" s="1"/>
  <c r="L2947"/>
  <c r="K2947"/>
  <c r="M2947" s="1"/>
  <c r="J2947"/>
  <c r="I2947"/>
  <c r="H2947"/>
  <c r="AB2947" s="1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AB2946" s="1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P2945"/>
  <c r="O2945"/>
  <c r="N2945"/>
  <c r="L2945"/>
  <c r="M2945" s="1"/>
  <c r="K2945"/>
  <c r="J2945"/>
  <c r="I2945"/>
  <c r="H2945"/>
  <c r="AB2945" s="1"/>
  <c r="G2945"/>
  <c r="F2945"/>
  <c r="E2945"/>
  <c r="D2945"/>
  <c r="B2945"/>
  <c r="A2945" s="1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Z2942" s="1"/>
  <c r="X2942"/>
  <c r="W2942"/>
  <c r="U2942"/>
  <c r="V2942" s="1"/>
  <c r="T2942"/>
  <c r="R2942"/>
  <c r="Q2942"/>
  <c r="S2942" s="1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G2941"/>
  <c r="F2941"/>
  <c r="E2941"/>
  <c r="D2941"/>
  <c r="B2941"/>
  <c r="A2941" s="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AB2940" s="1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AB2939" s="1"/>
  <c r="G2939"/>
  <c r="F2939"/>
  <c r="E2939"/>
  <c r="D2939"/>
  <c r="B2939"/>
  <c r="A2939"/>
  <c r="AA2938"/>
  <c r="Y2938"/>
  <c r="Z2938" s="1"/>
  <c r="X2938"/>
  <c r="W2938"/>
  <c r="U2938"/>
  <c r="V2938" s="1"/>
  <c r="T2938"/>
  <c r="R2938"/>
  <c r="Q2938"/>
  <c r="S2938" s="1"/>
  <c r="O2938"/>
  <c r="N2938"/>
  <c r="P2938" s="1"/>
  <c r="M2938"/>
  <c r="L2938"/>
  <c r="K2938"/>
  <c r="J2938"/>
  <c r="I2938"/>
  <c r="H2938"/>
  <c r="AB2938" s="1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P2937"/>
  <c r="O2937"/>
  <c r="N2937"/>
  <c r="L2937"/>
  <c r="M2937" s="1"/>
  <c r="K2937"/>
  <c r="J2937"/>
  <c r="I2937"/>
  <c r="H2937"/>
  <c r="AB2937" s="1"/>
  <c r="G2937"/>
  <c r="F2937"/>
  <c r="E2937"/>
  <c r="D2937"/>
  <c r="B2937"/>
  <c r="A2937" s="1"/>
  <c r="AA2936"/>
  <c r="Y2936"/>
  <c r="X2936"/>
  <c r="Z2936" s="1"/>
  <c r="W2936"/>
  <c r="U2936"/>
  <c r="T2936"/>
  <c r="V2936" s="1"/>
  <c r="S2936"/>
  <c r="R2936"/>
  <c r="Q2936"/>
  <c r="O2936"/>
  <c r="P2936" s="1"/>
  <c r="N2936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P2934" s="1"/>
  <c r="M2934"/>
  <c r="L2934"/>
  <c r="K2934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P2933"/>
  <c r="O2933"/>
  <c r="N2933"/>
  <c r="L2933"/>
  <c r="M2933" s="1"/>
  <c r="K2933"/>
  <c r="J2933"/>
  <c r="I2933"/>
  <c r="H2933"/>
  <c r="G2933"/>
  <c r="F2933"/>
  <c r="E2933"/>
  <c r="D2933"/>
  <c r="B2933"/>
  <c r="A2933" s="1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S2931" s="1"/>
  <c r="Q2931"/>
  <c r="O2931"/>
  <c r="N2931"/>
  <c r="P2931" s="1"/>
  <c r="L2931"/>
  <c r="K2931"/>
  <c r="M2931" s="1"/>
  <c r="J2931"/>
  <c r="I2931"/>
  <c r="H2931"/>
  <c r="AB2931" s="1"/>
  <c r="G2931"/>
  <c r="F2931"/>
  <c r="E2931"/>
  <c r="D2931"/>
  <c r="B2931"/>
  <c r="A293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P2929"/>
  <c r="O2929"/>
  <c r="N2929"/>
  <c r="L2929"/>
  <c r="M2929" s="1"/>
  <c r="K2929"/>
  <c r="J2929"/>
  <c r="I2929"/>
  <c r="H2929"/>
  <c r="AB2929" s="1"/>
  <c r="G2929"/>
  <c r="F2929"/>
  <c r="E2929"/>
  <c r="D2929"/>
  <c r="B2929"/>
  <c r="A2929" s="1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Z2926" s="1"/>
  <c r="X2926"/>
  <c r="W2926"/>
  <c r="U2926"/>
  <c r="V2926" s="1"/>
  <c r="T2926"/>
  <c r="R2926"/>
  <c r="Q2926"/>
  <c r="S2926" s="1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P2925"/>
  <c r="O2925"/>
  <c r="N2925"/>
  <c r="L2925"/>
  <c r="M2925" s="1"/>
  <c r="K2925"/>
  <c r="J2925"/>
  <c r="I2925"/>
  <c r="H2925"/>
  <c r="G2925"/>
  <c r="F2925"/>
  <c r="E2925"/>
  <c r="D2925"/>
  <c r="B2925"/>
  <c r="A2925" s="1"/>
  <c r="AA2924"/>
  <c r="Y2924"/>
  <c r="X2924"/>
  <c r="Z2924" s="1"/>
  <c r="W2924"/>
  <c r="U2924"/>
  <c r="T2924"/>
  <c r="V2924" s="1"/>
  <c r="S2924"/>
  <c r="R2924"/>
  <c r="Q2924"/>
  <c r="O2924"/>
  <c r="P2924" s="1"/>
  <c r="N2924"/>
  <c r="L2924"/>
  <c r="K2924"/>
  <c r="M2924" s="1"/>
  <c r="J2924"/>
  <c r="I2924"/>
  <c r="H2924"/>
  <c r="AB2924" s="1"/>
  <c r="G2924"/>
  <c r="F2924"/>
  <c r="E2924"/>
  <c r="D2924"/>
  <c r="B2924"/>
  <c r="A2924" s="1"/>
  <c r="AA2923"/>
  <c r="Z2923"/>
  <c r="Y2923"/>
  <c r="X2923"/>
  <c r="W2923"/>
  <c r="V2923"/>
  <c r="U2923"/>
  <c r="T2923"/>
  <c r="R2923"/>
  <c r="S2923" s="1"/>
  <c r="Q2923"/>
  <c r="O2923"/>
  <c r="N2923"/>
  <c r="P2923" s="1"/>
  <c r="L2923"/>
  <c r="K2923"/>
  <c r="M2923" s="1"/>
  <c r="J2923"/>
  <c r="I2923"/>
  <c r="H2923"/>
  <c r="AB2923" s="1"/>
  <c r="G2923"/>
  <c r="F2923"/>
  <c r="E2923"/>
  <c r="D2923"/>
  <c r="B2923"/>
  <c r="A2923"/>
  <c r="AA2922"/>
  <c r="Y2922"/>
  <c r="Z2922" s="1"/>
  <c r="X2922"/>
  <c r="W2922"/>
  <c r="U2922"/>
  <c r="V2922" s="1"/>
  <c r="T2922"/>
  <c r="R2922"/>
  <c r="Q2922"/>
  <c r="S2922" s="1"/>
  <c r="O2922"/>
  <c r="N2922"/>
  <c r="P2922" s="1"/>
  <c r="M2922"/>
  <c r="L2922"/>
  <c r="K2922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P2921"/>
  <c r="O2921"/>
  <c r="N2921"/>
  <c r="L2921"/>
  <c r="M2921" s="1"/>
  <c r="K2921"/>
  <c r="J2921"/>
  <c r="I2921"/>
  <c r="H2921"/>
  <c r="AB2921" s="1"/>
  <c r="G2921"/>
  <c r="F2921"/>
  <c r="E2921"/>
  <c r="D2921"/>
  <c r="B2921"/>
  <c r="A2921" s="1"/>
  <c r="AA2920"/>
  <c r="Y2920"/>
  <c r="X2920"/>
  <c r="Z2920" s="1"/>
  <c r="W2920"/>
  <c r="U2920"/>
  <c r="T2920"/>
  <c r="V2920" s="1"/>
  <c r="S2920"/>
  <c r="R2920"/>
  <c r="Q2920"/>
  <c r="O2920"/>
  <c r="P2920" s="1"/>
  <c r="N2920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S2919" s="1"/>
  <c r="Q2919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Z2918" s="1"/>
  <c r="X2918"/>
  <c r="W2918"/>
  <c r="U2918"/>
  <c r="V2918" s="1"/>
  <c r="T2918"/>
  <c r="R2918"/>
  <c r="Q2918"/>
  <c r="S2918" s="1"/>
  <c r="O2918"/>
  <c r="N2918"/>
  <c r="P2918" s="1"/>
  <c r="M2918"/>
  <c r="L2918"/>
  <c r="K2918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P2917"/>
  <c r="O2917"/>
  <c r="N2917"/>
  <c r="L2917"/>
  <c r="M2917" s="1"/>
  <c r="K2917"/>
  <c r="J2917"/>
  <c r="I2917"/>
  <c r="H2917"/>
  <c r="G2917"/>
  <c r="F2917"/>
  <c r="E2917"/>
  <c r="D2917"/>
  <c r="B2917"/>
  <c r="A2917" s="1"/>
  <c r="AA2916"/>
  <c r="Y2916"/>
  <c r="X2916"/>
  <c r="Z2916" s="1"/>
  <c r="W2916"/>
  <c r="U2916"/>
  <c r="T2916"/>
  <c r="V2916" s="1"/>
  <c r="S2916"/>
  <c r="R2916"/>
  <c r="Q2916"/>
  <c r="O2916"/>
  <c r="P2916" s="1"/>
  <c r="N2916"/>
  <c r="L2916"/>
  <c r="K2916"/>
  <c r="M2916" s="1"/>
  <c r="J2916"/>
  <c r="I2916"/>
  <c r="H2916"/>
  <c r="AB2916" s="1"/>
  <c r="G2916"/>
  <c r="F2916"/>
  <c r="E2916"/>
  <c r="D2916"/>
  <c r="B2916"/>
  <c r="A2916" s="1"/>
  <c r="AA2915"/>
  <c r="Z2915"/>
  <c r="Y2915"/>
  <c r="X2915"/>
  <c r="W2915"/>
  <c r="V2915"/>
  <c r="U2915"/>
  <c r="T2915"/>
  <c r="R2915"/>
  <c r="S2915" s="1"/>
  <c r="Q2915"/>
  <c r="O2915"/>
  <c r="N2915"/>
  <c r="P2915" s="1"/>
  <c r="L2915"/>
  <c r="K2915"/>
  <c r="M2915" s="1"/>
  <c r="J2915"/>
  <c r="I2915"/>
  <c r="H2915"/>
  <c r="AB2915" s="1"/>
  <c r="G2915"/>
  <c r="F2915"/>
  <c r="E2915"/>
  <c r="D2915"/>
  <c r="B2915"/>
  <c r="A2915"/>
  <c r="AA2914"/>
  <c r="Y2914"/>
  <c r="Z2914" s="1"/>
  <c r="X2914"/>
  <c r="W2914"/>
  <c r="U2914"/>
  <c r="V2914" s="1"/>
  <c r="T2914"/>
  <c r="R2914"/>
  <c r="Q2914"/>
  <c r="S2914" s="1"/>
  <c r="O2914"/>
  <c r="N2914"/>
  <c r="P2914" s="1"/>
  <c r="M2914"/>
  <c r="L2914"/>
  <c r="K2914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P2913"/>
  <c r="O2913"/>
  <c r="N2913"/>
  <c r="L2913"/>
  <c r="M2913" s="1"/>
  <c r="K2913"/>
  <c r="J2913"/>
  <c r="I2913"/>
  <c r="H2913"/>
  <c r="AB2913" s="1"/>
  <c r="G2913"/>
  <c r="F2913"/>
  <c r="E2913"/>
  <c r="D2913"/>
  <c r="B2913"/>
  <c r="A2913" s="1"/>
  <c r="AA2912"/>
  <c r="Y2912"/>
  <c r="X2912"/>
  <c r="Z2912" s="1"/>
  <c r="W2912"/>
  <c r="U2912"/>
  <c r="T2912"/>
  <c r="V2912" s="1"/>
  <c r="S2912"/>
  <c r="R2912"/>
  <c r="Q2912"/>
  <c r="O2912"/>
  <c r="P2912" s="1"/>
  <c r="N2912"/>
  <c r="L2912"/>
  <c r="K2912"/>
  <c r="M2912" s="1"/>
  <c r="J2912"/>
  <c r="I2912"/>
  <c r="H2912"/>
  <c r="G2912"/>
  <c r="F2912"/>
  <c r="E2912"/>
  <c r="D2912"/>
  <c r="B2912"/>
  <c r="A2912" s="1"/>
  <c r="AA2911"/>
  <c r="Z2911"/>
  <c r="Y2911"/>
  <c r="X2911"/>
  <c r="W2911"/>
  <c r="V2911"/>
  <c r="U2911"/>
  <c r="T2911"/>
  <c r="R2911"/>
  <c r="S2911" s="1"/>
  <c r="Q291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Z2910" s="1"/>
  <c r="X2910"/>
  <c r="W2910"/>
  <c r="U2910"/>
  <c r="V2910" s="1"/>
  <c r="T2910"/>
  <c r="R2910"/>
  <c r="Q2910"/>
  <c r="S2910" s="1"/>
  <c r="O2910"/>
  <c r="N2910"/>
  <c r="P2910" s="1"/>
  <c r="M2910"/>
  <c r="L2910"/>
  <c r="K2910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P2909"/>
  <c r="O2909"/>
  <c r="N2909"/>
  <c r="L2909"/>
  <c r="M2909" s="1"/>
  <c r="K2909"/>
  <c r="J2909"/>
  <c r="I2909"/>
  <c r="H2909"/>
  <c r="G2909"/>
  <c r="F2909"/>
  <c r="E2909"/>
  <c r="D2909"/>
  <c r="B2909"/>
  <c r="A2909" s="1"/>
  <c r="AA2908"/>
  <c r="Y2908"/>
  <c r="X2908"/>
  <c r="Z2908" s="1"/>
  <c r="W2908"/>
  <c r="U2908"/>
  <c r="T2908"/>
  <c r="V2908" s="1"/>
  <c r="S2908"/>
  <c r="R2908"/>
  <c r="Q2908"/>
  <c r="O2908"/>
  <c r="P2908" s="1"/>
  <c r="N2908"/>
  <c r="L2908"/>
  <c r="K2908"/>
  <c r="M2908" s="1"/>
  <c r="J2908"/>
  <c r="I2908"/>
  <c r="H2908"/>
  <c r="AB2908" s="1"/>
  <c r="G2908"/>
  <c r="F2908"/>
  <c r="E2908"/>
  <c r="D2908"/>
  <c r="B2908"/>
  <c r="A2908" s="1"/>
  <c r="AA2907"/>
  <c r="Z2907"/>
  <c r="Y2907"/>
  <c r="X2907"/>
  <c r="W2907"/>
  <c r="V2907"/>
  <c r="U2907"/>
  <c r="T2907"/>
  <c r="R2907"/>
  <c r="S2907" s="1"/>
  <c r="Q2907"/>
  <c r="O2907"/>
  <c r="N2907"/>
  <c r="P2907" s="1"/>
  <c r="L2907"/>
  <c r="K2907"/>
  <c r="M2907" s="1"/>
  <c r="J2907"/>
  <c r="I2907"/>
  <c r="H2907"/>
  <c r="AB2907" s="1"/>
  <c r="G2907"/>
  <c r="F2907"/>
  <c r="E2907"/>
  <c r="D2907"/>
  <c r="B2907"/>
  <c r="A2907"/>
  <c r="AA2906"/>
  <c r="Y2906"/>
  <c r="Z2906" s="1"/>
  <c r="X2906"/>
  <c r="W2906"/>
  <c r="U2906"/>
  <c r="V2906" s="1"/>
  <c r="T2906"/>
  <c r="R2906"/>
  <c r="Q2906"/>
  <c r="S2906" s="1"/>
  <c r="O2906"/>
  <c r="N2906"/>
  <c r="P2906" s="1"/>
  <c r="M2906"/>
  <c r="L2906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P2905"/>
  <c r="O2905"/>
  <c r="N2905"/>
  <c r="L2905"/>
  <c r="M2905" s="1"/>
  <c r="K2905"/>
  <c r="J2905"/>
  <c r="I2905"/>
  <c r="H2905"/>
  <c r="AB2905" s="1"/>
  <c r="G2905"/>
  <c r="F2905"/>
  <c r="E2905"/>
  <c r="D2905"/>
  <c r="B2905"/>
  <c r="A2905"/>
  <c r="AA2904"/>
  <c r="Y2904"/>
  <c r="X2904"/>
  <c r="Z2904" s="1"/>
  <c r="W2904"/>
  <c r="U2904"/>
  <c r="T2904"/>
  <c r="V2904" s="1"/>
  <c r="S2904"/>
  <c r="R2904"/>
  <c r="Q2904"/>
  <c r="O2904"/>
  <c r="P2904" s="1"/>
  <c r="N2904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S2903" s="1"/>
  <c r="Q2903"/>
  <c r="O2903"/>
  <c r="N2903"/>
  <c r="P2903" s="1"/>
  <c r="L2903"/>
  <c r="K2903"/>
  <c r="M2903" s="1"/>
  <c r="J2903"/>
  <c r="I2903"/>
  <c r="H2903"/>
  <c r="AB2903" s="1"/>
  <c r="G2903"/>
  <c r="F2903"/>
  <c r="E2903"/>
  <c r="D2903"/>
  <c r="B2903"/>
  <c r="A2903"/>
  <c r="AA2902"/>
  <c r="Y2902"/>
  <c r="Z2902" s="1"/>
  <c r="X2902"/>
  <c r="W2902"/>
  <c r="U2902"/>
  <c r="V2902" s="1"/>
  <c r="T2902"/>
  <c r="R2902"/>
  <c r="Q2902"/>
  <c r="S2902" s="1"/>
  <c r="O2902"/>
  <c r="N2902"/>
  <c r="P2902" s="1"/>
  <c r="M2902"/>
  <c r="L2902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P2901"/>
  <c r="O2901"/>
  <c r="N2901"/>
  <c r="L2901"/>
  <c r="M2901" s="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S2900"/>
  <c r="R2900"/>
  <c r="Q2900"/>
  <c r="O2900"/>
  <c r="P2900" s="1"/>
  <c r="N2900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S2899" s="1"/>
  <c r="Q2899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Z2898" s="1"/>
  <c r="X2898"/>
  <c r="W2898"/>
  <c r="U2898"/>
  <c r="V2898" s="1"/>
  <c r="T2898"/>
  <c r="R2898"/>
  <c r="Q2898"/>
  <c r="S2898" s="1"/>
  <c r="O2898"/>
  <c r="N2898"/>
  <c r="P2898" s="1"/>
  <c r="M2898"/>
  <c r="L2898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P2897"/>
  <c r="O2897"/>
  <c r="N2897"/>
  <c r="L2897"/>
  <c r="M2897" s="1"/>
  <c r="K2897"/>
  <c r="J2897"/>
  <c r="I2897"/>
  <c r="H2897"/>
  <c r="AB2897" s="1"/>
  <c r="G2897"/>
  <c r="F2897"/>
  <c r="E2897"/>
  <c r="D2897"/>
  <c r="B2897"/>
  <c r="A2897"/>
  <c r="AA2896"/>
  <c r="Y2896"/>
  <c r="X2896"/>
  <c r="Z2896" s="1"/>
  <c r="W2896"/>
  <c r="U2896"/>
  <c r="T2896"/>
  <c r="V2896" s="1"/>
  <c r="S2896"/>
  <c r="R2896"/>
  <c r="Q2896"/>
  <c r="O2896"/>
  <c r="P2896" s="1"/>
  <c r="N2896"/>
  <c r="L2896"/>
  <c r="K2896"/>
  <c r="M2896" s="1"/>
  <c r="J2896"/>
  <c r="I2896"/>
  <c r="H2896"/>
  <c r="G2896"/>
  <c r="F2896"/>
  <c r="E2896"/>
  <c r="D2896"/>
  <c r="B2896"/>
  <c r="A2896" s="1"/>
  <c r="AA2895"/>
  <c r="Z2895"/>
  <c r="Y2895"/>
  <c r="X2895"/>
  <c r="W2895"/>
  <c r="V2895"/>
  <c r="U2895"/>
  <c r="T2895"/>
  <c r="R2895"/>
  <c r="S2895" s="1"/>
  <c r="Q2895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Z2894" s="1"/>
  <c r="X2894"/>
  <c r="W2894"/>
  <c r="U2894"/>
  <c r="V2894" s="1"/>
  <c r="T2894"/>
  <c r="R2894"/>
  <c r="Q2894"/>
  <c r="S2894" s="1"/>
  <c r="O2894"/>
  <c r="N2894"/>
  <c r="P2894" s="1"/>
  <c r="M2894"/>
  <c r="L2894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P2893"/>
  <c r="O2893"/>
  <c r="N2893"/>
  <c r="L2893"/>
  <c r="M2893" s="1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S2892"/>
  <c r="R2892"/>
  <c r="Q2892"/>
  <c r="O2892"/>
  <c r="P2892" s="1"/>
  <c r="N2892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S2891" s="1"/>
  <c r="Q289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Z2890" s="1"/>
  <c r="X2890"/>
  <c r="W2890"/>
  <c r="U2890"/>
  <c r="V2890" s="1"/>
  <c r="T2890"/>
  <c r="R2890"/>
  <c r="Q2890"/>
  <c r="S2890" s="1"/>
  <c r="O2890"/>
  <c r="N2890"/>
  <c r="P2890" s="1"/>
  <c r="M2890"/>
  <c r="L2890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P2889"/>
  <c r="O2889"/>
  <c r="N2889"/>
  <c r="L2889"/>
  <c r="M2889" s="1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S2888"/>
  <c r="R2888"/>
  <c r="Q2888"/>
  <c r="O2888"/>
  <c r="P2888" s="1"/>
  <c r="N2888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S2887" s="1"/>
  <c r="Q2887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Z2886" s="1"/>
  <c r="X2886"/>
  <c r="W2886"/>
  <c r="U2886"/>
  <c r="V2886" s="1"/>
  <c r="T2886"/>
  <c r="R2886"/>
  <c r="Q2886"/>
  <c r="S2886" s="1"/>
  <c r="O2886"/>
  <c r="N2886"/>
  <c r="P2886" s="1"/>
  <c r="M2886"/>
  <c r="L2886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P2885"/>
  <c r="O2885"/>
  <c r="N2885"/>
  <c r="L2885"/>
  <c r="M2885" s="1"/>
  <c r="K2885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S2884"/>
  <c r="R2884"/>
  <c r="Q2884"/>
  <c r="O2884"/>
  <c r="P2884" s="1"/>
  <c r="N2884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S2883" s="1"/>
  <c r="Q2883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Z2882" s="1"/>
  <c r="X2882"/>
  <c r="W2882"/>
  <c r="U2882"/>
  <c r="V2882" s="1"/>
  <c r="T2882"/>
  <c r="R2882"/>
  <c r="Q2882"/>
  <c r="S2882" s="1"/>
  <c r="O2882"/>
  <c r="N2882"/>
  <c r="P2882" s="1"/>
  <c r="M2882"/>
  <c r="L2882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P2881"/>
  <c r="O2881"/>
  <c r="N2881"/>
  <c r="L2881"/>
  <c r="M2881" s="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S2880"/>
  <c r="R2880"/>
  <c r="Q2880"/>
  <c r="O2880"/>
  <c r="P2880" s="1"/>
  <c r="N2880"/>
  <c r="L2880"/>
  <c r="K2880"/>
  <c r="M2880" s="1"/>
  <c r="J2880"/>
  <c r="I2880"/>
  <c r="H2880"/>
  <c r="G2880"/>
  <c r="F2880"/>
  <c r="E2880"/>
  <c r="D2880"/>
  <c r="B2880"/>
  <c r="A2880" s="1"/>
  <c r="AA2879"/>
  <c r="Z2879"/>
  <c r="Y2879"/>
  <c r="X2879"/>
  <c r="W2879"/>
  <c r="V2879"/>
  <c r="U2879"/>
  <c r="T2879"/>
  <c r="R2879"/>
  <c r="S2879" s="1"/>
  <c r="Q2879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Z2878" s="1"/>
  <c r="X2878"/>
  <c r="W2878"/>
  <c r="U2878"/>
  <c r="V2878" s="1"/>
  <c r="T2878"/>
  <c r="R2878"/>
  <c r="Q2878"/>
  <c r="S2878" s="1"/>
  <c r="O2878"/>
  <c r="N2878"/>
  <c r="P2878" s="1"/>
  <c r="M2878"/>
  <c r="L2878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P2877"/>
  <c r="O2877"/>
  <c r="N2877"/>
  <c r="L2877"/>
  <c r="M2877" s="1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S2876"/>
  <c r="R2876"/>
  <c r="Q2876"/>
  <c r="O2876"/>
  <c r="P2876" s="1"/>
  <c r="N2876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S2875" s="1"/>
  <c r="Q2875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Z2874" s="1"/>
  <c r="X2874"/>
  <c r="W2874"/>
  <c r="U2874"/>
  <c r="V2874" s="1"/>
  <c r="T2874"/>
  <c r="R2874"/>
  <c r="Q2874"/>
  <c r="S2874" s="1"/>
  <c r="O2874"/>
  <c r="N2874"/>
  <c r="P2874" s="1"/>
  <c r="M2874"/>
  <c r="L2874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P2873"/>
  <c r="O2873"/>
  <c r="N2873"/>
  <c r="L2873"/>
  <c r="M2873" s="1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S2872"/>
  <c r="R2872"/>
  <c r="Q2872"/>
  <c r="O2872"/>
  <c r="P2872" s="1"/>
  <c r="N2872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S2871" s="1"/>
  <c r="Q287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Z2870" s="1"/>
  <c r="X2870"/>
  <c r="W2870"/>
  <c r="U2870"/>
  <c r="V2870" s="1"/>
  <c r="T2870"/>
  <c r="R2870"/>
  <c r="Q2870"/>
  <c r="S2870" s="1"/>
  <c r="O2870"/>
  <c r="N2870"/>
  <c r="P2870" s="1"/>
  <c r="M2870"/>
  <c r="L2870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P2869"/>
  <c r="O2869"/>
  <c r="N2869"/>
  <c r="L2869"/>
  <c r="M2869" s="1"/>
  <c r="K2869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S2868"/>
  <c r="R2868"/>
  <c r="Q2868"/>
  <c r="O2868"/>
  <c r="P2868" s="1"/>
  <c r="N2868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S2867" s="1"/>
  <c r="Q2867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Z2866" s="1"/>
  <c r="X2866"/>
  <c r="W2866"/>
  <c r="U2866"/>
  <c r="V2866" s="1"/>
  <c r="T2866"/>
  <c r="R2866"/>
  <c r="Q2866"/>
  <c r="S2866" s="1"/>
  <c r="O2866"/>
  <c r="N2866"/>
  <c r="P2866" s="1"/>
  <c r="M2866"/>
  <c r="L2866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P2865"/>
  <c r="O2865"/>
  <c r="N2865"/>
  <c r="L2865"/>
  <c r="M2865" s="1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S2864"/>
  <c r="R2864"/>
  <c r="Q2864"/>
  <c r="O2864"/>
  <c r="P2864" s="1"/>
  <c r="N2864"/>
  <c r="L2864"/>
  <c r="K2864"/>
  <c r="M2864" s="1"/>
  <c r="J2864"/>
  <c r="I2864"/>
  <c r="H2864"/>
  <c r="G2864"/>
  <c r="F2864"/>
  <c r="E2864"/>
  <c r="D2864"/>
  <c r="B2864"/>
  <c r="A2864" s="1"/>
  <c r="AA2863"/>
  <c r="Z2863"/>
  <c r="Y2863"/>
  <c r="X2863"/>
  <c r="W2863"/>
  <c r="V2863"/>
  <c r="U2863"/>
  <c r="T2863"/>
  <c r="R2863"/>
  <c r="S2863" s="1"/>
  <c r="Q2863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Z2862" s="1"/>
  <c r="X2862"/>
  <c r="W2862"/>
  <c r="U2862"/>
  <c r="V2862" s="1"/>
  <c r="T2862"/>
  <c r="R2862"/>
  <c r="Q2862"/>
  <c r="S2862" s="1"/>
  <c r="O2862"/>
  <c r="N2862"/>
  <c r="P2862" s="1"/>
  <c r="M2862"/>
  <c r="L2862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P2861"/>
  <c r="O2861"/>
  <c r="N2861"/>
  <c r="L2861"/>
  <c r="M2861" s="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S2860"/>
  <c r="R2860"/>
  <c r="Q2860"/>
  <c r="O2860"/>
  <c r="P2860" s="1"/>
  <c r="N2860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S2859" s="1"/>
  <c r="Q2859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Z2858" s="1"/>
  <c r="X2858"/>
  <c r="W2858"/>
  <c r="U2858"/>
  <c r="V2858" s="1"/>
  <c r="T2858"/>
  <c r="R2858"/>
  <c r="Q2858"/>
  <c r="S2858" s="1"/>
  <c r="O2858"/>
  <c r="N2858"/>
  <c r="P2858" s="1"/>
  <c r="M2858"/>
  <c r="L2858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P2857"/>
  <c r="O2857"/>
  <c r="N2857"/>
  <c r="L2857"/>
  <c r="M2857" s="1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S2856"/>
  <c r="R2856"/>
  <c r="Q2856"/>
  <c r="O2856"/>
  <c r="P2856" s="1"/>
  <c r="N2856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S2855" s="1"/>
  <c r="Q2855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Z2854" s="1"/>
  <c r="X2854"/>
  <c r="W2854"/>
  <c r="U2854"/>
  <c r="V2854" s="1"/>
  <c r="T2854"/>
  <c r="R2854"/>
  <c r="Q2854"/>
  <c r="S2854" s="1"/>
  <c r="O2854"/>
  <c r="N2854"/>
  <c r="P2854" s="1"/>
  <c r="M2854"/>
  <c r="L2854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P2853"/>
  <c r="O2853"/>
  <c r="N2853"/>
  <c r="L2853"/>
  <c r="M2853" s="1"/>
  <c r="K2853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S2852"/>
  <c r="R2852"/>
  <c r="Q2852"/>
  <c r="O2852"/>
  <c r="P2852" s="1"/>
  <c r="N2852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S2851" s="1"/>
  <c r="Q285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Z2850" s="1"/>
  <c r="X2850"/>
  <c r="W2850"/>
  <c r="U2850"/>
  <c r="V2850" s="1"/>
  <c r="T2850"/>
  <c r="R2850"/>
  <c r="Q2850"/>
  <c r="S2850" s="1"/>
  <c r="O2850"/>
  <c r="N2850"/>
  <c r="P2850" s="1"/>
  <c r="M2850"/>
  <c r="L2850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P2849"/>
  <c r="O2849"/>
  <c r="N2849"/>
  <c r="L2849"/>
  <c r="M2849" s="1"/>
  <c r="K2849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S2848"/>
  <c r="R2848"/>
  <c r="Q2848"/>
  <c r="O2848"/>
  <c r="P2848" s="1"/>
  <c r="N2848"/>
  <c r="L2848"/>
  <c r="K2848"/>
  <c r="M2848" s="1"/>
  <c r="J2848"/>
  <c r="I2848"/>
  <c r="H2848"/>
  <c r="AB2848" s="1"/>
  <c r="G2848"/>
  <c r="F2848"/>
  <c r="E2848"/>
  <c r="D2848"/>
  <c r="B2848"/>
  <c r="A2848" s="1"/>
  <c r="AA2847"/>
  <c r="Z2847"/>
  <c r="Y2847"/>
  <c r="X2847"/>
  <c r="W2847"/>
  <c r="V2847"/>
  <c r="U2847"/>
  <c r="T2847"/>
  <c r="R2847"/>
  <c r="S2847" s="1"/>
  <c r="Q2847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Z2846" s="1"/>
  <c r="X2846"/>
  <c r="W2846"/>
  <c r="U2846"/>
  <c r="V2846" s="1"/>
  <c r="T2846"/>
  <c r="R2846"/>
  <c r="Q2846"/>
  <c r="S2846" s="1"/>
  <c r="O2846"/>
  <c r="N2846"/>
  <c r="P2846" s="1"/>
  <c r="M2846"/>
  <c r="L2846"/>
  <c r="K2846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P2845"/>
  <c r="O2845"/>
  <c r="N2845"/>
  <c r="L2845"/>
  <c r="M2845" s="1"/>
  <c r="K2845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S2844"/>
  <c r="R2844"/>
  <c r="Q2844"/>
  <c r="O2844"/>
  <c r="P2844" s="1"/>
  <c r="N2844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S2843" s="1"/>
  <c r="Q2843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Z2842" s="1"/>
  <c r="X2842"/>
  <c r="W2842"/>
  <c r="U2842"/>
  <c r="V2842" s="1"/>
  <c r="T2842"/>
  <c r="R2842"/>
  <c r="Q2842"/>
  <c r="S2842" s="1"/>
  <c r="O2842"/>
  <c r="N2842"/>
  <c r="P2842" s="1"/>
  <c r="M2842"/>
  <c r="L2842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P2841"/>
  <c r="O2841"/>
  <c r="N2841"/>
  <c r="L2841"/>
  <c r="M2841" s="1"/>
  <c r="K284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S2840"/>
  <c r="R2840"/>
  <c r="Q2840"/>
  <c r="O2840"/>
  <c r="P2840" s="1"/>
  <c r="N2840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S2839" s="1"/>
  <c r="Q2839"/>
  <c r="O2839"/>
  <c r="N2839"/>
  <c r="P2839" s="1"/>
  <c r="L2839"/>
  <c r="K2839"/>
  <c r="M2839" s="1"/>
  <c r="J2839"/>
  <c r="I2839"/>
  <c r="H2839"/>
  <c r="AB2839" s="1"/>
  <c r="G2839"/>
  <c r="F2839"/>
  <c r="E2839"/>
  <c r="D2839"/>
  <c r="B2839"/>
  <c r="A2839"/>
  <c r="AA2838"/>
  <c r="Y2838"/>
  <c r="Z2838" s="1"/>
  <c r="X2838"/>
  <c r="W2838"/>
  <c r="U2838"/>
  <c r="V2838" s="1"/>
  <c r="T2838"/>
  <c r="R2838"/>
  <c r="Q2838"/>
  <c r="S2838" s="1"/>
  <c r="O2838"/>
  <c r="N2838"/>
  <c r="P2838" s="1"/>
  <c r="M2838"/>
  <c r="L2838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P2837"/>
  <c r="O2837"/>
  <c r="N2837"/>
  <c r="L2837"/>
  <c r="M2837" s="1"/>
  <c r="K2837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S2836"/>
  <c r="R2836"/>
  <c r="Q2836"/>
  <c r="O2836"/>
  <c r="P2836" s="1"/>
  <c r="N2836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S2835" s="1"/>
  <c r="Q2835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Z2834" s="1"/>
  <c r="X2834"/>
  <c r="W2834"/>
  <c r="U2834"/>
  <c r="V2834" s="1"/>
  <c r="T2834"/>
  <c r="R2834"/>
  <c r="Q2834"/>
  <c r="S2834" s="1"/>
  <c r="O2834"/>
  <c r="N2834"/>
  <c r="P2834" s="1"/>
  <c r="M2834"/>
  <c r="L2834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P2833"/>
  <c r="O2833"/>
  <c r="N2833"/>
  <c r="L2833"/>
  <c r="M2833" s="1"/>
  <c r="K2833"/>
  <c r="J2833"/>
  <c r="I2833"/>
  <c r="H2833"/>
  <c r="AB2833" s="1"/>
  <c r="G2833"/>
  <c r="F2833"/>
  <c r="E2833"/>
  <c r="D2833"/>
  <c r="B2833"/>
  <c r="A2833"/>
  <c r="AA2832"/>
  <c r="Y2832"/>
  <c r="X2832"/>
  <c r="Z2832" s="1"/>
  <c r="W2832"/>
  <c r="U2832"/>
  <c r="T2832"/>
  <c r="V2832" s="1"/>
  <c r="S2832"/>
  <c r="R2832"/>
  <c r="Q2832"/>
  <c r="O2832"/>
  <c r="P2832" s="1"/>
  <c r="N2832"/>
  <c r="L2832"/>
  <c r="K2832"/>
  <c r="J2832"/>
  <c r="I2832"/>
  <c r="H2832"/>
  <c r="G2832"/>
  <c r="F2832"/>
  <c r="E2832"/>
  <c r="D2832"/>
  <c r="B2832"/>
  <c r="A2832" s="1"/>
  <c r="AA2831"/>
  <c r="Z2831"/>
  <c r="Y2831"/>
  <c r="X2831"/>
  <c r="W2831"/>
  <c r="V2831"/>
  <c r="U2831"/>
  <c r="T2831"/>
  <c r="R2831"/>
  <c r="S2831" s="1"/>
  <c r="Q2831"/>
  <c r="O2831"/>
  <c r="N2831"/>
  <c r="P2831" s="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Q2830"/>
  <c r="S2830" s="1"/>
  <c r="O2830"/>
  <c r="N2830"/>
  <c r="P2830" s="1"/>
  <c r="M2830"/>
  <c r="L2830"/>
  <c r="K2830"/>
  <c r="J2830"/>
  <c r="I2830"/>
  <c r="H2830"/>
  <c r="AB2830" s="1"/>
  <c r="G2830"/>
  <c r="F2830"/>
  <c r="E2830"/>
  <c r="D2830"/>
  <c r="B2830"/>
  <c r="A2830"/>
  <c r="AA2829"/>
  <c r="Y2829"/>
  <c r="X2829"/>
  <c r="W2829"/>
  <c r="U2829"/>
  <c r="T2829"/>
  <c r="R2829"/>
  <c r="Q2829"/>
  <c r="S2829" s="1"/>
  <c r="P2829"/>
  <c r="O2829"/>
  <c r="N2829"/>
  <c r="L2829"/>
  <c r="M2829" s="1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S2828"/>
  <c r="R2828"/>
  <c r="Q2828"/>
  <c r="P2828"/>
  <c r="O2828"/>
  <c r="N2828"/>
  <c r="L2828"/>
  <c r="K2828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S2827" s="1"/>
  <c r="Q2827"/>
  <c r="O2827"/>
  <c r="N2827"/>
  <c r="L2827"/>
  <c r="K2827"/>
  <c r="M2827" s="1"/>
  <c r="J2827"/>
  <c r="I2827"/>
  <c r="H2827"/>
  <c r="G2827"/>
  <c r="F2827"/>
  <c r="E2827"/>
  <c r="D2827"/>
  <c r="B2827"/>
  <c r="A2827" s="1"/>
  <c r="AA2826"/>
  <c r="Y2826"/>
  <c r="Z2826" s="1"/>
  <c r="X2826"/>
  <c r="W2826"/>
  <c r="U2826"/>
  <c r="V2826" s="1"/>
  <c r="T2826"/>
  <c r="R2826"/>
  <c r="Q2826"/>
  <c r="S2826" s="1"/>
  <c r="O2826"/>
  <c r="N2826"/>
  <c r="P2826" s="1"/>
  <c r="M2826"/>
  <c r="L2826"/>
  <c r="K2826"/>
  <c r="J2826"/>
  <c r="I2826"/>
  <c r="H2826"/>
  <c r="G2826"/>
  <c r="F2826"/>
  <c r="E2826"/>
  <c r="D2826"/>
  <c r="B2826"/>
  <c r="A2826"/>
  <c r="AA2825"/>
  <c r="Y2825"/>
  <c r="X2825"/>
  <c r="W2825"/>
  <c r="U2825"/>
  <c r="T2825"/>
  <c r="V2825" s="1"/>
  <c r="R2825"/>
  <c r="Q2825"/>
  <c r="S2825" s="1"/>
  <c r="P2825"/>
  <c r="O2825"/>
  <c r="N2825"/>
  <c r="L2825"/>
  <c r="M2825" s="1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S2824"/>
  <c r="R2824"/>
  <c r="Q2824"/>
  <c r="P2824"/>
  <c r="O2824"/>
  <c r="N2824"/>
  <c r="L2824"/>
  <c r="K2824"/>
  <c r="M2824" s="1"/>
  <c r="J2824"/>
  <c r="I2824"/>
  <c r="H2824"/>
  <c r="AB2824" s="1"/>
  <c r="G2824"/>
  <c r="F2824"/>
  <c r="E2824"/>
  <c r="D2824"/>
  <c r="B2824"/>
  <c r="A2824" s="1"/>
  <c r="AA2823"/>
  <c r="Z2823"/>
  <c r="Y2823"/>
  <c r="X2823"/>
  <c r="W2823"/>
  <c r="V2823"/>
  <c r="U2823"/>
  <c r="T2823"/>
  <c r="S2823"/>
  <c r="R2823"/>
  <c r="Q2823"/>
  <c r="O2823"/>
  <c r="N2823"/>
  <c r="L2823"/>
  <c r="K2823"/>
  <c r="M2823" s="1"/>
  <c r="J2823"/>
  <c r="I2823"/>
  <c r="H2823"/>
  <c r="G2823"/>
  <c r="F2823"/>
  <c r="E2823"/>
  <c r="D2823"/>
  <c r="B2823"/>
  <c r="A2823"/>
  <c r="AA2822"/>
  <c r="Y2822"/>
  <c r="Z2822" s="1"/>
  <c r="X2822"/>
  <c r="W2822"/>
  <c r="U2822"/>
  <c r="V2822" s="1"/>
  <c r="T2822"/>
  <c r="R2822"/>
  <c r="Q2822"/>
  <c r="O2822"/>
  <c r="N2822"/>
  <c r="P2822" s="1"/>
  <c r="M2822"/>
  <c r="L2822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P2821"/>
  <c r="O2821"/>
  <c r="N2821"/>
  <c r="M2821"/>
  <c r="L2821"/>
  <c r="K2821"/>
  <c r="J2821"/>
  <c r="I2821"/>
  <c r="AB2821" s="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S2820"/>
  <c r="R2820"/>
  <c r="Q2820"/>
  <c r="O2820"/>
  <c r="P2820" s="1"/>
  <c r="AB2820" s="1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S2819"/>
  <c r="R2819"/>
  <c r="Q2819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Z2818"/>
  <c r="Y2818"/>
  <c r="X2818"/>
  <c r="W2818"/>
  <c r="V2818"/>
  <c r="U2818"/>
  <c r="T2818"/>
  <c r="R2818"/>
  <c r="Q2818"/>
  <c r="O2818"/>
  <c r="N2818"/>
  <c r="P2818" s="1"/>
  <c r="M2818"/>
  <c r="L2818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R2817"/>
  <c r="Q2817"/>
  <c r="S2817" s="1"/>
  <c r="P2817"/>
  <c r="O2817"/>
  <c r="N2817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S2816"/>
  <c r="R2816"/>
  <c r="Q2816"/>
  <c r="O2816"/>
  <c r="P2816" s="1"/>
  <c r="N2816"/>
  <c r="L2816"/>
  <c r="K2816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S2815" s="1"/>
  <c r="Q2815"/>
  <c r="O2815"/>
  <c r="N2815"/>
  <c r="P2815" s="1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Q2814"/>
  <c r="S2814" s="1"/>
  <c r="O2814"/>
  <c r="N2814"/>
  <c r="P2814" s="1"/>
  <c r="M2814"/>
  <c r="L2814"/>
  <c r="K2814"/>
  <c r="J2814"/>
  <c r="I2814"/>
  <c r="H2814"/>
  <c r="AB2814" s="1"/>
  <c r="G2814"/>
  <c r="F2814"/>
  <c r="E2814"/>
  <c r="D2814"/>
  <c r="B2814"/>
  <c r="A2814"/>
  <c r="AA2813"/>
  <c r="Y2813"/>
  <c r="X2813"/>
  <c r="W2813"/>
  <c r="U2813"/>
  <c r="T2813"/>
  <c r="R2813"/>
  <c r="Q2813"/>
  <c r="S2813" s="1"/>
  <c r="P2813"/>
  <c r="O2813"/>
  <c r="N2813"/>
  <c r="L2813"/>
  <c r="M2813" s="1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S2812"/>
  <c r="R2812"/>
  <c r="Q2812"/>
  <c r="P2812"/>
  <c r="O2812"/>
  <c r="N2812"/>
  <c r="L2812"/>
  <c r="K2812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S2811" s="1"/>
  <c r="Q2811"/>
  <c r="O2811"/>
  <c r="N2811"/>
  <c r="L2811"/>
  <c r="K2811"/>
  <c r="M2811" s="1"/>
  <c r="J2811"/>
  <c r="I2811"/>
  <c r="H2811"/>
  <c r="G2811"/>
  <c r="F2811"/>
  <c r="E2811"/>
  <c r="D2811"/>
  <c r="B2811"/>
  <c r="A2811" s="1"/>
  <c r="AA2810"/>
  <c r="Y2810"/>
  <c r="Z2810" s="1"/>
  <c r="X2810"/>
  <c r="W2810"/>
  <c r="U2810"/>
  <c r="V2810" s="1"/>
  <c r="T2810"/>
  <c r="R2810"/>
  <c r="Q2810"/>
  <c r="S2810" s="1"/>
  <c r="O2810"/>
  <c r="N2810"/>
  <c r="P2810" s="1"/>
  <c r="M2810"/>
  <c r="L2810"/>
  <c r="K2810"/>
  <c r="J2810"/>
  <c r="I2810"/>
  <c r="H2810"/>
  <c r="G2810"/>
  <c r="F2810"/>
  <c r="E2810"/>
  <c r="D2810"/>
  <c r="B2810"/>
  <c r="A2810"/>
  <c r="AA2809"/>
  <c r="Y2809"/>
  <c r="X2809"/>
  <c r="W2809"/>
  <c r="U2809"/>
  <c r="T2809"/>
  <c r="V2809" s="1"/>
  <c r="R2809"/>
  <c r="Q2809"/>
  <c r="S2809" s="1"/>
  <c r="P2809"/>
  <c r="O2809"/>
  <c r="N2809"/>
  <c r="L2809"/>
  <c r="M2809" s="1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S2808"/>
  <c r="R2808"/>
  <c r="Q2808"/>
  <c r="P2808"/>
  <c r="O2808"/>
  <c r="N2808"/>
  <c r="L2808"/>
  <c r="K2808"/>
  <c r="M2808" s="1"/>
  <c r="J2808"/>
  <c r="I2808"/>
  <c r="H2808"/>
  <c r="AB2808" s="1"/>
  <c r="G2808"/>
  <c r="F2808"/>
  <c r="E2808"/>
  <c r="D2808"/>
  <c r="B2808"/>
  <c r="A2808" s="1"/>
  <c r="AA2807"/>
  <c r="Z2807"/>
  <c r="Y2807"/>
  <c r="X2807"/>
  <c r="W2807"/>
  <c r="V2807"/>
  <c r="U2807"/>
  <c r="T2807"/>
  <c r="S2807"/>
  <c r="R2807"/>
  <c r="Q2807"/>
  <c r="O2807"/>
  <c r="N2807"/>
  <c r="L2807"/>
  <c r="K2807"/>
  <c r="M2807" s="1"/>
  <c r="J2807"/>
  <c r="I2807"/>
  <c r="H2807"/>
  <c r="G2807"/>
  <c r="F2807"/>
  <c r="E2807"/>
  <c r="D2807"/>
  <c r="B2807"/>
  <c r="A2807"/>
  <c r="AA2806"/>
  <c r="Y2806"/>
  <c r="Z2806" s="1"/>
  <c r="X2806"/>
  <c r="W2806"/>
  <c r="U2806"/>
  <c r="V2806" s="1"/>
  <c r="T2806"/>
  <c r="R2806"/>
  <c r="Q2806"/>
  <c r="O2806"/>
  <c r="N2806"/>
  <c r="P2806" s="1"/>
  <c r="M2806"/>
  <c r="L2806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P2805"/>
  <c r="O2805"/>
  <c r="N2805"/>
  <c r="M2805"/>
  <c r="L2805"/>
  <c r="K2805"/>
  <c r="J2805"/>
  <c r="I2805"/>
  <c r="AB2805" s="1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S2804"/>
  <c r="R2804"/>
  <c r="Q2804"/>
  <c r="O2804"/>
  <c r="P2804" s="1"/>
  <c r="AB2804" s="1"/>
  <c r="N2804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S2803"/>
  <c r="R2803"/>
  <c r="Q2803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Z2802"/>
  <c r="Y2802"/>
  <c r="X2802"/>
  <c r="W2802"/>
  <c r="V2802"/>
  <c r="U2802"/>
  <c r="T2802"/>
  <c r="R2802"/>
  <c r="Q2802"/>
  <c r="O2802"/>
  <c r="N2802"/>
  <c r="P2802" s="1"/>
  <c r="M2802"/>
  <c r="L2802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R2801"/>
  <c r="Q2801"/>
  <c r="S2801" s="1"/>
  <c r="P2801"/>
  <c r="O2801"/>
  <c r="N280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S2800"/>
  <c r="R2800"/>
  <c r="Q2800"/>
  <c r="O2800"/>
  <c r="P2800" s="1"/>
  <c r="N2800"/>
  <c r="L2800"/>
  <c r="K2800"/>
  <c r="J2800"/>
  <c r="I2800"/>
  <c r="H2800"/>
  <c r="G2800"/>
  <c r="F2800"/>
  <c r="E2800"/>
  <c r="D2800"/>
  <c r="B2800"/>
  <c r="A2800" s="1"/>
  <c r="AA2799"/>
  <c r="Z2799"/>
  <c r="Y2799"/>
  <c r="X2799"/>
  <c r="W2799"/>
  <c r="V2799"/>
  <c r="U2799"/>
  <c r="T2799"/>
  <c r="R2799"/>
  <c r="S2799" s="1"/>
  <c r="Q2799"/>
  <c r="O2799"/>
  <c r="N2799"/>
  <c r="P2799" s="1"/>
  <c r="L2799"/>
  <c r="K2799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M2798"/>
  <c r="L2798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P2797"/>
  <c r="O2797"/>
  <c r="N2797"/>
  <c r="L2797"/>
  <c r="M2797" s="1"/>
  <c r="K2797"/>
  <c r="J2797"/>
  <c r="I2797"/>
  <c r="H2797"/>
  <c r="G2797"/>
  <c r="F2797"/>
  <c r="E2797"/>
  <c r="D2797"/>
  <c r="B2797"/>
  <c r="A2797"/>
  <c r="AA2796"/>
  <c r="Y2796"/>
  <c r="X2796"/>
  <c r="W2796"/>
  <c r="U2796"/>
  <c r="T2796"/>
  <c r="R2796"/>
  <c r="Q2796"/>
  <c r="S2796" s="1"/>
  <c r="P2796"/>
  <c r="O2796"/>
  <c r="N2796"/>
  <c r="M2796"/>
  <c r="L2796"/>
  <c r="K2796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S2795"/>
  <c r="R2795"/>
  <c r="Q2795"/>
  <c r="O2795"/>
  <c r="N2795"/>
  <c r="P2795" s="1"/>
  <c r="L2795"/>
  <c r="K2795"/>
  <c r="J2795"/>
  <c r="I2795"/>
  <c r="H2795"/>
  <c r="G2795"/>
  <c r="F2795"/>
  <c r="E2795"/>
  <c r="D2795"/>
  <c r="B2795"/>
  <c r="A2795"/>
  <c r="AA2794"/>
  <c r="Z2794"/>
  <c r="Y2794"/>
  <c r="X2794"/>
  <c r="W2794"/>
  <c r="V2794"/>
  <c r="U2794"/>
  <c r="T2794"/>
  <c r="S2794"/>
  <c r="R2794"/>
  <c r="Q2794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Q2793"/>
  <c r="S2793" s="1"/>
  <c r="P2793"/>
  <c r="O2793"/>
  <c r="N2793"/>
  <c r="M2793"/>
  <c r="L2793"/>
  <c r="K2793"/>
  <c r="J2793"/>
  <c r="I2793"/>
  <c r="H2793"/>
  <c r="AB2793" s="1"/>
  <c r="G2793"/>
  <c r="F2793"/>
  <c r="E2793"/>
  <c r="D2793"/>
  <c r="B2793"/>
  <c r="A2793"/>
  <c r="AA2792"/>
  <c r="Y2792"/>
  <c r="X2792"/>
  <c r="W2792"/>
  <c r="U2792"/>
  <c r="T2792"/>
  <c r="R2792"/>
  <c r="Q2792"/>
  <c r="S2792" s="1"/>
  <c r="P2792"/>
  <c r="O2792"/>
  <c r="N2792"/>
  <c r="M2792"/>
  <c r="L2792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P2791"/>
  <c r="O2791"/>
  <c r="N2791"/>
  <c r="L2791"/>
  <c r="K2791"/>
  <c r="M2791" s="1"/>
  <c r="AB2791" s="1"/>
  <c r="J2791"/>
  <c r="I2791"/>
  <c r="H2791"/>
  <c r="G2791"/>
  <c r="F2791"/>
  <c r="E2791"/>
  <c r="D2791"/>
  <c r="B2791"/>
  <c r="A2791" s="1"/>
  <c r="AA2790"/>
  <c r="Y2790"/>
  <c r="Z2790" s="1"/>
  <c r="X2790"/>
  <c r="W2790"/>
  <c r="U2790"/>
  <c r="V2790" s="1"/>
  <c r="T2790"/>
  <c r="R2790"/>
  <c r="Q2790"/>
  <c r="S2790" s="1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R2789"/>
  <c r="Q2789"/>
  <c r="O2789"/>
  <c r="N2789"/>
  <c r="P2789" s="1"/>
  <c r="M2789"/>
  <c r="L2789"/>
  <c r="K2789"/>
  <c r="J2789"/>
  <c r="I2789"/>
  <c r="H2789"/>
  <c r="G2789"/>
  <c r="F2789"/>
  <c r="E2789"/>
  <c r="D2789"/>
  <c r="B2789"/>
  <c r="A2789"/>
  <c r="AA2788"/>
  <c r="Y2788"/>
  <c r="X2788"/>
  <c r="Z2788" s="1"/>
  <c r="W2788"/>
  <c r="U2788"/>
  <c r="T2788"/>
  <c r="S2788"/>
  <c r="R2788"/>
  <c r="Q2788"/>
  <c r="O2788"/>
  <c r="P2788" s="1"/>
  <c r="N2788"/>
  <c r="L2788"/>
  <c r="K2788"/>
  <c r="M2788" s="1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P2787"/>
  <c r="O2787"/>
  <c r="N2787"/>
  <c r="L2787"/>
  <c r="K2787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Q2786"/>
  <c r="S2786" s="1"/>
  <c r="O2786"/>
  <c r="N2786"/>
  <c r="M2786"/>
  <c r="L2786"/>
  <c r="K2786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Q2785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W2784"/>
  <c r="U2784"/>
  <c r="T2784"/>
  <c r="V2784" s="1"/>
  <c r="S2784"/>
  <c r="R2784"/>
  <c r="Q2784"/>
  <c r="P2784"/>
  <c r="O2784"/>
  <c r="N2784"/>
  <c r="L2784"/>
  <c r="K2784"/>
  <c r="M2784" s="1"/>
  <c r="J2784"/>
  <c r="I2784"/>
  <c r="H2784"/>
  <c r="G2784"/>
  <c r="F2784"/>
  <c r="E2784"/>
  <c r="D2784"/>
  <c r="B2784"/>
  <c r="A2784" s="1"/>
  <c r="AA2783"/>
  <c r="Z2783"/>
  <c r="Y2783"/>
  <c r="X2783"/>
  <c r="W2783"/>
  <c r="V2783"/>
  <c r="U2783"/>
  <c r="T2783"/>
  <c r="R2783"/>
  <c r="S2783" s="1"/>
  <c r="Q2783"/>
  <c r="O2783"/>
  <c r="N2783"/>
  <c r="P2783" s="1"/>
  <c r="L2783"/>
  <c r="K2783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S2782"/>
  <c r="R2782"/>
  <c r="Q2782"/>
  <c r="O2782"/>
  <c r="N2782"/>
  <c r="P2782" s="1"/>
  <c r="M2782"/>
  <c r="L2782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P2781"/>
  <c r="O2781"/>
  <c r="N2781"/>
  <c r="L2781"/>
  <c r="M2781" s="1"/>
  <c r="K2781"/>
  <c r="J2781"/>
  <c r="I2781"/>
  <c r="H2781"/>
  <c r="G2781"/>
  <c r="F2781"/>
  <c r="E2781"/>
  <c r="D2781"/>
  <c r="B2781"/>
  <c r="A2781"/>
  <c r="AA2780"/>
  <c r="Y2780"/>
  <c r="X2780"/>
  <c r="W2780"/>
  <c r="U2780"/>
  <c r="T2780"/>
  <c r="R2780"/>
  <c r="Q2780"/>
  <c r="S2780" s="1"/>
  <c r="P2780"/>
  <c r="O2780"/>
  <c r="N2780"/>
  <c r="M2780"/>
  <c r="L2780"/>
  <c r="K2780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S2779"/>
  <c r="R2779"/>
  <c r="Q2779"/>
  <c r="O2779"/>
  <c r="N2779"/>
  <c r="P2779" s="1"/>
  <c r="L2779"/>
  <c r="K2779"/>
  <c r="J2779"/>
  <c r="I2779"/>
  <c r="H2779"/>
  <c r="G2779"/>
  <c r="F2779"/>
  <c r="E2779"/>
  <c r="D2779"/>
  <c r="B2779"/>
  <c r="A2779"/>
  <c r="AA2778"/>
  <c r="Z2778"/>
  <c r="Y2778"/>
  <c r="X2778"/>
  <c r="W2778"/>
  <c r="V2778"/>
  <c r="U2778"/>
  <c r="T2778"/>
  <c r="S2778"/>
  <c r="R2778"/>
  <c r="Q2778"/>
  <c r="O2778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Q2777"/>
  <c r="S2777" s="1"/>
  <c r="P2777"/>
  <c r="O2777"/>
  <c r="N2777"/>
  <c r="M2777"/>
  <c r="L2777"/>
  <c r="K2777"/>
  <c r="J2777"/>
  <c r="I2777"/>
  <c r="H2777"/>
  <c r="AB2777" s="1"/>
  <c r="G2777"/>
  <c r="F2777"/>
  <c r="E2777"/>
  <c r="D2777"/>
  <c r="B2777"/>
  <c r="A2777"/>
  <c r="AA2776"/>
  <c r="Y2776"/>
  <c r="X2776"/>
  <c r="W2776"/>
  <c r="U2776"/>
  <c r="T2776"/>
  <c r="R2776"/>
  <c r="Q2776"/>
  <c r="S2776" s="1"/>
  <c r="P2776"/>
  <c r="O2776"/>
  <c r="N2776"/>
  <c r="M2776"/>
  <c r="L2776"/>
  <c r="K2776"/>
  <c r="J2776"/>
  <c r="I2776"/>
  <c r="H2776"/>
  <c r="G2776"/>
  <c r="F2776"/>
  <c r="E2776"/>
  <c r="D2776"/>
  <c r="B2776"/>
  <c r="A2776" s="1"/>
  <c r="AA2775"/>
  <c r="Y2775"/>
  <c r="X2775"/>
  <c r="Z2775" s="1"/>
  <c r="W2775"/>
  <c r="U2775"/>
  <c r="T2775"/>
  <c r="V2775" s="1"/>
  <c r="S2775"/>
  <c r="R2775"/>
  <c r="Q2775"/>
  <c r="P2775"/>
  <c r="O2775"/>
  <c r="N2775"/>
  <c r="L2775"/>
  <c r="K2775"/>
  <c r="M2775" s="1"/>
  <c r="J2775"/>
  <c r="I2775"/>
  <c r="H2775"/>
  <c r="G2775"/>
  <c r="F2775"/>
  <c r="E2775"/>
  <c r="D2775"/>
  <c r="B2775"/>
  <c r="A2775" s="1"/>
  <c r="AA2774"/>
  <c r="Y2774"/>
  <c r="Z2774" s="1"/>
  <c r="X2774"/>
  <c r="W2774"/>
  <c r="U2774"/>
  <c r="V2774" s="1"/>
  <c r="T2774"/>
  <c r="R2774"/>
  <c r="Q2774"/>
  <c r="S2774" s="1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S2773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P2770"/>
  <c r="O2770"/>
  <c r="N2770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S2769"/>
  <c r="R2769"/>
  <c r="Q2769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S2768" s="1"/>
  <c r="O2768"/>
  <c r="N2768"/>
  <c r="P2768" s="1"/>
  <c r="M2768"/>
  <c r="L2768"/>
  <c r="K2768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P2767" s="1"/>
  <c r="N2767"/>
  <c r="M2767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S2766" s="1"/>
  <c r="Q2766"/>
  <c r="P2766"/>
  <c r="O2766"/>
  <c r="N2766"/>
  <c r="L2766"/>
  <c r="K2766"/>
  <c r="M2766" s="1"/>
  <c r="J2766"/>
  <c r="I2766"/>
  <c r="H2766"/>
  <c r="AB2766" s="1"/>
  <c r="G2766"/>
  <c r="F2766"/>
  <c r="E2766"/>
  <c r="D2766"/>
  <c r="B2766"/>
  <c r="A2766" s="1"/>
  <c r="AA2765"/>
  <c r="Z2765"/>
  <c r="Y2765"/>
  <c r="X2765"/>
  <c r="W2765"/>
  <c r="V2765"/>
  <c r="U2765"/>
  <c r="T2765"/>
  <c r="S2765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P2763" s="1"/>
  <c r="N2763"/>
  <c r="M2763"/>
  <c r="L2763"/>
  <c r="K2763"/>
  <c r="J2763"/>
  <c r="I2763"/>
  <c r="H2763"/>
  <c r="AB2763" s="1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S2762" s="1"/>
  <c r="Q2762"/>
  <c r="P2762"/>
  <c r="O2762"/>
  <c r="N2762"/>
  <c r="L2762"/>
  <c r="K2762"/>
  <c r="M2762" s="1"/>
  <c r="J2762"/>
  <c r="I2762"/>
  <c r="H2762"/>
  <c r="G2762"/>
  <c r="F2762"/>
  <c r="E2762"/>
  <c r="D2762"/>
  <c r="B2762"/>
  <c r="A2762"/>
  <c r="AA2761"/>
  <c r="Y2761"/>
  <c r="Z2761" s="1"/>
  <c r="X2761"/>
  <c r="W2761"/>
  <c r="U2761"/>
  <c r="V2761" s="1"/>
  <c r="T2761"/>
  <c r="S276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S2760" s="1"/>
  <c r="O2760"/>
  <c r="N2760"/>
  <c r="P2760" s="1"/>
  <c r="L2760"/>
  <c r="M2760" s="1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P2759" s="1"/>
  <c r="N2759"/>
  <c r="M2759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S2758" s="1"/>
  <c r="Q2758"/>
  <c r="P2758"/>
  <c r="O2758"/>
  <c r="N2758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Z2757" s="1"/>
  <c r="X2757"/>
  <c r="W2757"/>
  <c r="U2757"/>
  <c r="V2757" s="1"/>
  <c r="T2757"/>
  <c r="S2757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S2756" s="1"/>
  <c r="O2756"/>
  <c r="N2756"/>
  <c r="P2756" s="1"/>
  <c r="L2756"/>
  <c r="M2756" s="1"/>
  <c r="K2756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P2755" s="1"/>
  <c r="N2755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S2754" s="1"/>
  <c r="Q2754"/>
  <c r="P2754"/>
  <c r="O2754"/>
  <c r="N2754"/>
  <c r="L2754"/>
  <c r="K2754"/>
  <c r="M2754" s="1"/>
  <c r="J2754"/>
  <c r="I2754"/>
  <c r="H2754"/>
  <c r="G2754"/>
  <c r="F2754"/>
  <c r="E2754"/>
  <c r="D2754"/>
  <c r="B2754"/>
  <c r="A2754"/>
  <c r="AA2753"/>
  <c r="Y2753"/>
  <c r="Z2753" s="1"/>
  <c r="X2753"/>
  <c r="W2753"/>
  <c r="U2753"/>
  <c r="V2753" s="1"/>
  <c r="T2753"/>
  <c r="S2753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Q2752"/>
  <c r="S2752" s="1"/>
  <c r="O2752"/>
  <c r="N2752"/>
  <c r="P2752" s="1"/>
  <c r="L2752"/>
  <c r="M2752" s="1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P2751" s="1"/>
  <c r="N275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S2750" s="1"/>
  <c r="Q2750"/>
  <c r="P2750"/>
  <c r="O2750"/>
  <c r="N2750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S2749"/>
  <c r="R2749"/>
  <c r="Q2749"/>
  <c r="O2749"/>
  <c r="N2749"/>
  <c r="P2749" s="1"/>
  <c r="L2749"/>
  <c r="K2749"/>
  <c r="M2749" s="1"/>
  <c r="J2749"/>
  <c r="I2749"/>
  <c r="H2749"/>
  <c r="AB2749" s="1"/>
  <c r="G2749"/>
  <c r="F2749"/>
  <c r="E2749"/>
  <c r="D2749"/>
  <c r="B2749"/>
  <c r="A2749" s="1"/>
  <c r="AA2748"/>
  <c r="Z2748"/>
  <c r="Y2748"/>
  <c r="X2748"/>
  <c r="W2748"/>
  <c r="V2748"/>
  <c r="U2748"/>
  <c r="T2748"/>
  <c r="R2748"/>
  <c r="Q2748"/>
  <c r="S2748" s="1"/>
  <c r="O2748"/>
  <c r="N2748"/>
  <c r="P2748" s="1"/>
  <c r="L2748"/>
  <c r="M2748" s="1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P2747" s="1"/>
  <c r="N2747"/>
  <c r="M2747"/>
  <c r="L2747"/>
  <c r="K2747"/>
  <c r="J2747"/>
  <c r="I2747"/>
  <c r="H2747"/>
  <c r="AB2747" s="1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S2746" s="1"/>
  <c r="Q2746"/>
  <c r="P2746"/>
  <c r="O2746"/>
  <c r="N2746"/>
  <c r="L2746"/>
  <c r="K2746"/>
  <c r="M2746" s="1"/>
  <c r="J2746"/>
  <c r="I2746"/>
  <c r="H2746"/>
  <c r="G2746"/>
  <c r="F2746"/>
  <c r="E2746"/>
  <c r="D2746"/>
  <c r="B2746"/>
  <c r="A2746"/>
  <c r="AA2745"/>
  <c r="Y2745"/>
  <c r="Z2745" s="1"/>
  <c r="X2745"/>
  <c r="W2745"/>
  <c r="U2745"/>
  <c r="V2745" s="1"/>
  <c r="T2745"/>
  <c r="S2745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S2744" s="1"/>
  <c r="O2744"/>
  <c r="N2744"/>
  <c r="P2744" s="1"/>
  <c r="L2744"/>
  <c r="M2744" s="1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P2743" s="1"/>
  <c r="N2743"/>
  <c r="M2743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S2742" s="1"/>
  <c r="Q2742"/>
  <c r="P2742"/>
  <c r="O2742"/>
  <c r="N2742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Z2741" s="1"/>
  <c r="X2741"/>
  <c r="W2741"/>
  <c r="U2741"/>
  <c r="V2741" s="1"/>
  <c r="T2741"/>
  <c r="S274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S2740" s="1"/>
  <c r="O2740"/>
  <c r="N2740"/>
  <c r="P2740" s="1"/>
  <c r="L2740"/>
  <c r="M2740" s="1"/>
  <c r="K2740"/>
  <c r="J2740"/>
  <c r="I2740"/>
  <c r="H2740"/>
  <c r="AB2740" s="1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P2739" s="1"/>
  <c r="N2739"/>
  <c r="M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S2738" s="1"/>
  <c r="Q2738"/>
  <c r="P2738"/>
  <c r="O2738"/>
  <c r="N2738"/>
  <c r="L2738"/>
  <c r="K2738"/>
  <c r="M2738" s="1"/>
  <c r="J2738"/>
  <c r="I2738"/>
  <c r="H2738"/>
  <c r="G2738"/>
  <c r="F2738"/>
  <c r="E2738"/>
  <c r="D2738"/>
  <c r="B2738"/>
  <c r="A2738"/>
  <c r="AA2737"/>
  <c r="Y2737"/>
  <c r="Z2737" s="1"/>
  <c r="X2737"/>
  <c r="W2737"/>
  <c r="U2737"/>
  <c r="V2737" s="1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Q2736"/>
  <c r="S2736" s="1"/>
  <c r="O2736"/>
  <c r="N2736"/>
  <c r="P2736" s="1"/>
  <c r="L2736"/>
  <c r="M2736" s="1"/>
  <c r="K2736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P2735" s="1"/>
  <c r="N2735"/>
  <c r="M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S2734" s="1"/>
  <c r="Q2734"/>
  <c r="P2734"/>
  <c r="O2734"/>
  <c r="N2734"/>
  <c r="L2734"/>
  <c r="K2734"/>
  <c r="M2734" s="1"/>
  <c r="J2734"/>
  <c r="I2734"/>
  <c r="H2734"/>
  <c r="G2734"/>
  <c r="F2734"/>
  <c r="E2734"/>
  <c r="D2734"/>
  <c r="B2734"/>
  <c r="A2734"/>
  <c r="AA2733"/>
  <c r="Y2733"/>
  <c r="Z2733" s="1"/>
  <c r="X2733"/>
  <c r="W2733"/>
  <c r="U2733"/>
  <c r="V2733" s="1"/>
  <c r="T2733"/>
  <c r="S2733"/>
  <c r="R2733"/>
  <c r="Q2733"/>
  <c r="O2733"/>
  <c r="N2733"/>
  <c r="P2733" s="1"/>
  <c r="L2733"/>
  <c r="K2733"/>
  <c r="M2733" s="1"/>
  <c r="J2733"/>
  <c r="I2733"/>
  <c r="H2733"/>
  <c r="AB2733" s="1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S2732" s="1"/>
  <c r="O2732"/>
  <c r="N2732"/>
  <c r="P2732" s="1"/>
  <c r="L2732"/>
  <c r="M2732" s="1"/>
  <c r="K2732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P2731" s="1"/>
  <c r="N2731"/>
  <c r="M2731"/>
  <c r="L2731"/>
  <c r="K2731"/>
  <c r="J2731"/>
  <c r="I2731"/>
  <c r="H2731"/>
  <c r="AB2731" s="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S2730" s="1"/>
  <c r="Q2730"/>
  <c r="P2730"/>
  <c r="O2730"/>
  <c r="N2730"/>
  <c r="L2730"/>
  <c r="K2730"/>
  <c r="M2730" s="1"/>
  <c r="J2730"/>
  <c r="I2730"/>
  <c r="H2730"/>
  <c r="G2730"/>
  <c r="F2730"/>
  <c r="E2730"/>
  <c r="D2730"/>
  <c r="B2730"/>
  <c r="A2730"/>
  <c r="AA2729"/>
  <c r="Y2729"/>
  <c r="Z2729" s="1"/>
  <c r="X2729"/>
  <c r="W2729"/>
  <c r="U2729"/>
  <c r="V2729" s="1"/>
  <c r="T2729"/>
  <c r="S2729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Q2728"/>
  <c r="S2728" s="1"/>
  <c r="O2728"/>
  <c r="N2728"/>
  <c r="P2728" s="1"/>
  <c r="L2728"/>
  <c r="M2728" s="1"/>
  <c r="K2728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P2727" s="1"/>
  <c r="N2727"/>
  <c r="M2727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S2726" s="1"/>
  <c r="Q2726"/>
  <c r="P2726"/>
  <c r="O2726"/>
  <c r="N2726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Z2725" s="1"/>
  <c r="X2725"/>
  <c r="W2725"/>
  <c r="U2725"/>
  <c r="V2725" s="1"/>
  <c r="T2725"/>
  <c r="S2725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O2724"/>
  <c r="N2724"/>
  <c r="P2724" s="1"/>
  <c r="L2724"/>
  <c r="M2724" s="1"/>
  <c r="K2724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P2723" s="1"/>
  <c r="N2723"/>
  <c r="M2723"/>
  <c r="L2723"/>
  <c r="K2723"/>
  <c r="J2723"/>
  <c r="I2723"/>
  <c r="H2723"/>
  <c r="G2723"/>
  <c r="F2723"/>
  <c r="E2723"/>
  <c r="D2723"/>
  <c r="B2723"/>
  <c r="A2723" s="1"/>
  <c r="AA2722"/>
  <c r="Y2722"/>
  <c r="X2722"/>
  <c r="Z2722" s="1"/>
  <c r="W2722"/>
  <c r="U2722"/>
  <c r="T2722"/>
  <c r="V2722" s="1"/>
  <c r="R2722"/>
  <c r="S2722" s="1"/>
  <c r="Q2722"/>
  <c r="P2722"/>
  <c r="O2722"/>
  <c r="N2722"/>
  <c r="L2722"/>
  <c r="K2722"/>
  <c r="M2722" s="1"/>
  <c r="J2722"/>
  <c r="I2722"/>
  <c r="H2722"/>
  <c r="G2722"/>
  <c r="F2722"/>
  <c r="E2722"/>
  <c r="D2722"/>
  <c r="B2722"/>
  <c r="A2722"/>
  <c r="AA2721"/>
  <c r="Y2721"/>
  <c r="Z2721" s="1"/>
  <c r="X2721"/>
  <c r="W2721"/>
  <c r="U2721"/>
  <c r="V2721" s="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Q2720"/>
  <c r="S2720" s="1"/>
  <c r="O2720"/>
  <c r="N2720"/>
  <c r="P2720" s="1"/>
  <c r="L2720"/>
  <c r="M2720" s="1"/>
  <c r="K2720"/>
  <c r="J2720"/>
  <c r="I2720"/>
  <c r="H2720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P2719" s="1"/>
  <c r="N2719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S2718" s="1"/>
  <c r="Q2718"/>
  <c r="P2718"/>
  <c r="O2718"/>
  <c r="N2718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S2717"/>
  <c r="R2717"/>
  <c r="Q2717"/>
  <c r="O2717"/>
  <c r="N2717"/>
  <c r="P2717" s="1"/>
  <c r="L2717"/>
  <c r="K2717"/>
  <c r="M2717" s="1"/>
  <c r="J2717"/>
  <c r="I2717"/>
  <c r="H2717"/>
  <c r="AB2717" s="1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S2716" s="1"/>
  <c r="O2716"/>
  <c r="N2716"/>
  <c r="P2716" s="1"/>
  <c r="L2716"/>
  <c r="M2716" s="1"/>
  <c r="K2716"/>
  <c r="J2716"/>
  <c r="I2716"/>
  <c r="H2716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P2715" s="1"/>
  <c r="N2715"/>
  <c r="M2715"/>
  <c r="L2715"/>
  <c r="K2715"/>
  <c r="J2715"/>
  <c r="I2715"/>
  <c r="H2715"/>
  <c r="AB2715" s="1"/>
  <c r="G2715"/>
  <c r="F2715"/>
  <c r="E2715"/>
  <c r="D2715"/>
  <c r="B2715"/>
  <c r="A2715" s="1"/>
  <c r="AA2714"/>
  <c r="Y2714"/>
  <c r="X2714"/>
  <c r="Z2714" s="1"/>
  <c r="W2714"/>
  <c r="U2714"/>
  <c r="T2714"/>
  <c r="V2714" s="1"/>
  <c r="R2714"/>
  <c r="S2714" s="1"/>
  <c r="Q2714"/>
  <c r="P2714"/>
  <c r="O2714"/>
  <c r="N2714"/>
  <c r="L2714"/>
  <c r="K2714"/>
  <c r="M2714" s="1"/>
  <c r="J2714"/>
  <c r="I2714"/>
  <c r="H2714"/>
  <c r="G2714"/>
  <c r="F2714"/>
  <c r="E2714"/>
  <c r="D2714"/>
  <c r="B2714"/>
  <c r="A2714"/>
  <c r="AA2713"/>
  <c r="Y2713"/>
  <c r="Z2713" s="1"/>
  <c r="X2713"/>
  <c r="W2713"/>
  <c r="U2713"/>
  <c r="V2713" s="1"/>
  <c r="T2713"/>
  <c r="S2713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Q2712"/>
  <c r="S2712" s="1"/>
  <c r="O2712"/>
  <c r="N2712"/>
  <c r="P2712" s="1"/>
  <c r="L2712"/>
  <c r="M2712" s="1"/>
  <c r="K2712"/>
  <c r="J2712"/>
  <c r="I2712"/>
  <c r="H2712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P2711" s="1"/>
  <c r="N271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S2710" s="1"/>
  <c r="Q2710"/>
  <c r="P2710"/>
  <c r="O2710"/>
  <c r="N2710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Z2709" s="1"/>
  <c r="X2709"/>
  <c r="W2709"/>
  <c r="U2709"/>
  <c r="V2709" s="1"/>
  <c r="T2709"/>
  <c r="S2709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S2708" s="1"/>
  <c r="O2708"/>
  <c r="N2708"/>
  <c r="P2708" s="1"/>
  <c r="L2708"/>
  <c r="M2708" s="1"/>
  <c r="K2708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P2707" s="1"/>
  <c r="N2707"/>
  <c r="M2707"/>
  <c r="L2707"/>
  <c r="K2707"/>
  <c r="J2707"/>
  <c r="I2707"/>
  <c r="H2707"/>
  <c r="G2707"/>
  <c r="F2707"/>
  <c r="E2707"/>
  <c r="D2707"/>
  <c r="B2707"/>
  <c r="A2707" s="1"/>
  <c r="AA2706"/>
  <c r="Y2706"/>
  <c r="X2706"/>
  <c r="Z2706" s="1"/>
  <c r="W2706"/>
  <c r="U2706"/>
  <c r="T2706"/>
  <c r="V2706" s="1"/>
  <c r="R2706"/>
  <c r="S2706" s="1"/>
  <c r="Q2706"/>
  <c r="P2706"/>
  <c r="O2706"/>
  <c r="N2706"/>
  <c r="L2706"/>
  <c r="K2706"/>
  <c r="M2706" s="1"/>
  <c r="J2706"/>
  <c r="I2706"/>
  <c r="H2706"/>
  <c r="G2706"/>
  <c r="F2706"/>
  <c r="E2706"/>
  <c r="D2706"/>
  <c r="B2706"/>
  <c r="A2706"/>
  <c r="AA2705"/>
  <c r="Y2705"/>
  <c r="Z2705" s="1"/>
  <c r="X2705"/>
  <c r="W2705"/>
  <c r="U2705"/>
  <c r="V2705" s="1"/>
  <c r="T2705"/>
  <c r="S2705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S2702" s="1"/>
  <c r="Q2702"/>
  <c r="P2702"/>
  <c r="O2702"/>
  <c r="N2702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S2701"/>
  <c r="R2701"/>
  <c r="Q270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AB2699" s="1"/>
  <c r="G2699"/>
  <c r="F2699"/>
  <c r="E2699"/>
  <c r="D2699"/>
  <c r="B2699"/>
  <c r="A2699" s="1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K2698"/>
  <c r="M2698" s="1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S2694" s="1"/>
  <c r="Q2694"/>
  <c r="P2694"/>
  <c r="O2694"/>
  <c r="N2694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S2693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P2691" s="1"/>
  <c r="M2691"/>
  <c r="L2691"/>
  <c r="K2691"/>
  <c r="J2691"/>
  <c r="I2691"/>
  <c r="H2691"/>
  <c r="G2691"/>
  <c r="F2691"/>
  <c r="E2691"/>
  <c r="D2691"/>
  <c r="B2691"/>
  <c r="A2691" s="1"/>
  <c r="AA2690"/>
  <c r="Y2690"/>
  <c r="X2690"/>
  <c r="Z2690" s="1"/>
  <c r="W2690"/>
  <c r="U2690"/>
  <c r="T2690"/>
  <c r="V2690" s="1"/>
  <c r="R2690"/>
  <c r="S2690" s="1"/>
  <c r="Q2690"/>
  <c r="P2690"/>
  <c r="O2690"/>
  <c r="N2690"/>
  <c r="L2690"/>
  <c r="K2690"/>
  <c r="M2690" s="1"/>
  <c r="J2690"/>
  <c r="I2690"/>
  <c r="H2690"/>
  <c r="G2690"/>
  <c r="F2690"/>
  <c r="E2690"/>
  <c r="D2690"/>
  <c r="B2690"/>
  <c r="A2690"/>
  <c r="AA2689"/>
  <c r="Y2689"/>
  <c r="Z2689" s="1"/>
  <c r="X2689"/>
  <c r="W2689"/>
  <c r="U2689"/>
  <c r="V2689" s="1"/>
  <c r="T2689"/>
  <c r="S2689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AB2687" s="1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Q2686"/>
  <c r="S2686" s="1"/>
  <c r="P2686"/>
  <c r="O2686"/>
  <c r="N2686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S2685"/>
  <c r="R2685"/>
  <c r="Q2685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AB2683" s="1"/>
  <c r="G2683"/>
  <c r="F2683"/>
  <c r="E2683"/>
  <c r="D2683"/>
  <c r="B2683"/>
  <c r="A2683" s="1"/>
  <c r="AA2682"/>
  <c r="Y2682"/>
  <c r="X2682"/>
  <c r="Z2682" s="1"/>
  <c r="W2682"/>
  <c r="U2682"/>
  <c r="T2682"/>
  <c r="V2682" s="1"/>
  <c r="R2682"/>
  <c r="S2682" s="1"/>
  <c r="Q2682"/>
  <c r="P2682"/>
  <c r="O2682"/>
  <c r="N2682"/>
  <c r="L2682"/>
  <c r="K2682"/>
  <c r="M2682" s="1"/>
  <c r="J2682"/>
  <c r="I2682"/>
  <c r="H2682"/>
  <c r="G2682"/>
  <c r="F2682"/>
  <c r="E2682"/>
  <c r="D2682"/>
  <c r="B2682"/>
  <c r="A2682"/>
  <c r="AA2681"/>
  <c r="Y2681"/>
  <c r="Z2681" s="1"/>
  <c r="X2681"/>
  <c r="W2681"/>
  <c r="U2681"/>
  <c r="V2681" s="1"/>
  <c r="T2681"/>
  <c r="S268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P2679" s="1"/>
  <c r="N2679"/>
  <c r="M2679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S2678" s="1"/>
  <c r="Q2678"/>
  <c r="P2678"/>
  <c r="O2678"/>
  <c r="N2678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Z2677" s="1"/>
  <c r="X2677"/>
  <c r="W2677"/>
  <c r="U2677"/>
  <c r="V2677" s="1"/>
  <c r="T2677"/>
  <c r="S2677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AB2676" s="1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S2674" s="1"/>
  <c r="Q2674"/>
  <c r="P2674"/>
  <c r="O2674"/>
  <c r="N2674"/>
  <c r="L2674"/>
  <c r="K2674"/>
  <c r="M2674" s="1"/>
  <c r="J2674"/>
  <c r="I2674"/>
  <c r="H2674"/>
  <c r="G2674"/>
  <c r="F2674"/>
  <c r="E2674"/>
  <c r="D2674"/>
  <c r="B2674"/>
  <c r="A2674"/>
  <c r="AA2673"/>
  <c r="Y2673"/>
  <c r="Z2673" s="1"/>
  <c r="X2673"/>
  <c r="W2673"/>
  <c r="U2673"/>
  <c r="V2673" s="1"/>
  <c r="T2673"/>
  <c r="S2673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AB2671" s="1"/>
  <c r="G2671"/>
  <c r="F2671"/>
  <c r="E2671"/>
  <c r="D2671"/>
  <c r="B2671"/>
  <c r="A2671" s="1"/>
  <c r="AA2670"/>
  <c r="Y2670"/>
  <c r="X2670"/>
  <c r="Z2670" s="1"/>
  <c r="W2670"/>
  <c r="U2670"/>
  <c r="T2670"/>
  <c r="V2670" s="1"/>
  <c r="R2670"/>
  <c r="S2670" s="1"/>
  <c r="Q2670"/>
  <c r="P2670"/>
  <c r="O2670"/>
  <c r="N2670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O2669"/>
  <c r="N2669"/>
  <c r="P2669" s="1"/>
  <c r="L2669"/>
  <c r="K2669"/>
  <c r="M2669" s="1"/>
  <c r="J2669"/>
  <c r="I2669"/>
  <c r="H2669"/>
  <c r="AB2669" s="1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T2667"/>
  <c r="V2667" s="1"/>
  <c r="R2667"/>
  <c r="Q2667"/>
  <c r="S2667" s="1"/>
  <c r="O2667"/>
  <c r="N2667"/>
  <c r="P2667" s="1"/>
  <c r="M2667"/>
  <c r="L2667"/>
  <c r="K2667"/>
  <c r="J2667"/>
  <c r="I2667"/>
  <c r="H2667"/>
  <c r="AB2667" s="1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S2666" s="1"/>
  <c r="Q2666"/>
  <c r="P2666"/>
  <c r="O2666"/>
  <c r="N2666"/>
  <c r="L2666"/>
  <c r="K2666"/>
  <c r="M2666" s="1"/>
  <c r="J2666"/>
  <c r="I2666"/>
  <c r="H2666"/>
  <c r="G2666"/>
  <c r="F2666"/>
  <c r="E2666"/>
  <c r="D2666"/>
  <c r="B2666"/>
  <c r="A2666"/>
  <c r="AA2665"/>
  <c r="Y2665"/>
  <c r="Z2665" s="1"/>
  <c r="X2665"/>
  <c r="W2665"/>
  <c r="U2665"/>
  <c r="V2665" s="1"/>
  <c r="T2665"/>
  <c r="S2665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 s="1"/>
  <c r="AA2662"/>
  <c r="Y2662"/>
  <c r="X2662"/>
  <c r="Z2662" s="1"/>
  <c r="W2662"/>
  <c r="U2662"/>
  <c r="T2662"/>
  <c r="V2662" s="1"/>
  <c r="R2662"/>
  <c r="S2662" s="1"/>
  <c r="Q2662"/>
  <c r="P2662"/>
  <c r="O2662"/>
  <c r="N2662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S266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AB2660" s="1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S2658" s="1"/>
  <c r="Q2658"/>
  <c r="P2658"/>
  <c r="O2658"/>
  <c r="N2658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S2657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AB2655" s="1"/>
  <c r="G2655"/>
  <c r="F2655"/>
  <c r="E2655"/>
  <c r="D2655"/>
  <c r="B2655"/>
  <c r="A2655" s="1"/>
  <c r="AA2654"/>
  <c r="Y2654"/>
  <c r="X2654"/>
  <c r="Z2654" s="1"/>
  <c r="W2654"/>
  <c r="U2654"/>
  <c r="T2654"/>
  <c r="V2654" s="1"/>
  <c r="R2654"/>
  <c r="S2654" s="1"/>
  <c r="Q2654"/>
  <c r="P2654"/>
  <c r="O2654"/>
  <c r="N2654"/>
  <c r="L2654"/>
  <c r="K2654"/>
  <c r="M2654" s="1"/>
  <c r="J2654"/>
  <c r="I2654"/>
  <c r="H2654"/>
  <c r="G2654"/>
  <c r="F2654"/>
  <c r="E2654"/>
  <c r="D2654"/>
  <c r="B2654"/>
  <c r="A2654"/>
  <c r="AA2653"/>
  <c r="Y2653"/>
  <c r="Z2653" s="1"/>
  <c r="X2653"/>
  <c r="W2653"/>
  <c r="U2653"/>
  <c r="V2653" s="1"/>
  <c r="T2653"/>
  <c r="S2653"/>
  <c r="R2653"/>
  <c r="Q2653"/>
  <c r="O2653"/>
  <c r="N2653"/>
  <c r="P2653" s="1"/>
  <c r="L2653"/>
  <c r="K2653"/>
  <c r="M2653" s="1"/>
  <c r="J2653"/>
  <c r="I2653"/>
  <c r="H2653"/>
  <c r="AB2653" s="1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AB2651" s="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S2650" s="1"/>
  <c r="Q2650"/>
  <c r="P2650"/>
  <c r="O2650"/>
  <c r="N2650"/>
  <c r="L2650"/>
  <c r="K2650"/>
  <c r="M2650" s="1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 s="1"/>
  <c r="AA2646"/>
  <c r="Y2646"/>
  <c r="X2646"/>
  <c r="Z2646" s="1"/>
  <c r="W2646"/>
  <c r="U2646"/>
  <c r="T2646"/>
  <c r="V2646" s="1"/>
  <c r="R2646"/>
  <c r="S2646" s="1"/>
  <c r="Q2646"/>
  <c r="P2646"/>
  <c r="O2646"/>
  <c r="N2646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Z2645" s="1"/>
  <c r="X2645"/>
  <c r="W2645"/>
  <c r="U2645"/>
  <c r="V2645" s="1"/>
  <c r="T2645"/>
  <c r="S2645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L2644"/>
  <c r="M2644" s="1"/>
  <c r="K2644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P2643" s="1"/>
  <c r="N2643"/>
  <c r="M2643"/>
  <c r="L2643"/>
  <c r="K2643"/>
  <c r="J2643"/>
  <c r="I2643"/>
  <c r="H2643"/>
  <c r="G2643"/>
  <c r="F2643"/>
  <c r="E2643"/>
  <c r="D2643"/>
  <c r="B2643"/>
  <c r="A2643" s="1"/>
  <c r="AA2642"/>
  <c r="Y2642"/>
  <c r="X2642"/>
  <c r="Z2642" s="1"/>
  <c r="W2642"/>
  <c r="U2642"/>
  <c r="T2642"/>
  <c r="V2642" s="1"/>
  <c r="R2642"/>
  <c r="S2642" s="1"/>
  <c r="Q2642"/>
  <c r="P2642"/>
  <c r="O2642"/>
  <c r="N2642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AB2639" s="1"/>
  <c r="G2639"/>
  <c r="F2639"/>
  <c r="E2639"/>
  <c r="D2639"/>
  <c r="B2639"/>
  <c r="A2639" s="1"/>
  <c r="AA2638"/>
  <c r="Y2638"/>
  <c r="X2638"/>
  <c r="Z2638" s="1"/>
  <c r="W2638"/>
  <c r="U2638"/>
  <c r="T2638"/>
  <c r="V2638" s="1"/>
  <c r="R2638"/>
  <c r="S2638" s="1"/>
  <c r="Q2638"/>
  <c r="P2638"/>
  <c r="O2638"/>
  <c r="N2638"/>
  <c r="L2638"/>
  <c r="K2638"/>
  <c r="M2638" s="1"/>
  <c r="J2638"/>
  <c r="I2638"/>
  <c r="H2638"/>
  <c r="G2638"/>
  <c r="F2638"/>
  <c r="E2638"/>
  <c r="D2638"/>
  <c r="B2638"/>
  <c r="A2638"/>
  <c r="AA2637"/>
  <c r="Y2637"/>
  <c r="Z2637" s="1"/>
  <c r="X2637"/>
  <c r="W2637"/>
  <c r="U2637"/>
  <c r="V2637" s="1"/>
  <c r="T2637"/>
  <c r="S2637"/>
  <c r="R2637"/>
  <c r="Q2637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AB2635" s="1"/>
  <c r="G2635"/>
  <c r="F2635"/>
  <c r="E2635"/>
  <c r="D2635"/>
  <c r="B2635"/>
  <c r="A2635" s="1"/>
  <c r="AA2634"/>
  <c r="Y2634"/>
  <c r="X2634"/>
  <c r="Z2634" s="1"/>
  <c r="W2634"/>
  <c r="U2634"/>
  <c r="T2634"/>
  <c r="V2634" s="1"/>
  <c r="R2634"/>
  <c r="S2634" s="1"/>
  <c r="Q2634"/>
  <c r="P2634"/>
  <c r="O2634"/>
  <c r="N2634"/>
  <c r="L2634"/>
  <c r="K2634"/>
  <c r="M2634" s="1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S2633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 s="1"/>
  <c r="AA2630"/>
  <c r="Y2630"/>
  <c r="X2630"/>
  <c r="Z2630" s="1"/>
  <c r="W2630"/>
  <c r="U2630"/>
  <c r="T2630"/>
  <c r="V2630" s="1"/>
  <c r="R2630"/>
  <c r="S2630" s="1"/>
  <c r="Q2630"/>
  <c r="P2630"/>
  <c r="O2630"/>
  <c r="N2630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S2629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S2626" s="1"/>
  <c r="Q2626"/>
  <c r="P2626"/>
  <c r="O2626"/>
  <c r="N2626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S2625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 s="1"/>
  <c r="AA2622"/>
  <c r="Y2622"/>
  <c r="X2622"/>
  <c r="Z2622" s="1"/>
  <c r="W2622"/>
  <c r="U2622"/>
  <c r="T2622"/>
  <c r="V2622" s="1"/>
  <c r="R2622"/>
  <c r="S2622" s="1"/>
  <c r="Q2622"/>
  <c r="P2622"/>
  <c r="O2622"/>
  <c r="N2622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S2621"/>
  <c r="R2621"/>
  <c r="Q2621"/>
  <c r="O2621"/>
  <c r="N2621"/>
  <c r="P2621" s="1"/>
  <c r="L2621"/>
  <c r="K2621"/>
  <c r="M2621" s="1"/>
  <c r="J2621"/>
  <c r="I2621"/>
  <c r="H2621"/>
  <c r="AB2621" s="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AB2619" s="1"/>
  <c r="G2619"/>
  <c r="F2619"/>
  <c r="E2619"/>
  <c r="D2619"/>
  <c r="B2619"/>
  <c r="A2619" s="1"/>
  <c r="AA2618"/>
  <c r="Y2618"/>
  <c r="X2618"/>
  <c r="Z2618" s="1"/>
  <c r="W2618"/>
  <c r="U2618"/>
  <c r="T2618"/>
  <c r="V2618" s="1"/>
  <c r="R2618"/>
  <c r="S2618" s="1"/>
  <c r="Q2618"/>
  <c r="P2618"/>
  <c r="O2618"/>
  <c r="N2618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 s="1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S2613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AB2612" s="1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 s="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S2609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AB2607" s="1"/>
  <c r="G2607"/>
  <c r="F2607"/>
  <c r="E2607"/>
  <c r="D2607"/>
  <c r="B2607"/>
  <c r="A2607" s="1"/>
  <c r="AA2606"/>
  <c r="Y2606"/>
  <c r="X2606"/>
  <c r="Z2606" s="1"/>
  <c r="W2606"/>
  <c r="U2606"/>
  <c r="T2606"/>
  <c r="V2606" s="1"/>
  <c r="R2606"/>
  <c r="S2606" s="1"/>
  <c r="Q2606"/>
  <c r="P2606"/>
  <c r="O2606"/>
  <c r="N2606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S2605"/>
  <c r="R2605"/>
  <c r="Q2605"/>
  <c r="O2605"/>
  <c r="N2605"/>
  <c r="P2605" s="1"/>
  <c r="L2605"/>
  <c r="K2605"/>
  <c r="M2605" s="1"/>
  <c r="J2605"/>
  <c r="I2605"/>
  <c r="H2605"/>
  <c r="AB2605" s="1"/>
  <c r="G2605"/>
  <c r="F2605"/>
  <c r="E2605"/>
  <c r="D2605"/>
  <c r="B2605"/>
  <c r="A2605" s="1"/>
  <c r="AA2604"/>
  <c r="Z2604"/>
  <c r="Y2604"/>
  <c r="X2604"/>
  <c r="W2604"/>
  <c r="V2604"/>
  <c r="U2604"/>
  <c r="T2604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M2603"/>
  <c r="L2603"/>
  <c r="K2603"/>
  <c r="J2603"/>
  <c r="I2603"/>
  <c r="H2603"/>
  <c r="AB2603" s="1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S2602" s="1"/>
  <c r="Q2602"/>
  <c r="P2602"/>
  <c r="O2602"/>
  <c r="N2602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S260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 s="1"/>
  <c r="AA2598"/>
  <c r="Y2598"/>
  <c r="X2598"/>
  <c r="Z2598" s="1"/>
  <c r="W2598"/>
  <c r="U2598"/>
  <c r="T2598"/>
  <c r="V2598" s="1"/>
  <c r="R2598"/>
  <c r="S2598" s="1"/>
  <c r="Q2598"/>
  <c r="P2598"/>
  <c r="O2598"/>
  <c r="N2598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S2597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S2594" s="1"/>
  <c r="Q2594"/>
  <c r="P2594"/>
  <c r="O2594"/>
  <c r="N2594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T2593"/>
  <c r="V2593" s="1"/>
  <c r="S2593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M2591"/>
  <c r="L2591"/>
  <c r="K2591"/>
  <c r="J2591"/>
  <c r="I2591"/>
  <c r="H2591"/>
  <c r="AB2591" s="1"/>
  <c r="G2591"/>
  <c r="F2591"/>
  <c r="E2591"/>
  <c r="D2591"/>
  <c r="B2591"/>
  <c r="A2591" s="1"/>
  <c r="AA2590"/>
  <c r="Y2590"/>
  <c r="X2590"/>
  <c r="Z2590" s="1"/>
  <c r="W2590"/>
  <c r="U2590"/>
  <c r="T2590"/>
  <c r="V2590" s="1"/>
  <c r="R2590"/>
  <c r="S2590" s="1"/>
  <c r="Q2590"/>
  <c r="P2590"/>
  <c r="O2590"/>
  <c r="N2590"/>
  <c r="L2590"/>
  <c r="K2590"/>
  <c r="M2590" s="1"/>
  <c r="J2590"/>
  <c r="I2590"/>
  <c r="H2590"/>
  <c r="G2590"/>
  <c r="F2590"/>
  <c r="E2590"/>
  <c r="D2590"/>
  <c r="B2590"/>
  <c r="A2590"/>
  <c r="AA2589"/>
  <c r="Y2589"/>
  <c r="Z2589" s="1"/>
  <c r="X2589"/>
  <c r="W2589"/>
  <c r="U2589"/>
  <c r="V2589" s="1"/>
  <c r="T2589"/>
  <c r="S2589"/>
  <c r="R2589"/>
  <c r="Q2589"/>
  <c r="O2589"/>
  <c r="N2589"/>
  <c r="P2589" s="1"/>
  <c r="L2589"/>
  <c r="K2589"/>
  <c r="M2589" s="1"/>
  <c r="J2589"/>
  <c r="I2589"/>
  <c r="H2589"/>
  <c r="AB2589" s="1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 s="1"/>
  <c r="AA2586"/>
  <c r="Y2586"/>
  <c r="X2586"/>
  <c r="Z2586" s="1"/>
  <c r="W2586"/>
  <c r="U2586"/>
  <c r="T2586"/>
  <c r="V2586" s="1"/>
  <c r="R2586"/>
  <c r="S2586" s="1"/>
  <c r="Q2586"/>
  <c r="P2586"/>
  <c r="O2586"/>
  <c r="N2586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Z2585" s="1"/>
  <c r="X2585"/>
  <c r="W2585"/>
  <c r="U2585"/>
  <c r="V2585" s="1"/>
  <c r="T2585"/>
  <c r="S2585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 s="1"/>
  <c r="AA2582"/>
  <c r="Y2582"/>
  <c r="X2582"/>
  <c r="Z2582" s="1"/>
  <c r="W2582"/>
  <c r="U2582"/>
  <c r="T2582"/>
  <c r="V2582" s="1"/>
  <c r="R2582"/>
  <c r="S2582" s="1"/>
  <c r="Q2582"/>
  <c r="P2582"/>
  <c r="O2582"/>
  <c r="N2582"/>
  <c r="L2582"/>
  <c r="K2582"/>
  <c r="M2582" s="1"/>
  <c r="J2582"/>
  <c r="I2582"/>
  <c r="H2582"/>
  <c r="AB2582" s="1"/>
  <c r="G2582"/>
  <c r="F2582"/>
  <c r="E2582"/>
  <c r="D2582"/>
  <c r="B2582"/>
  <c r="A2582"/>
  <c r="AA2581"/>
  <c r="Y2581"/>
  <c r="Z2581" s="1"/>
  <c r="X2581"/>
  <c r="W2581"/>
  <c r="U2581"/>
  <c r="V2581" s="1"/>
  <c r="T2581"/>
  <c r="S258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S2580" s="1"/>
  <c r="O2580"/>
  <c r="N2580"/>
  <c r="P2580" s="1"/>
  <c r="L2580"/>
  <c r="M2580" s="1"/>
  <c r="K2580"/>
  <c r="J2580"/>
  <c r="I2580"/>
  <c r="H2580"/>
  <c r="AB2580" s="1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P2579" s="1"/>
  <c r="N2579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R2578"/>
  <c r="S2578" s="1"/>
  <c r="Q2578"/>
  <c r="P2578"/>
  <c r="O2578"/>
  <c r="N2578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S2577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 s="1"/>
  <c r="AA2574"/>
  <c r="Y2574"/>
  <c r="X2574"/>
  <c r="Z2574" s="1"/>
  <c r="W2574"/>
  <c r="U2574"/>
  <c r="T2574"/>
  <c r="V2574" s="1"/>
  <c r="R2574"/>
  <c r="S2574" s="1"/>
  <c r="Q2574"/>
  <c r="P2574"/>
  <c r="O2574"/>
  <c r="N2574"/>
  <c r="L2574"/>
  <c r="K2574"/>
  <c r="M2574" s="1"/>
  <c r="J2574"/>
  <c r="I2574"/>
  <c r="H2574"/>
  <c r="G2574"/>
  <c r="F2574"/>
  <c r="E2574"/>
  <c r="D2574"/>
  <c r="B2574"/>
  <c r="A2574"/>
  <c r="AA2573"/>
  <c r="Y2573"/>
  <c r="Z2573" s="1"/>
  <c r="X2573"/>
  <c r="W2573"/>
  <c r="U2573"/>
  <c r="V2573" s="1"/>
  <c r="T2573"/>
  <c r="S2573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S2570" s="1"/>
  <c r="Q2570"/>
  <c r="P2570"/>
  <c r="O2570"/>
  <c r="N2570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Z2569" s="1"/>
  <c r="X2569"/>
  <c r="W2569"/>
  <c r="U2569"/>
  <c r="V2569" s="1"/>
  <c r="T2569"/>
  <c r="S2569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AB2568" s="1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S2566" s="1"/>
  <c r="Q2566"/>
  <c r="P2566"/>
  <c r="O2566"/>
  <c r="N2566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Z2565" s="1"/>
  <c r="X2565"/>
  <c r="W2565"/>
  <c r="U2565"/>
  <c r="V2565" s="1"/>
  <c r="T2565"/>
  <c r="S2565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S2562" s="1"/>
  <c r="Q2562"/>
  <c r="P2562"/>
  <c r="O2562"/>
  <c r="N2562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S256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M2559"/>
  <c r="L2559"/>
  <c r="K2559"/>
  <c r="J2559"/>
  <c r="I2559"/>
  <c r="H2559"/>
  <c r="AB2559" s="1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S2558" s="1"/>
  <c r="Q2558"/>
  <c r="P2558"/>
  <c r="O2558"/>
  <c r="N2558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S2557"/>
  <c r="R2557"/>
  <c r="Q2557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X2553"/>
  <c r="Z2553" s="1"/>
  <c r="W2553"/>
  <c r="U2553"/>
  <c r="T2553"/>
  <c r="V2553" s="1"/>
  <c r="S2553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S2550" s="1"/>
  <c r="Q2550"/>
  <c r="P2550"/>
  <c r="O2550"/>
  <c r="N2550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X2549"/>
  <c r="Z2549" s="1"/>
  <c r="W2549"/>
  <c r="U2549"/>
  <c r="T2549"/>
  <c r="V2549" s="1"/>
  <c r="S2549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S2546" s="1"/>
  <c r="Q2546"/>
  <c r="P2546"/>
  <c r="O2546"/>
  <c r="N2546"/>
  <c r="L2546"/>
  <c r="K2546"/>
  <c r="M2546" s="1"/>
  <c r="J2546"/>
  <c r="I2546"/>
  <c r="H2546"/>
  <c r="G2546"/>
  <c r="F2546"/>
  <c r="E2546"/>
  <c r="D2546"/>
  <c r="B2546"/>
  <c r="A2546"/>
  <c r="AA2545"/>
  <c r="Y2545"/>
  <c r="Z2545" s="1"/>
  <c r="X2545"/>
  <c r="W2545"/>
  <c r="U2545"/>
  <c r="V2545" s="1"/>
  <c r="T2545"/>
  <c r="S2545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M2543"/>
  <c r="L2543"/>
  <c r="K2543"/>
  <c r="J2543"/>
  <c r="I2543"/>
  <c r="H2543"/>
  <c r="AB2543" s="1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S2542" s="1"/>
  <c r="Q2542"/>
  <c r="P2542"/>
  <c r="O2542"/>
  <c r="N2542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N2541"/>
  <c r="P2541" s="1"/>
  <c r="L2541"/>
  <c r="K2541"/>
  <c r="M2541" s="1"/>
  <c r="J2541"/>
  <c r="I2541"/>
  <c r="H2541"/>
  <c r="AB2541" s="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AB2536" s="1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S2534" s="1"/>
  <c r="Q2534"/>
  <c r="P2534"/>
  <c r="O2534"/>
  <c r="N2534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X2533"/>
  <c r="Z2533" s="1"/>
  <c r="W2533"/>
  <c r="U2533"/>
  <c r="T2533"/>
  <c r="V2533" s="1"/>
  <c r="S2533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AB2532" s="1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S2529"/>
  <c r="R2529"/>
  <c r="Q2529"/>
  <c r="O2529"/>
  <c r="N2529"/>
  <c r="P2529" s="1"/>
  <c r="L2529"/>
  <c r="K2529"/>
  <c r="M2529" s="1"/>
  <c r="J2529"/>
  <c r="I2529"/>
  <c r="H2529"/>
  <c r="AB2529" s="1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K2526"/>
  <c r="M2526" s="1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S2525"/>
  <c r="R2525"/>
  <c r="Q2525"/>
  <c r="O2525"/>
  <c r="N2525"/>
  <c r="P2525" s="1"/>
  <c r="L2525"/>
  <c r="K2525"/>
  <c r="M2525" s="1"/>
  <c r="J2525"/>
  <c r="I2525"/>
  <c r="H2525"/>
  <c r="AB2525" s="1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S2522" s="1"/>
  <c r="Q2522"/>
  <c r="P2522"/>
  <c r="O2522"/>
  <c r="N2522"/>
  <c r="L2522"/>
  <c r="K2522"/>
  <c r="M2522" s="1"/>
  <c r="J2522"/>
  <c r="I2522"/>
  <c r="H2522"/>
  <c r="AB2522" s="1"/>
  <c r="G2522"/>
  <c r="F2522"/>
  <c r="E2522"/>
  <c r="D2522"/>
  <c r="B2522"/>
  <c r="A2522"/>
  <c r="AA2521"/>
  <c r="Y2521"/>
  <c r="Z2521" s="1"/>
  <c r="X2521"/>
  <c r="W2521"/>
  <c r="U2521"/>
  <c r="T2521"/>
  <c r="V2521" s="1"/>
  <c r="S252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S2518" s="1"/>
  <c r="Q2518"/>
  <c r="P2518"/>
  <c r="O2518"/>
  <c r="N2518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Z2517" s="1"/>
  <c r="X2517"/>
  <c r="W2517"/>
  <c r="U2517"/>
  <c r="V2517" s="1"/>
  <c r="T2517"/>
  <c r="S2517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Q2516"/>
  <c r="S2516" s="1"/>
  <c r="O2516"/>
  <c r="N2516"/>
  <c r="P2516" s="1"/>
  <c r="L2516"/>
  <c r="M2516" s="1"/>
  <c r="K2516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P2515" s="1"/>
  <c r="N2515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S2514" s="1"/>
  <c r="Q2514"/>
  <c r="P2514"/>
  <c r="O2514"/>
  <c r="N2514"/>
  <c r="L2514"/>
  <c r="K2514"/>
  <c r="M2514" s="1"/>
  <c r="J2514"/>
  <c r="I2514"/>
  <c r="H2514"/>
  <c r="G2514"/>
  <c r="F2514"/>
  <c r="E2514"/>
  <c r="D2514"/>
  <c r="B2514"/>
  <c r="A2514"/>
  <c r="AA2513"/>
  <c r="Y2513"/>
  <c r="Z2513" s="1"/>
  <c r="X2513"/>
  <c r="W2513"/>
  <c r="U2513"/>
  <c r="V2513" s="1"/>
  <c r="T2513"/>
  <c r="S2513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M2511"/>
  <c r="L2511"/>
  <c r="K2511"/>
  <c r="J2511"/>
  <c r="I2511"/>
  <c r="H2511"/>
  <c r="AB2511" s="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S2510" s="1"/>
  <c r="Q2510"/>
  <c r="P2510"/>
  <c r="O2510"/>
  <c r="N2510"/>
  <c r="L2510"/>
  <c r="K2510"/>
  <c r="M2510" s="1"/>
  <c r="J2510"/>
  <c r="I2510"/>
  <c r="H2510"/>
  <c r="G2510"/>
  <c r="F2510"/>
  <c r="E2510"/>
  <c r="D2510"/>
  <c r="B2510"/>
  <c r="A2510"/>
  <c r="AA2509"/>
  <c r="Y2509"/>
  <c r="Z2509" s="1"/>
  <c r="X2509"/>
  <c r="W2509"/>
  <c r="U2509"/>
  <c r="V2509" s="1"/>
  <c r="T2509"/>
  <c r="S2509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S2506" s="1"/>
  <c r="Q2506"/>
  <c r="P2506"/>
  <c r="O2506"/>
  <c r="N2506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Z2505" s="1"/>
  <c r="X2505"/>
  <c r="W2505"/>
  <c r="U2505"/>
  <c r="V2505" s="1"/>
  <c r="T2505"/>
  <c r="S2505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S2502" s="1"/>
  <c r="Q2502"/>
  <c r="P2502"/>
  <c r="O2502"/>
  <c r="N2502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Z2501" s="1"/>
  <c r="X2501"/>
  <c r="W2501"/>
  <c r="U2501"/>
  <c r="V2501" s="1"/>
  <c r="T2501"/>
  <c r="S250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S2497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AB2495" s="1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AB2493" s="1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S2490" s="1"/>
  <c r="Q2490"/>
  <c r="P2490"/>
  <c r="O2490"/>
  <c r="N2490"/>
  <c r="L2490"/>
  <c r="K2490"/>
  <c r="M2490" s="1"/>
  <c r="J2490"/>
  <c r="I2490"/>
  <c r="H2490"/>
  <c r="AB2490" s="1"/>
  <c r="G2490"/>
  <c r="F2490"/>
  <c r="E2490"/>
  <c r="D2490"/>
  <c r="B2490"/>
  <c r="A2490"/>
  <c r="AA2489"/>
  <c r="Y2489"/>
  <c r="Z2489" s="1"/>
  <c r="X2489"/>
  <c r="W2489"/>
  <c r="U2489"/>
  <c r="V2489" s="1"/>
  <c r="T2489"/>
  <c r="S2489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P2487" s="1"/>
  <c r="N2487"/>
  <c r="M2487"/>
  <c r="L2487"/>
  <c r="K2487"/>
  <c r="J2487"/>
  <c r="I2487"/>
  <c r="H2487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S2486" s="1"/>
  <c r="Q2486"/>
  <c r="P2486"/>
  <c r="O2486"/>
  <c r="N2486"/>
  <c r="L2486"/>
  <c r="K2486"/>
  <c r="M2486" s="1"/>
  <c r="J2486"/>
  <c r="I2486"/>
  <c r="H2486"/>
  <c r="AB2486" s="1"/>
  <c r="G2486"/>
  <c r="F2486"/>
  <c r="E2486"/>
  <c r="D2486"/>
  <c r="B2486"/>
  <c r="A2486"/>
  <c r="AA2485"/>
  <c r="Y2485"/>
  <c r="Z2485" s="1"/>
  <c r="X2485"/>
  <c r="W2485"/>
  <c r="U2485"/>
  <c r="V2485" s="1"/>
  <c r="T2485"/>
  <c r="S2485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Q2484"/>
  <c r="S2484" s="1"/>
  <c r="O2484"/>
  <c r="N2484"/>
  <c r="P2484" s="1"/>
  <c r="L2484"/>
  <c r="M2484" s="1"/>
  <c r="K2484"/>
  <c r="J2484"/>
  <c r="I2484"/>
  <c r="H2484"/>
  <c r="AB2484" s="1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S2482" s="1"/>
  <c r="Q2482"/>
  <c r="P2482"/>
  <c r="O2482"/>
  <c r="N2482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S248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S2478" s="1"/>
  <c r="Q2478"/>
  <c r="P2478"/>
  <c r="O2478"/>
  <c r="N2478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S2477"/>
  <c r="R2477"/>
  <c r="Q2477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S2474" s="1"/>
  <c r="Q2474"/>
  <c r="P2474"/>
  <c r="O2474"/>
  <c r="N2474"/>
  <c r="L2474"/>
  <c r="K2474"/>
  <c r="M2474" s="1"/>
  <c r="J2474"/>
  <c r="I2474"/>
  <c r="H2474"/>
  <c r="AB2474" s="1"/>
  <c r="G2474"/>
  <c r="F2474"/>
  <c r="E2474"/>
  <c r="D2474"/>
  <c r="B2474"/>
  <c r="A2474"/>
  <c r="AA2473"/>
  <c r="Y2473"/>
  <c r="Z2473" s="1"/>
  <c r="X2473"/>
  <c r="W2473"/>
  <c r="U2473"/>
  <c r="V2473" s="1"/>
  <c r="T2473"/>
  <c r="S2473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S2470" s="1"/>
  <c r="Q2470"/>
  <c r="P2470"/>
  <c r="O2470"/>
  <c r="N2470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Z2469" s="1"/>
  <c r="X2469"/>
  <c r="W2469"/>
  <c r="U2469"/>
  <c r="V2469" s="1"/>
  <c r="T2469"/>
  <c r="S2469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S2466" s="1"/>
  <c r="Q2466"/>
  <c r="P2466"/>
  <c r="O2466"/>
  <c r="N2466"/>
  <c r="L2466"/>
  <c r="K2466"/>
  <c r="M2466" s="1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AB2465" s="1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S2462" s="1"/>
  <c r="Q2462"/>
  <c r="P2462"/>
  <c r="O2462"/>
  <c r="N2462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AB2461" s="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S2460" s="1"/>
  <c r="Q2460"/>
  <c r="P2460"/>
  <c r="O2460"/>
  <c r="N2460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P2457" s="1"/>
  <c r="N2457"/>
  <c r="M2457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S2456" s="1"/>
  <c r="Q2456"/>
  <c r="P2456"/>
  <c r="O2456"/>
  <c r="N2456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P2453" s="1"/>
  <c r="N2453"/>
  <c r="M2453"/>
  <c r="L2453"/>
  <c r="K2453"/>
  <c r="J2453"/>
  <c r="I2453"/>
  <c r="H2453"/>
  <c r="AB2453" s="1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S2452" s="1"/>
  <c r="Q2452"/>
  <c r="P2452"/>
  <c r="O2452"/>
  <c r="N2452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S2448" s="1"/>
  <c r="Q2448"/>
  <c r="P2448"/>
  <c r="O2448"/>
  <c r="N2448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Z2447" s="1"/>
  <c r="X2447"/>
  <c r="W2447"/>
  <c r="U2447"/>
  <c r="V2447" s="1"/>
  <c r="T2447"/>
  <c r="S2447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O2446"/>
  <c r="N2446"/>
  <c r="P2446" s="1"/>
  <c r="L2446"/>
  <c r="M2446" s="1"/>
  <c r="K2446"/>
  <c r="J2446"/>
  <c r="I2446"/>
  <c r="H2446"/>
  <c r="AB2446" s="1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S2444" s="1"/>
  <c r="Q2444"/>
  <c r="P2444"/>
  <c r="O2444"/>
  <c r="N2444"/>
  <c r="L2444"/>
  <c r="K2444"/>
  <c r="M2444" s="1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S2443"/>
  <c r="R2443"/>
  <c r="Q2443"/>
  <c r="O2443"/>
  <c r="N2443"/>
  <c r="P2443" s="1"/>
  <c r="L2443"/>
  <c r="K2443"/>
  <c r="M2443" s="1"/>
  <c r="J2443"/>
  <c r="I2443"/>
  <c r="H2443"/>
  <c r="G2443"/>
  <c r="F2443"/>
  <c r="E2443"/>
  <c r="D2443"/>
  <c r="B2443"/>
  <c r="A2443" s="1"/>
  <c r="AA2442"/>
  <c r="Z2442"/>
  <c r="Y2442"/>
  <c r="X2442"/>
  <c r="W2442"/>
  <c r="V2442"/>
  <c r="U2442"/>
  <c r="T2442"/>
  <c r="R2442"/>
  <c r="S2442" s="1"/>
  <c r="Q2442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Z2441" s="1"/>
  <c r="X2441"/>
  <c r="W2441"/>
  <c r="U2441"/>
  <c r="V2441" s="1"/>
  <c r="T2441"/>
  <c r="R2441"/>
  <c r="Q2441"/>
  <c r="S2441" s="1"/>
  <c r="O2441"/>
  <c r="N2441"/>
  <c r="P2441" s="1"/>
  <c r="M2441"/>
  <c r="L2441"/>
  <c r="K244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Q2440"/>
  <c r="S2440" s="1"/>
  <c r="P2440"/>
  <c r="O2440"/>
  <c r="N2440"/>
  <c r="L2440"/>
  <c r="M2440" s="1"/>
  <c r="K2440"/>
  <c r="J2440"/>
  <c r="I2440"/>
  <c r="H2440"/>
  <c r="G2440"/>
  <c r="F2440"/>
  <c r="E2440"/>
  <c r="D2440"/>
  <c r="B2440"/>
  <c r="A2440"/>
  <c r="AA2439"/>
  <c r="Y2439"/>
  <c r="X2439"/>
  <c r="Z2439" s="1"/>
  <c r="W2439"/>
  <c r="U2439"/>
  <c r="T2439"/>
  <c r="V2439" s="1"/>
  <c r="S2439"/>
  <c r="R2439"/>
  <c r="Q2439"/>
  <c r="O2439"/>
  <c r="P2439" s="1"/>
  <c r="N2439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S2438" s="1"/>
  <c r="Q2438"/>
  <c r="O2438"/>
  <c r="N2438"/>
  <c r="P2438" s="1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M2437"/>
  <c r="L2437"/>
  <c r="K2437"/>
  <c r="J2437"/>
  <c r="I2437"/>
  <c r="H2437"/>
  <c r="AB2437" s="1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S2436" s="1"/>
  <c r="Q2436"/>
  <c r="P2436"/>
  <c r="O2436"/>
  <c r="N2436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V2435" s="1"/>
  <c r="T2435"/>
  <c r="S2435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S2434" s="1"/>
  <c r="Q2434"/>
  <c r="O2434"/>
  <c r="N2434"/>
  <c r="P2434" s="1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M2433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S2432" s="1"/>
  <c r="Q2432"/>
  <c r="P2432"/>
  <c r="O2432"/>
  <c r="N2432"/>
  <c r="L2432"/>
  <c r="K2432"/>
  <c r="M2432" s="1"/>
  <c r="J2432"/>
  <c r="I2432"/>
  <c r="H2432"/>
  <c r="AB2432" s="1"/>
  <c r="G2432"/>
  <c r="F2432"/>
  <c r="E2432"/>
  <c r="D2432"/>
  <c r="B2432"/>
  <c r="A2432"/>
  <c r="AA2431"/>
  <c r="Y2431"/>
  <c r="Z2431" s="1"/>
  <c r="X2431"/>
  <c r="W2431"/>
  <c r="U2431"/>
  <c r="V2431" s="1"/>
  <c r="T2431"/>
  <c r="S243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S2430" s="1"/>
  <c r="Q2430"/>
  <c r="O2430"/>
  <c r="N2430"/>
  <c r="P2430" s="1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T2429"/>
  <c r="V2429" s="1"/>
  <c r="R2429"/>
  <c r="Q2429"/>
  <c r="S2429" s="1"/>
  <c r="O2429"/>
  <c r="N2429"/>
  <c r="P2429" s="1"/>
  <c r="M2429"/>
  <c r="L2429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S2428" s="1"/>
  <c r="Q2428"/>
  <c r="P2428"/>
  <c r="O2428"/>
  <c r="N2428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S2427"/>
  <c r="R2427"/>
  <c r="Q2427"/>
  <c r="O2427"/>
  <c r="N2427"/>
  <c r="P2427" s="1"/>
  <c r="L2427"/>
  <c r="K2427"/>
  <c r="M2427" s="1"/>
  <c r="J2427"/>
  <c r="I2427"/>
  <c r="H2427"/>
  <c r="G2427"/>
  <c r="F2427"/>
  <c r="E2427"/>
  <c r="D2427"/>
  <c r="B2427"/>
  <c r="A2427" s="1"/>
  <c r="AA2426"/>
  <c r="Z2426"/>
  <c r="Y2426"/>
  <c r="X2426"/>
  <c r="W2426"/>
  <c r="V2426"/>
  <c r="U2426"/>
  <c r="T2426"/>
  <c r="R2426"/>
  <c r="Q2426"/>
  <c r="S2426" s="1"/>
  <c r="O2426"/>
  <c r="N2426"/>
  <c r="P2426" s="1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R2425"/>
  <c r="Q2425"/>
  <c r="S2425" s="1"/>
  <c r="O2425"/>
  <c r="N2425"/>
  <c r="P2425" s="1"/>
  <c r="M2425"/>
  <c r="L2425"/>
  <c r="K2425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S2424" s="1"/>
  <c r="Q2424"/>
  <c r="P2424"/>
  <c r="O2424"/>
  <c r="N2424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S2423"/>
  <c r="R2423"/>
  <c r="Q2423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 s="1"/>
  <c r="AA2422"/>
  <c r="Z2422"/>
  <c r="Y2422"/>
  <c r="X2422"/>
  <c r="W2422"/>
  <c r="V2422"/>
  <c r="U2422"/>
  <c r="T2422"/>
  <c r="R2422"/>
  <c r="S2422" s="1"/>
  <c r="Q2422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Z2421" s="1"/>
  <c r="X2421"/>
  <c r="W2421"/>
  <c r="U2421"/>
  <c r="T2421"/>
  <c r="V2421" s="1"/>
  <c r="R2421"/>
  <c r="Q2421"/>
  <c r="S2421" s="1"/>
  <c r="O2421"/>
  <c r="N2421"/>
  <c r="P2421" s="1"/>
  <c r="M2421"/>
  <c r="L2421"/>
  <c r="K2421"/>
  <c r="J2421"/>
  <c r="I2421"/>
  <c r="H2421"/>
  <c r="AB2421" s="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P2420"/>
  <c r="O2420"/>
  <c r="N2420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Z2419" s="1"/>
  <c r="X2419"/>
  <c r="W2419"/>
  <c r="U2419"/>
  <c r="V2419" s="1"/>
  <c r="T2419"/>
  <c r="S2419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S2418" s="1"/>
  <c r="Q2418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M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S2416" s="1"/>
  <c r="Q2416"/>
  <c r="P2416"/>
  <c r="O2416"/>
  <c r="N2416"/>
  <c r="L2416"/>
  <c r="K2416"/>
  <c r="M2416" s="1"/>
  <c r="J2416"/>
  <c r="I2416"/>
  <c r="H2416"/>
  <c r="AB2416" s="1"/>
  <c r="G2416"/>
  <c r="F2416"/>
  <c r="E2416"/>
  <c r="D2416"/>
  <c r="B2416"/>
  <c r="A2416"/>
  <c r="AA2415"/>
  <c r="Y2415"/>
  <c r="Z2415" s="1"/>
  <c r="X2415"/>
  <c r="W2415"/>
  <c r="U2415"/>
  <c r="V2415" s="1"/>
  <c r="T2415"/>
  <c r="S2415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S2414" s="1"/>
  <c r="Q2414"/>
  <c r="O2414"/>
  <c r="N2414"/>
  <c r="P2414" s="1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M2413"/>
  <c r="L2413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S2412" s="1"/>
  <c r="Q2412"/>
  <c r="P2412"/>
  <c r="O2412"/>
  <c r="N2412"/>
  <c r="L2412"/>
  <c r="K2412"/>
  <c r="M2412" s="1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S2411"/>
  <c r="R2411"/>
  <c r="Q2411"/>
  <c r="O2411"/>
  <c r="N2411"/>
  <c r="P2411" s="1"/>
  <c r="L2411"/>
  <c r="K2411"/>
  <c r="M2411" s="1"/>
  <c r="J2411"/>
  <c r="I2411"/>
  <c r="H2411"/>
  <c r="G2411"/>
  <c r="F2411"/>
  <c r="E2411"/>
  <c r="D2411"/>
  <c r="B2411"/>
  <c r="A2411" s="1"/>
  <c r="AA2410"/>
  <c r="Z2410"/>
  <c r="Y2410"/>
  <c r="X2410"/>
  <c r="W2410"/>
  <c r="V2410"/>
  <c r="U2410"/>
  <c r="T2410"/>
  <c r="R2410"/>
  <c r="S2410" s="1"/>
  <c r="Q2410"/>
  <c r="O2410"/>
  <c r="N2410"/>
  <c r="P2410" s="1"/>
  <c r="L2410"/>
  <c r="K2410"/>
  <c r="M2410" s="1"/>
  <c r="J2410"/>
  <c r="I2410"/>
  <c r="H2410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M2409"/>
  <c r="L2409"/>
  <c r="K2409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P2408"/>
  <c r="O2408"/>
  <c r="N2408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P2407" s="1"/>
  <c r="N2407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S2406" s="1"/>
  <c r="Q2406"/>
  <c r="O2406"/>
  <c r="N2406"/>
  <c r="P2406" s="1"/>
  <c r="L2406"/>
  <c r="K2406"/>
  <c r="M2406" s="1"/>
  <c r="J2406"/>
  <c r="I2406"/>
  <c r="H2406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M2405"/>
  <c r="L2405"/>
  <c r="K2405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P2404"/>
  <c r="O2404"/>
  <c r="N2404"/>
  <c r="L2404"/>
  <c r="M2404" s="1"/>
  <c r="K2404"/>
  <c r="J2404"/>
  <c r="I2404"/>
  <c r="H2404"/>
  <c r="AB2404" s="1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S2402" s="1"/>
  <c r="Q2402"/>
  <c r="P2402"/>
  <c r="O2402"/>
  <c r="N2402"/>
  <c r="L2402"/>
  <c r="K2402"/>
  <c r="M2402" s="1"/>
  <c r="J2402"/>
  <c r="I2402"/>
  <c r="H2402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M240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P2400"/>
  <c r="O2400"/>
  <c r="N2400"/>
  <c r="L2400"/>
  <c r="K2400"/>
  <c r="M2400" s="1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M2399"/>
  <c r="L2399"/>
  <c r="K2399"/>
  <c r="J2399"/>
  <c r="I2399"/>
  <c r="H2399"/>
  <c r="AB2399" s="1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S2398" s="1"/>
  <c r="Q2398"/>
  <c r="P2398"/>
  <c r="O2398"/>
  <c r="N2398"/>
  <c r="L2398"/>
  <c r="K2398"/>
  <c r="M2398" s="1"/>
  <c r="J2398"/>
  <c r="I2398"/>
  <c r="H2398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M2397"/>
  <c r="L2397"/>
  <c r="K2397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P2396"/>
  <c r="O2396"/>
  <c r="N2396"/>
  <c r="L2396"/>
  <c r="K2396"/>
  <c r="M2396" s="1"/>
  <c r="J2396"/>
  <c r="I2396"/>
  <c r="H2396"/>
  <c r="AB2396" s="1"/>
  <c r="G2396"/>
  <c r="F2396"/>
  <c r="E2396"/>
  <c r="D2396"/>
  <c r="B2396"/>
  <c r="A2396"/>
  <c r="AA2395"/>
  <c r="Y2395"/>
  <c r="X2395"/>
  <c r="W2395"/>
  <c r="U2395"/>
  <c r="T2395"/>
  <c r="V2395" s="1"/>
  <c r="R2395"/>
  <c r="Q2395"/>
  <c r="S2395" s="1"/>
  <c r="O2395"/>
  <c r="P2395" s="1"/>
  <c r="N2395"/>
  <c r="L2395"/>
  <c r="K2395"/>
  <c r="M2395" s="1"/>
  <c r="J2395"/>
  <c r="I2395"/>
  <c r="H2395"/>
  <c r="G2395"/>
  <c r="F2395"/>
  <c r="E2395"/>
  <c r="D2395"/>
  <c r="B2395"/>
  <c r="A2395" s="1"/>
  <c r="AA2394"/>
  <c r="Z2394"/>
  <c r="Y2394"/>
  <c r="X2394"/>
  <c r="W2394"/>
  <c r="V2394"/>
  <c r="U2394"/>
  <c r="T2394"/>
  <c r="R2394"/>
  <c r="S2394" s="1"/>
  <c r="Q2394"/>
  <c r="P2394"/>
  <c r="O2394"/>
  <c r="N2394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Z2393" s="1"/>
  <c r="X2393"/>
  <c r="W2393"/>
  <c r="U2393"/>
  <c r="V2393" s="1"/>
  <c r="T2393"/>
  <c r="S2393"/>
  <c r="R2393"/>
  <c r="Q2393"/>
  <c r="O2393"/>
  <c r="N2393"/>
  <c r="P2393" s="1"/>
  <c r="M2393"/>
  <c r="L2393"/>
  <c r="K2393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X2391"/>
  <c r="Z2391" s="1"/>
  <c r="W2391"/>
  <c r="U239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S2390" s="1"/>
  <c r="Q2390"/>
  <c r="O2390"/>
  <c r="N2390"/>
  <c r="P2390" s="1"/>
  <c r="L2390"/>
  <c r="K2390"/>
  <c r="J2390"/>
  <c r="I2390"/>
  <c r="H2390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M2389"/>
  <c r="L2389"/>
  <c r="K2389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P2388"/>
  <c r="O2388"/>
  <c r="N2388"/>
  <c r="L2388"/>
  <c r="K2388"/>
  <c r="J2388"/>
  <c r="I2388"/>
  <c r="H2388"/>
  <c r="G2388"/>
  <c r="F2388"/>
  <c r="E2388"/>
  <c r="D2388"/>
  <c r="B2388"/>
  <c r="A2388"/>
  <c r="AA2387"/>
  <c r="Y2387"/>
  <c r="X2387"/>
  <c r="W2387"/>
  <c r="U2387"/>
  <c r="T2387"/>
  <c r="V2387" s="1"/>
  <c r="S2387"/>
  <c r="R2387"/>
  <c r="Q2387"/>
  <c r="O2387"/>
  <c r="N2387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S2386" s="1"/>
  <c r="Q2386"/>
  <c r="P2386"/>
  <c r="O2386"/>
  <c r="N2386"/>
  <c r="L2386"/>
  <c r="K2386"/>
  <c r="M2386" s="1"/>
  <c r="J2386"/>
  <c r="I2386"/>
  <c r="H2386"/>
  <c r="G2386"/>
  <c r="F2386"/>
  <c r="E2386"/>
  <c r="D2386"/>
  <c r="B2386"/>
  <c r="A2386"/>
  <c r="AA2385"/>
  <c r="Y2385"/>
  <c r="Z2385" s="1"/>
  <c r="X2385"/>
  <c r="W2385"/>
  <c r="U2385"/>
  <c r="V2385" s="1"/>
  <c r="T2385"/>
  <c r="S2385"/>
  <c r="R2385"/>
  <c r="Q2385"/>
  <c r="O2385"/>
  <c r="N2385"/>
  <c r="P2385" s="1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S2382" s="1"/>
  <c r="Q2382"/>
  <c r="O2382"/>
  <c r="N2382"/>
  <c r="P2382" s="1"/>
  <c r="L2382"/>
  <c r="K2382"/>
  <c r="J2382"/>
  <c r="I2382"/>
  <c r="H2382"/>
  <c r="G2382"/>
  <c r="F2382"/>
  <c r="E2382"/>
  <c r="D2382"/>
  <c r="B2382"/>
  <c r="A2382"/>
  <c r="AA2381"/>
  <c r="Y2381"/>
  <c r="Z2381" s="1"/>
  <c r="X2381"/>
  <c r="W2381"/>
  <c r="U2381"/>
  <c r="V2381" s="1"/>
  <c r="T2381"/>
  <c r="R2381"/>
  <c r="Q2381"/>
  <c r="S2381" s="1"/>
  <c r="O2381"/>
  <c r="N2381"/>
  <c r="M2381"/>
  <c r="L2381"/>
  <c r="K238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P2380"/>
  <c r="O2380"/>
  <c r="N2380"/>
  <c r="L2380"/>
  <c r="K2380"/>
  <c r="M2380" s="1"/>
  <c r="J2380"/>
  <c r="I2380"/>
  <c r="H2380"/>
  <c r="AB2380" s="1"/>
  <c r="G2380"/>
  <c r="F2380"/>
  <c r="E2380"/>
  <c r="D2380"/>
  <c r="B2380"/>
  <c r="A2380"/>
  <c r="AA2379"/>
  <c r="Y2379"/>
  <c r="X2379"/>
  <c r="Z2379" s="1"/>
  <c r="W2379"/>
  <c r="U2379"/>
  <c r="T2379"/>
  <c r="V2379" s="1"/>
  <c r="S2379"/>
  <c r="R2379"/>
  <c r="Q2379"/>
  <c r="O2379"/>
  <c r="N2379"/>
  <c r="P2379" s="1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S2378" s="1"/>
  <c r="Q2378"/>
  <c r="P2378"/>
  <c r="O2378"/>
  <c r="N2378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S2377"/>
  <c r="R2377"/>
  <c r="Q2377"/>
  <c r="O2377"/>
  <c r="N2377"/>
  <c r="P2377" s="1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S2374" s="1"/>
  <c r="Q2374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P2372"/>
  <c r="O2372"/>
  <c r="N2372"/>
  <c r="L2372"/>
  <c r="K2372"/>
  <c r="J2372"/>
  <c r="I2372"/>
  <c r="H2372"/>
  <c r="G2372"/>
  <c r="F2372"/>
  <c r="E2372"/>
  <c r="D2372"/>
  <c r="B2372"/>
  <c r="A2372"/>
  <c r="AA2371"/>
  <c r="Y2371"/>
  <c r="X2371"/>
  <c r="W2371"/>
  <c r="U2371"/>
  <c r="T2371"/>
  <c r="V2371" s="1"/>
  <c r="S2371"/>
  <c r="R2371"/>
  <c r="Q2371"/>
  <c r="O2371"/>
  <c r="N237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S2370" s="1"/>
  <c r="Q2370"/>
  <c r="P2370"/>
  <c r="O2370"/>
  <c r="N2370"/>
  <c r="L2370"/>
  <c r="K2370"/>
  <c r="M2370" s="1"/>
  <c r="J2370"/>
  <c r="I2370"/>
  <c r="H2370"/>
  <c r="AB2370" s="1"/>
  <c r="G2370"/>
  <c r="F2370"/>
  <c r="E2370"/>
  <c r="D2370"/>
  <c r="B2370"/>
  <c r="A2370"/>
  <c r="AA2369"/>
  <c r="Y2369"/>
  <c r="Z2369" s="1"/>
  <c r="X2369"/>
  <c r="W2369"/>
  <c r="U2369"/>
  <c r="V2369" s="1"/>
  <c r="T2369"/>
  <c r="S2369"/>
  <c r="R2369"/>
  <c r="Q2369"/>
  <c r="O2369"/>
  <c r="N2369"/>
  <c r="P2369" s="1"/>
  <c r="M2369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X2367"/>
  <c r="Z2367" s="1"/>
  <c r="W2367"/>
  <c r="U2367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S2366" s="1"/>
  <c r="Q2366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M2365"/>
  <c r="L2365"/>
  <c r="K2365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P2364"/>
  <c r="O2364"/>
  <c r="N2364"/>
  <c r="L2364"/>
  <c r="K2364"/>
  <c r="M2364" s="1"/>
  <c r="J2364"/>
  <c r="I2364"/>
  <c r="H2364"/>
  <c r="AB2364" s="1"/>
  <c r="G2364"/>
  <c r="F2364"/>
  <c r="E2364"/>
  <c r="D2364"/>
  <c r="B2364"/>
  <c r="A2364"/>
  <c r="AA2363"/>
  <c r="Y2363"/>
  <c r="Z2363" s="1"/>
  <c r="X2363"/>
  <c r="W2363"/>
  <c r="U2363"/>
  <c r="V2363" s="1"/>
  <c r="T2363"/>
  <c r="S2363"/>
  <c r="R2363"/>
  <c r="Q2363"/>
  <c r="O2363"/>
  <c r="N2363"/>
  <c r="P2363" s="1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P2362"/>
  <c r="O2362"/>
  <c r="N2362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S2361"/>
  <c r="R2361"/>
  <c r="Q2361"/>
  <c r="O2361"/>
  <c r="P2361" s="1"/>
  <c r="N236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S2358" s="1"/>
  <c r="Q2358"/>
  <c r="O2358"/>
  <c r="N2358"/>
  <c r="P2358" s="1"/>
  <c r="L2358"/>
  <c r="K2358"/>
  <c r="M2358" s="1"/>
  <c r="J2358"/>
  <c r="I2358"/>
  <c r="H2358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M2357"/>
  <c r="L2357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P2356"/>
  <c r="O2356"/>
  <c r="N2356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K2354"/>
  <c r="M2354" s="1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N2353"/>
  <c r="P2353" s="1"/>
  <c r="M2353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S2352" s="1"/>
  <c r="Q2352"/>
  <c r="O2352"/>
  <c r="N2352"/>
  <c r="P2352" s="1"/>
  <c r="L2352"/>
  <c r="K2352"/>
  <c r="M2352" s="1"/>
  <c r="J2352"/>
  <c r="AB2352" s="1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S2350" s="1"/>
  <c r="Q2350"/>
  <c r="O2350"/>
  <c r="N2350"/>
  <c r="P2350" s="1"/>
  <c r="L2350"/>
  <c r="K2350"/>
  <c r="J2350"/>
  <c r="I2350"/>
  <c r="H2350"/>
  <c r="G2350"/>
  <c r="F2350"/>
  <c r="E2350"/>
  <c r="D2350"/>
  <c r="B2350"/>
  <c r="A2350"/>
  <c r="AA2349"/>
  <c r="Y2349"/>
  <c r="Z2349" s="1"/>
  <c r="X2349"/>
  <c r="W2349"/>
  <c r="U2349"/>
  <c r="V2349" s="1"/>
  <c r="T2349"/>
  <c r="R2349"/>
  <c r="Q2349"/>
  <c r="S2349" s="1"/>
  <c r="O2349"/>
  <c r="N2349"/>
  <c r="M2349"/>
  <c r="L2349"/>
  <c r="K2349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Q2348"/>
  <c r="P2348"/>
  <c r="O2348"/>
  <c r="N2348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S2347"/>
  <c r="R2347"/>
  <c r="Q2347"/>
  <c r="O2347"/>
  <c r="N2347"/>
  <c r="P2347" s="1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P2346"/>
  <c r="O2346"/>
  <c r="N2346"/>
  <c r="L2346"/>
  <c r="K2346"/>
  <c r="M2346" s="1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S2345"/>
  <c r="R2345"/>
  <c r="Q2345"/>
  <c r="O2345"/>
  <c r="N2345"/>
  <c r="P2345" s="1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S2344" s="1"/>
  <c r="Q2344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/>
  <c r="AA2343"/>
  <c r="Y2343"/>
  <c r="X2343"/>
  <c r="Z2343" s="1"/>
  <c r="W2343"/>
  <c r="U2343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S2342" s="1"/>
  <c r="Q2342"/>
  <c r="O2342"/>
  <c r="N2342"/>
  <c r="P2342" s="1"/>
  <c r="L2342"/>
  <c r="K2342"/>
  <c r="J2342"/>
  <c r="I2342"/>
  <c r="H2342"/>
  <c r="G2342"/>
  <c r="F2342"/>
  <c r="E2342"/>
  <c r="D2342"/>
  <c r="B2342"/>
  <c r="A2342"/>
  <c r="AA2341"/>
  <c r="Y2341"/>
  <c r="X2341"/>
  <c r="W2341"/>
  <c r="U2341"/>
  <c r="T2341"/>
  <c r="R2341"/>
  <c r="Q2341"/>
  <c r="S2341" s="1"/>
  <c r="O2341"/>
  <c r="N2341"/>
  <c r="M2341"/>
  <c r="L2341"/>
  <c r="K234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Q2340"/>
  <c r="P2340"/>
  <c r="O2340"/>
  <c r="N2340"/>
  <c r="L2340"/>
  <c r="M2340" s="1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S2339"/>
  <c r="R2339"/>
  <c r="Q2339"/>
  <c r="O2339"/>
  <c r="N2339"/>
  <c r="P2339" s="1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S2338" s="1"/>
  <c r="Q2338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R2337"/>
  <c r="Q2337"/>
  <c r="S2337" s="1"/>
  <c r="O2337"/>
  <c r="P2337" s="1"/>
  <c r="N2337"/>
  <c r="M2337"/>
  <c r="L2337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S2336" s="1"/>
  <c r="Q2336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R2335"/>
  <c r="Q2335"/>
  <c r="S2335" s="1"/>
  <c r="O2335"/>
  <c r="P2335" s="1"/>
  <c r="N2335"/>
  <c r="M2335"/>
  <c r="L2335"/>
  <c r="K2335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Q2334"/>
  <c r="P2334"/>
  <c r="O2334"/>
  <c r="N2334"/>
  <c r="L2334"/>
  <c r="K2334"/>
  <c r="M2334" s="1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P2332"/>
  <c r="O2332"/>
  <c r="N2332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S2331"/>
  <c r="R2331"/>
  <c r="Q2331"/>
  <c r="O2331"/>
  <c r="N2331"/>
  <c r="P2331" s="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S2330" s="1"/>
  <c r="Q2330"/>
  <c r="P2330"/>
  <c r="O2330"/>
  <c r="N2330"/>
  <c r="L2330"/>
  <c r="K2330"/>
  <c r="M2330" s="1"/>
  <c r="J2330"/>
  <c r="I2330"/>
  <c r="H2330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R2328"/>
  <c r="S2328" s="1"/>
  <c r="Q2328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M2327"/>
  <c r="L2327"/>
  <c r="K2327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S2326" s="1"/>
  <c r="Q2326"/>
  <c r="P2326"/>
  <c r="O2326"/>
  <c r="N2326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R2325"/>
  <c r="Q2325"/>
  <c r="S2325" s="1"/>
  <c r="O2325"/>
  <c r="P2325" s="1"/>
  <c r="N2325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S2324" s="1"/>
  <c r="Q2324"/>
  <c r="P2324"/>
  <c r="O2324"/>
  <c r="N2324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S2323"/>
  <c r="R2323"/>
  <c r="Q2323"/>
  <c r="O2323"/>
  <c r="N2323"/>
  <c r="P2323" s="1"/>
  <c r="M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S2322" s="1"/>
  <c r="Q2322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Z2321" s="1"/>
  <c r="X2321"/>
  <c r="W2321"/>
  <c r="U2321"/>
  <c r="V2321" s="1"/>
  <c r="T232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R2320"/>
  <c r="Q2320"/>
  <c r="O2320"/>
  <c r="N2320"/>
  <c r="P2320" s="1"/>
  <c r="L2320"/>
  <c r="M2320" s="1"/>
  <c r="K2320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M2319"/>
  <c r="L2319"/>
  <c r="K2319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S2318" s="1"/>
  <c r="Q2318"/>
  <c r="P2318"/>
  <c r="O2318"/>
  <c r="N2318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Q2316"/>
  <c r="S2316" s="1"/>
  <c r="P2316"/>
  <c r="O2316"/>
  <c r="N2316"/>
  <c r="L2316"/>
  <c r="K2316"/>
  <c r="M2316" s="1"/>
  <c r="J2316"/>
  <c r="I2316"/>
  <c r="H2316"/>
  <c r="AB2316" s="1"/>
  <c r="G2316"/>
  <c r="F2316"/>
  <c r="E2316"/>
  <c r="D2316"/>
  <c r="B2316"/>
  <c r="A2316"/>
  <c r="AA2315"/>
  <c r="Y2315"/>
  <c r="X2315"/>
  <c r="Z2315" s="1"/>
  <c r="W2315"/>
  <c r="U2315"/>
  <c r="T2315"/>
  <c r="V2315" s="1"/>
  <c r="S2315"/>
  <c r="R2315"/>
  <c r="Q2315"/>
  <c r="O2315"/>
  <c r="N2315"/>
  <c r="P2315" s="1"/>
  <c r="M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S2314" s="1"/>
  <c r="Q2314"/>
  <c r="P2314"/>
  <c r="O2314"/>
  <c r="N2314"/>
  <c r="L2314"/>
  <c r="K2314"/>
  <c r="M2314" s="1"/>
  <c r="J2314"/>
  <c r="I2314"/>
  <c r="H2314"/>
  <c r="G2314"/>
  <c r="F2314"/>
  <c r="E2314"/>
  <c r="D2314"/>
  <c r="B2314"/>
  <c r="A2314"/>
  <c r="AA2313"/>
  <c r="Y2313"/>
  <c r="Z2313" s="1"/>
  <c r="X2313"/>
  <c r="W2313"/>
  <c r="U2313"/>
  <c r="V2313" s="1"/>
  <c r="T2313"/>
  <c r="S2313"/>
  <c r="R2313"/>
  <c r="Q2313"/>
  <c r="O2313"/>
  <c r="N2313"/>
  <c r="P2313" s="1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S2312" s="1"/>
  <c r="Q2312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M2311"/>
  <c r="L2311"/>
  <c r="K231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W2309"/>
  <c r="U2309"/>
  <c r="T2309"/>
  <c r="R2309"/>
  <c r="Q2309"/>
  <c r="S2309" s="1"/>
  <c r="O2309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R2308"/>
  <c r="S2308" s="1"/>
  <c r="Q2308"/>
  <c r="P2308"/>
  <c r="O2308"/>
  <c r="N2308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Z2307" s="1"/>
  <c r="X2307"/>
  <c r="W2307"/>
  <c r="U2307"/>
  <c r="V2307" s="1"/>
  <c r="T2307"/>
  <c r="S2307"/>
  <c r="R2307"/>
  <c r="Q2307"/>
  <c r="O2307"/>
  <c r="N2307"/>
  <c r="P2307" s="1"/>
  <c r="M2307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S2306" s="1"/>
  <c r="Q2306"/>
  <c r="P2306"/>
  <c r="O2306"/>
  <c r="N2306"/>
  <c r="L2306"/>
  <c r="K2306"/>
  <c r="M2306" s="1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S2304" s="1"/>
  <c r="Q2304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/>
  <c r="AA2303"/>
  <c r="Y2303"/>
  <c r="Z2303" s="1"/>
  <c r="X2303"/>
  <c r="W2303"/>
  <c r="U2303"/>
  <c r="V2303" s="1"/>
  <c r="T2303"/>
  <c r="R2303"/>
  <c r="Q2303"/>
  <c r="S2303" s="1"/>
  <c r="O2303"/>
  <c r="N2303"/>
  <c r="M2303"/>
  <c r="L2303"/>
  <c r="K2303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S2302" s="1"/>
  <c r="Q2302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P2300"/>
  <c r="O2300"/>
  <c r="N2300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S2299"/>
  <c r="R2299"/>
  <c r="Q2299"/>
  <c r="O2299"/>
  <c r="N2299"/>
  <c r="P2299" s="1"/>
  <c r="M2299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S2298" s="1"/>
  <c r="Q2298"/>
  <c r="P2298"/>
  <c r="O2298"/>
  <c r="N2298"/>
  <c r="L2298"/>
  <c r="K2298"/>
  <c r="M2298" s="1"/>
  <c r="J2298"/>
  <c r="AB2298" s="1"/>
  <c r="I2298"/>
  <c r="H2298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S2296" s="1"/>
  <c r="Q2296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Z2295" s="1"/>
  <c r="X2295"/>
  <c r="W2295"/>
  <c r="U2295"/>
  <c r="V2295" s="1"/>
  <c r="T2295"/>
  <c r="R2295"/>
  <c r="Q2295"/>
  <c r="S2295" s="1"/>
  <c r="O2295"/>
  <c r="N2295"/>
  <c r="M2295"/>
  <c r="L2295"/>
  <c r="K2295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Q2294"/>
  <c r="P2294"/>
  <c r="O2294"/>
  <c r="N2294"/>
  <c r="L2294"/>
  <c r="K2294"/>
  <c r="M2294" s="1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S2292" s="1"/>
  <c r="Q2292"/>
  <c r="P2292"/>
  <c r="O2292"/>
  <c r="N2292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S2291"/>
  <c r="R2291"/>
  <c r="Q2291"/>
  <c r="O2291"/>
  <c r="N2291"/>
  <c r="P2291" s="1"/>
  <c r="M229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S2290" s="1"/>
  <c r="Q2290"/>
  <c r="P2290"/>
  <c r="O2290"/>
  <c r="N2290"/>
  <c r="L2290"/>
  <c r="K2290"/>
  <c r="M2290" s="1"/>
  <c r="J2290"/>
  <c r="I2290"/>
  <c r="H2290"/>
  <c r="G2290"/>
  <c r="F2290"/>
  <c r="E2290"/>
  <c r="D2290"/>
  <c r="B2290"/>
  <c r="A2290"/>
  <c r="AA2289"/>
  <c r="Y2289"/>
  <c r="Z2289" s="1"/>
  <c r="X2289"/>
  <c r="W2289"/>
  <c r="U2289"/>
  <c r="V2289" s="1"/>
  <c r="T2289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M2287"/>
  <c r="L2287"/>
  <c r="K2287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Q2286"/>
  <c r="P2286"/>
  <c r="O2286"/>
  <c r="N2286"/>
  <c r="L2286"/>
  <c r="K2286"/>
  <c r="M2286" s="1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P2284"/>
  <c r="O2284"/>
  <c r="N2284"/>
  <c r="L2284"/>
  <c r="K2284"/>
  <c r="M2284" s="1"/>
  <c r="J2284"/>
  <c r="I2284"/>
  <c r="H2284"/>
  <c r="AB2284" s="1"/>
  <c r="G2284"/>
  <c r="F2284"/>
  <c r="E2284"/>
  <c r="D2284"/>
  <c r="B2284"/>
  <c r="A2284"/>
  <c r="AA2283"/>
  <c r="Y2283"/>
  <c r="Z2283" s="1"/>
  <c r="X2283"/>
  <c r="W2283"/>
  <c r="U2283"/>
  <c r="V2283" s="1"/>
  <c r="T2283"/>
  <c r="S2283"/>
  <c r="R2283"/>
  <c r="Q2283"/>
  <c r="O2283"/>
  <c r="N2283"/>
  <c r="P2283" s="1"/>
  <c r="M2283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S2282" s="1"/>
  <c r="Q2282"/>
  <c r="P2282"/>
  <c r="O2282"/>
  <c r="N2282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Z2281" s="1"/>
  <c r="X2281"/>
  <c r="W2281"/>
  <c r="U228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R2280"/>
  <c r="S2280" s="1"/>
  <c r="Q2280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X2279"/>
  <c r="W2279"/>
  <c r="U2279"/>
  <c r="T2279"/>
  <c r="R2279"/>
  <c r="Q2279"/>
  <c r="S2279" s="1"/>
  <c r="O2279"/>
  <c r="N2279"/>
  <c r="M2279"/>
  <c r="L2279"/>
  <c r="K2279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S2278" s="1"/>
  <c r="Q2278"/>
  <c r="P2278"/>
  <c r="O2278"/>
  <c r="N2278"/>
  <c r="L2278"/>
  <c r="K2278"/>
  <c r="M2278" s="1"/>
  <c r="J2278"/>
  <c r="I2278"/>
  <c r="H2278"/>
  <c r="AB2278" s="1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S2276" s="1"/>
  <c r="Q2276"/>
  <c r="P2276"/>
  <c r="O2276"/>
  <c r="N2276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R2273"/>
  <c r="Q2273"/>
  <c r="S2273" s="1"/>
  <c r="O2273"/>
  <c r="N2273"/>
  <c r="P2273" s="1"/>
  <c r="M2273"/>
  <c r="L2273"/>
  <c r="K2273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R2271"/>
  <c r="Q2271"/>
  <c r="S2271" s="1"/>
  <c r="O2271"/>
  <c r="P2271" s="1"/>
  <c r="N2271"/>
  <c r="M2271"/>
  <c r="L2271"/>
  <c r="K227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S2270" s="1"/>
  <c r="Q2270"/>
  <c r="P2270"/>
  <c r="O2270"/>
  <c r="N2270"/>
  <c r="L2270"/>
  <c r="K2270"/>
  <c r="M2270" s="1"/>
  <c r="J2270"/>
  <c r="I2270"/>
  <c r="H2270"/>
  <c r="AB2270" s="1"/>
  <c r="G2270"/>
  <c r="F2270"/>
  <c r="E2270"/>
  <c r="D2270"/>
  <c r="B2270"/>
  <c r="A2270"/>
  <c r="AA2269"/>
  <c r="Y2269"/>
  <c r="Z2269" s="1"/>
  <c r="X2269"/>
  <c r="W2269"/>
  <c r="U2269"/>
  <c r="T2269"/>
  <c r="S2269"/>
  <c r="R2269"/>
  <c r="Q2269"/>
  <c r="O2269"/>
  <c r="N2269"/>
  <c r="P2269" s="1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S2268" s="1"/>
  <c r="Q2268"/>
  <c r="P2268"/>
  <c r="O2268"/>
  <c r="N2268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Z2265" s="1"/>
  <c r="X2265"/>
  <c r="W2265"/>
  <c r="U2265"/>
  <c r="T2265"/>
  <c r="R2265"/>
  <c r="Q2265"/>
  <c r="S2265" s="1"/>
  <c r="O2265"/>
  <c r="N2265"/>
  <c r="M2265"/>
  <c r="L2265"/>
  <c r="K2265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P2264"/>
  <c r="O2264"/>
  <c r="N2264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S2263"/>
  <c r="R2263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S2262" s="1"/>
  <c r="Q2262"/>
  <c r="P2262"/>
  <c r="O2262"/>
  <c r="N2262"/>
  <c r="L2262"/>
  <c r="K2262"/>
  <c r="M2262" s="1"/>
  <c r="J2262"/>
  <c r="I2262"/>
  <c r="H2262"/>
  <c r="G2262"/>
  <c r="F2262"/>
  <c r="E2262"/>
  <c r="D2262"/>
  <c r="B2262"/>
  <c r="A2262"/>
  <c r="AA2261"/>
  <c r="Y2261"/>
  <c r="Z2261" s="1"/>
  <c r="X2261"/>
  <c r="W2261"/>
  <c r="U2261"/>
  <c r="V2261" s="1"/>
  <c r="T2261"/>
  <c r="S2261"/>
  <c r="R2261"/>
  <c r="Q2261"/>
  <c r="O2261"/>
  <c r="N2261"/>
  <c r="P2261" s="1"/>
  <c r="M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S2260" s="1"/>
  <c r="Q2260"/>
  <c r="O2260"/>
  <c r="N2260"/>
  <c r="P2260" s="1"/>
  <c r="L2260"/>
  <c r="K2260"/>
  <c r="M2260" s="1"/>
  <c r="J2260"/>
  <c r="AB2260" s="1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S2258" s="1"/>
  <c r="Q2258"/>
  <c r="O2258"/>
  <c r="N2258"/>
  <c r="P2258" s="1"/>
  <c r="L2258"/>
  <c r="K2258"/>
  <c r="J2258"/>
  <c r="I2258"/>
  <c r="H2258"/>
  <c r="G2258"/>
  <c r="F2258"/>
  <c r="E2258"/>
  <c r="D2258"/>
  <c r="B2258"/>
  <c r="A2258"/>
  <c r="AA2257"/>
  <c r="Y2257"/>
  <c r="Z2257" s="1"/>
  <c r="X2257"/>
  <c r="W2257"/>
  <c r="U2257"/>
  <c r="V2257" s="1"/>
  <c r="T2257"/>
  <c r="R2257"/>
  <c r="Q2257"/>
  <c r="S2257" s="1"/>
  <c r="O2257"/>
  <c r="N2257"/>
  <c r="L2257"/>
  <c r="K2257"/>
  <c r="M2257" s="1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P2256"/>
  <c r="O2256"/>
  <c r="N2256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X2255"/>
  <c r="Z2255" s="1"/>
  <c r="W2255"/>
  <c r="U2255"/>
  <c r="T2255"/>
  <c r="V2255" s="1"/>
  <c r="S2255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S2254" s="1"/>
  <c r="Q2254"/>
  <c r="P2254"/>
  <c r="O2254"/>
  <c r="N2254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S2253"/>
  <c r="R2253"/>
  <c r="Q2253"/>
  <c r="O2253"/>
  <c r="N2253"/>
  <c r="P2253" s="1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S2252" s="1"/>
  <c r="Q2252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O2250"/>
  <c r="N2250"/>
  <c r="P2250" s="1"/>
  <c r="L2250"/>
  <c r="K2250"/>
  <c r="J2250"/>
  <c r="I2250"/>
  <c r="H2250"/>
  <c r="G2250"/>
  <c r="F2250"/>
  <c r="E2250"/>
  <c r="D2250"/>
  <c r="B2250"/>
  <c r="A2250"/>
  <c r="AA2249"/>
  <c r="Y2249"/>
  <c r="Z2249" s="1"/>
  <c r="X2249"/>
  <c r="W2249"/>
  <c r="U2249"/>
  <c r="V2249" s="1"/>
  <c r="T2249"/>
  <c r="R2249"/>
  <c r="Q2249"/>
  <c r="S2249" s="1"/>
  <c r="O2249"/>
  <c r="N2249"/>
  <c r="L2249"/>
  <c r="K2249"/>
  <c r="M2249" s="1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P2248"/>
  <c r="O2248"/>
  <c r="N2248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P2247"/>
  <c r="O2247"/>
  <c r="N2247"/>
  <c r="L2247"/>
  <c r="M2247" s="1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S2246"/>
  <c r="R2246"/>
  <c r="Q2246"/>
  <c r="O2246"/>
  <c r="P2246" s="1"/>
  <c r="N2246"/>
  <c r="L2246"/>
  <c r="K2246"/>
  <c r="M2246" s="1"/>
  <c r="J2246"/>
  <c r="I2246"/>
  <c r="H2246"/>
  <c r="G2246"/>
  <c r="F2246"/>
  <c r="E2246"/>
  <c r="D2246"/>
  <c r="B2246"/>
  <c r="A2246" s="1"/>
  <c r="AA2245"/>
  <c r="Z2245"/>
  <c r="Y2245"/>
  <c r="X2245"/>
  <c r="W2245"/>
  <c r="V2245"/>
  <c r="U2245"/>
  <c r="T2245"/>
  <c r="R2245"/>
  <c r="S2245" s="1"/>
  <c r="Q2245"/>
  <c r="O2245"/>
  <c r="N2245"/>
  <c r="P2245" s="1"/>
  <c r="L2245"/>
  <c r="K2245"/>
  <c r="M2245" s="1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Q2244"/>
  <c r="S2244" s="1"/>
  <c r="O2244"/>
  <c r="N2244"/>
  <c r="P2244" s="1"/>
  <c r="M2244"/>
  <c r="L2244"/>
  <c r="K2244"/>
  <c r="J2244"/>
  <c r="I2244"/>
  <c r="H2244"/>
  <c r="AB2244" s="1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P2243"/>
  <c r="O2243"/>
  <c r="N2243"/>
  <c r="M2243"/>
  <c r="L2243"/>
  <c r="K2243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S2242"/>
  <c r="R2242"/>
  <c r="Q2242"/>
  <c r="P2242"/>
  <c r="O2242"/>
  <c r="N2242"/>
  <c r="L2242"/>
  <c r="K2242"/>
  <c r="M2242" s="1"/>
  <c r="J2242"/>
  <c r="I2242"/>
  <c r="H2242"/>
  <c r="G2242"/>
  <c r="F2242"/>
  <c r="E2242"/>
  <c r="D2242"/>
  <c r="B2242"/>
  <c r="A2242" s="1"/>
  <c r="AA2241"/>
  <c r="Z2241"/>
  <c r="Y2241"/>
  <c r="X2241"/>
  <c r="W2241"/>
  <c r="V2241"/>
  <c r="U2241"/>
  <c r="T2241"/>
  <c r="S2241"/>
  <c r="R2241"/>
  <c r="Q224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 s="1"/>
  <c r="AA2240"/>
  <c r="Z2240"/>
  <c r="Y2240"/>
  <c r="X2240"/>
  <c r="W2240"/>
  <c r="V2240"/>
  <c r="U2240"/>
  <c r="T2240"/>
  <c r="R2240"/>
  <c r="Q2240"/>
  <c r="S2240" s="1"/>
  <c r="O2240"/>
  <c r="N2240"/>
  <c r="P2240" s="1"/>
  <c r="M2240"/>
  <c r="L2240"/>
  <c r="K2240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P2239"/>
  <c r="O2239"/>
  <c r="N2239"/>
  <c r="M2239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S2238"/>
  <c r="R2238"/>
  <c r="Q2238"/>
  <c r="P2238"/>
  <c r="O2238"/>
  <c r="N2238"/>
  <c r="L2238"/>
  <c r="K2238"/>
  <c r="M2238" s="1"/>
  <c r="J2238"/>
  <c r="I2238"/>
  <c r="H2238"/>
  <c r="AB2238" s="1"/>
  <c r="G2238"/>
  <c r="F2238"/>
  <c r="E2238"/>
  <c r="D2238"/>
  <c r="B2238"/>
  <c r="A2238" s="1"/>
  <c r="AA2237"/>
  <c r="Z2237"/>
  <c r="Y2237"/>
  <c r="X2237"/>
  <c r="W2237"/>
  <c r="V2237"/>
  <c r="U2237"/>
  <c r="T2237"/>
  <c r="S2237"/>
  <c r="R2237"/>
  <c r="Q2237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Q2236"/>
  <c r="S2236" s="1"/>
  <c r="O2236"/>
  <c r="N2236"/>
  <c r="P2236" s="1"/>
  <c r="M2236"/>
  <c r="L2236"/>
  <c r="K2236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P2235"/>
  <c r="O2235"/>
  <c r="N2235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S2234"/>
  <c r="R2234"/>
  <c r="Q2234"/>
  <c r="P2234"/>
  <c r="O2234"/>
  <c r="N2234"/>
  <c r="L2234"/>
  <c r="K2234"/>
  <c r="M2234" s="1"/>
  <c r="J2234"/>
  <c r="I2234"/>
  <c r="H2234"/>
  <c r="AB2234" s="1"/>
  <c r="G2234"/>
  <c r="F2234"/>
  <c r="E2234"/>
  <c r="D2234"/>
  <c r="B2234"/>
  <c r="A2234" s="1"/>
  <c r="AA2233"/>
  <c r="Z2233"/>
  <c r="Y2233"/>
  <c r="X2233"/>
  <c r="W2233"/>
  <c r="V2233"/>
  <c r="U2233"/>
  <c r="T2233"/>
  <c r="S2233"/>
  <c r="R2233"/>
  <c r="Q2233"/>
  <c r="O2233"/>
  <c r="N2233"/>
  <c r="P2233" s="1"/>
  <c r="L2233"/>
  <c r="K2233"/>
  <c r="M2233" s="1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Q2232"/>
  <c r="S2232" s="1"/>
  <c r="O2232"/>
  <c r="N2232"/>
  <c r="P2232" s="1"/>
  <c r="M2232"/>
  <c r="L2232"/>
  <c r="K2232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P2231"/>
  <c r="O2231"/>
  <c r="N2231"/>
  <c r="M2231"/>
  <c r="L2231"/>
  <c r="K2231"/>
  <c r="J2231"/>
  <c r="I2231"/>
  <c r="H2231"/>
  <c r="G2231"/>
  <c r="F2231"/>
  <c r="E2231"/>
  <c r="D2231"/>
  <c r="B2231"/>
  <c r="A2231"/>
  <c r="AA2230"/>
  <c r="Y2230"/>
  <c r="X2230"/>
  <c r="Z2230" s="1"/>
  <c r="W2230"/>
  <c r="U2230"/>
  <c r="T2230"/>
  <c r="V2230" s="1"/>
  <c r="S2230"/>
  <c r="R2230"/>
  <c r="Q2230"/>
  <c r="P2230"/>
  <c r="O2230"/>
  <c r="N2230"/>
  <c r="L2230"/>
  <c r="K2230"/>
  <c r="M2230" s="1"/>
  <c r="J2230"/>
  <c r="I2230"/>
  <c r="H2230"/>
  <c r="AB2230" s="1"/>
  <c r="G2230"/>
  <c r="F2230"/>
  <c r="E2230"/>
  <c r="D2230"/>
  <c r="B2230"/>
  <c r="A2230" s="1"/>
  <c r="AA2229"/>
  <c r="Z2229"/>
  <c r="Y2229"/>
  <c r="X2229"/>
  <c r="W2229"/>
  <c r="V2229"/>
  <c r="U2229"/>
  <c r="T2229"/>
  <c r="S2229"/>
  <c r="R2229"/>
  <c r="Q2229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Q2228"/>
  <c r="S2228" s="1"/>
  <c r="O2228"/>
  <c r="N2228"/>
  <c r="P2228" s="1"/>
  <c r="M2228"/>
  <c r="L2228"/>
  <c r="K2228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P2227"/>
  <c r="O2227"/>
  <c r="N2227"/>
  <c r="M2227"/>
  <c r="L2227"/>
  <c r="K2227"/>
  <c r="J2227"/>
  <c r="I2227"/>
  <c r="H2227"/>
  <c r="G2227"/>
  <c r="F2227"/>
  <c r="E2227"/>
  <c r="D2227"/>
  <c r="B2227"/>
  <c r="A2227"/>
  <c r="AA2226"/>
  <c r="Y2226"/>
  <c r="X2226"/>
  <c r="Z2226" s="1"/>
  <c r="W2226"/>
  <c r="U2226"/>
  <c r="T2226"/>
  <c r="V2226" s="1"/>
  <c r="S2226"/>
  <c r="R2226"/>
  <c r="Q2226"/>
  <c r="P2226"/>
  <c r="O2226"/>
  <c r="N2226"/>
  <c r="L2226"/>
  <c r="K2226"/>
  <c r="M2226" s="1"/>
  <c r="J2226"/>
  <c r="I2226"/>
  <c r="H2226"/>
  <c r="AB2226" s="1"/>
  <c r="G2226"/>
  <c r="F2226"/>
  <c r="E2226"/>
  <c r="D2226"/>
  <c r="B2226"/>
  <c r="A2226" s="1"/>
  <c r="AA2225"/>
  <c r="Z2225"/>
  <c r="Y2225"/>
  <c r="X2225"/>
  <c r="W2225"/>
  <c r="V2225"/>
  <c r="U2225"/>
  <c r="T2225"/>
  <c r="S2225"/>
  <c r="R2225"/>
  <c r="Q2225"/>
  <c r="O2225"/>
  <c r="N2225"/>
  <c r="P2225" s="1"/>
  <c r="L2225"/>
  <c r="K2225"/>
  <c r="M2225" s="1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Q2224"/>
  <c r="S2224" s="1"/>
  <c r="O2224"/>
  <c r="N2224"/>
  <c r="P2224" s="1"/>
  <c r="M2224"/>
  <c r="L2224"/>
  <c r="K2224"/>
  <c r="J2224"/>
  <c r="I2224"/>
  <c r="H2224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P2223"/>
  <c r="O2223"/>
  <c r="N2223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S2222"/>
  <c r="R2222"/>
  <c r="Q2222"/>
  <c r="P2222"/>
  <c r="O2222"/>
  <c r="N2222"/>
  <c r="L2222"/>
  <c r="K2222"/>
  <c r="M2222" s="1"/>
  <c r="J2222"/>
  <c r="I2222"/>
  <c r="H2222"/>
  <c r="AB2222" s="1"/>
  <c r="G2222"/>
  <c r="F2222"/>
  <c r="E2222"/>
  <c r="D2222"/>
  <c r="B2222"/>
  <c r="A2222" s="1"/>
  <c r="AA2221"/>
  <c r="Z2221"/>
  <c r="Y2221"/>
  <c r="X2221"/>
  <c r="W2221"/>
  <c r="V2221"/>
  <c r="U2221"/>
  <c r="T2221"/>
  <c r="S2221"/>
  <c r="R2221"/>
  <c r="Q222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Q2220"/>
  <c r="S2220" s="1"/>
  <c r="O2220"/>
  <c r="N2220"/>
  <c r="P2220" s="1"/>
  <c r="M2220"/>
  <c r="L2220"/>
  <c r="K2220"/>
  <c r="J2220"/>
  <c r="I2220"/>
  <c r="H2220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P2219"/>
  <c r="O2219"/>
  <c r="N2219"/>
  <c r="M2219"/>
  <c r="L2219"/>
  <c r="K2219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S2218"/>
  <c r="R2218"/>
  <c r="Q2218"/>
  <c r="P2218"/>
  <c r="O2218"/>
  <c r="N2218"/>
  <c r="L2218"/>
  <c r="K2218"/>
  <c r="M2218" s="1"/>
  <c r="J2218"/>
  <c r="I2218"/>
  <c r="H2218"/>
  <c r="AB2218" s="1"/>
  <c r="G2218"/>
  <c r="F2218"/>
  <c r="E2218"/>
  <c r="D2218"/>
  <c r="B2218"/>
  <c r="A2218" s="1"/>
  <c r="AA2217"/>
  <c r="Z2217"/>
  <c r="Y2217"/>
  <c r="X2217"/>
  <c r="W2217"/>
  <c r="V2217"/>
  <c r="U2217"/>
  <c r="T2217"/>
  <c r="S2217"/>
  <c r="R2217"/>
  <c r="Q2217"/>
  <c r="O2217"/>
  <c r="N2217"/>
  <c r="P2217" s="1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Q2216"/>
  <c r="S2216" s="1"/>
  <c r="O2216"/>
  <c r="N2216"/>
  <c r="P2216" s="1"/>
  <c r="M2216"/>
  <c r="L2216"/>
  <c r="K2216"/>
  <c r="J2216"/>
  <c r="I2216"/>
  <c r="H2216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P2215"/>
  <c r="O2215"/>
  <c r="N2215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S2214"/>
  <c r="R2214"/>
  <c r="Q2214"/>
  <c r="P2214"/>
  <c r="O2214"/>
  <c r="N2214"/>
  <c r="L2214"/>
  <c r="K2214"/>
  <c r="M2214" s="1"/>
  <c r="J2214"/>
  <c r="I2214"/>
  <c r="H2214"/>
  <c r="AB2214" s="1"/>
  <c r="G2214"/>
  <c r="F2214"/>
  <c r="E2214"/>
  <c r="D2214"/>
  <c r="B2214"/>
  <c r="A2214" s="1"/>
  <c r="AA2213"/>
  <c r="Z2213"/>
  <c r="Y2213"/>
  <c r="X2213"/>
  <c r="W2213"/>
  <c r="V2213"/>
  <c r="U2213"/>
  <c r="T2213"/>
  <c r="S2213"/>
  <c r="R2213"/>
  <c r="Q2213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Q2212"/>
  <c r="S2212" s="1"/>
  <c r="O2212"/>
  <c r="N2212"/>
  <c r="P2212" s="1"/>
  <c r="M2212"/>
  <c r="L2212"/>
  <c r="K2212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P2211"/>
  <c r="O2211"/>
  <c r="N2211"/>
  <c r="M2211"/>
  <c r="L2211"/>
  <c r="K2211"/>
  <c r="J2211"/>
  <c r="I2211"/>
  <c r="H2211"/>
  <c r="G2211"/>
  <c r="F2211"/>
  <c r="E2211"/>
  <c r="D2211"/>
  <c r="B2211"/>
  <c r="A2211"/>
  <c r="AA2210"/>
  <c r="Y2210"/>
  <c r="X2210"/>
  <c r="Z2210" s="1"/>
  <c r="W2210"/>
  <c r="U2210"/>
  <c r="T2210"/>
  <c r="V2210" s="1"/>
  <c r="S2210"/>
  <c r="R2210"/>
  <c r="Q2210"/>
  <c r="P2210"/>
  <c r="O2210"/>
  <c r="N2210"/>
  <c r="L2210"/>
  <c r="K2210"/>
  <c r="M2210" s="1"/>
  <c r="J2210"/>
  <c r="I2210"/>
  <c r="H2210"/>
  <c r="AB2210" s="1"/>
  <c r="G2210"/>
  <c r="F2210"/>
  <c r="E2210"/>
  <c r="D2210"/>
  <c r="B2210"/>
  <c r="A2210" s="1"/>
  <c r="AA2209"/>
  <c r="Z2209"/>
  <c r="Y2209"/>
  <c r="X2209"/>
  <c r="W2209"/>
  <c r="V2209"/>
  <c r="U2209"/>
  <c r="T2209"/>
  <c r="S2209"/>
  <c r="R2209"/>
  <c r="Q2209"/>
  <c r="O2209"/>
  <c r="N2209"/>
  <c r="P2209" s="1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Q2208"/>
  <c r="S2208" s="1"/>
  <c r="O2208"/>
  <c r="N2208"/>
  <c r="P2208" s="1"/>
  <c r="M2208"/>
  <c r="L2208"/>
  <c r="K2208"/>
  <c r="J2208"/>
  <c r="I2208"/>
  <c r="H2208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P2207"/>
  <c r="O2207"/>
  <c r="N2207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AB2205" s="1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AB2203" s="1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AB2194" s="1"/>
  <c r="G2194"/>
  <c r="F2194"/>
  <c r="E2194"/>
  <c r="D2194"/>
  <c r="B2194"/>
  <c r="A2194" s="1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AB2189" s="1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AB2187" s="1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AB2178" s="1"/>
  <c r="G2178"/>
  <c r="F2178"/>
  <c r="E2178"/>
  <c r="D2178"/>
  <c r="B2178"/>
  <c r="A2178" s="1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AB2173" s="1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AB2171" s="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AB2162" s="1"/>
  <c r="G2162"/>
  <c r="F2162"/>
  <c r="E2162"/>
  <c r="D2162"/>
  <c r="B2162"/>
  <c r="A2162" s="1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AB2157" s="1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AB2155" s="1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AB2146" s="1"/>
  <c r="G2146"/>
  <c r="F2146"/>
  <c r="E2146"/>
  <c r="D2146"/>
  <c r="B2146"/>
  <c r="A2146" s="1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AB2141" s="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AB2139" s="1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AB2130" s="1"/>
  <c r="G2130"/>
  <c r="F2130"/>
  <c r="E2130"/>
  <c r="D2130"/>
  <c r="B2130"/>
  <c r="A2130" s="1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AB2125" s="1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AB2123" s="1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AB2114" s="1"/>
  <c r="G2114"/>
  <c r="F2114"/>
  <c r="E2114"/>
  <c r="D2114"/>
  <c r="B2114"/>
  <c r="A2114" s="1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AB2109" s="1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AB2107" s="1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AB2098" s="1"/>
  <c r="G2098"/>
  <c r="F2098"/>
  <c r="E2098"/>
  <c r="D2098"/>
  <c r="B2098"/>
  <c r="A2098" s="1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AB2093" s="1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G2090"/>
  <c r="F2090"/>
  <c r="E2090"/>
  <c r="D2090"/>
  <c r="B2090"/>
  <c r="A2090" s="1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AB2082" s="1"/>
  <c r="G2082"/>
  <c r="F2082"/>
  <c r="E2082"/>
  <c r="D2082"/>
  <c r="B2082"/>
  <c r="A2082" s="1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AB2077" s="1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G2070"/>
  <c r="F2070"/>
  <c r="E2070"/>
  <c r="D2070"/>
  <c r="B2070"/>
  <c r="A2070" s="1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AB2061" s="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G2054"/>
  <c r="F2054"/>
  <c r="E2054"/>
  <c r="D2054"/>
  <c r="B2054"/>
  <c r="A2054" s="1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AB2045" s="1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G2042"/>
  <c r="F2042"/>
  <c r="E2042"/>
  <c r="D2042"/>
  <c r="B2042"/>
  <c r="A2042" s="1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G2038"/>
  <c r="F2038"/>
  <c r="E2038"/>
  <c r="D2038"/>
  <c r="B2038"/>
  <c r="A2038" s="1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G2030"/>
  <c r="F2030"/>
  <c r="E2030"/>
  <c r="D2030"/>
  <c r="B2030"/>
  <c r="A2030" s="1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AB2029" s="1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G2026"/>
  <c r="F2026"/>
  <c r="E2026"/>
  <c r="D2026"/>
  <c r="B2026"/>
  <c r="A2026" s="1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G2022"/>
  <c r="F2022"/>
  <c r="E2022"/>
  <c r="D2022"/>
  <c r="B2022"/>
  <c r="A2022" s="1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AB2018" s="1"/>
  <c r="G2018"/>
  <c r="F2018"/>
  <c r="E2018"/>
  <c r="D2018"/>
  <c r="B2018"/>
  <c r="A2018" s="1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G2014"/>
  <c r="F2014"/>
  <c r="E2014"/>
  <c r="D2014"/>
  <c r="B2014"/>
  <c r="A2014" s="1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AB2013" s="1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G2010"/>
  <c r="F2010"/>
  <c r="E2010"/>
  <c r="D2010"/>
  <c r="B2010"/>
  <c r="A2010" s="1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G2006"/>
  <c r="F2006"/>
  <c r="E2006"/>
  <c r="D2006"/>
  <c r="B2006"/>
  <c r="A2006" s="1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AB2002" s="1"/>
  <c r="G2002"/>
  <c r="F2002"/>
  <c r="E2002"/>
  <c r="D2002"/>
  <c r="B2002"/>
  <c r="A2002" s="1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G1998"/>
  <c r="F1998"/>
  <c r="E1998"/>
  <c r="D1998"/>
  <c r="B1998"/>
  <c r="A1998" s="1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AB1997" s="1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G1994"/>
  <c r="F1994"/>
  <c r="E1994"/>
  <c r="D1994"/>
  <c r="B1994"/>
  <c r="A1994" s="1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G1990"/>
  <c r="F1990"/>
  <c r="E1990"/>
  <c r="D1990"/>
  <c r="B1990"/>
  <c r="A1990" s="1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AB1986" s="1"/>
  <c r="G1986"/>
  <c r="F1986"/>
  <c r="E1986"/>
  <c r="D1986"/>
  <c r="B1986"/>
  <c r="A1986" s="1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G1982"/>
  <c r="F1982"/>
  <c r="E1982"/>
  <c r="D1982"/>
  <c r="B1982"/>
  <c r="A1982" s="1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AB1981" s="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G1978"/>
  <c r="F1978"/>
  <c r="E1978"/>
  <c r="D1978"/>
  <c r="B1978"/>
  <c r="A1978" s="1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G1974"/>
  <c r="F1974"/>
  <c r="E1974"/>
  <c r="D1974"/>
  <c r="B1974"/>
  <c r="A1974" s="1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AB1970" s="1"/>
  <c r="G1970"/>
  <c r="F1970"/>
  <c r="E1970"/>
  <c r="D1970"/>
  <c r="B1970"/>
  <c r="A1970" s="1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R1962"/>
  <c r="Q1962"/>
  <c r="S1962" s="1"/>
  <c r="P1962"/>
  <c r="O1962"/>
  <c r="N1962"/>
  <c r="M1962"/>
  <c r="L1962"/>
  <c r="K1962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P1961"/>
  <c r="O1961"/>
  <c r="N1961"/>
  <c r="L1961"/>
  <c r="K196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S1960"/>
  <c r="R1960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 s="1"/>
  <c r="AA1959"/>
  <c r="Z1959"/>
  <c r="Y1959"/>
  <c r="X1959"/>
  <c r="W1959"/>
  <c r="V1959"/>
  <c r="U1959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P1958"/>
  <c r="O1958"/>
  <c r="N1958"/>
  <c r="M1958"/>
  <c r="L1958"/>
  <c r="K1958"/>
  <c r="J1958"/>
  <c r="I1958"/>
  <c r="H1958"/>
  <c r="G1958"/>
  <c r="F1958"/>
  <c r="E1958"/>
  <c r="D1958"/>
  <c r="B1958"/>
  <c r="A1958"/>
  <c r="AB1957"/>
  <c r="AA1957"/>
  <c r="Y1957"/>
  <c r="X1957"/>
  <c r="Z1957" s="1"/>
  <c r="W1957"/>
  <c r="U1957"/>
  <c r="T1957"/>
  <c r="V1957" s="1"/>
  <c r="S1957"/>
  <c r="R1957"/>
  <c r="Q1957"/>
  <c r="P1957"/>
  <c r="O1957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S1956"/>
  <c r="R1956"/>
  <c r="Q1956"/>
  <c r="O1956"/>
  <c r="N1956"/>
  <c r="L1956"/>
  <c r="K1956"/>
  <c r="M1956" s="1"/>
  <c r="J1956"/>
  <c r="I1956"/>
  <c r="H1956"/>
  <c r="G1956"/>
  <c r="F1956"/>
  <c r="E1956"/>
  <c r="D1956"/>
  <c r="B1956"/>
  <c r="A1956" s="1"/>
  <c r="AA1955"/>
  <c r="Z1955"/>
  <c r="Y1955"/>
  <c r="X1955"/>
  <c r="W1955"/>
  <c r="V1955"/>
  <c r="U1955"/>
  <c r="T1955"/>
  <c r="R1955"/>
  <c r="Q1955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R1954"/>
  <c r="Q1954"/>
  <c r="S1954" s="1"/>
  <c r="P1954"/>
  <c r="O1954"/>
  <c r="N1954"/>
  <c r="M1954"/>
  <c r="L1954"/>
  <c r="K1954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P1953"/>
  <c r="O1953"/>
  <c r="N1953"/>
  <c r="L1953"/>
  <c r="K1953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S1952"/>
  <c r="R1952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 s="1"/>
  <c r="AA1951"/>
  <c r="Z1951"/>
  <c r="Y1951"/>
  <c r="X1951"/>
  <c r="W1951"/>
  <c r="V1951"/>
  <c r="U1951"/>
  <c r="T1951"/>
  <c r="R1951"/>
  <c r="Q1951"/>
  <c r="S1951" s="1"/>
  <c r="O1951"/>
  <c r="N1951"/>
  <c r="P1951" s="1"/>
  <c r="M1951"/>
  <c r="L1951"/>
  <c r="K1951"/>
  <c r="J1951"/>
  <c r="I1951"/>
  <c r="H1951"/>
  <c r="AB1951" s="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P1950"/>
  <c r="O1950"/>
  <c r="N1950"/>
  <c r="M1950"/>
  <c r="L1950"/>
  <c r="K1950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P1949"/>
  <c r="O1949"/>
  <c r="N1949"/>
  <c r="L1949"/>
  <c r="K1949"/>
  <c r="M1949" s="1"/>
  <c r="AB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S1948"/>
  <c r="R1948"/>
  <c r="Q1948"/>
  <c r="O1948"/>
  <c r="N1948"/>
  <c r="L1948"/>
  <c r="K1948"/>
  <c r="M1948" s="1"/>
  <c r="J1948"/>
  <c r="I1948"/>
  <c r="H1948"/>
  <c r="G1948"/>
  <c r="F1948"/>
  <c r="E1948"/>
  <c r="D1948"/>
  <c r="B1948"/>
  <c r="A1948" s="1"/>
  <c r="AA1947"/>
  <c r="Z1947"/>
  <c r="Y1947"/>
  <c r="X1947"/>
  <c r="W1947"/>
  <c r="V1947"/>
  <c r="U1947"/>
  <c r="T1947"/>
  <c r="R1947"/>
  <c r="Q1947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R1946"/>
  <c r="Q1946"/>
  <c r="S1946" s="1"/>
  <c r="P1946"/>
  <c r="O1946"/>
  <c r="N1946"/>
  <c r="M1946"/>
  <c r="L1946"/>
  <c r="K1946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P1945"/>
  <c r="O1945"/>
  <c r="N1945"/>
  <c r="L1945"/>
  <c r="K1945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S1944"/>
  <c r="R1944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 s="1"/>
  <c r="AA1943"/>
  <c r="Z1943"/>
  <c r="Y1943"/>
  <c r="X1943"/>
  <c r="W1943"/>
  <c r="V1943"/>
  <c r="U1943"/>
  <c r="T1943"/>
  <c r="R1943"/>
  <c r="Q1943"/>
  <c r="S1943" s="1"/>
  <c r="O1943"/>
  <c r="N1943"/>
  <c r="P1943" s="1"/>
  <c r="M1943"/>
  <c r="L1943"/>
  <c r="K1943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P1942"/>
  <c r="O1942"/>
  <c r="N1942"/>
  <c r="M1942"/>
  <c r="L1942"/>
  <c r="K1942"/>
  <c r="J1942"/>
  <c r="I1942"/>
  <c r="H1942"/>
  <c r="G1942"/>
  <c r="F1942"/>
  <c r="E1942"/>
  <c r="D1942"/>
  <c r="B1942"/>
  <c r="A1942"/>
  <c r="AB1941"/>
  <c r="AA1941"/>
  <c r="Y1941"/>
  <c r="X1941"/>
  <c r="Z1941" s="1"/>
  <c r="W1941"/>
  <c r="U1941"/>
  <c r="T1941"/>
  <c r="V1941" s="1"/>
  <c r="S1941"/>
  <c r="R1941"/>
  <c r="Q1941"/>
  <c r="P1941"/>
  <c r="O194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S1940"/>
  <c r="R1940"/>
  <c r="Q1940"/>
  <c r="O1940"/>
  <c r="N1940"/>
  <c r="L1940"/>
  <c r="K1940"/>
  <c r="M1940" s="1"/>
  <c r="J1940"/>
  <c r="I1940"/>
  <c r="H1940"/>
  <c r="G1940"/>
  <c r="F1940"/>
  <c r="E1940"/>
  <c r="D1940"/>
  <c r="B1940"/>
  <c r="A1940" s="1"/>
  <c r="AA1939"/>
  <c r="Z1939"/>
  <c r="Y1939"/>
  <c r="X1939"/>
  <c r="W1939"/>
  <c r="V1939"/>
  <c r="U1939"/>
  <c r="T1939"/>
  <c r="R1939"/>
  <c r="Q1939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Z1938" s="1"/>
  <c r="W1938"/>
  <c r="U1938"/>
  <c r="T1938"/>
  <c r="R1938"/>
  <c r="Q1938"/>
  <c r="S1938" s="1"/>
  <c r="P1938"/>
  <c r="O1938"/>
  <c r="N1938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P1937"/>
  <c r="O1937"/>
  <c r="N1937"/>
  <c r="L1937"/>
  <c r="K1937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S1936"/>
  <c r="R1936"/>
  <c r="Q1936"/>
  <c r="O1936"/>
  <c r="N1936"/>
  <c r="P1936" s="1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Q1935"/>
  <c r="S1935" s="1"/>
  <c r="O1935"/>
  <c r="N1935"/>
  <c r="P1935" s="1"/>
  <c r="M1935"/>
  <c r="L1935"/>
  <c r="K1935"/>
  <c r="J1935"/>
  <c r="I1935"/>
  <c r="H1935"/>
  <c r="AB1935" s="1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P1934"/>
  <c r="O1934"/>
  <c r="N1934"/>
  <c r="M1934"/>
  <c r="L1934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P1933"/>
  <c r="O1933"/>
  <c r="N1933"/>
  <c r="L1933"/>
  <c r="K1933"/>
  <c r="M1933" s="1"/>
  <c r="AB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S1932"/>
  <c r="R1932"/>
  <c r="Q1932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Z1931"/>
  <c r="Y1931"/>
  <c r="X1931"/>
  <c r="W1931"/>
  <c r="V1931"/>
  <c r="U1931"/>
  <c r="T1931"/>
  <c r="R1931"/>
  <c r="Q193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Z1930" s="1"/>
  <c r="W1930"/>
  <c r="U1930"/>
  <c r="T1930"/>
  <c r="R1930"/>
  <c r="Q1930"/>
  <c r="S1930" s="1"/>
  <c r="P1930"/>
  <c r="O1930"/>
  <c r="N1930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P1929"/>
  <c r="O1929"/>
  <c r="N1929"/>
  <c r="L1929"/>
  <c r="K1929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S1928"/>
  <c r="R1928"/>
  <c r="Q1928"/>
  <c r="O1928"/>
  <c r="N1928"/>
  <c r="P1928" s="1"/>
  <c r="L1928"/>
  <c r="K1928"/>
  <c r="M1928" s="1"/>
  <c r="J1928"/>
  <c r="I1928"/>
  <c r="H1928"/>
  <c r="G1928"/>
  <c r="F1928"/>
  <c r="E1928"/>
  <c r="D1928"/>
  <c r="B1928"/>
  <c r="A1928" s="1"/>
  <c r="AA1927"/>
  <c r="Z1927"/>
  <c r="Y1927"/>
  <c r="X1927"/>
  <c r="W1927"/>
  <c r="V1927"/>
  <c r="U1927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P1926"/>
  <c r="O1926"/>
  <c r="N1926"/>
  <c r="M1926"/>
  <c r="L1926"/>
  <c r="K1926"/>
  <c r="J1926"/>
  <c r="I1926"/>
  <c r="H1926"/>
  <c r="G1926"/>
  <c r="F1926"/>
  <c r="E1926"/>
  <c r="D1926"/>
  <c r="B1926"/>
  <c r="A1926"/>
  <c r="AB1925"/>
  <c r="AA1925"/>
  <c r="Y1925"/>
  <c r="X1925"/>
  <c r="Z1925" s="1"/>
  <c r="W1925"/>
  <c r="U1925"/>
  <c r="T1925"/>
  <c r="V1925" s="1"/>
  <c r="S1925"/>
  <c r="R1925"/>
  <c r="Q1925"/>
  <c r="P1925"/>
  <c r="O1925"/>
  <c r="N1925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S1924"/>
  <c r="R1924"/>
  <c r="Q1924"/>
  <c r="O1924"/>
  <c r="N1924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Q1923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Z1922" s="1"/>
  <c r="W1922"/>
  <c r="U1922"/>
  <c r="T1922"/>
  <c r="R1922"/>
  <c r="Q1922"/>
  <c r="S1922" s="1"/>
  <c r="P1922"/>
  <c r="O1922"/>
  <c r="N1922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P1921"/>
  <c r="O1921"/>
  <c r="N1921"/>
  <c r="L1921"/>
  <c r="K192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S1920"/>
  <c r="R1920"/>
  <c r="Q1920"/>
  <c r="O1920"/>
  <c r="N1920"/>
  <c r="P1920" s="1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Q1919"/>
  <c r="S1919" s="1"/>
  <c r="O1919"/>
  <c r="N1919"/>
  <c r="P1919" s="1"/>
  <c r="M1919"/>
  <c r="L1919"/>
  <c r="K1919"/>
  <c r="J1919"/>
  <c r="I1919"/>
  <c r="H1919"/>
  <c r="AB1919" s="1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P1918"/>
  <c r="O1918"/>
  <c r="N1918"/>
  <c r="M1918"/>
  <c r="L1918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P1917"/>
  <c r="O1917"/>
  <c r="N1917"/>
  <c r="L1917"/>
  <c r="K1917"/>
  <c r="M1917" s="1"/>
  <c r="AB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S1916"/>
  <c r="R1916"/>
  <c r="Q1916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Z1915"/>
  <c r="Y1915"/>
  <c r="X1915"/>
  <c r="W1915"/>
  <c r="V1915"/>
  <c r="U1915"/>
  <c r="T1915"/>
  <c r="R1915"/>
  <c r="Q1915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Z1914" s="1"/>
  <c r="W1914"/>
  <c r="U1914"/>
  <c r="T1914"/>
  <c r="R1914"/>
  <c r="Q1914"/>
  <c r="S1914" s="1"/>
  <c r="P1914"/>
  <c r="O1914"/>
  <c r="N1914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P1913"/>
  <c r="O1913"/>
  <c r="N1913"/>
  <c r="L1913"/>
  <c r="K1913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S1912"/>
  <c r="R1912"/>
  <c r="Q1912"/>
  <c r="O1912"/>
  <c r="N1912"/>
  <c r="P1912" s="1"/>
  <c r="L1912"/>
  <c r="K1912"/>
  <c r="M1912" s="1"/>
  <c r="J1912"/>
  <c r="I1912"/>
  <c r="H1912"/>
  <c r="G1912"/>
  <c r="F1912"/>
  <c r="E1912"/>
  <c r="D1912"/>
  <c r="B1912"/>
  <c r="A1912" s="1"/>
  <c r="AA1911"/>
  <c r="Z1911"/>
  <c r="Y1911"/>
  <c r="X1911"/>
  <c r="W1911"/>
  <c r="V1911"/>
  <c r="U1911"/>
  <c r="T191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P1910"/>
  <c r="O1910"/>
  <c r="N1910"/>
  <c r="M1910"/>
  <c r="L1910"/>
  <c r="K1910"/>
  <c r="J1910"/>
  <c r="I1910"/>
  <c r="H1910"/>
  <c r="G1910"/>
  <c r="F1910"/>
  <c r="E1910"/>
  <c r="D1910"/>
  <c r="B1910"/>
  <c r="A1910"/>
  <c r="AB1909"/>
  <c r="AA1909"/>
  <c r="Y1909"/>
  <c r="X1909"/>
  <c r="Z1909" s="1"/>
  <c r="W1909"/>
  <c r="U1909"/>
  <c r="T1909"/>
  <c r="V1909" s="1"/>
  <c r="S1909"/>
  <c r="R1909"/>
  <c r="Q1909"/>
  <c r="P1909"/>
  <c r="O1909"/>
  <c r="N1909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S1908"/>
  <c r="R1908"/>
  <c r="Q1908"/>
  <c r="O1908"/>
  <c r="N1908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Q1907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R1906"/>
  <c r="Q1906"/>
  <c r="S1906" s="1"/>
  <c r="P1906"/>
  <c r="O1906"/>
  <c r="N1906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P1905"/>
  <c r="O1905"/>
  <c r="N1905"/>
  <c r="L1905"/>
  <c r="K1905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S1904"/>
  <c r="R1904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Q1903"/>
  <c r="S1903" s="1"/>
  <c r="O1903"/>
  <c r="N1903"/>
  <c r="P1903" s="1"/>
  <c r="M1903"/>
  <c r="L1903"/>
  <c r="K1903"/>
  <c r="J1903"/>
  <c r="I1903"/>
  <c r="H1903"/>
  <c r="AB1903" s="1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N1902"/>
  <c r="P1902" s="1"/>
  <c r="M1902"/>
  <c r="L1902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R1901"/>
  <c r="Q1901"/>
  <c r="S1901" s="1"/>
  <c r="P1901"/>
  <c r="O1901"/>
  <c r="N1901"/>
  <c r="L1901"/>
  <c r="M1901" s="1"/>
  <c r="K1901"/>
  <c r="J1901"/>
  <c r="I1901"/>
  <c r="H1901"/>
  <c r="G1901"/>
  <c r="F1901"/>
  <c r="E1901"/>
  <c r="D1901"/>
  <c r="B1901"/>
  <c r="A1901" s="1"/>
  <c r="AB1900"/>
  <c r="AA1900"/>
  <c r="Y1900"/>
  <c r="X1900"/>
  <c r="Z1900" s="1"/>
  <c r="W1900"/>
  <c r="U1900"/>
  <c r="T1900"/>
  <c r="V1900" s="1"/>
  <c r="S1900"/>
  <c r="R1900"/>
  <c r="Q1900"/>
  <c r="P1900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Z1899"/>
  <c r="Y1899"/>
  <c r="X1899"/>
  <c r="W1899"/>
  <c r="V1899"/>
  <c r="U1899"/>
  <c r="T1899"/>
  <c r="R1899"/>
  <c r="S1899" s="1"/>
  <c r="Q1899"/>
  <c r="O1899"/>
  <c r="N1899"/>
  <c r="L1899"/>
  <c r="K1899"/>
  <c r="M1899" s="1"/>
  <c r="J1899"/>
  <c r="I1899"/>
  <c r="H1899"/>
  <c r="G1899"/>
  <c r="F1899"/>
  <c r="E1899"/>
  <c r="D1899"/>
  <c r="B1899"/>
  <c r="A1899"/>
  <c r="AA1898"/>
  <c r="Z1898"/>
  <c r="Y1898"/>
  <c r="X1898"/>
  <c r="W1898"/>
  <c r="V1898"/>
  <c r="U1898"/>
  <c r="T1898"/>
  <c r="R1898"/>
  <c r="Q1898"/>
  <c r="S1898" s="1"/>
  <c r="O1898"/>
  <c r="N1898"/>
  <c r="P1898" s="1"/>
  <c r="M1898"/>
  <c r="L1898"/>
  <c r="K1898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R1897"/>
  <c r="Q1897"/>
  <c r="S1897" s="1"/>
  <c r="P1897"/>
  <c r="O1897"/>
  <c r="N1897"/>
  <c r="L1897"/>
  <c r="M1897" s="1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S1896"/>
  <c r="R1896"/>
  <c r="Q1896"/>
  <c r="P1896"/>
  <c r="O1896"/>
  <c r="N1896"/>
  <c r="L1896"/>
  <c r="K1896"/>
  <c r="M1896" s="1"/>
  <c r="AB1896" s="1"/>
  <c r="J1896"/>
  <c r="I1896"/>
  <c r="H1896"/>
  <c r="G1896"/>
  <c r="F1896"/>
  <c r="E1896"/>
  <c r="D1896"/>
  <c r="B1896"/>
  <c r="A1896" s="1"/>
  <c r="AA1895"/>
  <c r="Z1895"/>
  <c r="Y1895"/>
  <c r="X1895"/>
  <c r="W1895"/>
  <c r="V1895"/>
  <c r="U1895"/>
  <c r="T1895"/>
  <c r="R1895"/>
  <c r="S1895" s="1"/>
  <c r="Q1895"/>
  <c r="O1895"/>
  <c r="N1895"/>
  <c r="L1895"/>
  <c r="K1895"/>
  <c r="M1895" s="1"/>
  <c r="J1895"/>
  <c r="I1895"/>
  <c r="H1895"/>
  <c r="G1895"/>
  <c r="F1895"/>
  <c r="E1895"/>
  <c r="D1895"/>
  <c r="B1895"/>
  <c r="A1895"/>
  <c r="AA1894"/>
  <c r="Z1894"/>
  <c r="Y1894"/>
  <c r="X1894"/>
  <c r="W1894"/>
  <c r="V1894"/>
  <c r="U1894"/>
  <c r="T1894"/>
  <c r="R1894"/>
  <c r="Q1894"/>
  <c r="S1894" s="1"/>
  <c r="O1894"/>
  <c r="N1894"/>
  <c r="P1894" s="1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R1893"/>
  <c r="Q1893"/>
  <c r="S1893" s="1"/>
  <c r="P1893"/>
  <c r="O1893"/>
  <c r="N1893"/>
  <c r="L1893"/>
  <c r="M1893" s="1"/>
  <c r="K1893"/>
  <c r="J1893"/>
  <c r="I1893"/>
  <c r="H1893"/>
  <c r="G1893"/>
  <c r="F1893"/>
  <c r="E1893"/>
  <c r="D1893"/>
  <c r="B1893"/>
  <c r="A1893" s="1"/>
  <c r="AB1892"/>
  <c r="AA1892"/>
  <c r="Y1892"/>
  <c r="X1892"/>
  <c r="Z1892" s="1"/>
  <c r="W1892"/>
  <c r="U1892"/>
  <c r="T1892"/>
  <c r="V1892" s="1"/>
  <c r="S1892"/>
  <c r="R1892"/>
  <c r="Q1892"/>
  <c r="P1892"/>
  <c r="O1892"/>
  <c r="N1892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S1891" s="1"/>
  <c r="Q1891"/>
  <c r="O1891"/>
  <c r="N1891"/>
  <c r="L1891"/>
  <c r="K1891"/>
  <c r="M1891" s="1"/>
  <c r="J1891"/>
  <c r="I1891"/>
  <c r="H1891"/>
  <c r="G1891"/>
  <c r="F1891"/>
  <c r="E1891"/>
  <c r="D1891"/>
  <c r="B1891"/>
  <c r="A1891"/>
  <c r="AA1890"/>
  <c r="Z1890"/>
  <c r="Y1890"/>
  <c r="X1890"/>
  <c r="W1890"/>
  <c r="V1890"/>
  <c r="U1890"/>
  <c r="T1890"/>
  <c r="R1890"/>
  <c r="Q1890"/>
  <c r="S1890" s="1"/>
  <c r="O1890"/>
  <c r="N1890"/>
  <c r="P1890" s="1"/>
  <c r="M1890"/>
  <c r="L1890"/>
  <c r="K1890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R1889"/>
  <c r="Q1889"/>
  <c r="S1889" s="1"/>
  <c r="P1889"/>
  <c r="O1889"/>
  <c r="N1889"/>
  <c r="L1889"/>
  <c r="M1889" s="1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S1888"/>
  <c r="R1888"/>
  <c r="Q1888"/>
  <c r="P1888"/>
  <c r="O1888"/>
  <c r="N1888"/>
  <c r="L1888"/>
  <c r="K1888"/>
  <c r="M1888" s="1"/>
  <c r="AB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S1887" s="1"/>
  <c r="Q1887"/>
  <c r="O1887"/>
  <c r="N1887"/>
  <c r="L1887"/>
  <c r="K1887"/>
  <c r="M1887" s="1"/>
  <c r="J1887"/>
  <c r="I1887"/>
  <c r="H1887"/>
  <c r="G1887"/>
  <c r="F1887"/>
  <c r="E1887"/>
  <c r="D1887"/>
  <c r="B1887"/>
  <c r="A1887"/>
  <c r="AA1886"/>
  <c r="Z1886"/>
  <c r="Y1886"/>
  <c r="X1886"/>
  <c r="W1886"/>
  <c r="V1886"/>
  <c r="U1886"/>
  <c r="T1886"/>
  <c r="R1886"/>
  <c r="Q1886"/>
  <c r="S1886" s="1"/>
  <c r="O1886"/>
  <c r="N1886"/>
  <c r="P1886" s="1"/>
  <c r="M1886"/>
  <c r="L1886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R1885"/>
  <c r="Q1885"/>
  <c r="S1885" s="1"/>
  <c r="P1885"/>
  <c r="O1885"/>
  <c r="N1885"/>
  <c r="L1885"/>
  <c r="M1885" s="1"/>
  <c r="K1885"/>
  <c r="J1885"/>
  <c r="I1885"/>
  <c r="H1885"/>
  <c r="G1885"/>
  <c r="F1885"/>
  <c r="E1885"/>
  <c r="D1885"/>
  <c r="B1885"/>
  <c r="A1885" s="1"/>
  <c r="AB1884"/>
  <c r="AA1884"/>
  <c r="Y1884"/>
  <c r="X1884"/>
  <c r="Z1884" s="1"/>
  <c r="W1884"/>
  <c r="U1884"/>
  <c r="T1884"/>
  <c r="V1884" s="1"/>
  <c r="S1884"/>
  <c r="R1884"/>
  <c r="Q1884"/>
  <c r="P1884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Z1883"/>
  <c r="Y1883"/>
  <c r="X1883"/>
  <c r="W1883"/>
  <c r="V1883"/>
  <c r="U1883"/>
  <c r="T1883"/>
  <c r="R1883"/>
  <c r="S1883" s="1"/>
  <c r="Q1883"/>
  <c r="O1883"/>
  <c r="N1883"/>
  <c r="L1883"/>
  <c r="K1883"/>
  <c r="M1883" s="1"/>
  <c r="J1883"/>
  <c r="I1883"/>
  <c r="H1883"/>
  <c r="G1883"/>
  <c r="F1883"/>
  <c r="E1883"/>
  <c r="D1883"/>
  <c r="B1883"/>
  <c r="A1883"/>
  <c r="AA1882"/>
  <c r="Z1882"/>
  <c r="Y1882"/>
  <c r="X1882"/>
  <c r="W1882"/>
  <c r="V1882"/>
  <c r="U1882"/>
  <c r="T1882"/>
  <c r="R1882"/>
  <c r="Q1882"/>
  <c r="S1882" s="1"/>
  <c r="O1882"/>
  <c r="N1882"/>
  <c r="P1882" s="1"/>
  <c r="M1882"/>
  <c r="L1882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R1881"/>
  <c r="Q1881"/>
  <c r="S1881" s="1"/>
  <c r="P1881"/>
  <c r="O1881"/>
  <c r="N1881"/>
  <c r="L1881"/>
  <c r="M1881" s="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S1880"/>
  <c r="R1880"/>
  <c r="Q1880"/>
  <c r="P1880"/>
  <c r="O1880"/>
  <c r="N1880"/>
  <c r="L1880"/>
  <c r="K1880"/>
  <c r="M1880" s="1"/>
  <c r="AB1880" s="1"/>
  <c r="J1880"/>
  <c r="I1880"/>
  <c r="H1880"/>
  <c r="G1880"/>
  <c r="F1880"/>
  <c r="E1880"/>
  <c r="D1880"/>
  <c r="B1880"/>
  <c r="A1880" s="1"/>
  <c r="AA1879"/>
  <c r="Z1879"/>
  <c r="Y1879"/>
  <c r="X1879"/>
  <c r="W1879"/>
  <c r="V1879"/>
  <c r="U1879"/>
  <c r="T1879"/>
  <c r="R1879"/>
  <c r="S1879" s="1"/>
  <c r="Q1879"/>
  <c r="O1879"/>
  <c r="N1879"/>
  <c r="L1879"/>
  <c r="K1879"/>
  <c r="M1879" s="1"/>
  <c r="J1879"/>
  <c r="I1879"/>
  <c r="H1879"/>
  <c r="G1879"/>
  <c r="F1879"/>
  <c r="E1879"/>
  <c r="D1879"/>
  <c r="B1879"/>
  <c r="A1879"/>
  <c r="AA1878"/>
  <c r="Z1878"/>
  <c r="Y1878"/>
  <c r="X1878"/>
  <c r="W1878"/>
  <c r="V1878"/>
  <c r="U1878"/>
  <c r="T1878"/>
  <c r="R1878"/>
  <c r="Q1878"/>
  <c r="S1878" s="1"/>
  <c r="O1878"/>
  <c r="N1878"/>
  <c r="P1878" s="1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R1877"/>
  <c r="Q1877"/>
  <c r="S1877" s="1"/>
  <c r="P1877"/>
  <c r="O1877"/>
  <c r="N1877"/>
  <c r="L1877"/>
  <c r="M1877" s="1"/>
  <c r="K1877"/>
  <c r="J1877"/>
  <c r="I1877"/>
  <c r="H1877"/>
  <c r="G1877"/>
  <c r="F1877"/>
  <c r="E1877"/>
  <c r="D1877"/>
  <c r="B1877"/>
  <c r="A1877" s="1"/>
  <c r="AB1876"/>
  <c r="AA1876"/>
  <c r="Y1876"/>
  <c r="X1876"/>
  <c r="Z1876" s="1"/>
  <c r="W1876"/>
  <c r="U1876"/>
  <c r="T1876"/>
  <c r="V1876" s="1"/>
  <c r="S1876"/>
  <c r="R1876"/>
  <c r="Q1876"/>
  <c r="P1876"/>
  <c r="O1876"/>
  <c r="N1876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S1875" s="1"/>
  <c r="Q1875"/>
  <c r="O1875"/>
  <c r="N1875"/>
  <c r="L1875"/>
  <c r="K1875"/>
  <c r="M1875" s="1"/>
  <c r="J1875"/>
  <c r="I1875"/>
  <c r="H1875"/>
  <c r="G1875"/>
  <c r="F1875"/>
  <c r="E1875"/>
  <c r="D1875"/>
  <c r="B1875"/>
  <c r="A1875"/>
  <c r="AA1874"/>
  <c r="Z1874"/>
  <c r="Y1874"/>
  <c r="X1874"/>
  <c r="W1874"/>
  <c r="V1874"/>
  <c r="U1874"/>
  <c r="T1874"/>
  <c r="R1874"/>
  <c r="Q1874"/>
  <c r="S1874" s="1"/>
  <c r="O1874"/>
  <c r="N1874"/>
  <c r="P1874" s="1"/>
  <c r="M1874"/>
  <c r="L1874"/>
  <c r="K1874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R1873"/>
  <c r="Q1873"/>
  <c r="S1873" s="1"/>
  <c r="P1873"/>
  <c r="O1873"/>
  <c r="N1873"/>
  <c r="L1873"/>
  <c r="M1873" s="1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S1872"/>
  <c r="R1872"/>
  <c r="Q1872"/>
  <c r="P1872"/>
  <c r="O1872"/>
  <c r="N1872"/>
  <c r="L1872"/>
  <c r="K1872"/>
  <c r="M1872" s="1"/>
  <c r="AB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S1871" s="1"/>
  <c r="Q1871"/>
  <c r="O1871"/>
  <c r="N1871"/>
  <c r="L1871"/>
  <c r="K1871"/>
  <c r="M1871" s="1"/>
  <c r="J1871"/>
  <c r="I1871"/>
  <c r="H1871"/>
  <c r="G1871"/>
  <c r="F1871"/>
  <c r="E1871"/>
  <c r="D1871"/>
  <c r="B1871"/>
  <c r="A1871"/>
  <c r="AA1870"/>
  <c r="Z1870"/>
  <c r="Y1870"/>
  <c r="X1870"/>
  <c r="W1870"/>
  <c r="V1870"/>
  <c r="U1870"/>
  <c r="T1870"/>
  <c r="R1870"/>
  <c r="Q1870"/>
  <c r="S1870" s="1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Z1869" s="1"/>
  <c r="W1869"/>
  <c r="U1869"/>
  <c r="T1869"/>
  <c r="R1869"/>
  <c r="Q1869"/>
  <c r="S1869" s="1"/>
  <c r="P1869"/>
  <c r="O1869"/>
  <c r="N1869"/>
  <c r="L1869"/>
  <c r="M1869" s="1"/>
  <c r="K1869"/>
  <c r="J1869"/>
  <c r="I1869"/>
  <c r="H1869"/>
  <c r="G1869"/>
  <c r="F1869"/>
  <c r="E1869"/>
  <c r="D1869"/>
  <c r="B1869"/>
  <c r="A1869" s="1"/>
  <c r="AB1868"/>
  <c r="AA1868"/>
  <c r="Y1868"/>
  <c r="X1868"/>
  <c r="Z1868" s="1"/>
  <c r="W1868"/>
  <c r="U1868"/>
  <c r="T1868"/>
  <c r="V1868" s="1"/>
  <c r="S1868"/>
  <c r="R1868"/>
  <c r="Q1868"/>
  <c r="P1868"/>
  <c r="O1868"/>
  <c r="N1868"/>
  <c r="L1868"/>
  <c r="K1868"/>
  <c r="M1868" s="1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R1867"/>
  <c r="S1867" s="1"/>
  <c r="Q1867"/>
  <c r="O1867"/>
  <c r="N1867"/>
  <c r="L1867"/>
  <c r="K1867"/>
  <c r="M1867" s="1"/>
  <c r="J1867"/>
  <c r="I1867"/>
  <c r="H1867"/>
  <c r="G1867"/>
  <c r="F1867"/>
  <c r="E1867"/>
  <c r="D1867"/>
  <c r="B1867"/>
  <c r="A1867"/>
  <c r="AA1866"/>
  <c r="Z1866"/>
  <c r="Y1866"/>
  <c r="X1866"/>
  <c r="W1866"/>
  <c r="V1866"/>
  <c r="U1866"/>
  <c r="T1866"/>
  <c r="R1866"/>
  <c r="Q1866"/>
  <c r="S1866" s="1"/>
  <c r="O1866"/>
  <c r="N1866"/>
  <c r="P1866" s="1"/>
  <c r="M1866"/>
  <c r="L1866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R1865"/>
  <c r="Q1865"/>
  <c r="S1865" s="1"/>
  <c r="P1865"/>
  <c r="O1865"/>
  <c r="N1865"/>
  <c r="L1865"/>
  <c r="M1865" s="1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S1864"/>
  <c r="R1864"/>
  <c r="Q1864"/>
  <c r="P1864"/>
  <c r="O1864"/>
  <c r="N1864"/>
  <c r="L1864"/>
  <c r="K1864"/>
  <c r="M1864" s="1"/>
  <c r="AB1864" s="1"/>
  <c r="J1864"/>
  <c r="I1864"/>
  <c r="H1864"/>
  <c r="G1864"/>
  <c r="F1864"/>
  <c r="E1864"/>
  <c r="D1864"/>
  <c r="B1864"/>
  <c r="A1864" s="1"/>
  <c r="AA1863"/>
  <c r="Z1863"/>
  <c r="Y1863"/>
  <c r="X1863"/>
  <c r="W1863"/>
  <c r="V1863"/>
  <c r="U1863"/>
  <c r="T1863"/>
  <c r="R1863"/>
  <c r="S1863" s="1"/>
  <c r="Q1863"/>
  <c r="O1863"/>
  <c r="N1863"/>
  <c r="L1863"/>
  <c r="K1863"/>
  <c r="M1863" s="1"/>
  <c r="J1863"/>
  <c r="I1863"/>
  <c r="H1863"/>
  <c r="G1863"/>
  <c r="F1863"/>
  <c r="E1863"/>
  <c r="D1863"/>
  <c r="B1863"/>
  <c r="A1863"/>
  <c r="AA1862"/>
  <c r="Z1862"/>
  <c r="Y1862"/>
  <c r="X1862"/>
  <c r="W1862"/>
  <c r="V1862"/>
  <c r="U1862"/>
  <c r="T1862"/>
  <c r="R1862"/>
  <c r="Q1862"/>
  <c r="S1862" s="1"/>
  <c r="O1862"/>
  <c r="N1862"/>
  <c r="P1862" s="1"/>
  <c r="M1862"/>
  <c r="L1862"/>
  <c r="K1862"/>
  <c r="J1862"/>
  <c r="I1862"/>
  <c r="H1862"/>
  <c r="G1862"/>
  <c r="F1862"/>
  <c r="E1862"/>
  <c r="D1862"/>
  <c r="B1862"/>
  <c r="A1862"/>
  <c r="AA1861"/>
  <c r="Y1861"/>
  <c r="X1861"/>
  <c r="Z1861" s="1"/>
  <c r="W1861"/>
  <c r="U1861"/>
  <c r="T1861"/>
  <c r="R1861"/>
  <c r="Q1861"/>
  <c r="S1861" s="1"/>
  <c r="P1861"/>
  <c r="O1861"/>
  <c r="N1861"/>
  <c r="L1861"/>
  <c r="M1861" s="1"/>
  <c r="K1861"/>
  <c r="J1861"/>
  <c r="I1861"/>
  <c r="H1861"/>
  <c r="G1861"/>
  <c r="F1861"/>
  <c r="E1861"/>
  <c r="D1861"/>
  <c r="B1861"/>
  <c r="A1861" s="1"/>
  <c r="AB1860"/>
  <c r="AA1860"/>
  <c r="Y1860"/>
  <c r="X1860"/>
  <c r="Z1860" s="1"/>
  <c r="W1860"/>
  <c r="U1860"/>
  <c r="T1860"/>
  <c r="V1860" s="1"/>
  <c r="S1860"/>
  <c r="R1860"/>
  <c r="Q1860"/>
  <c r="P1860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Z1859"/>
  <c r="Y1859"/>
  <c r="X1859"/>
  <c r="W1859"/>
  <c r="V1859"/>
  <c r="U1859"/>
  <c r="T1859"/>
  <c r="R1859"/>
  <c r="S1859" s="1"/>
  <c r="Q1859"/>
  <c r="O1859"/>
  <c r="N1859"/>
  <c r="L1859"/>
  <c r="K1859"/>
  <c r="M1859" s="1"/>
  <c r="J1859"/>
  <c r="I1859"/>
  <c r="H1859"/>
  <c r="G1859"/>
  <c r="F1859"/>
  <c r="E1859"/>
  <c r="D1859"/>
  <c r="B1859"/>
  <c r="A1859"/>
  <c r="AA1858"/>
  <c r="Z1858"/>
  <c r="Y1858"/>
  <c r="X1858"/>
  <c r="W1858"/>
  <c r="V1858"/>
  <c r="U1858"/>
  <c r="T1858"/>
  <c r="R1858"/>
  <c r="Q1858"/>
  <c r="S1858" s="1"/>
  <c r="O1858"/>
  <c r="N1858"/>
  <c r="P1858" s="1"/>
  <c r="M1858"/>
  <c r="L1858"/>
  <c r="K1858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R1857"/>
  <c r="Q1857"/>
  <c r="S1857" s="1"/>
  <c r="P1857"/>
  <c r="O1857"/>
  <c r="N1857"/>
  <c r="L1857"/>
  <c r="M1857" s="1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S1856"/>
  <c r="R1856"/>
  <c r="Q1856"/>
  <c r="P1856"/>
  <c r="O1856"/>
  <c r="N1856"/>
  <c r="L1856"/>
  <c r="K1856"/>
  <c r="M1856" s="1"/>
  <c r="AB1856" s="1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S1855" s="1"/>
  <c r="Q1855"/>
  <c r="O1855"/>
  <c r="N1855"/>
  <c r="L1855"/>
  <c r="K1855"/>
  <c r="M1855" s="1"/>
  <c r="J1855"/>
  <c r="I1855"/>
  <c r="H1855"/>
  <c r="G1855"/>
  <c r="F1855"/>
  <c r="E1855"/>
  <c r="D1855"/>
  <c r="B1855"/>
  <c r="A1855"/>
  <c r="AA1854"/>
  <c r="Z1854"/>
  <c r="Y1854"/>
  <c r="X1854"/>
  <c r="W1854"/>
  <c r="V1854"/>
  <c r="U1854"/>
  <c r="T1854"/>
  <c r="R1854"/>
  <c r="Q1854"/>
  <c r="S1854" s="1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Z1853" s="1"/>
  <c r="W1853"/>
  <c r="U1853"/>
  <c r="T1853"/>
  <c r="R1853"/>
  <c r="Q1853"/>
  <c r="S1853" s="1"/>
  <c r="P1853"/>
  <c r="O1853"/>
  <c r="N1853"/>
  <c r="L1853"/>
  <c r="M1853" s="1"/>
  <c r="K1853"/>
  <c r="J1853"/>
  <c r="I1853"/>
  <c r="H1853"/>
  <c r="G1853"/>
  <c r="F1853"/>
  <c r="E1853"/>
  <c r="D1853"/>
  <c r="B1853"/>
  <c r="A1853" s="1"/>
  <c r="AB1852"/>
  <c r="AA1852"/>
  <c r="Y1852"/>
  <c r="X1852"/>
  <c r="Z1852" s="1"/>
  <c r="W1852"/>
  <c r="U1852"/>
  <c r="T1852"/>
  <c r="V1852" s="1"/>
  <c r="S1852"/>
  <c r="R1852"/>
  <c r="Q1852"/>
  <c r="P1852"/>
  <c r="O1852"/>
  <c r="N1852"/>
  <c r="L1852"/>
  <c r="K1852"/>
  <c r="M1852" s="1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R1851"/>
  <c r="S1851" s="1"/>
  <c r="Q1851"/>
  <c r="O1851"/>
  <c r="N1851"/>
  <c r="L1851"/>
  <c r="K1851"/>
  <c r="M1851" s="1"/>
  <c r="J1851"/>
  <c r="I1851"/>
  <c r="H1851"/>
  <c r="G1851"/>
  <c r="F1851"/>
  <c r="E1851"/>
  <c r="D1851"/>
  <c r="B1851"/>
  <c r="A1851"/>
  <c r="AA1850"/>
  <c r="Z1850"/>
  <c r="Y1850"/>
  <c r="X1850"/>
  <c r="W1850"/>
  <c r="V1850"/>
  <c r="U1850"/>
  <c r="T1850"/>
  <c r="R1850"/>
  <c r="Q1850"/>
  <c r="S1850" s="1"/>
  <c r="O1850"/>
  <c r="N1850"/>
  <c r="P1850" s="1"/>
  <c r="M1850"/>
  <c r="L1850"/>
  <c r="K1850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R1849"/>
  <c r="Q1849"/>
  <c r="S1849" s="1"/>
  <c r="P1849"/>
  <c r="O1849"/>
  <c r="N1849"/>
  <c r="L1849"/>
  <c r="M1849" s="1"/>
  <c r="K1849"/>
  <c r="J1849"/>
  <c r="I1849"/>
  <c r="H1849"/>
  <c r="G1849"/>
  <c r="F1849"/>
  <c r="E1849"/>
  <c r="D1849"/>
  <c r="B1849"/>
  <c r="A1849" s="1"/>
  <c r="AB1848"/>
  <c r="AA1848"/>
  <c r="Y1848"/>
  <c r="X1848"/>
  <c r="Z1848" s="1"/>
  <c r="W1848"/>
  <c r="U1848"/>
  <c r="T1848"/>
  <c r="V1848" s="1"/>
  <c r="S1848"/>
  <c r="R1848"/>
  <c r="Q1848"/>
  <c r="P1848"/>
  <c r="O1848"/>
  <c r="N1848"/>
  <c r="L1848"/>
  <c r="K1848"/>
  <c r="M1848" s="1"/>
  <c r="J1848"/>
  <c r="I1848"/>
  <c r="H1848"/>
  <c r="G1848"/>
  <c r="F1848"/>
  <c r="E1848"/>
  <c r="D1848"/>
  <c r="B1848"/>
  <c r="A1848" s="1"/>
  <c r="AA1847"/>
  <c r="Z1847"/>
  <c r="Y1847"/>
  <c r="X1847"/>
  <c r="W1847"/>
  <c r="V1847"/>
  <c r="U1847"/>
  <c r="T1847"/>
  <c r="R1847"/>
  <c r="S1847" s="1"/>
  <c r="Q1847"/>
  <c r="O1847"/>
  <c r="N1847"/>
  <c r="L1847"/>
  <c r="K1847"/>
  <c r="M1847" s="1"/>
  <c r="J1847"/>
  <c r="I1847"/>
  <c r="H1847"/>
  <c r="G1847"/>
  <c r="F1847"/>
  <c r="E1847"/>
  <c r="D1847"/>
  <c r="B1847"/>
  <c r="A1847"/>
  <c r="AA1846"/>
  <c r="Z1846"/>
  <c r="Y1846"/>
  <c r="X1846"/>
  <c r="W1846"/>
  <c r="V1846"/>
  <c r="U1846"/>
  <c r="T1846"/>
  <c r="R1846"/>
  <c r="Q1846"/>
  <c r="S1846" s="1"/>
  <c r="O1846"/>
  <c r="N1846"/>
  <c r="P1846" s="1"/>
  <c r="M1846"/>
  <c r="L1846"/>
  <c r="K1846"/>
  <c r="J1846"/>
  <c r="I1846"/>
  <c r="H1846"/>
  <c r="G1846"/>
  <c r="F1846"/>
  <c r="E1846"/>
  <c r="D1846"/>
  <c r="B1846"/>
  <c r="A1846"/>
  <c r="AA1845"/>
  <c r="Y1845"/>
  <c r="X1845"/>
  <c r="Z1845" s="1"/>
  <c r="W1845"/>
  <c r="U1845"/>
  <c r="T1845"/>
  <c r="R1845"/>
  <c r="Q1845"/>
  <c r="S1845" s="1"/>
  <c r="P1845"/>
  <c r="O1845"/>
  <c r="N1845"/>
  <c r="L1845"/>
  <c r="M1845" s="1"/>
  <c r="K1845"/>
  <c r="J1845"/>
  <c r="I1845"/>
  <c r="H1845"/>
  <c r="G1845"/>
  <c r="F1845"/>
  <c r="E1845"/>
  <c r="D1845"/>
  <c r="B1845"/>
  <c r="A1845" s="1"/>
  <c r="AB1844"/>
  <c r="AA1844"/>
  <c r="Y1844"/>
  <c r="X1844"/>
  <c r="Z1844" s="1"/>
  <c r="W1844"/>
  <c r="U1844"/>
  <c r="T1844"/>
  <c r="V1844" s="1"/>
  <c r="S1844"/>
  <c r="R1844"/>
  <c r="Q1844"/>
  <c r="P1844"/>
  <c r="O1844"/>
  <c r="N1844"/>
  <c r="L1844"/>
  <c r="K1844"/>
  <c r="M1844" s="1"/>
  <c r="J1844"/>
  <c r="I1844"/>
  <c r="H1844"/>
  <c r="G1844"/>
  <c r="F1844"/>
  <c r="E1844"/>
  <c r="D1844"/>
  <c r="B1844"/>
  <c r="A1844" s="1"/>
  <c r="AA1843"/>
  <c r="Z1843"/>
  <c r="Y1843"/>
  <c r="X1843"/>
  <c r="W1843"/>
  <c r="V1843"/>
  <c r="U1843"/>
  <c r="T1843"/>
  <c r="R1843"/>
  <c r="S1843" s="1"/>
  <c r="Q1843"/>
  <c r="O1843"/>
  <c r="N1843"/>
  <c r="L1843"/>
  <c r="K1843"/>
  <c r="M1843" s="1"/>
  <c r="J1843"/>
  <c r="I1843"/>
  <c r="H1843"/>
  <c r="G1843"/>
  <c r="F1843"/>
  <c r="E1843"/>
  <c r="D1843"/>
  <c r="B1843"/>
  <c r="A1843"/>
  <c r="AA1842"/>
  <c r="Z1842"/>
  <c r="Y1842"/>
  <c r="X1842"/>
  <c r="W1842"/>
  <c r="V1842"/>
  <c r="U1842"/>
  <c r="T1842"/>
  <c r="R1842"/>
  <c r="Q1842"/>
  <c r="S1842" s="1"/>
  <c r="O1842"/>
  <c r="N1842"/>
  <c r="P1842" s="1"/>
  <c r="M1842"/>
  <c r="L1842"/>
  <c r="K1842"/>
  <c r="J1842"/>
  <c r="I1842"/>
  <c r="H1842"/>
  <c r="G1842"/>
  <c r="F1842"/>
  <c r="E1842"/>
  <c r="D1842"/>
  <c r="B1842"/>
  <c r="A1842"/>
  <c r="AA1841"/>
  <c r="Y1841"/>
  <c r="X1841"/>
  <c r="Z1841" s="1"/>
  <c r="W1841"/>
  <c r="U1841"/>
  <c r="T1841"/>
  <c r="R1841"/>
  <c r="Q1841"/>
  <c r="S1841" s="1"/>
  <c r="P1841"/>
  <c r="O1841"/>
  <c r="N1841"/>
  <c r="L1841"/>
  <c r="M1841" s="1"/>
  <c r="K1841"/>
  <c r="J1841"/>
  <c r="I1841"/>
  <c r="H1841"/>
  <c r="G1841"/>
  <c r="F1841"/>
  <c r="E1841"/>
  <c r="D1841"/>
  <c r="B1841"/>
  <c r="A1841" s="1"/>
  <c r="AB1840"/>
  <c r="AA1840"/>
  <c r="Y1840"/>
  <c r="X1840"/>
  <c r="Z1840" s="1"/>
  <c r="W1840"/>
  <c r="U1840"/>
  <c r="T1840"/>
  <c r="V1840" s="1"/>
  <c r="S1840"/>
  <c r="R1840"/>
  <c r="Q1840"/>
  <c r="P1840"/>
  <c r="O1840"/>
  <c r="N1840"/>
  <c r="L1840"/>
  <c r="K1840"/>
  <c r="M1840" s="1"/>
  <c r="J1840"/>
  <c r="I1840"/>
  <c r="H1840"/>
  <c r="G1840"/>
  <c r="F1840"/>
  <c r="E1840"/>
  <c r="D1840"/>
  <c r="B1840"/>
  <c r="A1840" s="1"/>
  <c r="AA1839"/>
  <c r="Z1839"/>
  <c r="Y1839"/>
  <c r="X1839"/>
  <c r="W1839"/>
  <c r="V1839"/>
  <c r="U1839"/>
  <c r="T1839"/>
  <c r="R1839"/>
  <c r="S1839" s="1"/>
  <c r="Q1839"/>
  <c r="O1839"/>
  <c r="N1839"/>
  <c r="L1839"/>
  <c r="K1839"/>
  <c r="M1839" s="1"/>
  <c r="J1839"/>
  <c r="I1839"/>
  <c r="H1839"/>
  <c r="G1839"/>
  <c r="F1839"/>
  <c r="E1839"/>
  <c r="D1839"/>
  <c r="B1839"/>
  <c r="A1839"/>
  <c r="AA1838"/>
  <c r="Z1838"/>
  <c r="Y1838"/>
  <c r="X1838"/>
  <c r="W1838"/>
  <c r="V1838"/>
  <c r="U1838"/>
  <c r="T1838"/>
  <c r="R1838"/>
  <c r="Q1838"/>
  <c r="S1838" s="1"/>
  <c r="O1838"/>
  <c r="N1838"/>
  <c r="P1838" s="1"/>
  <c r="M1838"/>
  <c r="L1838"/>
  <c r="K1838"/>
  <c r="J1838"/>
  <c r="I1838"/>
  <c r="H1838"/>
  <c r="G1838"/>
  <c r="F1838"/>
  <c r="E1838"/>
  <c r="D1838"/>
  <c r="B1838"/>
  <c r="A1838"/>
  <c r="AA1837"/>
  <c r="Y1837"/>
  <c r="X1837"/>
  <c r="Z1837" s="1"/>
  <c r="W1837"/>
  <c r="U1837"/>
  <c r="T1837"/>
  <c r="R1837"/>
  <c r="Q1837"/>
  <c r="S1837" s="1"/>
  <c r="P1837"/>
  <c r="O1837"/>
  <c r="N1837"/>
  <c r="L1837"/>
  <c r="M1837" s="1"/>
  <c r="K1837"/>
  <c r="J1837"/>
  <c r="I1837"/>
  <c r="H1837"/>
  <c r="G1837"/>
  <c r="F1837"/>
  <c r="E1837"/>
  <c r="D1837"/>
  <c r="B1837"/>
  <c r="A1837" s="1"/>
  <c r="AB1836"/>
  <c r="AA1836"/>
  <c r="Y1836"/>
  <c r="X1836"/>
  <c r="Z1836" s="1"/>
  <c r="W1836"/>
  <c r="U1836"/>
  <c r="T1836"/>
  <c r="V1836" s="1"/>
  <c r="S1836"/>
  <c r="R1836"/>
  <c r="Q1836"/>
  <c r="P1836"/>
  <c r="O1836"/>
  <c r="N1836"/>
  <c r="L1836"/>
  <c r="K1836"/>
  <c r="M1836" s="1"/>
  <c r="J1836"/>
  <c r="I1836"/>
  <c r="H1836"/>
  <c r="G1836"/>
  <c r="F1836"/>
  <c r="E1836"/>
  <c r="D1836"/>
  <c r="B1836"/>
  <c r="A1836" s="1"/>
  <c r="AA1835"/>
  <c r="Z1835"/>
  <c r="Y1835"/>
  <c r="X1835"/>
  <c r="W1835"/>
  <c r="V1835"/>
  <c r="U1835"/>
  <c r="T1835"/>
  <c r="R1835"/>
  <c r="S1835" s="1"/>
  <c r="Q1835"/>
  <c r="O1835"/>
  <c r="N1835"/>
  <c r="L1835"/>
  <c r="K1835"/>
  <c r="M1835" s="1"/>
  <c r="J1835"/>
  <c r="I1835"/>
  <c r="H1835"/>
  <c r="G1835"/>
  <c r="F1835"/>
  <c r="E1835"/>
  <c r="D1835"/>
  <c r="B1835"/>
  <c r="A1835"/>
  <c r="AA1834"/>
  <c r="Z1834"/>
  <c r="Y1834"/>
  <c r="X1834"/>
  <c r="W1834"/>
  <c r="V1834"/>
  <c r="U1834"/>
  <c r="T1834"/>
  <c r="R1834"/>
  <c r="Q1834"/>
  <c r="S1834" s="1"/>
  <c r="O1834"/>
  <c r="N1834"/>
  <c r="P1834" s="1"/>
  <c r="M1834"/>
  <c r="L1834"/>
  <c r="K1834"/>
  <c r="J1834"/>
  <c r="I1834"/>
  <c r="H1834"/>
  <c r="G1834"/>
  <c r="F1834"/>
  <c r="E1834"/>
  <c r="D1834"/>
  <c r="B1834"/>
  <c r="A1834"/>
  <c r="AA1833"/>
  <c r="Y1833"/>
  <c r="X1833"/>
  <c r="Z1833" s="1"/>
  <c r="W1833"/>
  <c r="U1833"/>
  <c r="T1833"/>
  <c r="R1833"/>
  <c r="Q1833"/>
  <c r="S1833" s="1"/>
  <c r="P1833"/>
  <c r="O1833"/>
  <c r="N1833"/>
  <c r="L1833"/>
  <c r="M1833" s="1"/>
  <c r="K1833"/>
  <c r="J1833"/>
  <c r="I1833"/>
  <c r="H1833"/>
  <c r="G1833"/>
  <c r="F1833"/>
  <c r="E1833"/>
  <c r="D1833"/>
  <c r="B1833"/>
  <c r="A1833" s="1"/>
  <c r="AB1832"/>
  <c r="AA1832"/>
  <c r="Y1832"/>
  <c r="X1832"/>
  <c r="Z1832" s="1"/>
  <c r="W1832"/>
  <c r="U1832"/>
  <c r="T1832"/>
  <c r="V1832" s="1"/>
  <c r="S1832"/>
  <c r="R1832"/>
  <c r="Q1832"/>
  <c r="P1832"/>
  <c r="O1832"/>
  <c r="N1832"/>
  <c r="L1832"/>
  <c r="K1832"/>
  <c r="M1832" s="1"/>
  <c r="J1832"/>
  <c r="I1832"/>
  <c r="H1832"/>
  <c r="G1832"/>
  <c r="F1832"/>
  <c r="E1832"/>
  <c r="D1832"/>
  <c r="B1832"/>
  <c r="A1832" s="1"/>
  <c r="AA1831"/>
  <c r="Z1831"/>
  <c r="Y1831"/>
  <c r="X1831"/>
  <c r="W1831"/>
  <c r="V1831"/>
  <c r="U1831"/>
  <c r="T1831"/>
  <c r="R1831"/>
  <c r="S1831" s="1"/>
  <c r="Q1831"/>
  <c r="O1831"/>
  <c r="N1831"/>
  <c r="L1831"/>
  <c r="K1831"/>
  <c r="M1831" s="1"/>
  <c r="J1831"/>
  <c r="I1831"/>
  <c r="H1831"/>
  <c r="G1831"/>
  <c r="F1831"/>
  <c r="E1831"/>
  <c r="D1831"/>
  <c r="B1831"/>
  <c r="A1831"/>
  <c r="AA1830"/>
  <c r="Z1830"/>
  <c r="Y1830"/>
  <c r="X1830"/>
  <c r="W1830"/>
  <c r="V1830"/>
  <c r="U1830"/>
  <c r="T1830"/>
  <c r="R1830"/>
  <c r="Q1830"/>
  <c r="S1830" s="1"/>
  <c r="O1830"/>
  <c r="N1830"/>
  <c r="P1830" s="1"/>
  <c r="M1830"/>
  <c r="L1830"/>
  <c r="K1830"/>
  <c r="J1830"/>
  <c r="I1830"/>
  <c r="H1830"/>
  <c r="G1830"/>
  <c r="F1830"/>
  <c r="E1830"/>
  <c r="D1830"/>
  <c r="B1830"/>
  <c r="A1830"/>
  <c r="AA1829"/>
  <c r="Y1829"/>
  <c r="X1829"/>
  <c r="Z1829" s="1"/>
  <c r="W1829"/>
  <c r="U1829"/>
  <c r="T1829"/>
  <c r="R1829"/>
  <c r="Q1829"/>
  <c r="S1829" s="1"/>
  <c r="P1829"/>
  <c r="O1829"/>
  <c r="N1829"/>
  <c r="L1829"/>
  <c r="M1829" s="1"/>
  <c r="K1829"/>
  <c r="J1829"/>
  <c r="I1829"/>
  <c r="H1829"/>
  <c r="G1829"/>
  <c r="F1829"/>
  <c r="E1829"/>
  <c r="D1829"/>
  <c r="B1829"/>
  <c r="A1829" s="1"/>
  <c r="AB1828"/>
  <c r="AA1828"/>
  <c r="Y1828"/>
  <c r="X1828"/>
  <c r="Z1828" s="1"/>
  <c r="W1828"/>
  <c r="U1828"/>
  <c r="T1828"/>
  <c r="V1828" s="1"/>
  <c r="S1828"/>
  <c r="R1828"/>
  <c r="Q1828"/>
  <c r="P1828"/>
  <c r="O1828"/>
  <c r="N1828"/>
  <c r="L1828"/>
  <c r="K1828"/>
  <c r="M1828" s="1"/>
  <c r="J1828"/>
  <c r="I1828"/>
  <c r="H1828"/>
  <c r="G1828"/>
  <c r="F1828"/>
  <c r="E1828"/>
  <c r="D1828"/>
  <c r="B1828"/>
  <c r="A1828" s="1"/>
  <c r="AA1827"/>
  <c r="Z1827"/>
  <c r="Y1827"/>
  <c r="X1827"/>
  <c r="W1827"/>
  <c r="V1827"/>
  <c r="U1827"/>
  <c r="T1827"/>
  <c r="R1827"/>
  <c r="S1827" s="1"/>
  <c r="Q1827"/>
  <c r="O1827"/>
  <c r="N1827"/>
  <c r="L1827"/>
  <c r="K1827"/>
  <c r="M1827" s="1"/>
  <c r="J1827"/>
  <c r="I1827"/>
  <c r="H1827"/>
  <c r="G1827"/>
  <c r="F1827"/>
  <c r="E1827"/>
  <c r="D1827"/>
  <c r="B1827"/>
  <c r="A1827"/>
  <c r="AA1826"/>
  <c r="Z1826"/>
  <c r="Y1826"/>
  <c r="X1826"/>
  <c r="W1826"/>
  <c r="V1826"/>
  <c r="U1826"/>
  <c r="T1826"/>
  <c r="R1826"/>
  <c r="Q1826"/>
  <c r="S1826" s="1"/>
  <c r="O1826"/>
  <c r="N1826"/>
  <c r="P1826" s="1"/>
  <c r="M1826"/>
  <c r="L1826"/>
  <c r="K1826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R1825"/>
  <c r="Q1825"/>
  <c r="S1825" s="1"/>
  <c r="P1825"/>
  <c r="O1825"/>
  <c r="N1825"/>
  <c r="L1825"/>
  <c r="M1825" s="1"/>
  <c r="K1825"/>
  <c r="J1825"/>
  <c r="I1825"/>
  <c r="H1825"/>
  <c r="G1825"/>
  <c r="F1825"/>
  <c r="E1825"/>
  <c r="D1825"/>
  <c r="B1825"/>
  <c r="A1825" s="1"/>
  <c r="AB1824"/>
  <c r="AA1824"/>
  <c r="Y1824"/>
  <c r="X1824"/>
  <c r="Z1824" s="1"/>
  <c r="W1824"/>
  <c r="U1824"/>
  <c r="T1824"/>
  <c r="V1824" s="1"/>
  <c r="S1824"/>
  <c r="R1824"/>
  <c r="Q1824"/>
  <c r="P1824"/>
  <c r="O1824"/>
  <c r="N1824"/>
  <c r="L1824"/>
  <c r="K1824"/>
  <c r="M1824" s="1"/>
  <c r="J1824"/>
  <c r="I1824"/>
  <c r="H1824"/>
  <c r="G1824"/>
  <c r="F1824"/>
  <c r="E1824"/>
  <c r="D1824"/>
  <c r="B1824"/>
  <c r="A1824" s="1"/>
  <c r="AA1823"/>
  <c r="Z1823"/>
  <c r="Y1823"/>
  <c r="X1823"/>
  <c r="W1823"/>
  <c r="V1823"/>
  <c r="U1823"/>
  <c r="T1823"/>
  <c r="R1823"/>
  <c r="S1823" s="1"/>
  <c r="Q1823"/>
  <c r="O1823"/>
  <c r="N1823"/>
  <c r="L1823"/>
  <c r="K1823"/>
  <c r="M1823" s="1"/>
  <c r="J1823"/>
  <c r="I1823"/>
  <c r="H1823"/>
  <c r="G1823"/>
  <c r="F1823"/>
  <c r="E1823"/>
  <c r="D1823"/>
  <c r="B1823"/>
  <c r="A1823"/>
  <c r="AA1822"/>
  <c r="Z1822"/>
  <c r="Y1822"/>
  <c r="X1822"/>
  <c r="W1822"/>
  <c r="V1822"/>
  <c r="U1822"/>
  <c r="T1822"/>
  <c r="R1822"/>
  <c r="Q1822"/>
  <c r="S1822" s="1"/>
  <c r="O1822"/>
  <c r="N1822"/>
  <c r="P1822" s="1"/>
  <c r="M1822"/>
  <c r="L1822"/>
  <c r="K1822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R1821"/>
  <c r="Q1821"/>
  <c r="S1821" s="1"/>
  <c r="P1821"/>
  <c r="O1821"/>
  <c r="N1821"/>
  <c r="L1821"/>
  <c r="M1821" s="1"/>
  <c r="K1821"/>
  <c r="J1821"/>
  <c r="I1821"/>
  <c r="H1821"/>
  <c r="G1821"/>
  <c r="F1821"/>
  <c r="E1821"/>
  <c r="D1821"/>
  <c r="B1821"/>
  <c r="A1821" s="1"/>
  <c r="AB1820"/>
  <c r="AA1820"/>
  <c r="Y1820"/>
  <c r="X1820"/>
  <c r="Z1820" s="1"/>
  <c r="W1820"/>
  <c r="U1820"/>
  <c r="T1820"/>
  <c r="V1820" s="1"/>
  <c r="S1820"/>
  <c r="R1820"/>
  <c r="Q1820"/>
  <c r="P1820"/>
  <c r="O1820"/>
  <c r="N1820"/>
  <c r="L1820"/>
  <c r="K1820"/>
  <c r="M1820" s="1"/>
  <c r="J1820"/>
  <c r="I1820"/>
  <c r="H1820"/>
  <c r="G1820"/>
  <c r="F1820"/>
  <c r="E1820"/>
  <c r="D1820"/>
  <c r="B1820"/>
  <c r="A1820" s="1"/>
  <c r="AA1819"/>
  <c r="Z1819"/>
  <c r="Y1819"/>
  <c r="X1819"/>
  <c r="W1819"/>
  <c r="V1819"/>
  <c r="U1819"/>
  <c r="T1819"/>
  <c r="R1819"/>
  <c r="S1819" s="1"/>
  <c r="Q1819"/>
  <c r="O1819"/>
  <c r="N1819"/>
  <c r="L1819"/>
  <c r="K1819"/>
  <c r="M1819" s="1"/>
  <c r="J1819"/>
  <c r="I1819"/>
  <c r="H1819"/>
  <c r="G1819"/>
  <c r="F1819"/>
  <c r="E1819"/>
  <c r="D1819"/>
  <c r="B1819"/>
  <c r="A1819"/>
  <c r="AA1818"/>
  <c r="Z1818"/>
  <c r="Y1818"/>
  <c r="X1818"/>
  <c r="W1818"/>
  <c r="V1818"/>
  <c r="U1818"/>
  <c r="T1818"/>
  <c r="R1818"/>
  <c r="Q1818"/>
  <c r="S1818" s="1"/>
  <c r="O1818"/>
  <c r="N1818"/>
  <c r="P1818" s="1"/>
  <c r="M1818"/>
  <c r="L1818"/>
  <c r="K1818"/>
  <c r="J1818"/>
  <c r="I1818"/>
  <c r="H1818"/>
  <c r="G1818"/>
  <c r="F1818"/>
  <c r="E1818"/>
  <c r="D1818"/>
  <c r="B1818"/>
  <c r="A1818"/>
  <c r="AA1817"/>
  <c r="Y1817"/>
  <c r="X1817"/>
  <c r="Z1817" s="1"/>
  <c r="W1817"/>
  <c r="U1817"/>
  <c r="T1817"/>
  <c r="R1817"/>
  <c r="Q1817"/>
  <c r="S1817" s="1"/>
  <c r="P1817"/>
  <c r="O1817"/>
  <c r="N1817"/>
  <c r="L1817"/>
  <c r="M1817" s="1"/>
  <c r="K1817"/>
  <c r="J1817"/>
  <c r="I1817"/>
  <c r="H1817"/>
  <c r="G1817"/>
  <c r="F1817"/>
  <c r="E1817"/>
  <c r="D1817"/>
  <c r="B1817"/>
  <c r="A1817" s="1"/>
  <c r="AB1816"/>
  <c r="AA1816"/>
  <c r="Y1816"/>
  <c r="X1816"/>
  <c r="Z1816" s="1"/>
  <c r="W1816"/>
  <c r="U1816"/>
  <c r="T1816"/>
  <c r="V1816" s="1"/>
  <c r="S1816"/>
  <c r="R1816"/>
  <c r="Q1816"/>
  <c r="P1816"/>
  <c r="O1816"/>
  <c r="N1816"/>
  <c r="L1816"/>
  <c r="K1816"/>
  <c r="M1816" s="1"/>
  <c r="J1816"/>
  <c r="I1816"/>
  <c r="H1816"/>
  <c r="G1816"/>
  <c r="F1816"/>
  <c r="E1816"/>
  <c r="D1816"/>
  <c r="B1816"/>
  <c r="A1816" s="1"/>
  <c r="AA1815"/>
  <c r="Z1815"/>
  <c r="Y1815"/>
  <c r="X1815"/>
  <c r="W1815"/>
  <c r="V1815"/>
  <c r="U1815"/>
  <c r="T1815"/>
  <c r="R1815"/>
  <c r="S1815" s="1"/>
  <c r="Q1815"/>
  <c r="O1815"/>
  <c r="N1815"/>
  <c r="L1815"/>
  <c r="K1815"/>
  <c r="M1815" s="1"/>
  <c r="J1815"/>
  <c r="I1815"/>
  <c r="H1815"/>
  <c r="G1815"/>
  <c r="F1815"/>
  <c r="E1815"/>
  <c r="D1815"/>
  <c r="B1815"/>
  <c r="A1815"/>
  <c r="AA1814"/>
  <c r="Z1814"/>
  <c r="Y1814"/>
  <c r="X1814"/>
  <c r="W1814"/>
  <c r="V1814"/>
  <c r="U1814"/>
  <c r="T1814"/>
  <c r="R1814"/>
  <c r="Q1814"/>
  <c r="S1814" s="1"/>
  <c r="O1814"/>
  <c r="N1814"/>
  <c r="P1814" s="1"/>
  <c r="M1814"/>
  <c r="L1814"/>
  <c r="K1814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R1813"/>
  <c r="Q1813"/>
  <c r="S1813" s="1"/>
  <c r="P1813"/>
  <c r="O1813"/>
  <c r="N1813"/>
  <c r="L1813"/>
  <c r="M1813" s="1"/>
  <c r="K1813"/>
  <c r="J1813"/>
  <c r="I1813"/>
  <c r="H1813"/>
  <c r="G1813"/>
  <c r="F1813"/>
  <c r="E1813"/>
  <c r="D1813"/>
  <c r="B1813"/>
  <c r="A1813" s="1"/>
  <c r="AB1812"/>
  <c r="AA1812"/>
  <c r="Y1812"/>
  <c r="X1812"/>
  <c r="Z1812" s="1"/>
  <c r="W1812"/>
  <c r="U1812"/>
  <c r="T1812"/>
  <c r="V1812" s="1"/>
  <c r="S1812"/>
  <c r="R1812"/>
  <c r="Q1812"/>
  <c r="P1812"/>
  <c r="O1812"/>
  <c r="N1812"/>
  <c r="L1812"/>
  <c r="K1812"/>
  <c r="M1812" s="1"/>
  <c r="J1812"/>
  <c r="I1812"/>
  <c r="H1812"/>
  <c r="G1812"/>
  <c r="F1812"/>
  <c r="E1812"/>
  <c r="D1812"/>
  <c r="B1812"/>
  <c r="A1812" s="1"/>
  <c r="AA1811"/>
  <c r="Z1811"/>
  <c r="Y1811"/>
  <c r="X1811"/>
  <c r="W1811"/>
  <c r="V1811"/>
  <c r="U1811"/>
  <c r="T1811"/>
  <c r="R1811"/>
  <c r="S1811" s="1"/>
  <c r="Q1811"/>
  <c r="O1811"/>
  <c r="N1811"/>
  <c r="L1811"/>
  <c r="K1811"/>
  <c r="M1811" s="1"/>
  <c r="J1811"/>
  <c r="I1811"/>
  <c r="H1811"/>
  <c r="G1811"/>
  <c r="F1811"/>
  <c r="E1811"/>
  <c r="D1811"/>
  <c r="B1811"/>
  <c r="A1811"/>
  <c r="AA1810"/>
  <c r="Z1810"/>
  <c r="Y1810"/>
  <c r="X1810"/>
  <c r="W1810"/>
  <c r="V1810"/>
  <c r="U1810"/>
  <c r="T1810"/>
  <c r="R1810"/>
  <c r="Q1810"/>
  <c r="S1810" s="1"/>
  <c r="O1810"/>
  <c r="N1810"/>
  <c r="P1810" s="1"/>
  <c r="M1810"/>
  <c r="L1810"/>
  <c r="K1810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R1809"/>
  <c r="Q1809"/>
  <c r="S1809" s="1"/>
  <c r="P1809"/>
  <c r="O1809"/>
  <c r="N1809"/>
  <c r="L1809"/>
  <c r="M1809" s="1"/>
  <c r="K1809"/>
  <c r="J1809"/>
  <c r="I1809"/>
  <c r="H1809"/>
  <c r="G1809"/>
  <c r="F1809"/>
  <c r="E1809"/>
  <c r="D1809"/>
  <c r="B1809"/>
  <c r="A1809" s="1"/>
  <c r="AB1808"/>
  <c r="AA1808"/>
  <c r="Y1808"/>
  <c r="X1808"/>
  <c r="Z1808" s="1"/>
  <c r="W1808"/>
  <c r="U1808"/>
  <c r="T1808"/>
  <c r="V1808" s="1"/>
  <c r="S1808"/>
  <c r="R1808"/>
  <c r="Q1808"/>
  <c r="P1808"/>
  <c r="O1808"/>
  <c r="N1808"/>
  <c r="L1808"/>
  <c r="K1808"/>
  <c r="M1808" s="1"/>
  <c r="J1808"/>
  <c r="I1808"/>
  <c r="H1808"/>
  <c r="G1808"/>
  <c r="F1808"/>
  <c r="E1808"/>
  <c r="D1808"/>
  <c r="B1808"/>
  <c r="A1808" s="1"/>
  <c r="AA1807"/>
  <c r="Z1807"/>
  <c r="Y1807"/>
  <c r="X1807"/>
  <c r="W1807"/>
  <c r="V1807"/>
  <c r="U1807"/>
  <c r="T1807"/>
  <c r="R1807"/>
  <c r="S1807" s="1"/>
  <c r="Q1807"/>
  <c r="O1807"/>
  <c r="N1807"/>
  <c r="L1807"/>
  <c r="K1807"/>
  <c r="M1807" s="1"/>
  <c r="J1807"/>
  <c r="I1807"/>
  <c r="H1807"/>
  <c r="G1807"/>
  <c r="F1807"/>
  <c r="E1807"/>
  <c r="D1807"/>
  <c r="B1807"/>
  <c r="A1807"/>
  <c r="AA1806"/>
  <c r="Z1806"/>
  <c r="Y1806"/>
  <c r="X1806"/>
  <c r="W1806"/>
  <c r="V1806"/>
  <c r="U1806"/>
  <c r="T1806"/>
  <c r="R1806"/>
  <c r="Q1806"/>
  <c r="S1806" s="1"/>
  <c r="O1806"/>
  <c r="N1806"/>
  <c r="P1806" s="1"/>
  <c r="M1806"/>
  <c r="L1806"/>
  <c r="K1806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R1805"/>
  <c r="Q1805"/>
  <c r="S1805" s="1"/>
  <c r="P1805"/>
  <c r="O1805"/>
  <c r="N1805"/>
  <c r="L1805"/>
  <c r="M1805" s="1"/>
  <c r="K1805"/>
  <c r="J1805"/>
  <c r="I1805"/>
  <c r="H1805"/>
  <c r="G1805"/>
  <c r="F1805"/>
  <c r="E1805"/>
  <c r="D1805"/>
  <c r="B1805"/>
  <c r="A1805" s="1"/>
  <c r="AB1804"/>
  <c r="AA1804"/>
  <c r="Y1804"/>
  <c r="X1804"/>
  <c r="Z1804" s="1"/>
  <c r="W1804"/>
  <c r="U1804"/>
  <c r="T1804"/>
  <c r="V1804" s="1"/>
  <c r="S1804"/>
  <c r="R1804"/>
  <c r="Q1804"/>
  <c r="P1804"/>
  <c r="O1804"/>
  <c r="N1804"/>
  <c r="L1804"/>
  <c r="K1804"/>
  <c r="M1804" s="1"/>
  <c r="J1804"/>
  <c r="I1804"/>
  <c r="H1804"/>
  <c r="G1804"/>
  <c r="F1804"/>
  <c r="E1804"/>
  <c r="D1804"/>
  <c r="B1804"/>
  <c r="A1804" s="1"/>
  <c r="AA1803"/>
  <c r="Z1803"/>
  <c r="Y1803"/>
  <c r="X1803"/>
  <c r="W1803"/>
  <c r="V1803"/>
  <c r="U1803"/>
  <c r="T1803"/>
  <c r="R1803"/>
  <c r="S1803" s="1"/>
  <c r="Q1803"/>
  <c r="O1803"/>
  <c r="N1803"/>
  <c r="L1803"/>
  <c r="K1803"/>
  <c r="M1803" s="1"/>
  <c r="J1803"/>
  <c r="I1803"/>
  <c r="H1803"/>
  <c r="G1803"/>
  <c r="F1803"/>
  <c r="E1803"/>
  <c r="D1803"/>
  <c r="B1803"/>
  <c r="A1803"/>
  <c r="AA1802"/>
  <c r="Z1802"/>
  <c r="Y1802"/>
  <c r="X1802"/>
  <c r="W1802"/>
  <c r="V1802"/>
  <c r="U1802"/>
  <c r="T1802"/>
  <c r="R1802"/>
  <c r="Q1802"/>
  <c r="S1802" s="1"/>
  <c r="O1802"/>
  <c r="N1802"/>
  <c r="P1802" s="1"/>
  <c r="M1802"/>
  <c r="L1802"/>
  <c r="K1802"/>
  <c r="J1802"/>
  <c r="I1802"/>
  <c r="H1802"/>
  <c r="G1802"/>
  <c r="F1802"/>
  <c r="E1802"/>
  <c r="D1802"/>
  <c r="B1802"/>
  <c r="A1802"/>
  <c r="AA1801"/>
  <c r="Y1801"/>
  <c r="X1801"/>
  <c r="Z1801" s="1"/>
  <c r="W1801"/>
  <c r="U1801"/>
  <c r="T1801"/>
  <c r="R1801"/>
  <c r="Q1801"/>
  <c r="S1801" s="1"/>
  <c r="P1801"/>
  <c r="O1801"/>
  <c r="N1801"/>
  <c r="L1801"/>
  <c r="M1801" s="1"/>
  <c r="K1801"/>
  <c r="J1801"/>
  <c r="I1801"/>
  <c r="H1801"/>
  <c r="G1801"/>
  <c r="F1801"/>
  <c r="E1801"/>
  <c r="D1801"/>
  <c r="B1801"/>
  <c r="A1801" s="1"/>
  <c r="AB1800"/>
  <c r="AA1800"/>
  <c r="Y1800"/>
  <c r="X1800"/>
  <c r="Z1800" s="1"/>
  <c r="W1800"/>
  <c r="U1800"/>
  <c r="T1800"/>
  <c r="V1800" s="1"/>
  <c r="S1800"/>
  <c r="R1800"/>
  <c r="Q1800"/>
  <c r="P1800"/>
  <c r="O1800"/>
  <c r="N1800"/>
  <c r="L1800"/>
  <c r="K1800"/>
  <c r="M1800" s="1"/>
  <c r="J1800"/>
  <c r="I1800"/>
  <c r="H1800"/>
  <c r="G1800"/>
  <c r="F1800"/>
  <c r="E1800"/>
  <c r="D1800"/>
  <c r="B1800"/>
  <c r="A1800" s="1"/>
  <c r="AA1799"/>
  <c r="Z1799"/>
  <c r="Y1799"/>
  <c r="X1799"/>
  <c r="W1799"/>
  <c r="V1799"/>
  <c r="U1799"/>
  <c r="T1799"/>
  <c r="R1799"/>
  <c r="S1799" s="1"/>
  <c r="Q1799"/>
  <c r="O1799"/>
  <c r="N1799"/>
  <c r="L1799"/>
  <c r="K1799"/>
  <c r="M1799" s="1"/>
  <c r="J1799"/>
  <c r="I1799"/>
  <c r="H1799"/>
  <c r="G1799"/>
  <c r="F1799"/>
  <c r="E1799"/>
  <c r="D1799"/>
  <c r="B1799"/>
  <c r="A1799"/>
  <c r="AA1798"/>
  <c r="Z1798"/>
  <c r="Y1798"/>
  <c r="X1798"/>
  <c r="W1798"/>
  <c r="V1798"/>
  <c r="U1798"/>
  <c r="T1798"/>
  <c r="R1798"/>
  <c r="Q1798"/>
  <c r="S1798" s="1"/>
  <c r="O1798"/>
  <c r="N1798"/>
  <c r="P1798" s="1"/>
  <c r="M1798"/>
  <c r="L1798"/>
  <c r="K1798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R1797"/>
  <c r="Q1797"/>
  <c r="S1797" s="1"/>
  <c r="P1797"/>
  <c r="O1797"/>
  <c r="N1797"/>
  <c r="L1797"/>
  <c r="M1797" s="1"/>
  <c r="K1797"/>
  <c r="J1797"/>
  <c r="I1797"/>
  <c r="H1797"/>
  <c r="G1797"/>
  <c r="F1797"/>
  <c r="E1797"/>
  <c r="D1797"/>
  <c r="B1797"/>
  <c r="A1797" s="1"/>
  <c r="AB1796"/>
  <c r="AA1796"/>
  <c r="Y1796"/>
  <c r="X1796"/>
  <c r="Z1796" s="1"/>
  <c r="W1796"/>
  <c r="U1796"/>
  <c r="T1796"/>
  <c r="V1796" s="1"/>
  <c r="S1796"/>
  <c r="R1796"/>
  <c r="Q1796"/>
  <c r="P1796"/>
  <c r="O1796"/>
  <c r="N1796"/>
  <c r="L1796"/>
  <c r="K1796"/>
  <c r="M1796" s="1"/>
  <c r="J1796"/>
  <c r="I1796"/>
  <c r="H1796"/>
  <c r="G1796"/>
  <c r="F1796"/>
  <c r="E1796"/>
  <c r="D1796"/>
  <c r="B1796"/>
  <c r="A1796" s="1"/>
  <c r="AA1795"/>
  <c r="Z1795"/>
  <c r="Y1795"/>
  <c r="X1795"/>
  <c r="W1795"/>
  <c r="V1795"/>
  <c r="U1795"/>
  <c r="T1795"/>
  <c r="R1795"/>
  <c r="S1795" s="1"/>
  <c r="Q1795"/>
  <c r="O1795"/>
  <c r="N1795"/>
  <c r="L1795"/>
  <c r="K1795"/>
  <c r="M1795" s="1"/>
  <c r="J1795"/>
  <c r="I1795"/>
  <c r="H1795"/>
  <c r="G1795"/>
  <c r="F1795"/>
  <c r="E1795"/>
  <c r="D1795"/>
  <c r="B1795"/>
  <c r="A1795"/>
  <c r="AA1794"/>
  <c r="Z1794"/>
  <c r="Y1794"/>
  <c r="X1794"/>
  <c r="W1794"/>
  <c r="V1794"/>
  <c r="U1794"/>
  <c r="T1794"/>
  <c r="R1794"/>
  <c r="Q1794"/>
  <c r="S1794" s="1"/>
  <c r="O1794"/>
  <c r="N1794"/>
  <c r="P1794" s="1"/>
  <c r="M1794"/>
  <c r="L1794"/>
  <c r="K1794"/>
  <c r="J1794"/>
  <c r="I1794"/>
  <c r="H1794"/>
  <c r="G1794"/>
  <c r="F1794"/>
  <c r="E1794"/>
  <c r="D1794"/>
  <c r="B1794"/>
  <c r="A1794"/>
  <c r="AA1793"/>
  <c r="Y1793"/>
  <c r="X1793"/>
  <c r="Z1793" s="1"/>
  <c r="W1793"/>
  <c r="U1793"/>
  <c r="T1793"/>
  <c r="R1793"/>
  <c r="Q1793"/>
  <c r="S1793" s="1"/>
  <c r="P1793"/>
  <c r="O1793"/>
  <c r="N1793"/>
  <c r="L1793"/>
  <c r="M1793" s="1"/>
  <c r="K1793"/>
  <c r="J1793"/>
  <c r="I1793"/>
  <c r="H1793"/>
  <c r="G1793"/>
  <c r="F1793"/>
  <c r="E1793"/>
  <c r="D1793"/>
  <c r="B1793"/>
  <c r="A1793" s="1"/>
  <c r="AB1792"/>
  <c r="AA1792"/>
  <c r="Y1792"/>
  <c r="X1792"/>
  <c r="Z1792" s="1"/>
  <c r="W1792"/>
  <c r="U1792"/>
  <c r="T1792"/>
  <c r="V1792" s="1"/>
  <c r="S1792"/>
  <c r="R1792"/>
  <c r="Q1792"/>
  <c r="P1792"/>
  <c r="O1792"/>
  <c r="N1792"/>
  <c r="L1792"/>
  <c r="K1792"/>
  <c r="M1792" s="1"/>
  <c r="J1792"/>
  <c r="I1792"/>
  <c r="H1792"/>
  <c r="G1792"/>
  <c r="F1792"/>
  <c r="E1792"/>
  <c r="D1792"/>
  <c r="B1792"/>
  <c r="A1792" s="1"/>
  <c r="AA1791"/>
  <c r="Z1791"/>
  <c r="Y1791"/>
  <c r="X1791"/>
  <c r="W1791"/>
  <c r="V1791"/>
  <c r="U1791"/>
  <c r="T1791"/>
  <c r="R1791"/>
  <c r="S1791" s="1"/>
  <c r="Q1791"/>
  <c r="O1791"/>
  <c r="N1791"/>
  <c r="L1791"/>
  <c r="K1791"/>
  <c r="M1791" s="1"/>
  <c r="J1791"/>
  <c r="I1791"/>
  <c r="H1791"/>
  <c r="G1791"/>
  <c r="F1791"/>
  <c r="E1791"/>
  <c r="D1791"/>
  <c r="B1791"/>
  <c r="A1791"/>
  <c r="AA1790"/>
  <c r="Z1790"/>
  <c r="Y1790"/>
  <c r="X1790"/>
  <c r="W1790"/>
  <c r="V1790"/>
  <c r="U1790"/>
  <c r="T1790"/>
  <c r="R1790"/>
  <c r="Q1790"/>
  <c r="S1790" s="1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R1789"/>
  <c r="Q1789"/>
  <c r="S1789" s="1"/>
  <c r="P1789"/>
  <c r="O1789"/>
  <c r="N1789"/>
  <c r="L1789"/>
  <c r="M1789" s="1"/>
  <c r="K1789"/>
  <c r="J1789"/>
  <c r="I1789"/>
  <c r="H1789"/>
  <c r="G1789"/>
  <c r="F1789"/>
  <c r="E1789"/>
  <c r="D1789"/>
  <c r="B1789"/>
  <c r="A1789" s="1"/>
  <c r="AB1788"/>
  <c r="AA1788"/>
  <c r="Y1788"/>
  <c r="X1788"/>
  <c r="Z1788" s="1"/>
  <c r="W1788"/>
  <c r="U1788"/>
  <c r="T1788"/>
  <c r="V1788" s="1"/>
  <c r="S1788"/>
  <c r="R1788"/>
  <c r="Q1788"/>
  <c r="P1788"/>
  <c r="O1788"/>
  <c r="N1788"/>
  <c r="L1788"/>
  <c r="K1788"/>
  <c r="M1788" s="1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L1787"/>
  <c r="K1787"/>
  <c r="M1787" s="1"/>
  <c r="J1787"/>
  <c r="I1787"/>
  <c r="H1787"/>
  <c r="G1787"/>
  <c r="F1787"/>
  <c r="E1787"/>
  <c r="D1787"/>
  <c r="B1787"/>
  <c r="A1787"/>
  <c r="AA1786"/>
  <c r="Z1786"/>
  <c r="Y1786"/>
  <c r="X1786"/>
  <c r="W1786"/>
  <c r="V1786"/>
  <c r="U1786"/>
  <c r="T1786"/>
  <c r="R1786"/>
  <c r="Q1786"/>
  <c r="S1786" s="1"/>
  <c r="O1786"/>
  <c r="N1786"/>
  <c r="P1786" s="1"/>
  <c r="M1786"/>
  <c r="L1786"/>
  <c r="K1786"/>
  <c r="J1786"/>
  <c r="I1786"/>
  <c r="H1786"/>
  <c r="G1786"/>
  <c r="F1786"/>
  <c r="E1786"/>
  <c r="D1786"/>
  <c r="B1786"/>
  <c r="A1786"/>
  <c r="AA1785"/>
  <c r="Y1785"/>
  <c r="X1785"/>
  <c r="Z1785" s="1"/>
  <c r="W1785"/>
  <c r="U1785"/>
  <c r="T1785"/>
  <c r="R1785"/>
  <c r="Q1785"/>
  <c r="S1785" s="1"/>
  <c r="P1785"/>
  <c r="O1785"/>
  <c r="N1785"/>
  <c r="L1785"/>
  <c r="M1785" s="1"/>
  <c r="K1785"/>
  <c r="J1785"/>
  <c r="I1785"/>
  <c r="H1785"/>
  <c r="G1785"/>
  <c r="F1785"/>
  <c r="E1785"/>
  <c r="D1785"/>
  <c r="B1785"/>
  <c r="A1785" s="1"/>
  <c r="AB1784"/>
  <c r="AA1784"/>
  <c r="Y1784"/>
  <c r="X1784"/>
  <c r="Z1784" s="1"/>
  <c r="W1784"/>
  <c r="U1784"/>
  <c r="T1784"/>
  <c r="V1784" s="1"/>
  <c r="S1784"/>
  <c r="R1784"/>
  <c r="Q1784"/>
  <c r="P1784"/>
  <c r="O1784"/>
  <c r="N1784"/>
  <c r="L1784"/>
  <c r="K1784"/>
  <c r="M1784" s="1"/>
  <c r="J1784"/>
  <c r="I1784"/>
  <c r="H1784"/>
  <c r="G1784"/>
  <c r="F1784"/>
  <c r="E1784"/>
  <c r="D1784"/>
  <c r="B1784"/>
  <c r="A1784" s="1"/>
  <c r="AA1783"/>
  <c r="Z1783"/>
  <c r="Y1783"/>
  <c r="X1783"/>
  <c r="W1783"/>
  <c r="V1783"/>
  <c r="U1783"/>
  <c r="T1783"/>
  <c r="R1783"/>
  <c r="S1783" s="1"/>
  <c r="Q1783"/>
  <c r="O1783"/>
  <c r="N1783"/>
  <c r="L1783"/>
  <c r="K1783"/>
  <c r="M1783" s="1"/>
  <c r="J1783"/>
  <c r="I1783"/>
  <c r="H1783"/>
  <c r="G1783"/>
  <c r="F1783"/>
  <c r="E1783"/>
  <c r="D1783"/>
  <c r="B1783"/>
  <c r="A1783"/>
  <c r="AA1782"/>
  <c r="Z1782"/>
  <c r="Y1782"/>
  <c r="X1782"/>
  <c r="W1782"/>
  <c r="V1782"/>
  <c r="U1782"/>
  <c r="T1782"/>
  <c r="R1782"/>
  <c r="Q1782"/>
  <c r="S1782" s="1"/>
  <c r="O1782"/>
  <c r="N1782"/>
  <c r="P1782" s="1"/>
  <c r="M1782"/>
  <c r="L1782"/>
  <c r="K1782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R1781"/>
  <c r="Q1781"/>
  <c r="S1781" s="1"/>
  <c r="P1781"/>
  <c r="O1781"/>
  <c r="N1781"/>
  <c r="L1781"/>
  <c r="M1781" s="1"/>
  <c r="K1781"/>
  <c r="J1781"/>
  <c r="I1781"/>
  <c r="H1781"/>
  <c r="G1781"/>
  <c r="F1781"/>
  <c r="E1781"/>
  <c r="D1781"/>
  <c r="B1781"/>
  <c r="A1781" s="1"/>
  <c r="AB1780"/>
  <c r="AA1780"/>
  <c r="Y1780"/>
  <c r="X1780"/>
  <c r="Z1780" s="1"/>
  <c r="W1780"/>
  <c r="U1780"/>
  <c r="T1780"/>
  <c r="V1780" s="1"/>
  <c r="S1780"/>
  <c r="R1780"/>
  <c r="Q1780"/>
  <c r="P1780"/>
  <c r="O1780"/>
  <c r="N1780"/>
  <c r="L1780"/>
  <c r="K1780"/>
  <c r="M1780" s="1"/>
  <c r="J1780"/>
  <c r="I1780"/>
  <c r="H1780"/>
  <c r="G1780"/>
  <c r="F1780"/>
  <c r="E1780"/>
  <c r="D1780"/>
  <c r="B1780"/>
  <c r="A1780" s="1"/>
  <c r="AA1779"/>
  <c r="Z1779"/>
  <c r="Y1779"/>
  <c r="X1779"/>
  <c r="W1779"/>
  <c r="V1779"/>
  <c r="U1779"/>
  <c r="T1779"/>
  <c r="R1779"/>
  <c r="S1779" s="1"/>
  <c r="Q1779"/>
  <c r="O1779"/>
  <c r="N1779"/>
  <c r="L1779"/>
  <c r="K1779"/>
  <c r="M1779" s="1"/>
  <c r="J1779"/>
  <c r="I1779"/>
  <c r="H1779"/>
  <c r="G1779"/>
  <c r="F1779"/>
  <c r="E1779"/>
  <c r="D1779"/>
  <c r="B1779"/>
  <c r="A1779"/>
  <c r="AA1778"/>
  <c r="Z1778"/>
  <c r="Y1778"/>
  <c r="X1778"/>
  <c r="W1778"/>
  <c r="V1778"/>
  <c r="U1778"/>
  <c r="T1778"/>
  <c r="R1778"/>
  <c r="Q1778"/>
  <c r="S1778" s="1"/>
  <c r="O1778"/>
  <c r="N1778"/>
  <c r="P1778" s="1"/>
  <c r="M1778"/>
  <c r="L1778"/>
  <c r="K1778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R1777"/>
  <c r="Q1777"/>
  <c r="S1777" s="1"/>
  <c r="P1777"/>
  <c r="O1777"/>
  <c r="N1777"/>
  <c r="L1777"/>
  <c r="M1777" s="1"/>
  <c r="K1777"/>
  <c r="J1777"/>
  <c r="I1777"/>
  <c r="H1777"/>
  <c r="G1777"/>
  <c r="F1777"/>
  <c r="E1777"/>
  <c r="D1777"/>
  <c r="B1777"/>
  <c r="A1777" s="1"/>
  <c r="AB1776"/>
  <c r="AA1776"/>
  <c r="Y1776"/>
  <c r="X1776"/>
  <c r="Z1776" s="1"/>
  <c r="W1776"/>
  <c r="U1776"/>
  <c r="T1776"/>
  <c r="V1776" s="1"/>
  <c r="S1776"/>
  <c r="R1776"/>
  <c r="Q1776"/>
  <c r="P1776"/>
  <c r="O1776"/>
  <c r="N1776"/>
  <c r="L1776"/>
  <c r="K1776"/>
  <c r="M1776" s="1"/>
  <c r="J1776"/>
  <c r="I1776"/>
  <c r="H1776"/>
  <c r="G1776"/>
  <c r="F1776"/>
  <c r="E1776"/>
  <c r="D1776"/>
  <c r="B1776"/>
  <c r="A1776" s="1"/>
  <c r="AA1775"/>
  <c r="Z1775"/>
  <c r="Y1775"/>
  <c r="X1775"/>
  <c r="W1775"/>
  <c r="V1775"/>
  <c r="U1775"/>
  <c r="T1775"/>
  <c r="R1775"/>
  <c r="S1775" s="1"/>
  <c r="Q1775"/>
  <c r="O1775"/>
  <c r="N1775"/>
  <c r="M1775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S1774" s="1"/>
  <c r="P1774"/>
  <c r="O1774"/>
  <c r="N1774"/>
  <c r="M1774"/>
  <c r="L1774"/>
  <c r="K1774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P1773"/>
  <c r="O1773"/>
  <c r="N1773"/>
  <c r="L1773"/>
  <c r="K1773"/>
  <c r="M1773" s="1"/>
  <c r="J1773"/>
  <c r="I1773"/>
  <c r="H1773"/>
  <c r="G1773"/>
  <c r="F1773"/>
  <c r="E1773"/>
  <c r="D1773"/>
  <c r="B1773"/>
  <c r="A1773" s="1"/>
  <c r="AA1772"/>
  <c r="Y1772"/>
  <c r="X1772"/>
  <c r="Z1772" s="1"/>
  <c r="W1772"/>
  <c r="U1772"/>
  <c r="T1772"/>
  <c r="V1772" s="1"/>
  <c r="R1772"/>
  <c r="S1772" s="1"/>
  <c r="Q1772"/>
  <c r="P1772"/>
  <c r="O1772"/>
  <c r="N1772"/>
  <c r="L1772"/>
  <c r="K1772"/>
  <c r="M1772" s="1"/>
  <c r="J1772"/>
  <c r="I1772"/>
  <c r="H1772"/>
  <c r="G1772"/>
  <c r="F1772"/>
  <c r="E1772"/>
  <c r="D1772"/>
  <c r="B1772"/>
  <c r="A1772" s="1"/>
  <c r="AA1771"/>
  <c r="Y1771"/>
  <c r="Z1771" s="1"/>
  <c r="X1771"/>
  <c r="W1771"/>
  <c r="U1771"/>
  <c r="V1771" s="1"/>
  <c r="T1771"/>
  <c r="R1771"/>
  <c r="Q1771"/>
  <c r="S1771" s="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P1770"/>
  <c r="O1770"/>
  <c r="N1770"/>
  <c r="L1770"/>
  <c r="M1770" s="1"/>
  <c r="K1770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R1769"/>
  <c r="Q1769"/>
  <c r="S1769" s="1"/>
  <c r="O1769"/>
  <c r="P1769" s="1"/>
  <c r="N1769"/>
  <c r="M1769"/>
  <c r="L1769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S1768"/>
  <c r="R1768"/>
  <c r="Q1768"/>
  <c r="O1768"/>
  <c r="P1768" s="1"/>
  <c r="N1768"/>
  <c r="L1768"/>
  <c r="K1768"/>
  <c r="J1768"/>
  <c r="I1768"/>
  <c r="H1768"/>
  <c r="G1768"/>
  <c r="F1768"/>
  <c r="E1768"/>
  <c r="D1768"/>
  <c r="B1768"/>
  <c r="A1768"/>
  <c r="AA1767"/>
  <c r="Z1767"/>
  <c r="Y1767"/>
  <c r="X1767"/>
  <c r="W1767"/>
  <c r="V1767"/>
  <c r="U1767"/>
  <c r="T1767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Q1766"/>
  <c r="S1766" s="1"/>
  <c r="P1766"/>
  <c r="O1766"/>
  <c r="N1766"/>
  <c r="M1766"/>
  <c r="L1766"/>
  <c r="K1766"/>
  <c r="J1766"/>
  <c r="I1766"/>
  <c r="AB1766" s="1"/>
  <c r="H1766"/>
  <c r="G1766"/>
  <c r="F1766"/>
  <c r="E1766"/>
  <c r="D1766"/>
  <c r="B1766"/>
  <c r="A1766"/>
  <c r="AA1765"/>
  <c r="Y1765"/>
  <c r="X1765"/>
  <c r="W1765"/>
  <c r="U1765"/>
  <c r="T1765"/>
  <c r="V1765" s="1"/>
  <c r="S1765"/>
  <c r="R1765"/>
  <c r="Q1765"/>
  <c r="P1765"/>
  <c r="O1765"/>
  <c r="N1765"/>
  <c r="L1765"/>
  <c r="K1765"/>
  <c r="M1765" s="1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R1764"/>
  <c r="S1764" s="1"/>
  <c r="Q1764"/>
  <c r="P1764"/>
  <c r="O1764"/>
  <c r="N1764"/>
  <c r="L1764"/>
  <c r="K1764"/>
  <c r="M1764" s="1"/>
  <c r="J1764"/>
  <c r="I1764"/>
  <c r="H1764"/>
  <c r="G1764"/>
  <c r="F1764"/>
  <c r="E1764"/>
  <c r="D1764"/>
  <c r="B1764"/>
  <c r="A1764" s="1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Q1762"/>
  <c r="S1762" s="1"/>
  <c r="P1762"/>
  <c r="O1762"/>
  <c r="N1762"/>
  <c r="L1762"/>
  <c r="M1762" s="1"/>
  <c r="K1762"/>
  <c r="J1762"/>
  <c r="I1762"/>
  <c r="H1762"/>
  <c r="AB1762" s="1"/>
  <c r="G1762"/>
  <c r="F1762"/>
  <c r="E1762"/>
  <c r="D1762"/>
  <c r="B1762"/>
  <c r="A1762"/>
  <c r="AA1761"/>
  <c r="Y1761"/>
  <c r="X1761"/>
  <c r="Z1761" s="1"/>
  <c r="W1761"/>
  <c r="U1761"/>
  <c r="T1761"/>
  <c r="V1761" s="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S1760" s="1"/>
  <c r="Q1760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S1758" s="1"/>
  <c r="P1758"/>
  <c r="O1758"/>
  <c r="N1758"/>
  <c r="L1758"/>
  <c r="M1758" s="1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M1756" s="1"/>
  <c r="J1756"/>
  <c r="I1756"/>
  <c r="H1756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P1754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M1753"/>
  <c r="L1753"/>
  <c r="K1753"/>
  <c r="J1753"/>
  <c r="I1753"/>
  <c r="H1753"/>
  <c r="AB1753" s="1"/>
  <c r="G1753"/>
  <c r="F1753"/>
  <c r="E1753"/>
  <c r="D1753"/>
  <c r="B1753"/>
  <c r="A1753" s="1"/>
  <c r="AA1752"/>
  <c r="Y1752"/>
  <c r="X1752"/>
  <c r="Z1752" s="1"/>
  <c r="W1752"/>
  <c r="U1752"/>
  <c r="T1752"/>
  <c r="V1752" s="1"/>
  <c r="R1752"/>
  <c r="S1752" s="1"/>
  <c r="Q1752"/>
  <c r="P1752"/>
  <c r="O1752"/>
  <c r="N1752"/>
  <c r="L1752"/>
  <c r="K1752"/>
  <c r="M1752" s="1"/>
  <c r="J1752"/>
  <c r="I1752"/>
  <c r="H1752"/>
  <c r="G1752"/>
  <c r="F1752"/>
  <c r="E1752"/>
  <c r="D1752"/>
  <c r="B1752"/>
  <c r="A1752"/>
  <c r="AA1751"/>
  <c r="Y1751"/>
  <c r="Z1751" s="1"/>
  <c r="X1751"/>
  <c r="W1751"/>
  <c r="U1751"/>
  <c r="V1751" s="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S1750" s="1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P1749" s="1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S1748" s="1"/>
  <c r="Q1748"/>
  <c r="P1748"/>
  <c r="O1748"/>
  <c r="N1748"/>
  <c r="L1748"/>
  <c r="K1748"/>
  <c r="M1748" s="1"/>
  <c r="J1748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P1746"/>
  <c r="O1746"/>
  <c r="N1746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M1745"/>
  <c r="L1745"/>
  <c r="K1745"/>
  <c r="J1745"/>
  <c r="I1745"/>
  <c r="H1745"/>
  <c r="AB1745" s="1"/>
  <c r="G1745"/>
  <c r="F1745"/>
  <c r="E1745"/>
  <c r="D1745"/>
  <c r="B1745"/>
  <c r="A1745" s="1"/>
  <c r="AA1744"/>
  <c r="Y1744"/>
  <c r="X1744"/>
  <c r="Z1744" s="1"/>
  <c r="W1744"/>
  <c r="U1744"/>
  <c r="T1744"/>
  <c r="V1744" s="1"/>
  <c r="R1744"/>
  <c r="S1744" s="1"/>
  <c r="Q1744"/>
  <c r="P1744"/>
  <c r="O1744"/>
  <c r="N1744"/>
  <c r="L1744"/>
  <c r="K1744"/>
  <c r="M1744" s="1"/>
  <c r="J1744"/>
  <c r="I1744"/>
  <c r="H1744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S1742" s="1"/>
  <c r="Q1742"/>
  <c r="P1742"/>
  <c r="O1742"/>
  <c r="N1742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Z1741" s="1"/>
  <c r="X1741"/>
  <c r="W1741"/>
  <c r="U1741"/>
  <c r="T1741"/>
  <c r="V1741" s="1"/>
  <c r="S174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S1738" s="1"/>
  <c r="Q1738"/>
  <c r="P1738"/>
  <c r="O1738"/>
  <c r="N1738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S1737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S1734" s="1"/>
  <c r="Q1734"/>
  <c r="P1734"/>
  <c r="O1734"/>
  <c r="N1734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S1733"/>
  <c r="R1733"/>
  <c r="Q1733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M1731"/>
  <c r="L1731"/>
  <c r="K1731"/>
  <c r="J1731"/>
  <c r="I1731"/>
  <c r="H1731"/>
  <c r="AB1731" s="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P1730"/>
  <c r="O1730"/>
  <c r="N1730"/>
  <c r="L1730"/>
  <c r="K1730"/>
  <c r="M1730" s="1"/>
  <c r="J1730"/>
  <c r="I1730"/>
  <c r="H1730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S1726" s="1"/>
  <c r="Q1726"/>
  <c r="P1726"/>
  <c r="O1726"/>
  <c r="N1726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Z1725" s="1"/>
  <c r="X1725"/>
  <c r="W1725"/>
  <c r="U1725"/>
  <c r="V1725" s="1"/>
  <c r="T1725"/>
  <c r="S1725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P1722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 s="1"/>
  <c r="AA1720"/>
  <c r="Y1720"/>
  <c r="X1720"/>
  <c r="Z1720" s="1"/>
  <c r="W1720"/>
  <c r="U1720"/>
  <c r="T1720"/>
  <c r="V1720" s="1"/>
  <c r="R1720"/>
  <c r="S1720" s="1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Z1719" s="1"/>
  <c r="X1719"/>
  <c r="W1719"/>
  <c r="U1719"/>
  <c r="T1719"/>
  <c r="V1719" s="1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P1718"/>
  <c r="O1718"/>
  <c r="N1718"/>
  <c r="L1718"/>
  <c r="K1718"/>
  <c r="M1718" s="1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S1716" s="1"/>
  <c r="Q1716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AB1713" s="1"/>
  <c r="G1713"/>
  <c r="F1713"/>
  <c r="E1713"/>
  <c r="D1713"/>
  <c r="B1713"/>
  <c r="A1713" s="1"/>
  <c r="AA1712"/>
  <c r="Y1712"/>
  <c r="X1712"/>
  <c r="Z1712" s="1"/>
  <c r="W1712"/>
  <c r="U1712"/>
  <c r="T1712"/>
  <c r="V1712" s="1"/>
  <c r="R1712"/>
  <c r="S1712" s="1"/>
  <c r="Q1712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S1710" s="1"/>
  <c r="Q1710"/>
  <c r="P1710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P1709" s="1"/>
  <c r="L1709"/>
  <c r="K1709"/>
  <c r="M1709" s="1"/>
  <c r="J1709"/>
  <c r="I1709"/>
  <c r="H1709"/>
  <c r="AB1709" s="1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S1708" s="1"/>
  <c r="Q1708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P1703" s="1"/>
  <c r="N1703"/>
  <c r="M1703"/>
  <c r="L1703"/>
  <c r="K1703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S1702" s="1"/>
  <c r="Q1702"/>
  <c r="P1702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S170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P1698"/>
  <c r="O1698"/>
  <c r="N1698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Z1697" s="1"/>
  <c r="X1697"/>
  <c r="W1697"/>
  <c r="U1697"/>
  <c r="V1697" s="1"/>
  <c r="T1697"/>
  <c r="S1697"/>
  <c r="R1697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S1694" s="1"/>
  <c r="Q1694"/>
  <c r="P1694"/>
  <c r="O1694"/>
  <c r="N1694"/>
  <c r="L1694"/>
  <c r="K1694"/>
  <c r="M1694" s="1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S1693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P1690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AB1689" s="1"/>
  <c r="G1689"/>
  <c r="F1689"/>
  <c r="E1689"/>
  <c r="D1689"/>
  <c r="B1689"/>
  <c r="A1689" s="1"/>
  <c r="AA1688"/>
  <c r="Y1688"/>
  <c r="X1688"/>
  <c r="Z1688" s="1"/>
  <c r="W1688"/>
  <c r="U1688"/>
  <c r="T1688"/>
  <c r="V1688" s="1"/>
  <c r="R1688"/>
  <c r="S1688" s="1"/>
  <c r="Q1688"/>
  <c r="P1688"/>
  <c r="O1688"/>
  <c r="N1688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L1687"/>
  <c r="K1687"/>
  <c r="M1687" s="1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S1686" s="1"/>
  <c r="Q1686"/>
  <c r="O1686"/>
  <c r="N1686"/>
  <c r="P1686" s="1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Z1685" s="1"/>
  <c r="X1685"/>
  <c r="W1685"/>
  <c r="U1685"/>
  <c r="V1685" s="1"/>
  <c r="T1685"/>
  <c r="R1685"/>
  <c r="Q1685"/>
  <c r="S1685" s="1"/>
  <c r="O1685"/>
  <c r="N1685"/>
  <c r="P1685" s="1"/>
  <c r="M1685"/>
  <c r="L1685"/>
  <c r="K1685"/>
  <c r="J1685"/>
  <c r="I1685"/>
  <c r="H1685"/>
  <c r="AB1685" s="1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S1684" s="1"/>
  <c r="Q1684"/>
  <c r="P1684"/>
  <c r="O1684"/>
  <c r="N1684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O1683"/>
  <c r="N1683"/>
  <c r="P1683" s="1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R1680"/>
  <c r="S1680" s="1"/>
  <c r="Q1680"/>
  <c r="P1680"/>
  <c r="O1680"/>
  <c r="N1680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S1678" s="1"/>
  <c r="Q1678"/>
  <c r="O1678"/>
  <c r="N1678"/>
  <c r="P1678" s="1"/>
  <c r="L1678"/>
  <c r="K1678"/>
  <c r="M1678" s="1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S1676" s="1"/>
  <c r="Q1676"/>
  <c r="P1676"/>
  <c r="O1676"/>
  <c r="N1676"/>
  <c r="L1676"/>
  <c r="K1676"/>
  <c r="M1676" s="1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S1675"/>
  <c r="R1675"/>
  <c r="Q1675"/>
  <c r="O1675"/>
  <c r="N1675"/>
  <c r="P1675" s="1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R1674"/>
  <c r="S1674" s="1"/>
  <c r="Q1674"/>
  <c r="O1674"/>
  <c r="N1674"/>
  <c r="P1674" s="1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S1672" s="1"/>
  <c r="Q1672"/>
  <c r="P1672"/>
  <c r="O1672"/>
  <c r="N1672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S1670" s="1"/>
  <c r="Q1670"/>
  <c r="P1670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AB1669" s="1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S1668" s="1"/>
  <c r="P1668"/>
  <c r="O1668"/>
  <c r="N1668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P1667" s="1"/>
  <c r="N1667"/>
  <c r="M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P1666"/>
  <c r="O1666"/>
  <c r="N1666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R1664"/>
  <c r="Q1664"/>
  <c r="S1664" s="1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N1663"/>
  <c r="P1663" s="1"/>
  <c r="M1663"/>
  <c r="L1663"/>
  <c r="K1663"/>
  <c r="J1663"/>
  <c r="I1663"/>
  <c r="H1663"/>
  <c r="AB1663" s="1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S1662" s="1"/>
  <c r="Q1662"/>
  <c r="P1662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Y1660"/>
  <c r="X1660"/>
  <c r="Z1660" s="1"/>
  <c r="W1660"/>
  <c r="U1660"/>
  <c r="T1660"/>
  <c r="V1660" s="1"/>
  <c r="R1660"/>
  <c r="Q1660"/>
  <c r="S1660" s="1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P1659" s="1"/>
  <c r="N1659"/>
  <c r="M1659"/>
  <c r="L1659"/>
  <c r="K1659"/>
  <c r="J1659"/>
  <c r="I1659"/>
  <c r="H1659"/>
  <c r="AB1659" s="1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P1658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S1657"/>
  <c r="R1657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P1655" s="1"/>
  <c r="N1655"/>
  <c r="M1655"/>
  <c r="L1655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S1654" s="1"/>
  <c r="Q1654"/>
  <c r="P1654"/>
  <c r="O1654"/>
  <c r="N1654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Z1653" s="1"/>
  <c r="X1653"/>
  <c r="W1653"/>
  <c r="U1653"/>
  <c r="V1653" s="1"/>
  <c r="T1653"/>
  <c r="S1653"/>
  <c r="R1653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AB1652" s="1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P1650"/>
  <c r="O1650"/>
  <c r="N1650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S1649"/>
  <c r="R1649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S1646" s="1"/>
  <c r="Q1646"/>
  <c r="P1646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R1645"/>
  <c r="Q1645"/>
  <c r="S1645" s="1"/>
  <c r="O1645"/>
  <c r="N1645"/>
  <c r="P1645" s="1"/>
  <c r="M1645"/>
  <c r="L1645"/>
  <c r="K1645"/>
  <c r="J1645"/>
  <c r="I1645"/>
  <c r="H1645"/>
  <c r="AB1645" s="1"/>
  <c r="G1645"/>
  <c r="F1645"/>
  <c r="E1645"/>
  <c r="D1645"/>
  <c r="B1645"/>
  <c r="A1645" s="1"/>
  <c r="AA1644"/>
  <c r="Y1644"/>
  <c r="X1644"/>
  <c r="Z1644" s="1"/>
  <c r="W1644"/>
  <c r="U1644"/>
  <c r="T1644"/>
  <c r="V1644" s="1"/>
  <c r="R1644"/>
  <c r="S1644" s="1"/>
  <c r="Q1644"/>
  <c r="P1644"/>
  <c r="O1644"/>
  <c r="N1644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P1642"/>
  <c r="O1642"/>
  <c r="N1642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Z1641" s="1"/>
  <c r="X1641"/>
  <c r="W1641"/>
  <c r="U1641"/>
  <c r="V1641" s="1"/>
  <c r="T1641"/>
  <c r="R1641"/>
  <c r="Q1641"/>
  <c r="S1641" s="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Y1640"/>
  <c r="X1640"/>
  <c r="Z1640" s="1"/>
  <c r="W1640"/>
  <c r="U1640"/>
  <c r="T1640"/>
  <c r="V1640" s="1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P1639" s="1"/>
  <c r="N1639"/>
  <c r="M1639"/>
  <c r="L1639"/>
  <c r="K1639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S1638" s="1"/>
  <c r="Q1638"/>
  <c r="P1638"/>
  <c r="O1638"/>
  <c r="N1638"/>
  <c r="L1638"/>
  <c r="K1638"/>
  <c r="M1638" s="1"/>
  <c r="J1638"/>
  <c r="I1638"/>
  <c r="H1638"/>
  <c r="AB1638" s="1"/>
  <c r="G1638"/>
  <c r="F1638"/>
  <c r="E1638"/>
  <c r="D1638"/>
  <c r="B1638"/>
  <c r="A1638"/>
  <c r="AA1637"/>
  <c r="Y1637"/>
  <c r="Z1637" s="1"/>
  <c r="X1637"/>
  <c r="W1637"/>
  <c r="U1637"/>
  <c r="V1637" s="1"/>
  <c r="T1637"/>
  <c r="S1637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Q1636"/>
  <c r="S1636" s="1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S1634" s="1"/>
  <c r="Q1634"/>
  <c r="P1634"/>
  <c r="O1634"/>
  <c r="N1634"/>
  <c r="L1634"/>
  <c r="K1634"/>
  <c r="M1634" s="1"/>
  <c r="J1634"/>
  <c r="I1634"/>
  <c r="H1634"/>
  <c r="G1634"/>
  <c r="F1634"/>
  <c r="E1634"/>
  <c r="D1634"/>
  <c r="B1634"/>
  <c r="A1634"/>
  <c r="AA1633"/>
  <c r="Y1633"/>
  <c r="Z1633" s="1"/>
  <c r="X1633"/>
  <c r="W1633"/>
  <c r="U1633"/>
  <c r="V1633" s="1"/>
  <c r="T1633"/>
  <c r="S1633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Q1632"/>
  <c r="S1632" s="1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S1630" s="1"/>
  <c r="Q1630"/>
  <c r="P1630"/>
  <c r="O1630"/>
  <c r="N1630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R1629"/>
  <c r="Q1629"/>
  <c r="S1629" s="1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Y1628"/>
  <c r="X1628"/>
  <c r="Z1628" s="1"/>
  <c r="W1628"/>
  <c r="U1628"/>
  <c r="T1628"/>
  <c r="V1628" s="1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S1626" s="1"/>
  <c r="Q1626"/>
  <c r="P1626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R1625"/>
  <c r="Q1625"/>
  <c r="S1625" s="1"/>
  <c r="O1625"/>
  <c r="N1625"/>
  <c r="P1625" s="1"/>
  <c r="M1625"/>
  <c r="L1625"/>
  <c r="K1625"/>
  <c r="J1625"/>
  <c r="I1625"/>
  <c r="H1625"/>
  <c r="AB1625" s="1"/>
  <c r="G1625"/>
  <c r="F1625"/>
  <c r="E1625"/>
  <c r="D1625"/>
  <c r="B1625"/>
  <c r="A1625" s="1"/>
  <c r="AA1624"/>
  <c r="Y1624"/>
  <c r="X1624"/>
  <c r="Z1624" s="1"/>
  <c r="W1624"/>
  <c r="U1624"/>
  <c r="T1624"/>
  <c r="V1624" s="1"/>
  <c r="R1624"/>
  <c r="S1624" s="1"/>
  <c r="Q1624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S1622" s="1"/>
  <c r="Q1622"/>
  <c r="P1622"/>
  <c r="O1622"/>
  <c r="N1622"/>
  <c r="L1622"/>
  <c r="K1622"/>
  <c r="M1622" s="1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R1621"/>
  <c r="Q1621"/>
  <c r="S1621" s="1"/>
  <c r="O1621"/>
  <c r="N1621"/>
  <c r="P1621" s="1"/>
  <c r="M1621"/>
  <c r="L1621"/>
  <c r="K162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S1618" s="1"/>
  <c r="Q1618"/>
  <c r="P1618"/>
  <c r="O1618"/>
  <c r="N1618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S1614" s="1"/>
  <c r="Q1614"/>
  <c r="P1614"/>
  <c r="O1614"/>
  <c r="N1614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R1613"/>
  <c r="Q1613"/>
  <c r="S1613" s="1"/>
  <c r="O1613"/>
  <c r="N1613"/>
  <c r="P1613" s="1"/>
  <c r="L1613"/>
  <c r="K1613"/>
  <c r="M1613" s="1"/>
  <c r="J1613"/>
  <c r="I1613"/>
  <c r="H1613"/>
  <c r="AB1613" s="1"/>
  <c r="G1613"/>
  <c r="F1613"/>
  <c r="E1613"/>
  <c r="D1613"/>
  <c r="B1613"/>
  <c r="A1613" s="1"/>
  <c r="AA1612"/>
  <c r="Y1612"/>
  <c r="X1612"/>
  <c r="Z1612" s="1"/>
  <c r="W1612"/>
  <c r="U1612"/>
  <c r="T1612"/>
  <c r="V1612" s="1"/>
  <c r="R1612"/>
  <c r="Q1612"/>
  <c r="S1612" s="1"/>
  <c r="O1612"/>
  <c r="N1612"/>
  <c r="P1612" s="1"/>
  <c r="L1612"/>
  <c r="M1612" s="1"/>
  <c r="K1612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P1611" s="1"/>
  <c r="N1611"/>
  <c r="M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S1610" s="1"/>
  <c r="Q1610"/>
  <c r="O1610"/>
  <c r="N1610"/>
  <c r="P1610" s="1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Z1609" s="1"/>
  <c r="X1609"/>
  <c r="W1609"/>
  <c r="U1609"/>
  <c r="V1609" s="1"/>
  <c r="T1609"/>
  <c r="R1609"/>
  <c r="Q1609"/>
  <c r="S1609" s="1"/>
  <c r="O1609"/>
  <c r="N1609"/>
  <c r="P1609" s="1"/>
  <c r="M1609"/>
  <c r="L1609"/>
  <c r="K1609"/>
  <c r="J1609"/>
  <c r="I1609"/>
  <c r="H1609"/>
  <c r="AB1609" s="1"/>
  <c r="G1609"/>
  <c r="F1609"/>
  <c r="E1609"/>
  <c r="D1609"/>
  <c r="B1609"/>
  <c r="A1609" s="1"/>
  <c r="AA1608"/>
  <c r="Y1608"/>
  <c r="X1608"/>
  <c r="Z1608" s="1"/>
  <c r="W1608"/>
  <c r="U1608"/>
  <c r="T1608"/>
  <c r="V1608" s="1"/>
  <c r="R1608"/>
  <c r="S1608" s="1"/>
  <c r="Q1608"/>
  <c r="P1608"/>
  <c r="O1608"/>
  <c r="N1608"/>
  <c r="L1608"/>
  <c r="K1608"/>
  <c r="M1608" s="1"/>
  <c r="J1608"/>
  <c r="I1608"/>
  <c r="H1608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S1606" s="1"/>
  <c r="Q1606"/>
  <c r="P1606"/>
  <c r="O1606"/>
  <c r="N1606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M1605"/>
  <c r="L1605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S1604" s="1"/>
  <c r="Q1604"/>
  <c r="P1604"/>
  <c r="O1604"/>
  <c r="N1604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L1603"/>
  <c r="K1603"/>
  <c r="M1603" s="1"/>
  <c r="J1603"/>
  <c r="I1603"/>
  <c r="H1603"/>
  <c r="AB1603" s="1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S1602" s="1"/>
  <c r="Q1602"/>
  <c r="O1602"/>
  <c r="N1602"/>
  <c r="P1602" s="1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N1601"/>
  <c r="P1601" s="1"/>
  <c r="M1601"/>
  <c r="L1601"/>
  <c r="K160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S1600" s="1"/>
  <c r="Q1600"/>
  <c r="P1600"/>
  <c r="O1600"/>
  <c r="N1600"/>
  <c r="L1600"/>
  <c r="K1600"/>
  <c r="M1600" s="1"/>
  <c r="J1600"/>
  <c r="I1600"/>
  <c r="H1600"/>
  <c r="G1600"/>
  <c r="F1600"/>
  <c r="E1600"/>
  <c r="D1600"/>
  <c r="B1600"/>
  <c r="A1600"/>
  <c r="AA1599"/>
  <c r="Y1599"/>
  <c r="X1599"/>
  <c r="Z1599" s="1"/>
  <c r="W1599"/>
  <c r="U1599"/>
  <c r="T1599"/>
  <c r="V1599" s="1"/>
  <c r="S1599"/>
  <c r="R1599"/>
  <c r="Q1599"/>
  <c r="O1599"/>
  <c r="N1599"/>
  <c r="P1599" s="1"/>
  <c r="L1599"/>
  <c r="K1599"/>
  <c r="M1599" s="1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S1598" s="1"/>
  <c r="Q1598"/>
  <c r="O1598"/>
  <c r="N1598"/>
  <c r="P1598" s="1"/>
  <c r="L1598"/>
  <c r="K1598"/>
  <c r="M1598" s="1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R1597"/>
  <c r="Q1597"/>
  <c r="S1597" s="1"/>
  <c r="O1597"/>
  <c r="N1597"/>
  <c r="P1597" s="1"/>
  <c r="M1597"/>
  <c r="L1597"/>
  <c r="K1597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S1596" s="1"/>
  <c r="Q1596"/>
  <c r="P1596"/>
  <c r="O1596"/>
  <c r="N1596"/>
  <c r="L1596"/>
  <c r="K1596"/>
  <c r="M1596" s="1"/>
  <c r="J1596"/>
  <c r="I1596"/>
  <c r="H1596"/>
  <c r="AB1596" s="1"/>
  <c r="G1596"/>
  <c r="F1596"/>
  <c r="E1596"/>
  <c r="D1596"/>
  <c r="B1596"/>
  <c r="A1596"/>
  <c r="AA1595"/>
  <c r="Y1595"/>
  <c r="Z1595" s="1"/>
  <c r="X1595"/>
  <c r="W1595"/>
  <c r="U1595"/>
  <c r="V1595" s="1"/>
  <c r="T1595"/>
  <c r="S1595"/>
  <c r="R1595"/>
  <c r="Q1595"/>
  <c r="O1595"/>
  <c r="N1595"/>
  <c r="P1595" s="1"/>
  <c r="L1595"/>
  <c r="K1595"/>
  <c r="M1595" s="1"/>
  <c r="J1595"/>
  <c r="I1595"/>
  <c r="H1595"/>
  <c r="G1595"/>
  <c r="F1595"/>
  <c r="E1595"/>
  <c r="D1595"/>
  <c r="B1595"/>
  <c r="A1595" s="1"/>
  <c r="AA1594"/>
  <c r="Z1594"/>
  <c r="Y1594"/>
  <c r="X1594"/>
  <c r="W1594"/>
  <c r="V1594"/>
  <c r="U1594"/>
  <c r="T1594"/>
  <c r="R1594"/>
  <c r="S1594" s="1"/>
  <c r="Q1594"/>
  <c r="O1594"/>
  <c r="N1594"/>
  <c r="P1594" s="1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M1593"/>
  <c r="L1593"/>
  <c r="K1593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S1592" s="1"/>
  <c r="Q1592"/>
  <c r="P1592"/>
  <c r="O1592"/>
  <c r="N1592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S159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 s="1"/>
  <c r="AA1590"/>
  <c r="Z1590"/>
  <c r="Y1590"/>
  <c r="X1590"/>
  <c r="W1590"/>
  <c r="V1590"/>
  <c r="U1590"/>
  <c r="T1590"/>
  <c r="R1590"/>
  <c r="S1590" s="1"/>
  <c r="Q1590"/>
  <c r="O1590"/>
  <c r="N1590"/>
  <c r="P1590" s="1"/>
  <c r="L1590"/>
  <c r="K1590"/>
  <c r="M1590" s="1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R1589"/>
  <c r="Q1589"/>
  <c r="S1589" s="1"/>
  <c r="O1589"/>
  <c r="N1589"/>
  <c r="P1589" s="1"/>
  <c r="M1589"/>
  <c r="L1589"/>
  <c r="K1589"/>
  <c r="J1589"/>
  <c r="I1589"/>
  <c r="H1589"/>
  <c r="G1589"/>
  <c r="F1589"/>
  <c r="E1589"/>
  <c r="D1589"/>
  <c r="B1589"/>
  <c r="A1589" s="1"/>
  <c r="AA1588"/>
  <c r="Y1588"/>
  <c r="X1588"/>
  <c r="Z1588" s="1"/>
  <c r="W1588"/>
  <c r="U1588"/>
  <c r="T1588"/>
  <c r="V1588" s="1"/>
  <c r="R1588"/>
  <c r="S1588" s="1"/>
  <c r="Q1588"/>
  <c r="P1588"/>
  <c r="O1588"/>
  <c r="N1588"/>
  <c r="L1588"/>
  <c r="K1588"/>
  <c r="M1588" s="1"/>
  <c r="J1588"/>
  <c r="I1588"/>
  <c r="H1588"/>
  <c r="G1588"/>
  <c r="F1588"/>
  <c r="E1588"/>
  <c r="D1588"/>
  <c r="B1588"/>
  <c r="A1588"/>
  <c r="AA1587"/>
  <c r="Y1587"/>
  <c r="X1587"/>
  <c r="Z1587" s="1"/>
  <c r="W1587"/>
  <c r="U1587"/>
  <c r="T1587"/>
  <c r="V1587" s="1"/>
  <c r="S1587"/>
  <c r="R1587"/>
  <c r="Q1587"/>
  <c r="O1587"/>
  <c r="N1587"/>
  <c r="P1587" s="1"/>
  <c r="L1587"/>
  <c r="K1587"/>
  <c r="M1587" s="1"/>
  <c r="J1587"/>
  <c r="I1587"/>
  <c r="H1587"/>
  <c r="AB1587" s="1"/>
  <c r="G1587"/>
  <c r="F1587"/>
  <c r="E1587"/>
  <c r="D1587"/>
  <c r="B1587"/>
  <c r="A1587" s="1"/>
  <c r="AA1586"/>
  <c r="Z1586"/>
  <c r="Y1586"/>
  <c r="X1586"/>
  <c r="W1586"/>
  <c r="V1586"/>
  <c r="U1586"/>
  <c r="T1586"/>
  <c r="R1586"/>
  <c r="S1586" s="1"/>
  <c r="Q1586"/>
  <c r="O1586"/>
  <c r="N1586"/>
  <c r="P1586" s="1"/>
  <c r="L1586"/>
  <c r="K1586"/>
  <c r="M1586" s="1"/>
  <c r="J1586"/>
  <c r="I1586"/>
  <c r="H1586"/>
  <c r="AB1586" s="1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M1585"/>
  <c r="L1585"/>
  <c r="K1585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S1584" s="1"/>
  <c r="Q1584"/>
  <c r="P1584"/>
  <c r="O1584"/>
  <c r="N1584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S1583"/>
  <c r="R1583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 s="1"/>
  <c r="AA1582"/>
  <c r="Z1582"/>
  <c r="Y1582"/>
  <c r="X1582"/>
  <c r="W1582"/>
  <c r="V1582"/>
  <c r="U1582"/>
  <c r="T1582"/>
  <c r="R1582"/>
  <c r="S1582" s="1"/>
  <c r="Q1582"/>
  <c r="O1582"/>
  <c r="N1582"/>
  <c r="P1582" s="1"/>
  <c r="L1582"/>
  <c r="K1582"/>
  <c r="M1582" s="1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R1581"/>
  <c r="Q1581"/>
  <c r="S1581" s="1"/>
  <c r="O1581"/>
  <c r="N1581"/>
  <c r="P1581" s="1"/>
  <c r="M1581"/>
  <c r="L1581"/>
  <c r="K1581"/>
  <c r="J1581"/>
  <c r="I1581"/>
  <c r="H1581"/>
  <c r="G1581"/>
  <c r="F1581"/>
  <c r="E1581"/>
  <c r="D1581"/>
  <c r="B1581"/>
  <c r="A1581" s="1"/>
  <c r="AA1580"/>
  <c r="Y1580"/>
  <c r="X1580"/>
  <c r="Z1580" s="1"/>
  <c r="W1580"/>
  <c r="U1580"/>
  <c r="T1580"/>
  <c r="V1580" s="1"/>
  <c r="R1580"/>
  <c r="Q1580"/>
  <c r="S1580" s="1"/>
  <c r="P1580"/>
  <c r="O1580"/>
  <c r="N1580"/>
  <c r="L1580"/>
  <c r="K1580"/>
  <c r="M1580" s="1"/>
  <c r="J1580"/>
  <c r="I1580"/>
  <c r="H1580"/>
  <c r="AB1580" s="1"/>
  <c r="G1580"/>
  <c r="F1580"/>
  <c r="E1580"/>
  <c r="D1580"/>
  <c r="B1580"/>
  <c r="A1580"/>
  <c r="AA1579"/>
  <c r="Y1579"/>
  <c r="X1579"/>
  <c r="Z1579" s="1"/>
  <c r="W1579"/>
  <c r="U1579"/>
  <c r="T1579"/>
  <c r="V1579" s="1"/>
  <c r="S1579"/>
  <c r="R1579"/>
  <c r="Q1579"/>
  <c r="O1579"/>
  <c r="N1579"/>
  <c r="P1579" s="1"/>
  <c r="L1579"/>
  <c r="K1579"/>
  <c r="M1579" s="1"/>
  <c r="J1579"/>
  <c r="I1579"/>
  <c r="H1579"/>
  <c r="G1579"/>
  <c r="F1579"/>
  <c r="E1579"/>
  <c r="D1579"/>
  <c r="B1579"/>
  <c r="A1579" s="1"/>
  <c r="AA1578"/>
  <c r="Z1578"/>
  <c r="Y1578"/>
  <c r="X1578"/>
  <c r="W1578"/>
  <c r="V1578"/>
  <c r="U1578"/>
  <c r="T1578"/>
  <c r="R1578"/>
  <c r="S1578" s="1"/>
  <c r="Q1578"/>
  <c r="O1578"/>
  <c r="N1578"/>
  <c r="P1578" s="1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M1577"/>
  <c r="L1577"/>
  <c r="K1577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S1576" s="1"/>
  <c r="Q1576"/>
  <c r="P1576"/>
  <c r="O1576"/>
  <c r="N1576"/>
  <c r="L1576"/>
  <c r="K1576"/>
  <c r="M1576" s="1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S1575"/>
  <c r="R1575"/>
  <c r="Q1575"/>
  <c r="O1575"/>
  <c r="P1575" s="1"/>
  <c r="N1575"/>
  <c r="L1575"/>
  <c r="K1575"/>
  <c r="M1575" s="1"/>
  <c r="J1575"/>
  <c r="I1575"/>
  <c r="H1575"/>
  <c r="G1575"/>
  <c r="F1575"/>
  <c r="E1575"/>
  <c r="D1575"/>
  <c r="B1575"/>
  <c r="A1575" s="1"/>
  <c r="AA1574"/>
  <c r="Z1574"/>
  <c r="Y1574"/>
  <c r="X1574"/>
  <c r="W1574"/>
  <c r="V1574"/>
  <c r="U1574"/>
  <c r="T1574"/>
  <c r="R1574"/>
  <c r="S1574" s="1"/>
  <c r="Q1574"/>
  <c r="O1574"/>
  <c r="N1574"/>
  <c r="P1574" s="1"/>
  <c r="L1574"/>
  <c r="K1574"/>
  <c r="M1574" s="1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M1572" s="1"/>
  <c r="K1572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L1571"/>
  <c r="K1571"/>
  <c r="M1571" s="1"/>
  <c r="J1571"/>
  <c r="I1571"/>
  <c r="H1571"/>
  <c r="G1571"/>
  <c r="F1571"/>
  <c r="E1571"/>
  <c r="D1571"/>
  <c r="B1571"/>
  <c r="A1571" s="1"/>
  <c r="AA1570"/>
  <c r="Z1570"/>
  <c r="Y1570"/>
  <c r="X1570"/>
  <c r="W1570"/>
  <c r="V1570"/>
  <c r="U1570"/>
  <c r="T1570"/>
  <c r="R1570"/>
  <c r="S1570" s="1"/>
  <c r="Q1570"/>
  <c r="O1570"/>
  <c r="N1570"/>
  <c r="P1570" s="1"/>
  <c r="L1570"/>
  <c r="K1570"/>
  <c r="M1570" s="1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S1568" s="1"/>
  <c r="Q1568"/>
  <c r="P1568"/>
  <c r="O1568"/>
  <c r="N1568"/>
  <c r="L1568"/>
  <c r="K1568"/>
  <c r="M1568" s="1"/>
  <c r="J1568"/>
  <c r="I1568"/>
  <c r="H1568"/>
  <c r="AB1568" s="1"/>
  <c r="G1568"/>
  <c r="F1568"/>
  <c r="E1568"/>
  <c r="D1568"/>
  <c r="B1568"/>
  <c r="A1568"/>
  <c r="AA1567"/>
  <c r="Y1567"/>
  <c r="X1567"/>
  <c r="Z1567" s="1"/>
  <c r="W1567"/>
  <c r="U1567"/>
  <c r="T1567"/>
  <c r="V1567" s="1"/>
  <c r="R1567"/>
  <c r="Q1567"/>
  <c r="S1567" s="1"/>
  <c r="O1567"/>
  <c r="N1567"/>
  <c r="P1567" s="1"/>
  <c r="L1567"/>
  <c r="K1567"/>
  <c r="M1567" s="1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S1566" s="1"/>
  <c r="Q1566"/>
  <c r="O1566"/>
  <c r="N1566"/>
  <c r="P1566" s="1"/>
  <c r="L1566"/>
  <c r="K1566"/>
  <c r="M1566" s="1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S1564" s="1"/>
  <c r="Q1564"/>
  <c r="P1564"/>
  <c r="O1564"/>
  <c r="N1564"/>
  <c r="L1564"/>
  <c r="K1564"/>
  <c r="M1564" s="1"/>
  <c r="J1564"/>
  <c r="I1564"/>
  <c r="H1564"/>
  <c r="AB1564" s="1"/>
  <c r="G1564"/>
  <c r="F1564"/>
  <c r="E1564"/>
  <c r="D1564"/>
  <c r="B1564"/>
  <c r="A1564"/>
  <c r="AA1563"/>
  <c r="Y1563"/>
  <c r="Z1563" s="1"/>
  <c r="X1563"/>
  <c r="W1563"/>
  <c r="U1563"/>
  <c r="V1563" s="1"/>
  <c r="T1563"/>
  <c r="S1563"/>
  <c r="R1563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 s="1"/>
  <c r="AA1562"/>
  <c r="Z1562"/>
  <c r="Y1562"/>
  <c r="X1562"/>
  <c r="W1562"/>
  <c r="V1562"/>
  <c r="U1562"/>
  <c r="T1562"/>
  <c r="R1562"/>
  <c r="S1562" s="1"/>
  <c r="Q1562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N1561"/>
  <c r="P1561" s="1"/>
  <c r="M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S1560" s="1"/>
  <c r="Q1560"/>
  <c r="P1560"/>
  <c r="O1560"/>
  <c r="N1560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S1559"/>
  <c r="R1559"/>
  <c r="Q1559"/>
  <c r="O1559"/>
  <c r="N1559"/>
  <c r="P1559" s="1"/>
  <c r="L1559"/>
  <c r="K1559"/>
  <c r="M1559" s="1"/>
  <c r="J1559"/>
  <c r="I1559"/>
  <c r="H1559"/>
  <c r="G1559"/>
  <c r="F1559"/>
  <c r="E1559"/>
  <c r="D1559"/>
  <c r="B1559"/>
  <c r="A1559" s="1"/>
  <c r="AA1558"/>
  <c r="Z1558"/>
  <c r="Y1558"/>
  <c r="X1558"/>
  <c r="W1558"/>
  <c r="V1558"/>
  <c r="U1558"/>
  <c r="T1558"/>
  <c r="R1558"/>
  <c r="S1558" s="1"/>
  <c r="Q1558"/>
  <c r="O1558"/>
  <c r="N1558"/>
  <c r="P1558" s="1"/>
  <c r="L1558"/>
  <c r="K1558"/>
  <c r="M1558" s="1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S1556" s="1"/>
  <c r="Q1556"/>
  <c r="P1556"/>
  <c r="O1556"/>
  <c r="N1556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S1555"/>
  <c r="R1555"/>
  <c r="Q1555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Z1554"/>
  <c r="Y1554"/>
  <c r="X1554"/>
  <c r="W1554"/>
  <c r="V1554"/>
  <c r="U1554"/>
  <c r="T1554"/>
  <c r="R1554"/>
  <c r="Q1554"/>
  <c r="S1554" s="1"/>
  <c r="O1554"/>
  <c r="N1554"/>
  <c r="P1554" s="1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M1553"/>
  <c r="L1553"/>
  <c r="K1553"/>
  <c r="J1553"/>
  <c r="I1553"/>
  <c r="H1553"/>
  <c r="AB1553" s="1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S1552" s="1"/>
  <c r="Q1552"/>
  <c r="P1552"/>
  <c r="O1552"/>
  <c r="N1552"/>
  <c r="L1552"/>
  <c r="K1552"/>
  <c r="M1552" s="1"/>
  <c r="J1552"/>
  <c r="I1552"/>
  <c r="H1552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 s="1"/>
  <c r="AA1550"/>
  <c r="Z1550"/>
  <c r="Y1550"/>
  <c r="X1550"/>
  <c r="W1550"/>
  <c r="V1550"/>
  <c r="U1550"/>
  <c r="T1550"/>
  <c r="R1550"/>
  <c r="S1550" s="1"/>
  <c r="Q1550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/>
  <c r="AA1549"/>
  <c r="Y1549"/>
  <c r="Z1549" s="1"/>
  <c r="X1549"/>
  <c r="W1549"/>
  <c r="U1549"/>
  <c r="V1549" s="1"/>
  <c r="T1549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S1548" s="1"/>
  <c r="Q1548"/>
  <c r="P1548"/>
  <c r="O1548"/>
  <c r="N1548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S1547"/>
  <c r="R1547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 s="1"/>
  <c r="AA1546"/>
  <c r="Z1546"/>
  <c r="Y1546"/>
  <c r="X1546"/>
  <c r="W1546"/>
  <c r="V1546"/>
  <c r="U1546"/>
  <c r="T1546"/>
  <c r="R1546"/>
  <c r="S1546" s="1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S1544" s="1"/>
  <c r="Q1544"/>
  <c r="P1544"/>
  <c r="O1544"/>
  <c r="N1544"/>
  <c r="L1544"/>
  <c r="K1544"/>
  <c r="M1544" s="1"/>
  <c r="J1544"/>
  <c r="I1544"/>
  <c r="H1544"/>
  <c r="G1544"/>
  <c r="F1544"/>
  <c r="E1544"/>
  <c r="D1544"/>
  <c r="B1544"/>
  <c r="A1544"/>
  <c r="AA1543"/>
  <c r="Y1543"/>
  <c r="X1543"/>
  <c r="Z1543" s="1"/>
  <c r="W1543"/>
  <c r="U1543"/>
  <c r="T1543"/>
  <c r="V1543" s="1"/>
  <c r="S1543"/>
  <c r="R1543"/>
  <c r="Q1543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S1542" s="1"/>
  <c r="Q1542"/>
  <c r="O1542"/>
  <c r="N1542"/>
  <c r="P1542" s="1"/>
  <c r="L1542"/>
  <c r="K1542"/>
  <c r="M1542" s="1"/>
  <c r="J1542"/>
  <c r="I1542"/>
  <c r="H1542"/>
  <c r="AB1542" s="1"/>
  <c r="G1542"/>
  <c r="F1542"/>
  <c r="E1542"/>
  <c r="D1542"/>
  <c r="B1542"/>
  <c r="A1542"/>
  <c r="AA1541"/>
  <c r="Y1541"/>
  <c r="Z1541" s="1"/>
  <c r="X1541"/>
  <c r="W1541"/>
  <c r="U1541"/>
  <c r="V1541" s="1"/>
  <c r="T1541"/>
  <c r="R1541"/>
  <c r="Q1541"/>
  <c r="S1541" s="1"/>
  <c r="O1541"/>
  <c r="N1541"/>
  <c r="P1541" s="1"/>
  <c r="M1541"/>
  <c r="L154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S1540" s="1"/>
  <c r="Q1540"/>
  <c r="P1540"/>
  <c r="O1540"/>
  <c r="N1540"/>
  <c r="L1540"/>
  <c r="K1540"/>
  <c r="M1540" s="1"/>
  <c r="J1540"/>
  <c r="I1540"/>
  <c r="H1540"/>
  <c r="G1540"/>
  <c r="F1540"/>
  <c r="E1540"/>
  <c r="D1540"/>
  <c r="B1540"/>
  <c r="A1540"/>
  <c r="AA1539"/>
  <c r="Y1539"/>
  <c r="X1539"/>
  <c r="Z1539" s="1"/>
  <c r="W1539"/>
  <c r="U1539"/>
  <c r="T1539"/>
  <c r="V1539" s="1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S1538" s="1"/>
  <c r="Q1538"/>
  <c r="P1538"/>
  <c r="O1538"/>
  <c r="N1538"/>
  <c r="L1538"/>
  <c r="K1538"/>
  <c r="M1538" s="1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R1537"/>
  <c r="Q1537"/>
  <c r="S1537" s="1"/>
  <c r="O1537"/>
  <c r="N1537"/>
  <c r="P1537" s="1"/>
  <c r="M1537"/>
  <c r="L1537"/>
  <c r="K1537"/>
  <c r="J1537"/>
  <c r="I1537"/>
  <c r="H1537"/>
  <c r="AB1537" s="1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S1536" s="1"/>
  <c r="Q1536"/>
  <c r="P1536"/>
  <c r="O1536"/>
  <c r="N1536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S1534" s="1"/>
  <c r="Q1534"/>
  <c r="P1534"/>
  <c r="O1534"/>
  <c r="N1534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X1533"/>
  <c r="Z1533" s="1"/>
  <c r="W1533"/>
  <c r="U1533"/>
  <c r="T1533"/>
  <c r="V1533" s="1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S1532" s="1"/>
  <c r="Q1532"/>
  <c r="P1532"/>
  <c r="O1532"/>
  <c r="N1532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S1530" s="1"/>
  <c r="Q1530"/>
  <c r="P1530"/>
  <c r="O1530"/>
  <c r="N1530"/>
  <c r="L1530"/>
  <c r="K1530"/>
  <c r="M1530" s="1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N1529"/>
  <c r="P1529" s="1"/>
  <c r="L1529"/>
  <c r="K1529"/>
  <c r="M1529" s="1"/>
  <c r="J1529"/>
  <c r="I1529"/>
  <c r="H1529"/>
  <c r="AB1529" s="1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R1527"/>
  <c r="Q1527"/>
  <c r="S1527" s="1"/>
  <c r="O1527"/>
  <c r="N1527"/>
  <c r="P1527" s="1"/>
  <c r="M1527"/>
  <c r="L1527"/>
  <c r="K1527"/>
  <c r="J1527"/>
  <c r="I1527"/>
  <c r="H1527"/>
  <c r="AB1527" s="1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S1526" s="1"/>
  <c r="Q1526"/>
  <c r="P1526"/>
  <c r="O1526"/>
  <c r="N1526"/>
  <c r="L1526"/>
  <c r="K1526"/>
  <c r="M1526" s="1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L1525"/>
  <c r="K1525"/>
  <c r="M1525" s="1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Q1524"/>
  <c r="S1524" s="1"/>
  <c r="O1524"/>
  <c r="N1524"/>
  <c r="P1524" s="1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AB1523" s="1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S1522" s="1"/>
  <c r="Q1522"/>
  <c r="P1522"/>
  <c r="O1522"/>
  <c r="N1522"/>
  <c r="L1522"/>
  <c r="K1522"/>
  <c r="M1522" s="1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S1520" s="1"/>
  <c r="Q1520"/>
  <c r="P1520"/>
  <c r="O1520"/>
  <c r="N1520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S1518" s="1"/>
  <c r="Q1518"/>
  <c r="P1518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R1517"/>
  <c r="Q1517"/>
  <c r="S1517" s="1"/>
  <c r="O1517"/>
  <c r="N1517"/>
  <c r="P1517" s="1"/>
  <c r="L1517"/>
  <c r="K1517"/>
  <c r="M1517" s="1"/>
  <c r="J1517"/>
  <c r="I1517"/>
  <c r="H1517"/>
  <c r="AB1517" s="1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S1516" s="1"/>
  <c r="Q1516"/>
  <c r="O1516"/>
  <c r="N1516"/>
  <c r="P1516" s="1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S1514" s="1"/>
  <c r="Q1514"/>
  <c r="P1514"/>
  <c r="O1514"/>
  <c r="N1514"/>
  <c r="L1514"/>
  <c r="K1514"/>
  <c r="M1514" s="1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S1510" s="1"/>
  <c r="Q1510"/>
  <c r="P1510"/>
  <c r="O1510"/>
  <c r="N1510"/>
  <c r="L1510"/>
  <c r="K1510"/>
  <c r="M1510" s="1"/>
  <c r="J1510"/>
  <c r="I1510"/>
  <c r="H1510"/>
  <c r="AB1510" s="1"/>
  <c r="G1510"/>
  <c r="F1510"/>
  <c r="E1510"/>
  <c r="D1510"/>
  <c r="B1510"/>
  <c r="A1510"/>
  <c r="AA1509"/>
  <c r="Y1509"/>
  <c r="Z1509" s="1"/>
  <c r="X1509"/>
  <c r="W1509"/>
  <c r="U1509"/>
  <c r="V1509" s="1"/>
  <c r="T1509"/>
  <c r="S1509"/>
  <c r="R1509"/>
  <c r="Q1509"/>
  <c r="O1509"/>
  <c r="N1509"/>
  <c r="P1509" s="1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S1506" s="1"/>
  <c r="Q1506"/>
  <c r="P1506"/>
  <c r="O1506"/>
  <c r="N1506"/>
  <c r="L1506"/>
  <c r="K1506"/>
  <c r="J1506"/>
  <c r="I1506"/>
  <c r="H1506"/>
  <c r="G1506"/>
  <c r="F1506"/>
  <c r="E1506"/>
  <c r="D1506"/>
  <c r="B1506"/>
  <c r="A1506"/>
  <c r="AA1505"/>
  <c r="Y1505"/>
  <c r="X1505"/>
  <c r="W1505"/>
  <c r="U1505"/>
  <c r="T1505"/>
  <c r="V1505" s="1"/>
  <c r="S1505"/>
  <c r="R1505"/>
  <c r="Q1505"/>
  <c r="O1505"/>
  <c r="N1505"/>
  <c r="M1505"/>
  <c r="L1505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 s="1"/>
  <c r="AA1502"/>
  <c r="Z1502"/>
  <c r="Y1502"/>
  <c r="X1502"/>
  <c r="W1502"/>
  <c r="V1502"/>
  <c r="U1502"/>
  <c r="T1502"/>
  <c r="R1502"/>
  <c r="S1502" s="1"/>
  <c r="Q1502"/>
  <c r="O1502"/>
  <c r="N1502"/>
  <c r="P1502" s="1"/>
  <c r="L1502"/>
  <c r="K1502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P1500"/>
  <c r="O1500"/>
  <c r="N1500"/>
  <c r="L1500"/>
  <c r="K1500"/>
  <c r="M1500" s="1"/>
  <c r="J1500"/>
  <c r="I1500"/>
  <c r="H1500"/>
  <c r="AB1500" s="1"/>
  <c r="G1500"/>
  <c r="F1500"/>
  <c r="E1500"/>
  <c r="D1500"/>
  <c r="B1500"/>
  <c r="A1500"/>
  <c r="AA1499"/>
  <c r="Y1499"/>
  <c r="X1499"/>
  <c r="Z1499" s="1"/>
  <c r="W1499"/>
  <c r="U1499"/>
  <c r="T1499"/>
  <c r="S1499"/>
  <c r="R1499"/>
  <c r="Q1499"/>
  <c r="O1499"/>
  <c r="N1499"/>
  <c r="P1499" s="1"/>
  <c r="M1499"/>
  <c r="L1499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K1498"/>
  <c r="J1498"/>
  <c r="I1498"/>
  <c r="H1498"/>
  <c r="G1498"/>
  <c r="F1498"/>
  <c r="E1498"/>
  <c r="D1498"/>
  <c r="B1498"/>
  <c r="A1498"/>
  <c r="AA1497"/>
  <c r="Y1497"/>
  <c r="X1497"/>
  <c r="W1497"/>
  <c r="U1497"/>
  <c r="T1497"/>
  <c r="V1497" s="1"/>
  <c r="R1497"/>
  <c r="Q1497"/>
  <c r="S1497" s="1"/>
  <c r="O1497"/>
  <c r="P1497" s="1"/>
  <c r="N1497"/>
  <c r="M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S1496" s="1"/>
  <c r="Q1496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 s="1"/>
  <c r="AA1494"/>
  <c r="Z1494"/>
  <c r="Y1494"/>
  <c r="X1494"/>
  <c r="W1494"/>
  <c r="V1494"/>
  <c r="U1494"/>
  <c r="T1494"/>
  <c r="R1494"/>
  <c r="S1494" s="1"/>
  <c r="Q1494"/>
  <c r="P1494"/>
  <c r="O1494"/>
  <c r="N1494"/>
  <c r="L1494"/>
  <c r="K1494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R1493"/>
  <c r="Q1493"/>
  <c r="S1493" s="1"/>
  <c r="O1493"/>
  <c r="N1493"/>
  <c r="L1493"/>
  <c r="K1493"/>
  <c r="M1493" s="1"/>
  <c r="J1493"/>
  <c r="I1493"/>
  <c r="H1493"/>
  <c r="G1493"/>
  <c r="F1493"/>
  <c r="E1493"/>
  <c r="D1493"/>
  <c r="B1493"/>
  <c r="A1493" s="1"/>
  <c r="AA1492"/>
  <c r="Y1492"/>
  <c r="X1492"/>
  <c r="Z1492" s="1"/>
  <c r="W1492"/>
  <c r="U1492"/>
  <c r="T1492"/>
  <c r="V1492" s="1"/>
  <c r="R1492"/>
  <c r="S1492" s="1"/>
  <c r="Q1492"/>
  <c r="P1492"/>
  <c r="O1492"/>
  <c r="N1492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S1491"/>
  <c r="R1491"/>
  <c r="Q1491"/>
  <c r="O1491"/>
  <c r="N1491"/>
  <c r="P1491" s="1"/>
  <c r="M1491"/>
  <c r="L1491"/>
  <c r="K149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S1490" s="1"/>
  <c r="Q1490"/>
  <c r="O1490"/>
  <c r="N1490"/>
  <c r="P1490" s="1"/>
  <c r="L1490"/>
  <c r="K1490"/>
  <c r="J1490"/>
  <c r="I1490"/>
  <c r="H1490"/>
  <c r="G1490"/>
  <c r="F1490"/>
  <c r="E1490"/>
  <c r="D1490"/>
  <c r="B1490"/>
  <c r="A1490"/>
  <c r="AA1489"/>
  <c r="Y1489"/>
  <c r="X1489"/>
  <c r="W1489"/>
  <c r="U1489"/>
  <c r="T1489"/>
  <c r="V1489" s="1"/>
  <c r="R1489"/>
  <c r="Q1489"/>
  <c r="S1489" s="1"/>
  <c r="O1489"/>
  <c r="N1489"/>
  <c r="M1489"/>
  <c r="L1489"/>
  <c r="K1489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 s="1"/>
  <c r="AA1486"/>
  <c r="Z1486"/>
  <c r="Y1486"/>
  <c r="X1486"/>
  <c r="W1486"/>
  <c r="V1486"/>
  <c r="U1486"/>
  <c r="T1486"/>
  <c r="R1486"/>
  <c r="Q1486"/>
  <c r="S1486" s="1"/>
  <c r="O1486"/>
  <c r="N1486"/>
  <c r="P1486" s="1"/>
  <c r="L1486"/>
  <c r="M1486" s="1"/>
  <c r="K1486"/>
  <c r="J1486"/>
  <c r="I1486"/>
  <c r="H1486"/>
  <c r="G1486"/>
  <c r="F1486"/>
  <c r="E1486"/>
  <c r="D1486"/>
  <c r="B1486"/>
  <c r="A1486"/>
  <c r="AA1485"/>
  <c r="Y1485"/>
  <c r="X1485"/>
  <c r="W1485"/>
  <c r="U1485"/>
  <c r="T1485"/>
  <c r="V1485" s="1"/>
  <c r="R1485"/>
  <c r="Q1485"/>
  <c r="S1485" s="1"/>
  <c r="O1485"/>
  <c r="N1485"/>
  <c r="L1485"/>
  <c r="K1485"/>
  <c r="M1485" s="1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S1484" s="1"/>
  <c r="Q1484"/>
  <c r="P1484"/>
  <c r="O1484"/>
  <c r="N1484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S1483"/>
  <c r="R1483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S1482" s="1"/>
  <c r="Q1482"/>
  <c r="O1482"/>
  <c r="N1482"/>
  <c r="P1482" s="1"/>
  <c r="L1482"/>
  <c r="K1482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M1481"/>
  <c r="L1481"/>
  <c r="K1481"/>
  <c r="J1481"/>
  <c r="I1481"/>
  <c r="H148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X1479"/>
  <c r="Z1479" s="1"/>
  <c r="W1479"/>
  <c r="U1479"/>
  <c r="T1479"/>
  <c r="R1479"/>
  <c r="Q1479"/>
  <c r="S1479" s="1"/>
  <c r="O1479"/>
  <c r="P1479" s="1"/>
  <c r="N1479"/>
  <c r="L1479"/>
  <c r="K1479"/>
  <c r="M1479" s="1"/>
  <c r="J1479"/>
  <c r="I1479"/>
  <c r="H1479"/>
  <c r="G1479"/>
  <c r="F1479"/>
  <c r="E1479"/>
  <c r="D1479"/>
  <c r="B1479"/>
  <c r="A1479" s="1"/>
  <c r="AA1478"/>
  <c r="Z1478"/>
  <c r="Y1478"/>
  <c r="X1478"/>
  <c r="W1478"/>
  <c r="V1478"/>
  <c r="U1478"/>
  <c r="T1478"/>
  <c r="R1478"/>
  <c r="S1478" s="1"/>
  <c r="Q1478"/>
  <c r="O1478"/>
  <c r="N1478"/>
  <c r="P1478" s="1"/>
  <c r="L1478"/>
  <c r="K1478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Q1476"/>
  <c r="P1476"/>
  <c r="O1476"/>
  <c r="N1476"/>
  <c r="L1476"/>
  <c r="K1476"/>
  <c r="M1476" s="1"/>
  <c r="J1476"/>
  <c r="I1476"/>
  <c r="H1476"/>
  <c r="G1476"/>
  <c r="F1476"/>
  <c r="E1476"/>
  <c r="D1476"/>
  <c r="B1476"/>
  <c r="A1476"/>
  <c r="AA1475"/>
  <c r="Y1475"/>
  <c r="X1475"/>
  <c r="Z1475" s="1"/>
  <c r="W1475"/>
  <c r="U1475"/>
  <c r="T1475"/>
  <c r="S1475"/>
  <c r="R1475"/>
  <c r="Q1475"/>
  <c r="O1475"/>
  <c r="N1475"/>
  <c r="P1475" s="1"/>
  <c r="M1475"/>
  <c r="L1475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S1474" s="1"/>
  <c r="Q1474"/>
  <c r="P1474"/>
  <c r="O1474"/>
  <c r="N1474"/>
  <c r="L1474"/>
  <c r="K1474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R1473"/>
  <c r="Q1473"/>
  <c r="S1473" s="1"/>
  <c r="O1473"/>
  <c r="N1473"/>
  <c r="M1473"/>
  <c r="L1473"/>
  <c r="K1473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S1472" s="1"/>
  <c r="Q1472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 s="1"/>
  <c r="AA1470"/>
  <c r="Z1470"/>
  <c r="Y1470"/>
  <c r="X1470"/>
  <c r="W1470"/>
  <c r="V1470"/>
  <c r="U1470"/>
  <c r="T1470"/>
  <c r="R1470"/>
  <c r="S1470" s="1"/>
  <c r="Q1470"/>
  <c r="P1470"/>
  <c r="O1470"/>
  <c r="N1470"/>
  <c r="L1470"/>
  <c r="K1470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S1468" s="1"/>
  <c r="Q1468"/>
  <c r="P1468"/>
  <c r="O1468"/>
  <c r="N1468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S1467"/>
  <c r="R1467"/>
  <c r="Q1467"/>
  <c r="O1467"/>
  <c r="N1467"/>
  <c r="P1467" s="1"/>
  <c r="M1467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S1466" s="1"/>
  <c r="Q1466"/>
  <c r="O1466"/>
  <c r="N1466"/>
  <c r="P1466" s="1"/>
  <c r="L1466"/>
  <c r="K1466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R1465"/>
  <c r="Q1465"/>
  <c r="S1465" s="1"/>
  <c r="O1465"/>
  <c r="N1465"/>
  <c r="M1465"/>
  <c r="L1465"/>
  <c r="K1465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P1462"/>
  <c r="O1462"/>
  <c r="N1462"/>
  <c r="L1462"/>
  <c r="K1462"/>
  <c r="J1462"/>
  <c r="I1462"/>
  <c r="H1462"/>
  <c r="G1462"/>
  <c r="F1462"/>
  <c r="E1462"/>
  <c r="D1462"/>
  <c r="B1462"/>
  <c r="A1462"/>
  <c r="AA1461"/>
  <c r="Y1461"/>
  <c r="X1461"/>
  <c r="W1461"/>
  <c r="U1461"/>
  <c r="T1461"/>
  <c r="V1461" s="1"/>
  <c r="R1461"/>
  <c r="Q1461"/>
  <c r="S1461" s="1"/>
  <c r="O146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P1460"/>
  <c r="O1460"/>
  <c r="N1460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Z1459" s="1"/>
  <c r="X1459"/>
  <c r="W1459"/>
  <c r="U1459"/>
  <c r="V1459" s="1"/>
  <c r="T1459"/>
  <c r="S1459"/>
  <c r="R1459"/>
  <c r="Q1459"/>
  <c r="O1459"/>
  <c r="N1459"/>
  <c r="P1459" s="1"/>
  <c r="M1459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S1458" s="1"/>
  <c r="Q1458"/>
  <c r="O1458"/>
  <c r="N1458"/>
  <c r="P1458" s="1"/>
  <c r="L1458"/>
  <c r="K1458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M1457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S1456" s="1"/>
  <c r="Q1456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L1453"/>
  <c r="K1453"/>
  <c r="M1453" s="1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S1452" s="1"/>
  <c r="Q1452"/>
  <c r="P1452"/>
  <c r="O1452"/>
  <c r="N1452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S1451"/>
  <c r="R1451"/>
  <c r="Q1451"/>
  <c r="O1451"/>
  <c r="N1451"/>
  <c r="P1451" s="1"/>
  <c r="M145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S1450" s="1"/>
  <c r="Q1450"/>
  <c r="P1450"/>
  <c r="O1450"/>
  <c r="N1450"/>
  <c r="L1450"/>
  <c r="K1450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M1449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S1448" s="1"/>
  <c r="Q1448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R1447"/>
  <c r="Q1447"/>
  <c r="S1447" s="1"/>
  <c r="O1447"/>
  <c r="P1447" s="1"/>
  <c r="N1447"/>
  <c r="M1447"/>
  <c r="L1447"/>
  <c r="K1447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P1446"/>
  <c r="O1446"/>
  <c r="N1446"/>
  <c r="L1446"/>
  <c r="K1446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L1445"/>
  <c r="K1445"/>
  <c r="M1445" s="1"/>
  <c r="J1445"/>
  <c r="I1445"/>
  <c r="H1445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Q1444"/>
  <c r="P1444"/>
  <c r="O1444"/>
  <c r="N1444"/>
  <c r="L1444"/>
  <c r="M1444" s="1"/>
  <c r="K1444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S1443"/>
  <c r="R1443"/>
  <c r="Q1443"/>
  <c r="O1443"/>
  <c r="P1443" s="1"/>
  <c r="N1443"/>
  <c r="M1443"/>
  <c r="L1443"/>
  <c r="K1443"/>
  <c r="J1443"/>
  <c r="I1443"/>
  <c r="H1443"/>
  <c r="G1443"/>
  <c r="F1443"/>
  <c r="E1443"/>
  <c r="D1443"/>
  <c r="B1443"/>
  <c r="A1443" s="1"/>
  <c r="AA1442"/>
  <c r="Y1442"/>
  <c r="X1442"/>
  <c r="Z1442" s="1"/>
  <c r="W1442"/>
  <c r="U1442"/>
  <c r="T1442"/>
  <c r="V1442" s="1"/>
  <c r="R1442"/>
  <c r="S1442" s="1"/>
  <c r="Q1442"/>
  <c r="P1442"/>
  <c r="O1442"/>
  <c r="N1442"/>
  <c r="L1442"/>
  <c r="K1442"/>
  <c r="J1442"/>
  <c r="I1442"/>
  <c r="H1442"/>
  <c r="G1442"/>
  <c r="F1442"/>
  <c r="E1442"/>
  <c r="D1442"/>
  <c r="B1442"/>
  <c r="A1442"/>
  <c r="AA1441"/>
  <c r="Y1441"/>
  <c r="Z1441" s="1"/>
  <c r="X1441"/>
  <c r="W1441"/>
  <c r="U1441"/>
  <c r="V1441" s="1"/>
  <c r="T1441"/>
  <c r="S1441"/>
  <c r="R1441"/>
  <c r="Q1441"/>
  <c r="O1441"/>
  <c r="N1441"/>
  <c r="M144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S1440" s="1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Q1436"/>
  <c r="P1436"/>
  <c r="O1436"/>
  <c r="N1436"/>
  <c r="L1436"/>
  <c r="M1436" s="1"/>
  <c r="K1436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S1435"/>
  <c r="R1435"/>
  <c r="Q1435"/>
  <c r="O1435"/>
  <c r="P1435" s="1"/>
  <c r="N1435"/>
  <c r="M1435"/>
  <c r="L1435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S1434" s="1"/>
  <c r="Q1434"/>
  <c r="P1434"/>
  <c r="O1434"/>
  <c r="N1434"/>
  <c r="L1434"/>
  <c r="K1434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M1433"/>
  <c r="L1433"/>
  <c r="K1433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R1431"/>
  <c r="Q1431"/>
  <c r="S1431" s="1"/>
  <c r="O1431"/>
  <c r="P1431" s="1"/>
  <c r="N1431"/>
  <c r="M1431"/>
  <c r="L1431"/>
  <c r="K1431"/>
  <c r="J1431"/>
  <c r="I1431"/>
  <c r="H143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P1430"/>
  <c r="O1430"/>
  <c r="N1430"/>
  <c r="L1430"/>
  <c r="K1430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L1429"/>
  <c r="K1429"/>
  <c r="M1429" s="1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Q1428"/>
  <c r="P1428"/>
  <c r="O1428"/>
  <c r="N1428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S1427"/>
  <c r="R1427"/>
  <c r="Q1427"/>
  <c r="O1427"/>
  <c r="N1427"/>
  <c r="P1427" s="1"/>
  <c r="M1427"/>
  <c r="L1427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S1426" s="1"/>
  <c r="Q1426"/>
  <c r="P1426"/>
  <c r="O1426"/>
  <c r="N1426"/>
  <c r="L1426"/>
  <c r="K1426"/>
  <c r="J1426"/>
  <c r="I1426"/>
  <c r="H1426"/>
  <c r="G1426"/>
  <c r="F1426"/>
  <c r="E1426"/>
  <c r="D1426"/>
  <c r="B1426"/>
  <c r="A1426"/>
  <c r="AA1425"/>
  <c r="Y1425"/>
  <c r="Z1425" s="1"/>
  <c r="X1425"/>
  <c r="W1425"/>
  <c r="U1425"/>
  <c r="T1425"/>
  <c r="V1425" s="1"/>
  <c r="R1425"/>
  <c r="Q1425"/>
  <c r="S1425" s="1"/>
  <c r="O1425"/>
  <c r="N1425"/>
  <c r="M1425"/>
  <c r="L1425"/>
  <c r="K1425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J1422"/>
  <c r="I1422"/>
  <c r="H1422"/>
  <c r="G1422"/>
  <c r="F1422"/>
  <c r="E1422"/>
  <c r="D1422"/>
  <c r="B1422"/>
  <c r="A1422"/>
  <c r="AA1421"/>
  <c r="Y1421"/>
  <c r="X1421"/>
  <c r="W1421"/>
  <c r="U1421"/>
  <c r="T1421"/>
  <c r="V1421" s="1"/>
  <c r="R1421"/>
  <c r="Q1421"/>
  <c r="S1421" s="1"/>
  <c r="O1421"/>
  <c r="N1421"/>
  <c r="L1421"/>
  <c r="K1421"/>
  <c r="M1421" s="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S1420" s="1"/>
  <c r="Q1420"/>
  <c r="P1420"/>
  <c r="O1420"/>
  <c r="N1420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Z1419" s="1"/>
  <c r="X1419"/>
  <c r="W1419"/>
  <c r="U1419"/>
  <c r="V1419" s="1"/>
  <c r="T1419"/>
  <c r="S1419"/>
  <c r="R1419"/>
  <c r="Q1419"/>
  <c r="O1419"/>
  <c r="N1419"/>
  <c r="P1419" s="1"/>
  <c r="M1419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J1418"/>
  <c r="I1418"/>
  <c r="H1418"/>
  <c r="G1418"/>
  <c r="F1418"/>
  <c r="E1418"/>
  <c r="D1418"/>
  <c r="B1418"/>
  <c r="A1418"/>
  <c r="AA1417"/>
  <c r="Y1417"/>
  <c r="X1417"/>
  <c r="W1417"/>
  <c r="U1417"/>
  <c r="T1417"/>
  <c r="V1417" s="1"/>
  <c r="R1417"/>
  <c r="Q1417"/>
  <c r="S1417" s="1"/>
  <c r="O1417"/>
  <c r="N1417"/>
  <c r="M1417"/>
  <c r="L1417"/>
  <c r="K1417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X1415"/>
  <c r="Z1415" s="1"/>
  <c r="W1415"/>
  <c r="U1415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P1414"/>
  <c r="O1414"/>
  <c r="N1414"/>
  <c r="L1414"/>
  <c r="K1414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S1413"/>
  <c r="R1413"/>
  <c r="Q1413"/>
  <c r="O1413"/>
  <c r="N1413"/>
  <c r="L1413"/>
  <c r="K1413"/>
  <c r="M1413" s="1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S1412" s="1"/>
  <c r="Q1412"/>
  <c r="P1412"/>
  <c r="O1412"/>
  <c r="N1412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S1411"/>
  <c r="R1411"/>
  <c r="Q1411"/>
  <c r="O1411"/>
  <c r="N1411"/>
  <c r="P1411" s="1"/>
  <c r="M1411"/>
  <c r="L1411"/>
  <c r="K1411"/>
  <c r="J1411"/>
  <c r="I1411"/>
  <c r="H1411"/>
  <c r="G1411"/>
  <c r="F1411"/>
  <c r="E1411"/>
  <c r="D1411"/>
  <c r="B1411"/>
  <c r="A1411" s="1"/>
  <c r="AA1410"/>
  <c r="Y1410"/>
  <c r="X1410"/>
  <c r="Z1410" s="1"/>
  <c r="W1410"/>
  <c r="U1410"/>
  <c r="T1410"/>
  <c r="V1410" s="1"/>
  <c r="R1410"/>
  <c r="S1410" s="1"/>
  <c r="Q1410"/>
  <c r="O1410"/>
  <c r="N1410"/>
  <c r="P1410" s="1"/>
  <c r="L1410"/>
  <c r="K1410"/>
  <c r="J1410"/>
  <c r="I1410"/>
  <c r="H1410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M1409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P1406"/>
  <c r="O1406"/>
  <c r="N1406"/>
  <c r="L1406"/>
  <c r="K1406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L1405"/>
  <c r="K1405"/>
  <c r="M1405" s="1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Q1404"/>
  <c r="P1404"/>
  <c r="O1404"/>
  <c r="N1404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S1403"/>
  <c r="R1403"/>
  <c r="Q1403"/>
  <c r="O1403"/>
  <c r="N1403"/>
  <c r="P1403" s="1"/>
  <c r="M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S1402" s="1"/>
  <c r="Q1402"/>
  <c r="P1402"/>
  <c r="O1402"/>
  <c r="N1402"/>
  <c r="L1402"/>
  <c r="K1402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M1401"/>
  <c r="L1401"/>
  <c r="K140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S1400" s="1"/>
  <c r="Q1400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X1399"/>
  <c r="Z1399" s="1"/>
  <c r="W1399"/>
  <c r="U1399"/>
  <c r="T1399"/>
  <c r="R1399"/>
  <c r="Q1399"/>
  <c r="S1399" s="1"/>
  <c r="O1399"/>
  <c r="P1399" s="1"/>
  <c r="N1399"/>
  <c r="M1399"/>
  <c r="L1399"/>
  <c r="K1399"/>
  <c r="J1399"/>
  <c r="I1399"/>
  <c r="H1399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P1396"/>
  <c r="O1396"/>
  <c r="N1396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Z1395" s="1"/>
  <c r="X1395"/>
  <c r="W1395"/>
  <c r="U1395"/>
  <c r="V1395" s="1"/>
  <c r="T1395"/>
  <c r="S1395"/>
  <c r="R1395"/>
  <c r="Q1395"/>
  <c r="O1395"/>
  <c r="N1395"/>
  <c r="P1395" s="1"/>
  <c r="M1395"/>
  <c r="L1395"/>
  <c r="K1395"/>
  <c r="J1395"/>
  <c r="I1395"/>
  <c r="H1395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K1394"/>
  <c r="J1394"/>
  <c r="I1394"/>
  <c r="H1394"/>
  <c r="G1394"/>
  <c r="F1394"/>
  <c r="E1394"/>
  <c r="D1394"/>
  <c r="B1394"/>
  <c r="A1394"/>
  <c r="AA1393"/>
  <c r="Y1393"/>
  <c r="X1393"/>
  <c r="W1393"/>
  <c r="U1393"/>
  <c r="T1393"/>
  <c r="V1393" s="1"/>
  <c r="S1393"/>
  <c r="R1393"/>
  <c r="Q1393"/>
  <c r="O1393"/>
  <c r="N1393"/>
  <c r="M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L1389"/>
  <c r="K1389"/>
  <c r="M1389" s="1"/>
  <c r="J1389"/>
  <c r="I1389"/>
  <c r="H1389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S1388" s="1"/>
  <c r="Q1388"/>
  <c r="P1388"/>
  <c r="O1388"/>
  <c r="N1388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S1387"/>
  <c r="R1387"/>
  <c r="Q1387"/>
  <c r="O1387"/>
  <c r="N1387"/>
  <c r="P1387" s="1"/>
  <c r="M1387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S1386" s="1"/>
  <c r="Q1386"/>
  <c r="O1386"/>
  <c r="N1386"/>
  <c r="P1386" s="1"/>
  <c r="L1386"/>
  <c r="K1386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M1385"/>
  <c r="L1385"/>
  <c r="K1385"/>
  <c r="J1385"/>
  <c r="I1385"/>
  <c r="H1385"/>
  <c r="G1385"/>
  <c r="F1385"/>
  <c r="E1385"/>
  <c r="D1385"/>
  <c r="B1385"/>
  <c r="A1385" s="1"/>
  <c r="AA1384"/>
  <c r="Z1384"/>
  <c r="Y1384"/>
  <c r="X1384"/>
  <c r="W1384"/>
  <c r="U1384"/>
  <c r="T1384"/>
  <c r="V1384" s="1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R1383"/>
  <c r="Q1383"/>
  <c r="S1383" s="1"/>
  <c r="O1383"/>
  <c r="P1383" s="1"/>
  <c r="N1383"/>
  <c r="M1383"/>
  <c r="L1383"/>
  <c r="K1383"/>
  <c r="J1383"/>
  <c r="I1383"/>
  <c r="H1383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J1382"/>
  <c r="I1382"/>
  <c r="H1382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L1381"/>
  <c r="K1381"/>
  <c r="M1381" s="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Q1380"/>
  <c r="P1380"/>
  <c r="O1380"/>
  <c r="N1380"/>
  <c r="L1380"/>
  <c r="K1380"/>
  <c r="M1380" s="1"/>
  <c r="J1380"/>
  <c r="I1380"/>
  <c r="H1380"/>
  <c r="G1380"/>
  <c r="F1380"/>
  <c r="E1380"/>
  <c r="D1380"/>
  <c r="B1380"/>
  <c r="A1380"/>
  <c r="AA1379"/>
  <c r="Y1379"/>
  <c r="X1379"/>
  <c r="Z1379" s="1"/>
  <c r="W1379"/>
  <c r="U1379"/>
  <c r="T1379"/>
  <c r="S1379"/>
  <c r="R1379"/>
  <c r="Q1379"/>
  <c r="O1379"/>
  <c r="N1379"/>
  <c r="P1379" s="1"/>
  <c r="M1379"/>
  <c r="L1379"/>
  <c r="K1379"/>
  <c r="J1379"/>
  <c r="I1379"/>
  <c r="H1379"/>
  <c r="G1379"/>
  <c r="F1379"/>
  <c r="E1379"/>
  <c r="D1379"/>
  <c r="B1379"/>
  <c r="A1379" s="1"/>
  <c r="AA1378"/>
  <c r="Y1378"/>
  <c r="X1378"/>
  <c r="Z1378" s="1"/>
  <c r="W1378"/>
  <c r="U1378"/>
  <c r="T1378"/>
  <c r="V1378" s="1"/>
  <c r="R1378"/>
  <c r="S1378" s="1"/>
  <c r="Q1378"/>
  <c r="P1378"/>
  <c r="O1378"/>
  <c r="N1378"/>
  <c r="L1378"/>
  <c r="K1378"/>
  <c r="J1378"/>
  <c r="I1378"/>
  <c r="H1378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M1377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P1374"/>
  <c r="O1374"/>
  <c r="N1374"/>
  <c r="L1374"/>
  <c r="K1374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U1372"/>
  <c r="T1372"/>
  <c r="V1372" s="1"/>
  <c r="R1372"/>
  <c r="S1372" s="1"/>
  <c r="Q1372"/>
  <c r="P1372"/>
  <c r="O1372"/>
  <c r="N1372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Z1371" s="1"/>
  <c r="X1371"/>
  <c r="W1371"/>
  <c r="U1371"/>
  <c r="V1371" s="1"/>
  <c r="T1371"/>
  <c r="S1371"/>
  <c r="R1371"/>
  <c r="Q1371"/>
  <c r="O1371"/>
  <c r="N1371"/>
  <c r="P1371" s="1"/>
  <c r="M1371"/>
  <c r="L1371"/>
  <c r="K1371"/>
  <c r="J1371"/>
  <c r="I1371"/>
  <c r="H1371"/>
  <c r="G1371"/>
  <c r="F1371"/>
  <c r="E1371"/>
  <c r="D1371"/>
  <c r="B1371"/>
  <c r="A1371" s="1"/>
  <c r="AA1370"/>
  <c r="Y1370"/>
  <c r="X1370"/>
  <c r="Z1370" s="1"/>
  <c r="W1370"/>
  <c r="U1370"/>
  <c r="T1370"/>
  <c r="V1370" s="1"/>
  <c r="R1370"/>
  <c r="S1370" s="1"/>
  <c r="Q1370"/>
  <c r="P1370"/>
  <c r="O1370"/>
  <c r="N1370"/>
  <c r="L1370"/>
  <c r="K1370"/>
  <c r="J1370"/>
  <c r="I1370"/>
  <c r="H1370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M1369"/>
  <c r="L1369"/>
  <c r="K1369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P1366"/>
  <c r="O1366"/>
  <c r="N1366"/>
  <c r="L1366"/>
  <c r="K1366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P1364"/>
  <c r="O1364"/>
  <c r="N1364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Z1363" s="1"/>
  <c r="X1363"/>
  <c r="W1363"/>
  <c r="U1363"/>
  <c r="V1363" s="1"/>
  <c r="T1363"/>
  <c r="S1363"/>
  <c r="R1363"/>
  <c r="Q1363"/>
  <c r="O1363"/>
  <c r="N1363"/>
  <c r="P1363" s="1"/>
  <c r="M1363"/>
  <c r="L1363"/>
  <c r="K1363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S1362" s="1"/>
  <c r="Q1362"/>
  <c r="P1362"/>
  <c r="O1362"/>
  <c r="N1362"/>
  <c r="L1362"/>
  <c r="K1362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M1361"/>
  <c r="L1361"/>
  <c r="K136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S1360" s="1"/>
  <c r="Q1360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X1359"/>
  <c r="Z1359" s="1"/>
  <c r="W1359"/>
  <c r="U1359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P1358"/>
  <c r="O1358"/>
  <c r="N1358"/>
  <c r="L1358"/>
  <c r="K1358"/>
  <c r="J1358"/>
  <c r="I1358"/>
  <c r="H1358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P1356"/>
  <c r="O1356"/>
  <c r="N1356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Z1355" s="1"/>
  <c r="X1355"/>
  <c r="W1355"/>
  <c r="U1355"/>
  <c r="V1355" s="1"/>
  <c r="T1355"/>
  <c r="S1355"/>
  <c r="R1355"/>
  <c r="Q1355"/>
  <c r="O1355"/>
  <c r="N1355"/>
  <c r="P1355" s="1"/>
  <c r="M1355"/>
  <c r="L1355"/>
  <c r="K1355"/>
  <c r="J1355"/>
  <c r="I1355"/>
  <c r="H1355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S1354" s="1"/>
  <c r="Q1354"/>
  <c r="P1354"/>
  <c r="O1354"/>
  <c r="N1354"/>
  <c r="L1354"/>
  <c r="K1354"/>
  <c r="J1354"/>
  <c r="I1354"/>
  <c r="H1354"/>
  <c r="G1354"/>
  <c r="F1354"/>
  <c r="E1354"/>
  <c r="D1354"/>
  <c r="B1354"/>
  <c r="A1354"/>
  <c r="AA1353"/>
  <c r="Y1353"/>
  <c r="Z1353" s="1"/>
  <c r="X1353"/>
  <c r="W1353"/>
  <c r="U1353"/>
  <c r="T1353"/>
  <c r="V1353" s="1"/>
  <c r="R1353"/>
  <c r="Q1353"/>
  <c r="S1353" s="1"/>
  <c r="O1353"/>
  <c r="N1353"/>
  <c r="M1353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S1352" s="1"/>
  <c r="Q1352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X1351"/>
  <c r="Z1351" s="1"/>
  <c r="W1351"/>
  <c r="U135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P1350"/>
  <c r="O1350"/>
  <c r="N1350"/>
  <c r="L1350"/>
  <c r="K1350"/>
  <c r="J1350"/>
  <c r="I1350"/>
  <c r="H1350"/>
  <c r="G1350"/>
  <c r="F1350"/>
  <c r="E1350"/>
  <c r="D1350"/>
  <c r="B1350"/>
  <c r="A1350"/>
  <c r="AA1349"/>
  <c r="Y1349"/>
  <c r="X1349"/>
  <c r="W1349"/>
  <c r="U1349"/>
  <c r="T1349"/>
  <c r="V1349" s="1"/>
  <c r="R1349"/>
  <c r="Q1349"/>
  <c r="S1349" s="1"/>
  <c r="O1349"/>
  <c r="P1349" s="1"/>
  <c r="N1349"/>
  <c r="L1349"/>
  <c r="K1349"/>
  <c r="M1349" s="1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S1348" s="1"/>
  <c r="Q1348"/>
  <c r="P1348"/>
  <c r="O1348"/>
  <c r="N1348"/>
  <c r="L1348"/>
  <c r="K1348"/>
  <c r="M1348" s="1"/>
  <c r="J1348"/>
  <c r="I1348"/>
  <c r="H1348"/>
  <c r="G1348"/>
  <c r="F1348"/>
  <c r="E1348"/>
  <c r="D1348"/>
  <c r="B1348"/>
  <c r="A1348"/>
  <c r="AA1347"/>
  <c r="Y1347"/>
  <c r="Z1347" s="1"/>
  <c r="X1347"/>
  <c r="W1347"/>
  <c r="U1347"/>
  <c r="V1347" s="1"/>
  <c r="T1347"/>
  <c r="S1347"/>
  <c r="R1347"/>
  <c r="Q1347"/>
  <c r="O1347"/>
  <c r="N1347"/>
  <c r="P1347" s="1"/>
  <c r="M1347"/>
  <c r="L1347"/>
  <c r="K1347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S1346" s="1"/>
  <c r="Q1346"/>
  <c r="P1346"/>
  <c r="O1346"/>
  <c r="N1346"/>
  <c r="L1346"/>
  <c r="K1346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M1345"/>
  <c r="L1345"/>
  <c r="K1345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AB1344" s="1"/>
  <c r="G1344"/>
  <c r="F1344"/>
  <c r="E1344"/>
  <c r="D1344"/>
  <c r="B1344"/>
  <c r="A1344"/>
  <c r="AA1343"/>
  <c r="Y1343"/>
  <c r="X1343"/>
  <c r="Z1343" s="1"/>
  <c r="W1343"/>
  <c r="U1343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P1342"/>
  <c r="O1342"/>
  <c r="N1342"/>
  <c r="L1342"/>
  <c r="K1342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L1341"/>
  <c r="K1341"/>
  <c r="M1341" s="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Q1340"/>
  <c r="P1340"/>
  <c r="O1340"/>
  <c r="N1340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S1339"/>
  <c r="R1339"/>
  <c r="Q1339"/>
  <c r="O1339"/>
  <c r="N1339"/>
  <c r="P1339" s="1"/>
  <c r="M1339"/>
  <c r="L1339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S1338" s="1"/>
  <c r="Q1338"/>
  <c r="O1338"/>
  <c r="N1338"/>
  <c r="P1338" s="1"/>
  <c r="L1338"/>
  <c r="K1338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M1337"/>
  <c r="L1337"/>
  <c r="K1337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X1335"/>
  <c r="Z1335" s="1"/>
  <c r="W1335"/>
  <c r="U1335"/>
  <c r="T1335"/>
  <c r="R1335"/>
  <c r="Q1335"/>
  <c r="S1335" s="1"/>
  <c r="O1335"/>
  <c r="P1335" s="1"/>
  <c r="N1335"/>
  <c r="M1335"/>
  <c r="L1335"/>
  <c r="K1335"/>
  <c r="J1335"/>
  <c r="I1335"/>
  <c r="H1335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P1334"/>
  <c r="O1334"/>
  <c r="N1334"/>
  <c r="L1334"/>
  <c r="K1334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L1333"/>
  <c r="K1333"/>
  <c r="M1333" s="1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Q1332"/>
  <c r="P1332"/>
  <c r="O1332"/>
  <c r="N1332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S1331"/>
  <c r="R1331"/>
  <c r="Q1331"/>
  <c r="O1331"/>
  <c r="N1331"/>
  <c r="P1331" s="1"/>
  <c r="M133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S1330" s="1"/>
  <c r="Q1330"/>
  <c r="O1330"/>
  <c r="N1330"/>
  <c r="P1330" s="1"/>
  <c r="L1330"/>
  <c r="K1330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M1329"/>
  <c r="L1329"/>
  <c r="K1329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P1326"/>
  <c r="O1326"/>
  <c r="N1326"/>
  <c r="L1326"/>
  <c r="K1326"/>
  <c r="J1326"/>
  <c r="I1326"/>
  <c r="H1326"/>
  <c r="G1326"/>
  <c r="F1326"/>
  <c r="E1326"/>
  <c r="D1326"/>
  <c r="B1326"/>
  <c r="A1326"/>
  <c r="AA1325"/>
  <c r="Y1325"/>
  <c r="X1325"/>
  <c r="W1325"/>
  <c r="U1325"/>
  <c r="T1325"/>
  <c r="V1325" s="1"/>
  <c r="S1325"/>
  <c r="R1325"/>
  <c r="Q1325"/>
  <c r="O1325"/>
  <c r="N1325"/>
  <c r="L1325"/>
  <c r="K1325"/>
  <c r="M1325" s="1"/>
  <c r="J1325"/>
  <c r="I1325"/>
  <c r="H1325"/>
  <c r="G1325"/>
  <c r="F1325"/>
  <c r="E1325"/>
  <c r="D1325"/>
  <c r="B1325"/>
  <c r="A1325" s="1"/>
  <c r="AA1324"/>
  <c r="Y1324"/>
  <c r="X1324"/>
  <c r="Z1324" s="1"/>
  <c r="W1324"/>
  <c r="U1324"/>
  <c r="T1324"/>
  <c r="V1324" s="1"/>
  <c r="R1324"/>
  <c r="S1324" s="1"/>
  <c r="Q1324"/>
  <c r="P1324"/>
  <c r="O1324"/>
  <c r="N1324"/>
  <c r="L1324"/>
  <c r="K1324"/>
  <c r="M1324" s="1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S1323"/>
  <c r="R1323"/>
  <c r="Q1323"/>
  <c r="O1323"/>
  <c r="N1323"/>
  <c r="P1323" s="1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Q1322"/>
  <c r="S1322" s="1"/>
  <c r="P1322"/>
  <c r="O1322"/>
  <c r="N1322"/>
  <c r="L1322"/>
  <c r="K1322"/>
  <c r="J1322"/>
  <c r="I1322"/>
  <c r="H1322"/>
  <c r="G1322"/>
  <c r="F1322"/>
  <c r="E1322"/>
  <c r="D1322"/>
  <c r="B1322"/>
  <c r="A1322"/>
  <c r="AA1321"/>
  <c r="Y1321"/>
  <c r="X1321"/>
  <c r="W1321"/>
  <c r="U1321"/>
  <c r="T1321"/>
  <c r="V1321" s="1"/>
  <c r="R1321"/>
  <c r="Q1321"/>
  <c r="S1321" s="1"/>
  <c r="O1321"/>
  <c r="P1321" s="1"/>
  <c r="N1321"/>
  <c r="M1321"/>
  <c r="L1321"/>
  <c r="K132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S1320" s="1"/>
  <c r="Q1320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X1319"/>
  <c r="Z1319" s="1"/>
  <c r="W1319"/>
  <c r="U1319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P1318"/>
  <c r="O1318"/>
  <c r="N1318"/>
  <c r="L1318"/>
  <c r="K1318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L1317"/>
  <c r="K1317"/>
  <c r="M1317" s="1"/>
  <c r="J1317"/>
  <c r="I1317"/>
  <c r="H1317"/>
  <c r="G1317"/>
  <c r="F1317"/>
  <c r="E1317"/>
  <c r="D1317"/>
  <c r="B1317"/>
  <c r="A1317" s="1"/>
  <c r="AA1316"/>
  <c r="Y1316"/>
  <c r="X1316"/>
  <c r="Z1316" s="1"/>
  <c r="W1316"/>
  <c r="U1316"/>
  <c r="T1316"/>
  <c r="V1316" s="1"/>
  <c r="R1316"/>
  <c r="Q1316"/>
  <c r="P1316"/>
  <c r="O1316"/>
  <c r="N1316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S1315"/>
  <c r="R1315"/>
  <c r="Q1315"/>
  <c r="O1315"/>
  <c r="P1315" s="1"/>
  <c r="N1315"/>
  <c r="M1315"/>
  <c r="L1315"/>
  <c r="K1315"/>
  <c r="J1315"/>
  <c r="I1315"/>
  <c r="H1315"/>
  <c r="G1315"/>
  <c r="F1315"/>
  <c r="E1315"/>
  <c r="D1315"/>
  <c r="B1315"/>
  <c r="A1315" s="1"/>
  <c r="AA1314"/>
  <c r="Y1314"/>
  <c r="X1314"/>
  <c r="Z1314" s="1"/>
  <c r="W1314"/>
  <c r="U1314"/>
  <c r="T1314"/>
  <c r="V1314" s="1"/>
  <c r="R1314"/>
  <c r="S1314" s="1"/>
  <c r="Q1314"/>
  <c r="P1314"/>
  <c r="O1314"/>
  <c r="N1314"/>
  <c r="L1314"/>
  <c r="K1314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M1313"/>
  <c r="L1313"/>
  <c r="K1313"/>
  <c r="J1313"/>
  <c r="I1313"/>
  <c r="H1313"/>
  <c r="G1313"/>
  <c r="F1313"/>
  <c r="E1313"/>
  <c r="D1313"/>
  <c r="B1313"/>
  <c r="A1313" s="1"/>
  <c r="AA1312"/>
  <c r="Z1312"/>
  <c r="Y1312"/>
  <c r="X1312"/>
  <c r="W1312"/>
  <c r="U1312"/>
  <c r="T1312"/>
  <c r="V1312" s="1"/>
  <c r="R1312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P1310"/>
  <c r="O1310"/>
  <c r="N1310"/>
  <c r="L1310"/>
  <c r="K1310"/>
  <c r="J1310"/>
  <c r="I1310"/>
  <c r="H1310"/>
  <c r="G1310"/>
  <c r="F1310"/>
  <c r="E1310"/>
  <c r="D1310"/>
  <c r="B1310"/>
  <c r="A1310"/>
  <c r="AA1309"/>
  <c r="Y1309"/>
  <c r="Z1309" s="1"/>
  <c r="X1309"/>
  <c r="W1309"/>
  <c r="U1309"/>
  <c r="T1309"/>
  <c r="V1309" s="1"/>
  <c r="R1309"/>
  <c r="Q1309"/>
  <c r="S1309" s="1"/>
  <c r="O1309"/>
  <c r="N1309"/>
  <c r="L1309"/>
  <c r="K1309"/>
  <c r="M1309" s="1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S1308" s="1"/>
  <c r="Q1308"/>
  <c r="P1308"/>
  <c r="O1308"/>
  <c r="N1308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Z1307" s="1"/>
  <c r="X1307"/>
  <c r="W1307"/>
  <c r="U1307"/>
  <c r="V1307" s="1"/>
  <c r="T1307"/>
  <c r="S1307"/>
  <c r="R1307"/>
  <c r="Q1307"/>
  <c r="O1307"/>
  <c r="N1307"/>
  <c r="P1307" s="1"/>
  <c r="M1307"/>
  <c r="L1307"/>
  <c r="K1307"/>
  <c r="J1307"/>
  <c r="I1307"/>
  <c r="H1307"/>
  <c r="G1307"/>
  <c r="F1307"/>
  <c r="E1307"/>
  <c r="D1307"/>
  <c r="B1307"/>
  <c r="A1307" s="1"/>
  <c r="AA1306"/>
  <c r="Y1306"/>
  <c r="X1306"/>
  <c r="Z1306" s="1"/>
  <c r="W1306"/>
  <c r="U1306"/>
  <c r="T1306"/>
  <c r="V1306" s="1"/>
  <c r="R1306"/>
  <c r="S1306" s="1"/>
  <c r="Q1306"/>
  <c r="P1306"/>
  <c r="O1306"/>
  <c r="N1306"/>
  <c r="L1306"/>
  <c r="K1306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M1305"/>
  <c r="L1305"/>
  <c r="K1305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S1304" s="1"/>
  <c r="Q1304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Y1303"/>
  <c r="Z1303" s="1"/>
  <c r="X1303"/>
  <c r="W1303"/>
  <c r="U1303"/>
  <c r="V1303" s="1"/>
  <c r="T1303"/>
  <c r="S1303"/>
  <c r="R1303"/>
  <c r="Q1303"/>
  <c r="O1303"/>
  <c r="N1303"/>
  <c r="P1303" s="1"/>
  <c r="L1303"/>
  <c r="M1303" s="1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M1302"/>
  <c r="L1302"/>
  <c r="K1302"/>
  <c r="J1302"/>
  <c r="I1302"/>
  <c r="H1302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S1301" s="1"/>
  <c r="Q1301"/>
  <c r="P1301"/>
  <c r="O1301"/>
  <c r="N1301"/>
  <c r="L1301"/>
  <c r="K1301"/>
  <c r="M1301" s="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S1300"/>
  <c r="R1300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S1297" s="1"/>
  <c r="Q1297"/>
  <c r="P1297"/>
  <c r="O1297"/>
  <c r="N1297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Z1296" s="1"/>
  <c r="X1296"/>
  <c r="W1296"/>
  <c r="U1296"/>
  <c r="V1296" s="1"/>
  <c r="T1296"/>
  <c r="S1296"/>
  <c r="R1296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S1293" s="1"/>
  <c r="Q1293"/>
  <c r="P1293"/>
  <c r="O1293"/>
  <c r="N1293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S1292"/>
  <c r="R1292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S1289" s="1"/>
  <c r="Q1289"/>
  <c r="P1289"/>
  <c r="O1289"/>
  <c r="N1289"/>
  <c r="L1289"/>
  <c r="K1289"/>
  <c r="M1289" s="1"/>
  <c r="J1289"/>
  <c r="I1289"/>
  <c r="H1289"/>
  <c r="AB1289" s="1"/>
  <c r="G1289"/>
  <c r="F1289"/>
  <c r="E1289"/>
  <c r="D1289"/>
  <c r="B1289"/>
  <c r="A1289"/>
  <c r="AA1288"/>
  <c r="Y1288"/>
  <c r="Z1288" s="1"/>
  <c r="X1288"/>
  <c r="W1288"/>
  <c r="U1288"/>
  <c r="V1288" s="1"/>
  <c r="T1288"/>
  <c r="S1288"/>
  <c r="R1288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M1286"/>
  <c r="L1286"/>
  <c r="K1286"/>
  <c r="J1286"/>
  <c r="I1286"/>
  <c r="H1286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S1285" s="1"/>
  <c r="Q1285"/>
  <c r="P1285"/>
  <c r="O1285"/>
  <c r="N1285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S1284"/>
  <c r="R1284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S1281" s="1"/>
  <c r="Q1281"/>
  <c r="P1281"/>
  <c r="O1281"/>
  <c r="N128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Z1280" s="1"/>
  <c r="X1280"/>
  <c r="W1280"/>
  <c r="U1280"/>
  <c r="V1280" s="1"/>
  <c r="T1280"/>
  <c r="S1280"/>
  <c r="R1280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Z1278" s="1"/>
  <c r="X1278"/>
  <c r="W1278"/>
  <c r="U1278"/>
  <c r="V1278" s="1"/>
  <c r="T1278"/>
  <c r="R1278"/>
  <c r="Q1278"/>
  <c r="S1278" s="1"/>
  <c r="O1278"/>
  <c r="N1278"/>
  <c r="P1278" s="1"/>
  <c r="M1278"/>
  <c r="L1278"/>
  <c r="K1278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S1277" s="1"/>
  <c r="Q1277"/>
  <c r="P1277"/>
  <c r="O1277"/>
  <c r="N1277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S1276"/>
  <c r="R1276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S1275" s="1"/>
  <c r="Q1275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P1274" s="1"/>
  <c r="N1274"/>
  <c r="M1274"/>
  <c r="L1274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S1273" s="1"/>
  <c r="Q1273"/>
  <c r="P1273"/>
  <c r="O1273"/>
  <c r="N1273"/>
  <c r="L1273"/>
  <c r="K1273"/>
  <c r="M1273" s="1"/>
  <c r="J1273"/>
  <c r="I1273"/>
  <c r="H1273"/>
  <c r="AB1273" s="1"/>
  <c r="G1273"/>
  <c r="F1273"/>
  <c r="E1273"/>
  <c r="D1273"/>
  <c r="B1273"/>
  <c r="A1273"/>
  <c r="AA1272"/>
  <c r="Y1272"/>
  <c r="Z1272" s="1"/>
  <c r="X1272"/>
  <c r="W1272"/>
  <c r="U1272"/>
  <c r="T1272"/>
  <c r="V1272" s="1"/>
  <c r="S1272"/>
  <c r="R1272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Z1266" s="1"/>
  <c r="X1266"/>
  <c r="W1266"/>
  <c r="U1266"/>
  <c r="V1266" s="1"/>
  <c r="T1266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S1265" s="1"/>
  <c r="Q1265"/>
  <c r="P1265"/>
  <c r="O1265"/>
  <c r="N1265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S1261" s="1"/>
  <c r="Q1261"/>
  <c r="P1261"/>
  <c r="O1261"/>
  <c r="N126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S1260"/>
  <c r="R1260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Q1257"/>
  <c r="S1257" s="1"/>
  <c r="P1257"/>
  <c r="O1257"/>
  <c r="N1257"/>
  <c r="L1257"/>
  <c r="M1257" s="1"/>
  <c r="K1257"/>
  <c r="J1257"/>
  <c r="I1257"/>
  <c r="H1257"/>
  <c r="AB1257" s="1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S1254" s="1"/>
  <c r="O1254"/>
  <c r="N1254"/>
  <c r="P1254" s="1"/>
  <c r="M1254"/>
  <c r="L1254"/>
  <c r="K1254"/>
  <c r="J1254"/>
  <c r="I1254"/>
  <c r="H1254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S1253" s="1"/>
  <c r="Q1253"/>
  <c r="P1253"/>
  <c r="O1253"/>
  <c r="N1253"/>
  <c r="L1253"/>
  <c r="K1253"/>
  <c r="M1253" s="1"/>
  <c r="J1253"/>
  <c r="I1253"/>
  <c r="H1253"/>
  <c r="G1253"/>
  <c r="F1253"/>
  <c r="E1253"/>
  <c r="D1253"/>
  <c r="B1253"/>
  <c r="A1253"/>
  <c r="AA1252"/>
  <c r="Y1252"/>
  <c r="Z1252" s="1"/>
  <c r="X1252"/>
  <c r="W1252"/>
  <c r="U1252"/>
  <c r="T1252"/>
  <c r="V1252" s="1"/>
  <c r="S1252"/>
  <c r="R1252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Z1250" s="1"/>
  <c r="X1250"/>
  <c r="W1250"/>
  <c r="U1250"/>
  <c r="V1250" s="1"/>
  <c r="T1250"/>
  <c r="R1250"/>
  <c r="Q1250"/>
  <c r="S1250" s="1"/>
  <c r="O1250"/>
  <c r="N1250"/>
  <c r="P1250" s="1"/>
  <c r="M1250"/>
  <c r="L1250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S1249" s="1"/>
  <c r="Q1249"/>
  <c r="P1249"/>
  <c r="O1249"/>
  <c r="N1249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Z1248" s="1"/>
  <c r="X1248"/>
  <c r="W1248"/>
  <c r="U1248"/>
  <c r="V1248" s="1"/>
  <c r="T1248"/>
  <c r="S1248"/>
  <c r="R1248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Z1246" s="1"/>
  <c r="X1246"/>
  <c r="W1246"/>
  <c r="U1246"/>
  <c r="T1246"/>
  <c r="V1246" s="1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S1245" s="1"/>
  <c r="Q1245"/>
  <c r="P1245"/>
  <c r="O1245"/>
  <c r="N1245"/>
  <c r="L1245"/>
  <c r="K1245"/>
  <c r="M1245" s="1"/>
  <c r="J1245"/>
  <c r="I1245"/>
  <c r="H1245"/>
  <c r="G1245"/>
  <c r="F1245"/>
  <c r="E1245"/>
  <c r="D1245"/>
  <c r="B1245"/>
  <c r="A1245"/>
  <c r="AA1244"/>
  <c r="Y1244"/>
  <c r="Z1244" s="1"/>
  <c r="X1244"/>
  <c r="W1244"/>
  <c r="U1244"/>
  <c r="V1244" s="1"/>
  <c r="T1244"/>
  <c r="S1244"/>
  <c r="R1244"/>
  <c r="Q1244"/>
  <c r="O1244"/>
  <c r="N1244"/>
  <c r="P1244" s="1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Z1240" s="1"/>
  <c r="X1240"/>
  <c r="W1240"/>
  <c r="U1240"/>
  <c r="V1240" s="1"/>
  <c r="T1240"/>
  <c r="S1240"/>
  <c r="R1240"/>
  <c r="Q1240"/>
  <c r="O1240"/>
  <c r="N1240"/>
  <c r="P1240" s="1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S1239" s="1"/>
  <c r="Q1239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Z1238" s="1"/>
  <c r="X1238"/>
  <c r="W1238"/>
  <c r="U1238"/>
  <c r="V1238" s="1"/>
  <c r="T1238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S1237" s="1"/>
  <c r="Q1237"/>
  <c r="P1237"/>
  <c r="O1237"/>
  <c r="N1237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S1236"/>
  <c r="R1236"/>
  <c r="Q1236"/>
  <c r="O1236"/>
  <c r="N1236"/>
  <c r="P1236" s="1"/>
  <c r="L1236"/>
  <c r="K1236"/>
  <c r="M1236" s="1"/>
  <c r="J1236"/>
  <c r="I1236"/>
  <c r="H1236"/>
  <c r="G1236"/>
  <c r="F1236"/>
  <c r="E1236"/>
  <c r="D1236"/>
  <c r="B1236"/>
  <c r="A1236" s="1"/>
  <c r="AA1235"/>
  <c r="Z1235"/>
  <c r="Y1235"/>
  <c r="X1235"/>
  <c r="W1235"/>
  <c r="V1235"/>
  <c r="U1235"/>
  <c r="T1235"/>
  <c r="R1235"/>
  <c r="S1235" s="1"/>
  <c r="Q1235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S1233" s="1"/>
  <c r="Q1233"/>
  <c r="P1233"/>
  <c r="O1233"/>
  <c r="N1233"/>
  <c r="L1233"/>
  <c r="K1233"/>
  <c r="M1233" s="1"/>
  <c r="J1233"/>
  <c r="I1233"/>
  <c r="H1233"/>
  <c r="AB1233" s="1"/>
  <c r="G1233"/>
  <c r="F1233"/>
  <c r="E1233"/>
  <c r="D1233"/>
  <c r="B1233"/>
  <c r="A1233"/>
  <c r="AA1232"/>
  <c r="Y1232"/>
  <c r="Z1232" s="1"/>
  <c r="X1232"/>
  <c r="W1232"/>
  <c r="U1232"/>
  <c r="V1232" s="1"/>
  <c r="T1232"/>
  <c r="S1232"/>
  <c r="R1232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S1231" s="1"/>
  <c r="Q1231"/>
  <c r="O1231"/>
  <c r="N1231"/>
  <c r="P1231" s="1"/>
  <c r="L1231"/>
  <c r="K1231"/>
  <c r="M1231" s="1"/>
  <c r="J1231"/>
  <c r="I1231"/>
  <c r="H1231"/>
  <c r="AB1231" s="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Q1229"/>
  <c r="S1229" s="1"/>
  <c r="P1229"/>
  <c r="O1229"/>
  <c r="N1229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S1228"/>
  <c r="R1228"/>
  <c r="Q1228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S1227" s="1"/>
  <c r="Q1227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Z1226" s="1"/>
  <c r="X1226"/>
  <c r="W1226"/>
  <c r="U1226"/>
  <c r="V1226" s="1"/>
  <c r="T1226"/>
  <c r="R1226"/>
  <c r="Q1226"/>
  <c r="S1226" s="1"/>
  <c r="O1226"/>
  <c r="N1226"/>
  <c r="P1226" s="1"/>
  <c r="M1226"/>
  <c r="L1226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Q1225"/>
  <c r="S1225" s="1"/>
  <c r="P1225"/>
  <c r="O1225"/>
  <c r="N1225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S1224"/>
  <c r="R1224"/>
  <c r="Q1224"/>
  <c r="O1224"/>
  <c r="P1224" s="1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S1223" s="1"/>
  <c r="Q1223"/>
  <c r="O1223"/>
  <c r="N1223"/>
  <c r="P1223" s="1"/>
  <c r="L1223"/>
  <c r="K1223"/>
  <c r="M1223" s="1"/>
  <c r="J1223"/>
  <c r="I1223"/>
  <c r="H1223"/>
  <c r="AB1223" s="1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S1221" s="1"/>
  <c r="Q1221"/>
  <c r="P1221"/>
  <c r="O1221"/>
  <c r="N1221"/>
  <c r="L1221"/>
  <c r="K1221"/>
  <c r="M1221" s="1"/>
  <c r="J1221"/>
  <c r="I1221"/>
  <c r="H1221"/>
  <c r="G1221"/>
  <c r="F1221"/>
  <c r="E1221"/>
  <c r="D1221"/>
  <c r="B1221"/>
  <c r="A1221"/>
  <c r="AA1220"/>
  <c r="Y1220"/>
  <c r="Z1220" s="1"/>
  <c r="X1220"/>
  <c r="W1220"/>
  <c r="U1220"/>
  <c r="V1220" s="1"/>
  <c r="T1220"/>
  <c r="S1220"/>
  <c r="R1220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 s="1"/>
  <c r="AA1219"/>
  <c r="Z1219"/>
  <c r="Y1219"/>
  <c r="X1219"/>
  <c r="W1219"/>
  <c r="V1219"/>
  <c r="U1219"/>
  <c r="T1219"/>
  <c r="R1219"/>
  <c r="S1219" s="1"/>
  <c r="Q1219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S1217" s="1"/>
  <c r="Q1217"/>
  <c r="P1217"/>
  <c r="O1217"/>
  <c r="N1217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Z1216" s="1"/>
  <c r="X1216"/>
  <c r="W1216"/>
  <c r="U1216"/>
  <c r="T1216"/>
  <c r="V1216" s="1"/>
  <c r="S1216"/>
  <c r="R1216"/>
  <c r="Q1216"/>
  <c r="O1216"/>
  <c r="N1216"/>
  <c r="P1216" s="1"/>
  <c r="L1216"/>
  <c r="K1216"/>
  <c r="M1216" s="1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S1215" s="1"/>
  <c r="Q1215"/>
  <c r="O1215"/>
  <c r="N1215"/>
  <c r="P1215" s="1"/>
  <c r="L1215"/>
  <c r="K1215"/>
  <c r="M1215" s="1"/>
  <c r="J1215"/>
  <c r="I1215"/>
  <c r="H1215"/>
  <c r="AB1215" s="1"/>
  <c r="G1215"/>
  <c r="F1215"/>
  <c r="E1215"/>
  <c r="D1215"/>
  <c r="B1215"/>
  <c r="A1215"/>
  <c r="AA1214"/>
  <c r="Y1214"/>
  <c r="Z1214" s="1"/>
  <c r="X1214"/>
  <c r="W1214"/>
  <c r="U1214"/>
  <c r="V1214" s="1"/>
  <c r="T1214"/>
  <c r="R1214"/>
  <c r="Q1214"/>
  <c r="S1214" s="1"/>
  <c r="O1214"/>
  <c r="N1214"/>
  <c r="P1214" s="1"/>
  <c r="M1214"/>
  <c r="L1214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S1213" s="1"/>
  <c r="Q1213"/>
  <c r="P1213"/>
  <c r="O1213"/>
  <c r="N1213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S1212"/>
  <c r="R1212"/>
  <c r="Q1212"/>
  <c r="O1212"/>
  <c r="N1212"/>
  <c r="P1212" s="1"/>
  <c r="L1212"/>
  <c r="K1212"/>
  <c r="M1212" s="1"/>
  <c r="J1212"/>
  <c r="I1212"/>
  <c r="H1212"/>
  <c r="G1212"/>
  <c r="F1212"/>
  <c r="E1212"/>
  <c r="D1212"/>
  <c r="B1212"/>
  <c r="A1212" s="1"/>
  <c r="AA1211"/>
  <c r="Z1211"/>
  <c r="Y1211"/>
  <c r="X1211"/>
  <c r="W1211"/>
  <c r="V1211"/>
  <c r="U1211"/>
  <c r="T1211"/>
  <c r="R1211"/>
  <c r="S1211" s="1"/>
  <c r="Q121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Z1210" s="1"/>
  <c r="X1210"/>
  <c r="W1210"/>
  <c r="U1210"/>
  <c r="V1210" s="1"/>
  <c r="T1210"/>
  <c r="R1210"/>
  <c r="Q1210"/>
  <c r="S1210" s="1"/>
  <c r="O1210"/>
  <c r="N1210"/>
  <c r="P1210" s="1"/>
  <c r="M1210"/>
  <c r="L1210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S1209" s="1"/>
  <c r="Q1209"/>
  <c r="P1209"/>
  <c r="O1209"/>
  <c r="N1209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X1208"/>
  <c r="Z1208" s="1"/>
  <c r="W1208"/>
  <c r="U1208"/>
  <c r="T1208"/>
  <c r="V1208" s="1"/>
  <c r="S1208"/>
  <c r="R1208"/>
  <c r="Q1208"/>
  <c r="O1208"/>
  <c r="N1208"/>
  <c r="P1208" s="1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S1207" s="1"/>
  <c r="Q1207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S1205" s="1"/>
  <c r="Q1205"/>
  <c r="P1205"/>
  <c r="O1205"/>
  <c r="N1205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S1204"/>
  <c r="R1204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 s="1"/>
  <c r="AA1203"/>
  <c r="Z1203"/>
  <c r="Y1203"/>
  <c r="X1203"/>
  <c r="W1203"/>
  <c r="V1203"/>
  <c r="U1203"/>
  <c r="T1203"/>
  <c r="R1203"/>
  <c r="S1203" s="1"/>
  <c r="Q1203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M1202"/>
  <c r="L1202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S1201" s="1"/>
  <c r="Q1201"/>
  <c r="P1201"/>
  <c r="O1201"/>
  <c r="N120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Z1200" s="1"/>
  <c r="X1200"/>
  <c r="W1200"/>
  <c r="U1200"/>
  <c r="V1200" s="1"/>
  <c r="T1200"/>
  <c r="S1200"/>
  <c r="R1200"/>
  <c r="Q1200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Q1199"/>
  <c r="S1199" s="1"/>
  <c r="O1199"/>
  <c r="N1199"/>
  <c r="P1199" s="1"/>
  <c r="L1199"/>
  <c r="K1199"/>
  <c r="M1199" s="1"/>
  <c r="J1199"/>
  <c r="I1199"/>
  <c r="H1199"/>
  <c r="AB1199" s="1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S1197" s="1"/>
  <c r="Q1197"/>
  <c r="P1197"/>
  <c r="O1197"/>
  <c r="N1197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S1196"/>
  <c r="R1196"/>
  <c r="Q1196"/>
  <c r="O1196"/>
  <c r="P1196" s="1"/>
  <c r="N1196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S1195" s="1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P1194" s="1"/>
  <c r="M1194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S1192"/>
  <c r="R1192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S1191" s="1"/>
  <c r="Q119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S1189" s="1"/>
  <c r="Q1189"/>
  <c r="P1189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S1188"/>
  <c r="R1188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S1185" s="1"/>
  <c r="Q1185"/>
  <c r="P1185"/>
  <c r="O1185"/>
  <c r="N1185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Z1184" s="1"/>
  <c r="X1184"/>
  <c r="W1184"/>
  <c r="U1184"/>
  <c r="V1184" s="1"/>
  <c r="T1184"/>
  <c r="S1184"/>
  <c r="R1184"/>
  <c r="Q1184"/>
  <c r="O1184"/>
  <c r="N1184"/>
  <c r="P1184" s="1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AB1183" s="1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S1181" s="1"/>
  <c r="Q1181"/>
  <c r="P1181"/>
  <c r="O1181"/>
  <c r="N118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S1180"/>
  <c r="R1180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S1177" s="1"/>
  <c r="Q1177"/>
  <c r="P1177"/>
  <c r="O1177"/>
  <c r="N1177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Z1176" s="1"/>
  <c r="X1176"/>
  <c r="W1176"/>
  <c r="U1176"/>
  <c r="V1176" s="1"/>
  <c r="T1176"/>
  <c r="S1176"/>
  <c r="R1176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Q1173"/>
  <c r="S1173" s="1"/>
  <c r="P1173"/>
  <c r="O1173"/>
  <c r="N1173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T1172"/>
  <c r="V1172" s="1"/>
  <c r="S1172"/>
  <c r="R1172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S1169" s="1"/>
  <c r="Q1169"/>
  <c r="P1169"/>
  <c r="O1169"/>
  <c r="N1169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Z1168" s="1"/>
  <c r="X1168"/>
  <c r="W1168"/>
  <c r="U1168"/>
  <c r="V1168" s="1"/>
  <c r="T1168"/>
  <c r="S1168"/>
  <c r="R1168"/>
  <c r="Q1168"/>
  <c r="O1168"/>
  <c r="N1168"/>
  <c r="P1168" s="1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S1165" s="1"/>
  <c r="Q1165"/>
  <c r="P1165"/>
  <c r="O1165"/>
  <c r="N1165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S1164"/>
  <c r="R1164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Z1162" s="1"/>
  <c r="X1162"/>
  <c r="W1162"/>
  <c r="U1162"/>
  <c r="T1162"/>
  <c r="V1162" s="1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Z1160" s="1"/>
  <c r="X1160"/>
  <c r="W1160"/>
  <c r="U1160"/>
  <c r="V1160" s="1"/>
  <c r="T1160"/>
  <c r="S1160"/>
  <c r="R1160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S1159" s="1"/>
  <c r="Q1159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S1157" s="1"/>
  <c r="Q1157"/>
  <c r="P1157"/>
  <c r="O1157"/>
  <c r="N1157"/>
  <c r="L1157"/>
  <c r="K1157"/>
  <c r="M1157" s="1"/>
  <c r="J1157"/>
  <c r="I1157"/>
  <c r="H1157"/>
  <c r="G1157"/>
  <c r="F1157"/>
  <c r="E1157"/>
  <c r="D1157"/>
  <c r="B1157"/>
  <c r="A1157"/>
  <c r="AA1156"/>
  <c r="Y1156"/>
  <c r="Z1156" s="1"/>
  <c r="X1156"/>
  <c r="W1156"/>
  <c r="U1156"/>
  <c r="V1156" s="1"/>
  <c r="T1156"/>
  <c r="S1156"/>
  <c r="R1156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Z1154" s="1"/>
  <c r="X1154"/>
  <c r="W1154"/>
  <c r="U1154"/>
  <c r="V1154" s="1"/>
  <c r="T1154"/>
  <c r="R1154"/>
  <c r="Q1154"/>
  <c r="S1154" s="1"/>
  <c r="O1154"/>
  <c r="N1154"/>
  <c r="P1154" s="1"/>
  <c r="M1154"/>
  <c r="L1154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Q1153"/>
  <c r="S1153" s="1"/>
  <c r="P1153"/>
  <c r="O1153"/>
  <c r="N1153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S1152"/>
  <c r="R1152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Z1150" s="1"/>
  <c r="X1150"/>
  <c r="W1150"/>
  <c r="U1150"/>
  <c r="V1150" s="1"/>
  <c r="T1150"/>
  <c r="R1150"/>
  <c r="Q1150"/>
  <c r="S1150" s="1"/>
  <c r="O1150"/>
  <c r="N1150"/>
  <c r="P1150" s="1"/>
  <c r="M1150"/>
  <c r="L1150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P1149"/>
  <c r="O1149"/>
  <c r="N1149"/>
  <c r="L1149"/>
  <c r="M1149" s="1"/>
  <c r="K1149"/>
  <c r="J1149"/>
  <c r="I1149"/>
  <c r="H1149"/>
  <c r="AB1149" s="1"/>
  <c r="G1149"/>
  <c r="F1149"/>
  <c r="E1149"/>
  <c r="D1149"/>
  <c r="B1149"/>
  <c r="A1149"/>
  <c r="AA1148"/>
  <c r="Y1148"/>
  <c r="X1148"/>
  <c r="Z1148" s="1"/>
  <c r="W1148"/>
  <c r="U1148"/>
  <c r="T1148"/>
  <c r="V1148" s="1"/>
  <c r="S1148"/>
  <c r="R1148"/>
  <c r="Q1148"/>
  <c r="O1148"/>
  <c r="P1148" s="1"/>
  <c r="N1148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S1145" s="1"/>
  <c r="Q1145"/>
  <c r="P1145"/>
  <c r="O1145"/>
  <c r="N1145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Z1144" s="1"/>
  <c r="X1144"/>
  <c r="W1144"/>
  <c r="U1144"/>
  <c r="V1144" s="1"/>
  <c r="T1144"/>
  <c r="S1144"/>
  <c r="R1144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S1143" s="1"/>
  <c r="Q1143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Z1142" s="1"/>
  <c r="X1142"/>
  <c r="W1142"/>
  <c r="U1142"/>
  <c r="V1142" s="1"/>
  <c r="T1142"/>
  <c r="R1142"/>
  <c r="Q1142"/>
  <c r="S1142" s="1"/>
  <c r="O1142"/>
  <c r="N1142"/>
  <c r="P1142" s="1"/>
  <c r="M1142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S1141" s="1"/>
  <c r="Q1141"/>
  <c r="P1141"/>
  <c r="O1141"/>
  <c r="N1141"/>
  <c r="L1141"/>
  <c r="K1141"/>
  <c r="M1141" s="1"/>
  <c r="J1141"/>
  <c r="I1141"/>
  <c r="H1141"/>
  <c r="G1141"/>
  <c r="F1141"/>
  <c r="E1141"/>
  <c r="D1141"/>
  <c r="B1141"/>
  <c r="A1141"/>
  <c r="AA1140"/>
  <c r="Y1140"/>
  <c r="Z1140" s="1"/>
  <c r="X1140"/>
  <c r="W1140"/>
  <c r="U1140"/>
  <c r="V1140" s="1"/>
  <c r="T1140"/>
  <c r="S1140"/>
  <c r="R1140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M1138"/>
  <c r="L1138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S1137" s="1"/>
  <c r="Q1137"/>
  <c r="P1137"/>
  <c r="O1137"/>
  <c r="N1137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Z1136" s="1"/>
  <c r="X1136"/>
  <c r="W1136"/>
  <c r="U1136"/>
  <c r="V1136" s="1"/>
  <c r="T1136"/>
  <c r="S1136"/>
  <c r="R1136"/>
  <c r="Q1136"/>
  <c r="O1136"/>
  <c r="N1136"/>
  <c r="P1136" s="1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Z1134" s="1"/>
  <c r="X1134"/>
  <c r="W1134"/>
  <c r="U1134"/>
  <c r="V1134" s="1"/>
  <c r="T1134"/>
  <c r="R1134"/>
  <c r="Q1134"/>
  <c r="S1134" s="1"/>
  <c r="O1134"/>
  <c r="N1134"/>
  <c r="P1134" s="1"/>
  <c r="M1134"/>
  <c r="L1134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S1133" s="1"/>
  <c r="Q1133"/>
  <c r="P1133"/>
  <c r="O1133"/>
  <c r="N1133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S1132"/>
  <c r="R1132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S1131" s="1"/>
  <c r="Q113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Z1130" s="1"/>
  <c r="X1130"/>
  <c r="W1130"/>
  <c r="U1130"/>
  <c r="V1130" s="1"/>
  <c r="T1130"/>
  <c r="R1130"/>
  <c r="Q1130"/>
  <c r="S1130" s="1"/>
  <c r="O1130"/>
  <c r="N1130"/>
  <c r="P1130" s="1"/>
  <c r="M1130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S1129" s="1"/>
  <c r="Q1129"/>
  <c r="P1129"/>
  <c r="O1129"/>
  <c r="N1129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Z1128" s="1"/>
  <c r="X1128"/>
  <c r="W1128"/>
  <c r="U1128"/>
  <c r="V1128" s="1"/>
  <c r="T1128"/>
  <c r="S1128"/>
  <c r="R1128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S1126" s="1"/>
  <c r="O1126"/>
  <c r="N1126"/>
  <c r="P1126" s="1"/>
  <c r="M1126"/>
  <c r="L1126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S1125" s="1"/>
  <c r="Q1125"/>
  <c r="P1125"/>
  <c r="O1125"/>
  <c r="N1125"/>
  <c r="L1125"/>
  <c r="K1125"/>
  <c r="M1125" s="1"/>
  <c r="J1125"/>
  <c r="I1125"/>
  <c r="H1125"/>
  <c r="G1125"/>
  <c r="F1125"/>
  <c r="E1125"/>
  <c r="D1125"/>
  <c r="B1125"/>
  <c r="A1125"/>
  <c r="AA1124"/>
  <c r="Y1124"/>
  <c r="Z1124" s="1"/>
  <c r="X1124"/>
  <c r="W1124"/>
  <c r="U1124"/>
  <c r="V1124" s="1"/>
  <c r="T1124"/>
  <c r="S1124"/>
  <c r="R1124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M1122"/>
  <c r="L1122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S1121" s="1"/>
  <c r="Q1121"/>
  <c r="P1121"/>
  <c r="O1121"/>
  <c r="N112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Z1120" s="1"/>
  <c r="X1120"/>
  <c r="W1120"/>
  <c r="U1120"/>
  <c r="V1120" s="1"/>
  <c r="T1120"/>
  <c r="S1120"/>
  <c r="R1120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Z1118" s="1"/>
  <c r="X1118"/>
  <c r="W1118"/>
  <c r="U1118"/>
  <c r="V1118" s="1"/>
  <c r="T1118"/>
  <c r="R1118"/>
  <c r="Q1118"/>
  <c r="S1118" s="1"/>
  <c r="O1118"/>
  <c r="N1118"/>
  <c r="P1118" s="1"/>
  <c r="M1118"/>
  <c r="L1118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S1117" s="1"/>
  <c r="Q1117"/>
  <c r="P1117"/>
  <c r="O1117"/>
  <c r="N1117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S1116"/>
  <c r="R1116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Z1114" s="1"/>
  <c r="X1114"/>
  <c r="W1114"/>
  <c r="U1114"/>
  <c r="V1114" s="1"/>
  <c r="T1114"/>
  <c r="R1114"/>
  <c r="Q1114"/>
  <c r="S1114" s="1"/>
  <c r="O1114"/>
  <c r="N1114"/>
  <c r="P1114" s="1"/>
  <c r="M1114"/>
  <c r="L1114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S1113" s="1"/>
  <c r="Q1113"/>
  <c r="P1113"/>
  <c r="O1113"/>
  <c r="N1113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Z1112" s="1"/>
  <c r="X1112"/>
  <c r="W1112"/>
  <c r="U1112"/>
  <c r="V1112" s="1"/>
  <c r="T1112"/>
  <c r="S1112"/>
  <c r="R1112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Z1110" s="1"/>
  <c r="X1110"/>
  <c r="W1110"/>
  <c r="U1110"/>
  <c r="V1110" s="1"/>
  <c r="T1110"/>
  <c r="R1110"/>
  <c r="Q1110"/>
  <c r="S1110" s="1"/>
  <c r="O1110"/>
  <c r="N1110"/>
  <c r="P1110" s="1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S1109" s="1"/>
  <c r="Q1109"/>
  <c r="P1109"/>
  <c r="O1109"/>
  <c r="N1109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S1108"/>
  <c r="R1108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Q1107"/>
  <c r="S1107" s="1"/>
  <c r="O1107"/>
  <c r="N1107"/>
  <c r="P1107" s="1"/>
  <c r="L1107"/>
  <c r="M1107" s="1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P1106" s="1"/>
  <c r="N1106"/>
  <c r="M1106"/>
  <c r="L1106"/>
  <c r="K1106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S1105" s="1"/>
  <c r="Q1105"/>
  <c r="P1105"/>
  <c r="O1105"/>
  <c r="N1105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Z1104" s="1"/>
  <c r="X1104"/>
  <c r="W1104"/>
  <c r="U1104"/>
  <c r="V1104" s="1"/>
  <c r="T1104"/>
  <c r="S1104"/>
  <c r="R1104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M1102"/>
  <c r="L1102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S1101" s="1"/>
  <c r="Q1101"/>
  <c r="P1101"/>
  <c r="O1101"/>
  <c r="N110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S1100"/>
  <c r="R1100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Z1098" s="1"/>
  <c r="X1098"/>
  <c r="W1098"/>
  <c r="U1098"/>
  <c r="V1098" s="1"/>
  <c r="T1098"/>
  <c r="R1098"/>
  <c r="Q1098"/>
  <c r="S1098" s="1"/>
  <c r="O1098"/>
  <c r="N1098"/>
  <c r="P1098" s="1"/>
  <c r="M1098"/>
  <c r="L1098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S1097" s="1"/>
  <c r="Q1097"/>
  <c r="P1097"/>
  <c r="O1097"/>
  <c r="N1097"/>
  <c r="L1097"/>
  <c r="K1097"/>
  <c r="M1097" s="1"/>
  <c r="J1097"/>
  <c r="I1097"/>
  <c r="H1097"/>
  <c r="AB1097" s="1"/>
  <c r="G1097"/>
  <c r="F1097"/>
  <c r="E1097"/>
  <c r="D1097"/>
  <c r="B1097"/>
  <c r="A1097"/>
  <c r="AA1096"/>
  <c r="Y1096"/>
  <c r="Z1096" s="1"/>
  <c r="X1096"/>
  <c r="W1096"/>
  <c r="U1096"/>
  <c r="V1096" s="1"/>
  <c r="T1096"/>
  <c r="S1096"/>
  <c r="R1096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Z1094" s="1"/>
  <c r="X1094"/>
  <c r="W1094"/>
  <c r="U1094"/>
  <c r="V1094" s="1"/>
  <c r="T1094"/>
  <c r="R1094"/>
  <c r="Q1094"/>
  <c r="S1094" s="1"/>
  <c r="O1094"/>
  <c r="N1094"/>
  <c r="P1094" s="1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S1093" s="1"/>
  <c r="Q1093"/>
  <c r="P1093"/>
  <c r="O1093"/>
  <c r="N1093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S1092"/>
  <c r="R1092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Z1090" s="1"/>
  <c r="X1090"/>
  <c r="W1090"/>
  <c r="U1090"/>
  <c r="T1090"/>
  <c r="V1090" s="1"/>
  <c r="R1090"/>
  <c r="Q1090"/>
  <c r="S1090" s="1"/>
  <c r="O1090"/>
  <c r="N1090"/>
  <c r="P1090" s="1"/>
  <c r="M1090"/>
  <c r="L1090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S1089" s="1"/>
  <c r="Q1089"/>
  <c r="P1089"/>
  <c r="O1089"/>
  <c r="N1089"/>
  <c r="L1089"/>
  <c r="K1089"/>
  <c r="M1089" s="1"/>
  <c r="J1089"/>
  <c r="I1089"/>
  <c r="H1089"/>
  <c r="AB1089" s="1"/>
  <c r="G1089"/>
  <c r="F1089"/>
  <c r="E1089"/>
  <c r="D1089"/>
  <c r="B1089"/>
  <c r="A1089"/>
  <c r="AA1088"/>
  <c r="Y1088"/>
  <c r="X1088"/>
  <c r="Z1088" s="1"/>
  <c r="W1088"/>
  <c r="U1088"/>
  <c r="T1088"/>
  <c r="V1088" s="1"/>
  <c r="S1088"/>
  <c r="R1088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Z1086" s="1"/>
  <c r="X1086"/>
  <c r="W1086"/>
  <c r="U1086"/>
  <c r="V1086" s="1"/>
  <c r="T1086"/>
  <c r="R1086"/>
  <c r="Q1086"/>
  <c r="S1086" s="1"/>
  <c r="O1086"/>
  <c r="N1086"/>
  <c r="P1086" s="1"/>
  <c r="M1086"/>
  <c r="L1086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S1085" s="1"/>
  <c r="Q1085"/>
  <c r="P1085"/>
  <c r="O1085"/>
  <c r="N1085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Z1082" s="1"/>
  <c r="X1082"/>
  <c r="W1082"/>
  <c r="U1082"/>
  <c r="V1082" s="1"/>
  <c r="T1082"/>
  <c r="R1082"/>
  <c r="Q1082"/>
  <c r="S1082" s="1"/>
  <c r="O1082"/>
  <c r="N1082"/>
  <c r="P1082" s="1"/>
  <c r="M1082"/>
  <c r="L1082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S1081" s="1"/>
  <c r="Q1081"/>
  <c r="P1081"/>
  <c r="O1081"/>
  <c r="N108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Z1080" s="1"/>
  <c r="X1080"/>
  <c r="W1080"/>
  <c r="U1080"/>
  <c r="V1080" s="1"/>
  <c r="T1080"/>
  <c r="S1080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S1077" s="1"/>
  <c r="Q1077"/>
  <c r="P1077"/>
  <c r="O1077"/>
  <c r="N1077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S1076"/>
  <c r="R1076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S1073" s="1"/>
  <c r="Q1073"/>
  <c r="P1073"/>
  <c r="O1073"/>
  <c r="N1073"/>
  <c r="L1073"/>
  <c r="K1073"/>
  <c r="M1073" s="1"/>
  <c r="J1073"/>
  <c r="I1073"/>
  <c r="H1073"/>
  <c r="AB1073" s="1"/>
  <c r="G1073"/>
  <c r="F1073"/>
  <c r="E1073"/>
  <c r="D1073"/>
  <c r="B1073"/>
  <c r="A1073"/>
  <c r="AA1072"/>
  <c r="Y1072"/>
  <c r="Z1072" s="1"/>
  <c r="X1072"/>
  <c r="W1072"/>
  <c r="U1072"/>
  <c r="V1072" s="1"/>
  <c r="T1072"/>
  <c r="S1072"/>
  <c r="R1072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M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S1069" s="1"/>
  <c r="Q1069"/>
  <c r="P1069"/>
  <c r="O1069"/>
  <c r="N1069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S1068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R1066"/>
  <c r="Q1066"/>
  <c r="S1066" s="1"/>
  <c r="O1066"/>
  <c r="N1066"/>
  <c r="P1066" s="1"/>
  <c r="M1066"/>
  <c r="L1066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S1065" s="1"/>
  <c r="Q1065"/>
  <c r="P1065"/>
  <c r="O1065"/>
  <c r="N1065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S1064"/>
  <c r="R1064"/>
  <c r="Q1064"/>
  <c r="O1064"/>
  <c r="P1064" s="1"/>
  <c r="N1064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Z1062" s="1"/>
  <c r="X1062"/>
  <c r="W1062"/>
  <c r="U1062"/>
  <c r="V1062" s="1"/>
  <c r="T1062"/>
  <c r="R1062"/>
  <c r="Q1062"/>
  <c r="S1062" s="1"/>
  <c r="O1062"/>
  <c r="N1062"/>
  <c r="P1062" s="1"/>
  <c r="M1062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S1061" s="1"/>
  <c r="Q1061"/>
  <c r="P1061"/>
  <c r="O1061"/>
  <c r="N106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S1060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S1059" s="1"/>
  <c r="Q1059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Z1058" s="1"/>
  <c r="X1058"/>
  <c r="W1058"/>
  <c r="U1058"/>
  <c r="V1058" s="1"/>
  <c r="T1058"/>
  <c r="R1058"/>
  <c r="Q1058"/>
  <c r="S1058" s="1"/>
  <c r="O1058"/>
  <c r="N1058"/>
  <c r="P1058" s="1"/>
  <c r="M1058"/>
  <c r="L1058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S1057" s="1"/>
  <c r="Q1057"/>
  <c r="P1057"/>
  <c r="O1057"/>
  <c r="N1057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S1056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S1055" s="1"/>
  <c r="Q1055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Z1054" s="1"/>
  <c r="X1054"/>
  <c r="W1054"/>
  <c r="U1054"/>
  <c r="T1054"/>
  <c r="V1054" s="1"/>
  <c r="R1054"/>
  <c r="Q1054"/>
  <c r="S1054" s="1"/>
  <c r="O1054"/>
  <c r="N1054"/>
  <c r="P1054" s="1"/>
  <c r="M1054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S1053" s="1"/>
  <c r="Q1053"/>
  <c r="P1053"/>
  <c r="O1053"/>
  <c r="N1053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T1052"/>
  <c r="V1052" s="1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S1051" s="1"/>
  <c r="Q105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Z1050" s="1"/>
  <c r="X1050"/>
  <c r="W1050"/>
  <c r="U1050"/>
  <c r="V1050" s="1"/>
  <c r="T1050"/>
  <c r="R1050"/>
  <c r="Q1050"/>
  <c r="S1050" s="1"/>
  <c r="O1050"/>
  <c r="N1050"/>
  <c r="P1050" s="1"/>
  <c r="M1050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S1049" s="1"/>
  <c r="Q1049"/>
  <c r="P1049"/>
  <c r="O1049"/>
  <c r="N1049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X1048"/>
  <c r="Z1048" s="1"/>
  <c r="W1048"/>
  <c r="U1048"/>
  <c r="T1048"/>
  <c r="V1048" s="1"/>
  <c r="S1048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S1047" s="1"/>
  <c r="Q1047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Z1046" s="1"/>
  <c r="X1046"/>
  <c r="W1046"/>
  <c r="U1046"/>
  <c r="V1046" s="1"/>
  <c r="T1046"/>
  <c r="R1046"/>
  <c r="Q1046"/>
  <c r="S1046" s="1"/>
  <c r="O1046"/>
  <c r="N1046"/>
  <c r="P1046" s="1"/>
  <c r="M1046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S1045" s="1"/>
  <c r="Q1045"/>
  <c r="P1045"/>
  <c r="O1045"/>
  <c r="N1045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S1044"/>
  <c r="R1044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S1043" s="1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S1041" s="1"/>
  <c r="Q1041"/>
  <c r="P1041"/>
  <c r="O1041"/>
  <c r="N1041"/>
  <c r="L1041"/>
  <c r="K1041"/>
  <c r="M1041" s="1"/>
  <c r="J1041"/>
  <c r="I1041"/>
  <c r="H1041"/>
  <c r="AB1041" s="1"/>
  <c r="G1041"/>
  <c r="F1041"/>
  <c r="E1041"/>
  <c r="D1041"/>
  <c r="B1041"/>
  <c r="A1041"/>
  <c r="AA1040"/>
  <c r="Y1040"/>
  <c r="Z1040" s="1"/>
  <c r="X1040"/>
  <c r="W1040"/>
  <c r="U1040"/>
  <c r="V1040" s="1"/>
  <c r="T1040"/>
  <c r="S1040"/>
  <c r="R1040"/>
  <c r="Q1040"/>
  <c r="O1040"/>
  <c r="N1040"/>
  <c r="P1040" s="1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Z1038" s="1"/>
  <c r="X1038"/>
  <c r="W1038"/>
  <c r="U1038"/>
  <c r="V1038" s="1"/>
  <c r="T1038"/>
  <c r="R1038"/>
  <c r="Q1038"/>
  <c r="S1038" s="1"/>
  <c r="O1038"/>
  <c r="N1038"/>
  <c r="P1038" s="1"/>
  <c r="M1038"/>
  <c r="L1038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S1037" s="1"/>
  <c r="Q1037"/>
  <c r="P1037"/>
  <c r="O1037"/>
  <c r="N1037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O1036"/>
  <c r="P1036" s="1"/>
  <c r="N1036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S1033" s="1"/>
  <c r="Q1033"/>
  <c r="P1033"/>
  <c r="O1033"/>
  <c r="N1033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Z1032" s="1"/>
  <c r="X1032"/>
  <c r="W1032"/>
  <c r="U1032"/>
  <c r="V1032" s="1"/>
  <c r="T1032"/>
  <c r="S1032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Z1030" s="1"/>
  <c r="X1030"/>
  <c r="W1030"/>
  <c r="U1030"/>
  <c r="V1030" s="1"/>
  <c r="T1030"/>
  <c r="R1030"/>
  <c r="Q1030"/>
  <c r="S1030" s="1"/>
  <c r="O1030"/>
  <c r="N1030"/>
  <c r="P1030" s="1"/>
  <c r="M1030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S1029" s="1"/>
  <c r="Q1029"/>
  <c r="P1029"/>
  <c r="O1029"/>
  <c r="N1029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S1028"/>
  <c r="R1028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P1026" s="1"/>
  <c r="N1026"/>
  <c r="M1026"/>
  <c r="L1026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S1025" s="1"/>
  <c r="Q1025"/>
  <c r="P1025"/>
  <c r="O1025"/>
  <c r="N1025"/>
  <c r="L1025"/>
  <c r="K1025"/>
  <c r="M1025" s="1"/>
  <c r="J1025"/>
  <c r="I1025"/>
  <c r="H1025"/>
  <c r="AB1025" s="1"/>
  <c r="G1025"/>
  <c r="F1025"/>
  <c r="E1025"/>
  <c r="D1025"/>
  <c r="B1025"/>
  <c r="A1025"/>
  <c r="AA1024"/>
  <c r="Y1024"/>
  <c r="Z1024" s="1"/>
  <c r="X1024"/>
  <c r="W1024"/>
  <c r="U1024"/>
  <c r="V1024" s="1"/>
  <c r="T1024"/>
  <c r="S1024"/>
  <c r="R1024"/>
  <c r="Q1024"/>
  <c r="O1024"/>
  <c r="N1024"/>
  <c r="P1024" s="1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S1023" s="1"/>
  <c r="Q1023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Z1022" s="1"/>
  <c r="X1022"/>
  <c r="W1022"/>
  <c r="U1022"/>
  <c r="V1022" s="1"/>
  <c r="T1022"/>
  <c r="R1022"/>
  <c r="Q1022"/>
  <c r="S1022" s="1"/>
  <c r="O1022"/>
  <c r="N1022"/>
  <c r="P1022" s="1"/>
  <c r="M1022"/>
  <c r="L1022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S1021" s="1"/>
  <c r="Q1021"/>
  <c r="P1021"/>
  <c r="O1021"/>
  <c r="N102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S1020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S1019" s="1"/>
  <c r="Q1019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M1018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S1017" s="1"/>
  <c r="Q1017"/>
  <c r="P1017"/>
  <c r="O1017"/>
  <c r="N1017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Z1016" s="1"/>
  <c r="X1016"/>
  <c r="W1016"/>
  <c r="U1016"/>
  <c r="V1016" s="1"/>
  <c r="T1016"/>
  <c r="S1016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V1014" s="1"/>
  <c r="T1014"/>
  <c r="R1014"/>
  <c r="Q1014"/>
  <c r="S1014" s="1"/>
  <c r="O1014"/>
  <c r="N1014"/>
  <c r="P1014" s="1"/>
  <c r="M1014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S1013" s="1"/>
  <c r="Q1013"/>
  <c r="P1013"/>
  <c r="O1013"/>
  <c r="N1013"/>
  <c r="L1013"/>
  <c r="K1013"/>
  <c r="M1013" s="1"/>
  <c r="J1013"/>
  <c r="I1013"/>
  <c r="H1013"/>
  <c r="G1013"/>
  <c r="F1013"/>
  <c r="E1013"/>
  <c r="D1013"/>
  <c r="B1013"/>
  <c r="A1013"/>
  <c r="AA1012"/>
  <c r="Y1012"/>
  <c r="Z1012" s="1"/>
  <c r="X1012"/>
  <c r="W1012"/>
  <c r="U1012"/>
  <c r="V1012" s="1"/>
  <c r="T1012"/>
  <c r="S1012"/>
  <c r="R1012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Z1010" s="1"/>
  <c r="X1010"/>
  <c r="W1010"/>
  <c r="U1010"/>
  <c r="V1010" s="1"/>
  <c r="T1010"/>
  <c r="R1010"/>
  <c r="Q1010"/>
  <c r="S1010" s="1"/>
  <c r="O1010"/>
  <c r="N1010"/>
  <c r="P1010" s="1"/>
  <c r="M1010"/>
  <c r="L1010"/>
  <c r="K1010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S1009" s="1"/>
  <c r="Q1009"/>
  <c r="P1009"/>
  <c r="O1009"/>
  <c r="N1009"/>
  <c r="L1009"/>
  <c r="K1009"/>
  <c r="M1009" s="1"/>
  <c r="J1009"/>
  <c r="I1009"/>
  <c r="H1009"/>
  <c r="AB1009" s="1"/>
  <c r="G1009"/>
  <c r="F1009"/>
  <c r="E1009"/>
  <c r="D1009"/>
  <c r="B1009"/>
  <c r="A1009"/>
  <c r="AA1008"/>
  <c r="Y1008"/>
  <c r="Z1008" s="1"/>
  <c r="X1008"/>
  <c r="W1008"/>
  <c r="U1008"/>
  <c r="V1008" s="1"/>
  <c r="T1008"/>
  <c r="S1008"/>
  <c r="R1008"/>
  <c r="Q1008"/>
  <c r="O1008"/>
  <c r="N1008"/>
  <c r="P1008" s="1"/>
  <c r="L1008"/>
  <c r="K1008"/>
  <c r="M1008" s="1"/>
  <c r="J1008"/>
  <c r="I1008"/>
  <c r="H1008"/>
  <c r="G1008"/>
  <c r="F1008"/>
  <c r="E1008"/>
  <c r="D1008"/>
  <c r="B1008"/>
  <c r="A1008" s="1"/>
  <c r="AA1007"/>
  <c r="Z1007"/>
  <c r="Y1007"/>
  <c r="X1007"/>
  <c r="W1007"/>
  <c r="V1007"/>
  <c r="U1007"/>
  <c r="T1007"/>
  <c r="R1007"/>
  <c r="S1007" s="1"/>
  <c r="Q1007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Z1006" s="1"/>
  <c r="X1006"/>
  <c r="W1006"/>
  <c r="U1006"/>
  <c r="V1006" s="1"/>
  <c r="T1006"/>
  <c r="R1006"/>
  <c r="Q1006"/>
  <c r="S1006" s="1"/>
  <c r="O1006"/>
  <c r="N1006"/>
  <c r="P1006" s="1"/>
  <c r="M1006"/>
  <c r="L1006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S1005" s="1"/>
  <c r="Q1005"/>
  <c r="P1005"/>
  <c r="O1005"/>
  <c r="N1005"/>
  <c r="L1005"/>
  <c r="K1005"/>
  <c r="M1005" s="1"/>
  <c r="J1005"/>
  <c r="I1005"/>
  <c r="H1005"/>
  <c r="G1005"/>
  <c r="F1005"/>
  <c r="E1005"/>
  <c r="D1005"/>
  <c r="B1005"/>
  <c r="A1005"/>
  <c r="AA1004"/>
  <c r="Y1004"/>
  <c r="Z1004" s="1"/>
  <c r="X1004"/>
  <c r="W1004"/>
  <c r="U1004"/>
  <c r="V1004" s="1"/>
  <c r="T1004"/>
  <c r="S1004"/>
  <c r="R1004"/>
  <c r="Q1004"/>
  <c r="O1004"/>
  <c r="N1004"/>
  <c r="P1004" s="1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M1002"/>
  <c r="L1002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S1001" s="1"/>
  <c r="Q1001"/>
  <c r="P1001"/>
  <c r="O1001"/>
  <c r="N100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Z1000" s="1"/>
  <c r="X1000"/>
  <c r="W1000"/>
  <c r="U1000"/>
  <c r="V1000" s="1"/>
  <c r="T1000"/>
  <c r="S1000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S999" s="1"/>
  <c r="Q999"/>
  <c r="O999"/>
  <c r="N999"/>
  <c r="P999" s="1"/>
  <c r="L999"/>
  <c r="K999"/>
  <c r="M999" s="1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M998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S997" s="1"/>
  <c r="Q997"/>
  <c r="P997"/>
  <c r="O997"/>
  <c r="N997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S996"/>
  <c r="R996"/>
  <c r="Q996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Q995"/>
  <c r="S995" s="1"/>
  <c r="O995"/>
  <c r="N995"/>
  <c r="P995" s="1"/>
  <c r="L995"/>
  <c r="M995" s="1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P994" s="1"/>
  <c r="N994"/>
  <c r="M994"/>
  <c r="L994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S993" s="1"/>
  <c r="Q993"/>
  <c r="P993"/>
  <c r="O993"/>
  <c r="N993"/>
  <c r="L993"/>
  <c r="K993"/>
  <c r="M993" s="1"/>
  <c r="J993"/>
  <c r="I993"/>
  <c r="H993"/>
  <c r="AB993" s="1"/>
  <c r="G993"/>
  <c r="F993"/>
  <c r="E993"/>
  <c r="D993"/>
  <c r="B993"/>
  <c r="A993"/>
  <c r="AA992"/>
  <c r="Y992"/>
  <c r="Z992" s="1"/>
  <c r="X992"/>
  <c r="W992"/>
  <c r="U992"/>
  <c r="V992" s="1"/>
  <c r="T992"/>
  <c r="S992"/>
  <c r="R992"/>
  <c r="Q992"/>
  <c r="O992"/>
  <c r="N992"/>
  <c r="P992" s="1"/>
  <c r="L992"/>
  <c r="K992"/>
  <c r="M992" s="1"/>
  <c r="J992"/>
  <c r="I992"/>
  <c r="H992"/>
  <c r="G992"/>
  <c r="F992"/>
  <c r="E992"/>
  <c r="D992"/>
  <c r="B992"/>
  <c r="A992" s="1"/>
  <c r="AA991"/>
  <c r="Z991"/>
  <c r="Y991"/>
  <c r="X991"/>
  <c r="W991"/>
  <c r="V991"/>
  <c r="U991"/>
  <c r="T991"/>
  <c r="R991"/>
  <c r="S991" s="1"/>
  <c r="Q991"/>
  <c r="O991"/>
  <c r="N991"/>
  <c r="P991" s="1"/>
  <c r="L991"/>
  <c r="K991"/>
  <c r="M991" s="1"/>
  <c r="J991"/>
  <c r="I991"/>
  <c r="H991"/>
  <c r="AB991" s="1"/>
  <c r="G991"/>
  <c r="F991"/>
  <c r="E991"/>
  <c r="D991"/>
  <c r="B991"/>
  <c r="A991"/>
  <c r="AA990"/>
  <c r="Y990"/>
  <c r="Z990" s="1"/>
  <c r="X990"/>
  <c r="W990"/>
  <c r="U990"/>
  <c r="V990" s="1"/>
  <c r="T990"/>
  <c r="R990"/>
  <c r="Q990"/>
  <c r="S990" s="1"/>
  <c r="O990"/>
  <c r="N990"/>
  <c r="P990" s="1"/>
  <c r="M990"/>
  <c r="L990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R989"/>
  <c r="S989" s="1"/>
  <c r="Q989"/>
  <c r="P989"/>
  <c r="O989"/>
  <c r="N989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S988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S987" s="1"/>
  <c r="Q987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M986"/>
  <c r="L986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S985" s="1"/>
  <c r="Q985"/>
  <c r="P985"/>
  <c r="O985"/>
  <c r="N985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S984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S983" s="1"/>
  <c r="Q983"/>
  <c r="O983"/>
  <c r="N983"/>
  <c r="P983" s="1"/>
  <c r="L983"/>
  <c r="K983"/>
  <c r="M983" s="1"/>
  <c r="J983"/>
  <c r="I983"/>
  <c r="H983"/>
  <c r="AB983" s="1"/>
  <c r="G983"/>
  <c r="F983"/>
  <c r="E983"/>
  <c r="D983"/>
  <c r="B983"/>
  <c r="A983"/>
  <c r="AA982"/>
  <c r="Y982"/>
  <c r="Z982" s="1"/>
  <c r="X982"/>
  <c r="W982"/>
  <c r="U982"/>
  <c r="V982" s="1"/>
  <c r="T982"/>
  <c r="R982"/>
  <c r="Q982"/>
  <c r="S982" s="1"/>
  <c r="O982"/>
  <c r="N982"/>
  <c r="P982" s="1"/>
  <c r="M982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S981" s="1"/>
  <c r="Q981"/>
  <c r="P981"/>
  <c r="O981"/>
  <c r="N98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S980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Z978" s="1"/>
  <c r="X978"/>
  <c r="W978"/>
  <c r="U978"/>
  <c r="V978" s="1"/>
  <c r="T978"/>
  <c r="R978"/>
  <c r="Q978"/>
  <c r="S978" s="1"/>
  <c r="O978"/>
  <c r="N978"/>
  <c r="P978" s="1"/>
  <c r="M978"/>
  <c r="L978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Q977"/>
  <c r="S977" s="1"/>
  <c r="P977"/>
  <c r="O977"/>
  <c r="N977"/>
  <c r="L977"/>
  <c r="K977"/>
  <c r="M977" s="1"/>
  <c r="J977"/>
  <c r="I977"/>
  <c r="H977"/>
  <c r="AB977" s="1"/>
  <c r="G977"/>
  <c r="F977"/>
  <c r="E977"/>
  <c r="D977"/>
  <c r="B977"/>
  <c r="A977"/>
  <c r="AA976"/>
  <c r="Y976"/>
  <c r="X976"/>
  <c r="Z976" s="1"/>
  <c r="W976"/>
  <c r="U976"/>
  <c r="T976"/>
  <c r="V976" s="1"/>
  <c r="S976"/>
  <c r="R976"/>
  <c r="Q976"/>
  <c r="O976"/>
  <c r="P976" s="1"/>
  <c r="N976"/>
  <c r="L976"/>
  <c r="K976"/>
  <c r="M976" s="1"/>
  <c r="J976"/>
  <c r="I976"/>
  <c r="H976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R974"/>
  <c r="Q974"/>
  <c r="S974" s="1"/>
  <c r="O974"/>
  <c r="N974"/>
  <c r="P974" s="1"/>
  <c r="M974"/>
  <c r="L974"/>
  <c r="K974"/>
  <c r="J974"/>
  <c r="I974"/>
  <c r="H974"/>
  <c r="G974"/>
  <c r="F974"/>
  <c r="E974"/>
  <c r="D974"/>
  <c r="B974"/>
  <c r="A974" s="1"/>
  <c r="AA973"/>
  <c r="Y973"/>
  <c r="X973"/>
  <c r="Z973" s="1"/>
  <c r="W973"/>
  <c r="U973"/>
  <c r="T973"/>
  <c r="V973" s="1"/>
  <c r="R973"/>
  <c r="S973" s="1"/>
  <c r="Q973"/>
  <c r="P973"/>
  <c r="O973"/>
  <c r="N973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S972"/>
  <c r="R972"/>
  <c r="Q972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Z970" s="1"/>
  <c r="X970"/>
  <c r="W970"/>
  <c r="U970"/>
  <c r="V970" s="1"/>
  <c r="T970"/>
  <c r="R970"/>
  <c r="Q970"/>
  <c r="S970" s="1"/>
  <c r="O970"/>
  <c r="N970"/>
  <c r="P970" s="1"/>
  <c r="M970"/>
  <c r="L970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Q969"/>
  <c r="S969" s="1"/>
  <c r="P969"/>
  <c r="O969"/>
  <c r="N969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S968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V966" s="1"/>
  <c r="T966"/>
  <c r="R966"/>
  <c r="Q966"/>
  <c r="S966" s="1"/>
  <c r="O966"/>
  <c r="N966"/>
  <c r="P966" s="1"/>
  <c r="M966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Q965"/>
  <c r="S965" s="1"/>
  <c r="P965"/>
  <c r="O965"/>
  <c r="N965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S964"/>
  <c r="R964"/>
  <c r="Q964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S961" s="1"/>
  <c r="Q961"/>
  <c r="P961"/>
  <c r="O961"/>
  <c r="N961"/>
  <c r="L961"/>
  <c r="K961"/>
  <c r="M961" s="1"/>
  <c r="J961"/>
  <c r="I961"/>
  <c r="H961"/>
  <c r="AB961" s="1"/>
  <c r="G961"/>
  <c r="F961"/>
  <c r="E961"/>
  <c r="D961"/>
  <c r="B961"/>
  <c r="A961"/>
  <c r="AA960"/>
  <c r="Y960"/>
  <c r="Z960" s="1"/>
  <c r="X960"/>
  <c r="W960"/>
  <c r="U960"/>
  <c r="T960"/>
  <c r="V960" s="1"/>
  <c r="S960"/>
  <c r="R960"/>
  <c r="Q960"/>
  <c r="O960"/>
  <c r="N960"/>
  <c r="P960" s="1"/>
  <c r="L960"/>
  <c r="K960"/>
  <c r="M960" s="1"/>
  <c r="J960"/>
  <c r="I960"/>
  <c r="H960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Z958" s="1"/>
  <c r="X958"/>
  <c r="W958"/>
  <c r="U958"/>
  <c r="V958" s="1"/>
  <c r="T958"/>
  <c r="R958"/>
  <c r="Q958"/>
  <c r="S958" s="1"/>
  <c r="O958"/>
  <c r="N958"/>
  <c r="P958" s="1"/>
  <c r="M958"/>
  <c r="L958"/>
  <c r="K958"/>
  <c r="J958"/>
  <c r="I958"/>
  <c r="H958"/>
  <c r="G958"/>
  <c r="F958"/>
  <c r="E958"/>
  <c r="D958"/>
  <c r="B958"/>
  <c r="A958" s="1"/>
  <c r="AA957"/>
  <c r="Y957"/>
  <c r="X957"/>
  <c r="Z957" s="1"/>
  <c r="W957"/>
  <c r="U957"/>
  <c r="T957"/>
  <c r="V957" s="1"/>
  <c r="R957"/>
  <c r="S957" s="1"/>
  <c r="Q957"/>
  <c r="P957"/>
  <c r="O957"/>
  <c r="N957"/>
  <c r="L957"/>
  <c r="K957"/>
  <c r="M957" s="1"/>
  <c r="J957"/>
  <c r="I957"/>
  <c r="H957"/>
  <c r="AB957" s="1"/>
  <c r="G957"/>
  <c r="F957"/>
  <c r="E957"/>
  <c r="D957"/>
  <c r="B957"/>
  <c r="A957"/>
  <c r="AA956"/>
  <c r="Y956"/>
  <c r="Z956" s="1"/>
  <c r="X956"/>
  <c r="W956"/>
  <c r="U956"/>
  <c r="V956" s="1"/>
  <c r="T956"/>
  <c r="S956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Z954" s="1"/>
  <c r="X954"/>
  <c r="W954"/>
  <c r="U954"/>
  <c r="V954" s="1"/>
  <c r="T954"/>
  <c r="R954"/>
  <c r="Q954"/>
  <c r="S954" s="1"/>
  <c r="O954"/>
  <c r="N954"/>
  <c r="P954" s="1"/>
  <c r="M954"/>
  <c r="L954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S953" s="1"/>
  <c r="Q953"/>
  <c r="P953"/>
  <c r="O953"/>
  <c r="N953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S952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Z950" s="1"/>
  <c r="X950"/>
  <c r="W950"/>
  <c r="U950"/>
  <c r="V950" s="1"/>
  <c r="T950"/>
  <c r="R950"/>
  <c r="Q950"/>
  <c r="S950" s="1"/>
  <c r="O950"/>
  <c r="N950"/>
  <c r="P950" s="1"/>
  <c r="M950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S949" s="1"/>
  <c r="Q949"/>
  <c r="P949"/>
  <c r="O949"/>
  <c r="N949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S948"/>
  <c r="R948"/>
  <c r="Q948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P945"/>
  <c r="O945"/>
  <c r="N945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S944"/>
  <c r="R944"/>
  <c r="Q944"/>
  <c r="O944"/>
  <c r="N944"/>
  <c r="P944" s="1"/>
  <c r="L944"/>
  <c r="K944"/>
  <c r="M944" s="1"/>
  <c r="J944"/>
  <c r="I944"/>
  <c r="H944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R942"/>
  <c r="Q942"/>
  <c r="S942" s="1"/>
  <c r="O942"/>
  <c r="N942"/>
  <c r="P942" s="1"/>
  <c r="M942"/>
  <c r="L942"/>
  <c r="K942"/>
  <c r="J942"/>
  <c r="I942"/>
  <c r="H942"/>
  <c r="G942"/>
  <c r="F942"/>
  <c r="E942"/>
  <c r="D942"/>
  <c r="B942"/>
  <c r="A942" s="1"/>
  <c r="AA941"/>
  <c r="Y941"/>
  <c r="X941"/>
  <c r="Z941" s="1"/>
  <c r="W941"/>
  <c r="U941"/>
  <c r="T941"/>
  <c r="V941" s="1"/>
  <c r="R941"/>
  <c r="S941" s="1"/>
  <c r="Q941"/>
  <c r="P941"/>
  <c r="O941"/>
  <c r="N94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S940"/>
  <c r="R940"/>
  <c r="Q940"/>
  <c r="O940"/>
  <c r="N940"/>
  <c r="P940" s="1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R938"/>
  <c r="Q938"/>
  <c r="S938" s="1"/>
  <c r="O938"/>
  <c r="N938"/>
  <c r="P938" s="1"/>
  <c r="M938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S937" s="1"/>
  <c r="Q937"/>
  <c r="P937"/>
  <c r="O937"/>
  <c r="N937"/>
  <c r="L937"/>
  <c r="K937"/>
  <c r="M937" s="1"/>
  <c r="J937"/>
  <c r="I937"/>
  <c r="H937"/>
  <c r="AB937" s="1"/>
  <c r="G937"/>
  <c r="F937"/>
  <c r="E937"/>
  <c r="D937"/>
  <c r="B937"/>
  <c r="A937"/>
  <c r="AA936"/>
  <c r="Y936"/>
  <c r="Z936" s="1"/>
  <c r="X936"/>
  <c r="W936"/>
  <c r="U936"/>
  <c r="V936" s="1"/>
  <c r="T936"/>
  <c r="S936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M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S933" s="1"/>
  <c r="Q933"/>
  <c r="P933"/>
  <c r="O933"/>
  <c r="N933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S932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Z930" s="1"/>
  <c r="X930"/>
  <c r="W930"/>
  <c r="U930"/>
  <c r="V930" s="1"/>
  <c r="T930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S929" s="1"/>
  <c r="Q929"/>
  <c r="P929"/>
  <c r="O929"/>
  <c r="N929"/>
  <c r="L929"/>
  <c r="K929"/>
  <c r="M929" s="1"/>
  <c r="J929"/>
  <c r="I929"/>
  <c r="H929"/>
  <c r="AB929" s="1"/>
  <c r="G929"/>
  <c r="F929"/>
  <c r="E929"/>
  <c r="D929"/>
  <c r="B929"/>
  <c r="A929"/>
  <c r="AA928"/>
  <c r="Y928"/>
  <c r="Z928" s="1"/>
  <c r="X928"/>
  <c r="W928"/>
  <c r="U928"/>
  <c r="V928" s="1"/>
  <c r="T928"/>
  <c r="S928"/>
  <c r="R928"/>
  <c r="Q928"/>
  <c r="O928"/>
  <c r="N928"/>
  <c r="P928" s="1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T926"/>
  <c r="V926" s="1"/>
  <c r="R926"/>
  <c r="Q926"/>
  <c r="S926" s="1"/>
  <c r="O926"/>
  <c r="N926"/>
  <c r="P926" s="1"/>
  <c r="M926"/>
  <c r="L926"/>
  <c r="K926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S925" s="1"/>
  <c r="Q925"/>
  <c r="P925"/>
  <c r="O925"/>
  <c r="N925"/>
  <c r="L925"/>
  <c r="K925"/>
  <c r="M925" s="1"/>
  <c r="J925"/>
  <c r="I925"/>
  <c r="H925"/>
  <c r="G925"/>
  <c r="F925"/>
  <c r="E925"/>
  <c r="D925"/>
  <c r="B925"/>
  <c r="A925"/>
  <c r="AA924"/>
  <c r="Y924"/>
  <c r="Z924" s="1"/>
  <c r="X924"/>
  <c r="W924"/>
  <c r="U924"/>
  <c r="T924"/>
  <c r="V924" s="1"/>
  <c r="S924"/>
  <c r="R924"/>
  <c r="Q924"/>
  <c r="O924"/>
  <c r="N924"/>
  <c r="P924" s="1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Z922" s="1"/>
  <c r="X922"/>
  <c r="W922"/>
  <c r="U922"/>
  <c r="T922"/>
  <c r="V922" s="1"/>
  <c r="R922"/>
  <c r="Q922"/>
  <c r="S922" s="1"/>
  <c r="O922"/>
  <c r="N922"/>
  <c r="P922" s="1"/>
  <c r="M922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S921" s="1"/>
  <c r="Q921"/>
  <c r="P921"/>
  <c r="O921"/>
  <c r="N921"/>
  <c r="L921"/>
  <c r="K921"/>
  <c r="M921" s="1"/>
  <c r="J921"/>
  <c r="I921"/>
  <c r="H921"/>
  <c r="AB921" s="1"/>
  <c r="G921"/>
  <c r="F921"/>
  <c r="E921"/>
  <c r="D921"/>
  <c r="B921"/>
  <c r="A921"/>
  <c r="AA920"/>
  <c r="Y920"/>
  <c r="Z920" s="1"/>
  <c r="X920"/>
  <c r="W920"/>
  <c r="U920"/>
  <c r="V920" s="1"/>
  <c r="T920"/>
  <c r="S920"/>
  <c r="R920"/>
  <c r="Q920"/>
  <c r="O920"/>
  <c r="N920"/>
  <c r="P920" s="1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R918"/>
  <c r="Q918"/>
  <c r="S918" s="1"/>
  <c r="O918"/>
  <c r="N918"/>
  <c r="P918" s="1"/>
  <c r="M918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S917" s="1"/>
  <c r="Q917"/>
  <c r="P917"/>
  <c r="O917"/>
  <c r="N917"/>
  <c r="L917"/>
  <c r="K917"/>
  <c r="M917" s="1"/>
  <c r="J917"/>
  <c r="I917"/>
  <c r="H917"/>
  <c r="AB917" s="1"/>
  <c r="G917"/>
  <c r="F917"/>
  <c r="E917"/>
  <c r="D917"/>
  <c r="B917"/>
  <c r="A917"/>
  <c r="AA916"/>
  <c r="Y916"/>
  <c r="Z916" s="1"/>
  <c r="X916"/>
  <c r="W916"/>
  <c r="U916"/>
  <c r="V916" s="1"/>
  <c r="T916"/>
  <c r="S916"/>
  <c r="R916"/>
  <c r="Q916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S913" s="1"/>
  <c r="Q913"/>
  <c r="P913"/>
  <c r="O913"/>
  <c r="N913"/>
  <c r="L913"/>
  <c r="K913"/>
  <c r="M913" s="1"/>
  <c r="J913"/>
  <c r="I913"/>
  <c r="H913"/>
  <c r="AB913" s="1"/>
  <c r="G913"/>
  <c r="F913"/>
  <c r="E913"/>
  <c r="D913"/>
  <c r="B913"/>
  <c r="A913"/>
  <c r="AA912"/>
  <c r="Y912"/>
  <c r="Z912" s="1"/>
  <c r="X912"/>
  <c r="W912"/>
  <c r="U912"/>
  <c r="V912" s="1"/>
  <c r="T912"/>
  <c r="S912"/>
  <c r="R912"/>
  <c r="Q912"/>
  <c r="O912"/>
  <c r="N912"/>
  <c r="P912" s="1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AB911" s="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M910"/>
  <c r="L910"/>
  <c r="K910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S909" s="1"/>
  <c r="Q909"/>
  <c r="P909"/>
  <c r="O909"/>
  <c r="N909"/>
  <c r="L909"/>
  <c r="K909"/>
  <c r="M909" s="1"/>
  <c r="J909"/>
  <c r="I909"/>
  <c r="H909"/>
  <c r="G909"/>
  <c r="F909"/>
  <c r="E909"/>
  <c r="D909"/>
  <c r="B909"/>
  <c r="A909"/>
  <c r="AA908"/>
  <c r="Y908"/>
  <c r="Z908" s="1"/>
  <c r="X908"/>
  <c r="W908"/>
  <c r="U908"/>
  <c r="V908" s="1"/>
  <c r="T908"/>
  <c r="S908"/>
  <c r="R908"/>
  <c r="Q908"/>
  <c r="O908"/>
  <c r="N908"/>
  <c r="P908" s="1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P906" s="1"/>
  <c r="N906"/>
  <c r="M906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S905" s="1"/>
  <c r="Q905"/>
  <c r="P905"/>
  <c r="O905"/>
  <c r="N905"/>
  <c r="L905"/>
  <c r="K905"/>
  <c r="M905" s="1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S904"/>
  <c r="R904"/>
  <c r="Q904"/>
  <c r="O904"/>
  <c r="N904"/>
  <c r="P904" s="1"/>
  <c r="L904"/>
  <c r="K904"/>
  <c r="M904" s="1"/>
  <c r="J904"/>
  <c r="I904"/>
  <c r="H904"/>
  <c r="AB904" s="1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S902" s="1"/>
  <c r="O902"/>
  <c r="N902"/>
  <c r="P902" s="1"/>
  <c r="M902"/>
  <c r="L902"/>
  <c r="K902"/>
  <c r="J902"/>
  <c r="I902"/>
  <c r="H902"/>
  <c r="AB902" s="1"/>
  <c r="G902"/>
  <c r="F902"/>
  <c r="E902"/>
  <c r="D902"/>
  <c r="B902"/>
  <c r="A902" s="1"/>
  <c r="AA901"/>
  <c r="Y901"/>
  <c r="X901"/>
  <c r="Z901" s="1"/>
  <c r="W901"/>
  <c r="U901"/>
  <c r="T901"/>
  <c r="V901" s="1"/>
  <c r="R901"/>
  <c r="S901" s="1"/>
  <c r="Q901"/>
  <c r="P901"/>
  <c r="O901"/>
  <c r="N90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S900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S897" s="1"/>
  <c r="Q897"/>
  <c r="P897"/>
  <c r="O897"/>
  <c r="N897"/>
  <c r="L897"/>
  <c r="K897"/>
  <c r="M897" s="1"/>
  <c r="J897"/>
  <c r="I897"/>
  <c r="H897"/>
  <c r="AB897" s="1"/>
  <c r="G897"/>
  <c r="F897"/>
  <c r="E897"/>
  <c r="D897"/>
  <c r="B897"/>
  <c r="A897"/>
  <c r="AA896"/>
  <c r="Y896"/>
  <c r="X896"/>
  <c r="Z896" s="1"/>
  <c r="W896"/>
  <c r="U896"/>
  <c r="T896"/>
  <c r="V896" s="1"/>
  <c r="S896"/>
  <c r="R896"/>
  <c r="Q896"/>
  <c r="O896"/>
  <c r="N896"/>
  <c r="P896" s="1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Z894" s="1"/>
  <c r="X894"/>
  <c r="W894"/>
  <c r="U894"/>
  <c r="V894" s="1"/>
  <c r="T894"/>
  <c r="R894"/>
  <c r="Q894"/>
  <c r="S894" s="1"/>
  <c r="O894"/>
  <c r="N894"/>
  <c r="P894" s="1"/>
  <c r="M894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P893"/>
  <c r="O893"/>
  <c r="N893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S892"/>
  <c r="R892"/>
  <c r="Q892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S891" s="1"/>
  <c r="Q89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P890" s="1"/>
  <c r="N890"/>
  <c r="M890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S889" s="1"/>
  <c r="Q889"/>
  <c r="P889"/>
  <c r="O889"/>
  <c r="N889"/>
  <c r="L889"/>
  <c r="K889"/>
  <c r="M889" s="1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S888"/>
  <c r="R888"/>
  <c r="Q888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Z887"/>
  <c r="Y887"/>
  <c r="X887"/>
  <c r="W887"/>
  <c r="V887"/>
  <c r="U887"/>
  <c r="T887"/>
  <c r="R887"/>
  <c r="Q887"/>
  <c r="S887" s="1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P886" s="1"/>
  <c r="N886"/>
  <c r="M886"/>
  <c r="L886"/>
  <c r="K886"/>
  <c r="J886"/>
  <c r="I886"/>
  <c r="H886"/>
  <c r="AB886" s="1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P885"/>
  <c r="O885"/>
  <c r="N885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S884"/>
  <c r="R884"/>
  <c r="Q884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S881" s="1"/>
  <c r="Q881"/>
  <c r="P881"/>
  <c r="O881"/>
  <c r="N881"/>
  <c r="L881"/>
  <c r="K881"/>
  <c r="M881" s="1"/>
  <c r="J881"/>
  <c r="I881"/>
  <c r="H881"/>
  <c r="AB881" s="1"/>
  <c r="G881"/>
  <c r="F881"/>
  <c r="E881"/>
  <c r="D881"/>
  <c r="B881"/>
  <c r="A881"/>
  <c r="AA880"/>
  <c r="Y880"/>
  <c r="Z880" s="1"/>
  <c r="X880"/>
  <c r="W880"/>
  <c r="U880"/>
  <c r="V880" s="1"/>
  <c r="T880"/>
  <c r="S880"/>
  <c r="R880"/>
  <c r="Q880"/>
  <c r="O880"/>
  <c r="N880"/>
  <c r="P880" s="1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S877" s="1"/>
  <c r="Q877"/>
  <c r="P877"/>
  <c r="O877"/>
  <c r="N877"/>
  <c r="L877"/>
  <c r="K877"/>
  <c r="M877" s="1"/>
  <c r="J877"/>
  <c r="I877"/>
  <c r="H877"/>
  <c r="G877"/>
  <c r="F877"/>
  <c r="E877"/>
  <c r="D877"/>
  <c r="B877"/>
  <c r="A877"/>
  <c r="AA876"/>
  <c r="Y876"/>
  <c r="Z876" s="1"/>
  <c r="X876"/>
  <c r="W876"/>
  <c r="U876"/>
  <c r="V876" s="1"/>
  <c r="T876"/>
  <c r="S876"/>
  <c r="R876"/>
  <c r="Q876"/>
  <c r="O876"/>
  <c r="N876"/>
  <c r="P876" s="1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S873" s="1"/>
  <c r="Q873"/>
  <c r="P873"/>
  <c r="O873"/>
  <c r="N873"/>
  <c r="L873"/>
  <c r="K873"/>
  <c r="M873" s="1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S872"/>
  <c r="R872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Z870" s="1"/>
  <c r="X870"/>
  <c r="W870"/>
  <c r="U870"/>
  <c r="V870" s="1"/>
  <c r="T870"/>
  <c r="R870"/>
  <c r="Q870"/>
  <c r="S870" s="1"/>
  <c r="O870"/>
  <c r="N870"/>
  <c r="P870" s="1"/>
  <c r="M870"/>
  <c r="L870"/>
  <c r="K870"/>
  <c r="J870"/>
  <c r="I870"/>
  <c r="H870"/>
  <c r="AB870" s="1"/>
  <c r="G870"/>
  <c r="F870"/>
  <c r="E870"/>
  <c r="D870"/>
  <c r="B870"/>
  <c r="A870" s="1"/>
  <c r="AA869"/>
  <c r="Y869"/>
  <c r="X869"/>
  <c r="Z869" s="1"/>
  <c r="W869"/>
  <c r="U869"/>
  <c r="T869"/>
  <c r="V869" s="1"/>
  <c r="R869"/>
  <c r="Q869"/>
  <c r="S869" s="1"/>
  <c r="P869"/>
  <c r="O869"/>
  <c r="N869"/>
  <c r="L869"/>
  <c r="M869" s="1"/>
  <c r="K869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S868"/>
  <c r="R868"/>
  <c r="Q868"/>
  <c r="O868"/>
  <c r="P868" s="1"/>
  <c r="N868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S867" s="1"/>
  <c r="Q867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P866" s="1"/>
  <c r="M866"/>
  <c r="L866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S865" s="1"/>
  <c r="Q865"/>
  <c r="P865"/>
  <c r="O865"/>
  <c r="N865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S864"/>
  <c r="R864"/>
  <c r="Q864"/>
  <c r="O864"/>
  <c r="N864"/>
  <c r="P864" s="1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O863"/>
  <c r="N863"/>
  <c r="P863" s="1"/>
  <c r="L863"/>
  <c r="K863"/>
  <c r="M863" s="1"/>
  <c r="J863"/>
  <c r="I863"/>
  <c r="H863"/>
  <c r="AB863" s="1"/>
  <c r="G863"/>
  <c r="F863"/>
  <c r="E863"/>
  <c r="D863"/>
  <c r="B863"/>
  <c r="A863"/>
  <c r="AA862"/>
  <c r="Y862"/>
  <c r="Z862" s="1"/>
  <c r="X862"/>
  <c r="W862"/>
  <c r="U862"/>
  <c r="V862" s="1"/>
  <c r="T862"/>
  <c r="R862"/>
  <c r="Q862"/>
  <c r="S862" s="1"/>
  <c r="O862"/>
  <c r="N862"/>
  <c r="P862" s="1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S860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S859" s="1"/>
  <c r="Q859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Z858" s="1"/>
  <c r="X858"/>
  <c r="W858"/>
  <c r="U858"/>
  <c r="V858" s="1"/>
  <c r="T858"/>
  <c r="R858"/>
  <c r="Q858"/>
  <c r="S858" s="1"/>
  <c r="O858"/>
  <c r="N858"/>
  <c r="P858" s="1"/>
  <c r="M858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P857"/>
  <c r="O857"/>
  <c r="N857"/>
  <c r="L857"/>
  <c r="K857"/>
  <c r="M857" s="1"/>
  <c r="J857"/>
  <c r="I857"/>
  <c r="H857"/>
  <c r="G857"/>
  <c r="F857"/>
  <c r="E857"/>
  <c r="D857"/>
  <c r="B857"/>
  <c r="A857"/>
  <c r="AA856"/>
  <c r="Y856"/>
  <c r="Z856" s="1"/>
  <c r="X856"/>
  <c r="W856"/>
  <c r="U856"/>
  <c r="V856" s="1"/>
  <c r="T856"/>
  <c r="S856"/>
  <c r="R856"/>
  <c r="Q856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M854"/>
  <c r="L854"/>
  <c r="K854"/>
  <c r="J854"/>
  <c r="I854"/>
  <c r="H854"/>
  <c r="AB854" s="1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P853"/>
  <c r="O853"/>
  <c r="N853"/>
  <c r="L853"/>
  <c r="K853"/>
  <c r="M853" s="1"/>
  <c r="J853"/>
  <c r="I853"/>
  <c r="H853"/>
  <c r="G853"/>
  <c r="F853"/>
  <c r="E853"/>
  <c r="D853"/>
  <c r="B853"/>
  <c r="A853"/>
  <c r="AA852"/>
  <c r="Y852"/>
  <c r="Z852" s="1"/>
  <c r="X852"/>
  <c r="W852"/>
  <c r="U852"/>
  <c r="V852" s="1"/>
  <c r="T852"/>
  <c r="S852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Q851"/>
  <c r="S851" s="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P850" s="1"/>
  <c r="N850"/>
  <c r="M850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S849" s="1"/>
  <c r="Q849"/>
  <c r="P849"/>
  <c r="O849"/>
  <c r="N849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S848"/>
  <c r="R848"/>
  <c r="Q848"/>
  <c r="O848"/>
  <c r="N848"/>
  <c r="P848" s="1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Q847"/>
  <c r="S847" s="1"/>
  <c r="O847"/>
  <c r="N847"/>
  <c r="P847" s="1"/>
  <c r="L847"/>
  <c r="M847" s="1"/>
  <c r="K847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P846" s="1"/>
  <c r="N846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P845"/>
  <c r="O845"/>
  <c r="N845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S844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Q843"/>
  <c r="S843" s="1"/>
  <c r="O843"/>
  <c r="N843"/>
  <c r="P843" s="1"/>
  <c r="L843"/>
  <c r="M843" s="1"/>
  <c r="K843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P842" s="1"/>
  <c r="N842"/>
  <c r="M842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S841" s="1"/>
  <c r="Q841"/>
  <c r="P841"/>
  <c r="O841"/>
  <c r="N841"/>
  <c r="L841"/>
  <c r="K841"/>
  <c r="M841" s="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S840"/>
  <c r="R840"/>
  <c r="Q840"/>
  <c r="O840"/>
  <c r="N840"/>
  <c r="P840" s="1"/>
  <c r="L840"/>
  <c r="K840"/>
  <c r="M840" s="1"/>
  <c r="J840"/>
  <c r="I840"/>
  <c r="H840"/>
  <c r="AB840" s="1"/>
  <c r="G840"/>
  <c r="F840"/>
  <c r="E840"/>
  <c r="D840"/>
  <c r="B840"/>
  <c r="A840" s="1"/>
  <c r="AA839"/>
  <c r="Z839"/>
  <c r="Y839"/>
  <c r="X839"/>
  <c r="W839"/>
  <c r="V839"/>
  <c r="U839"/>
  <c r="T839"/>
  <c r="R839"/>
  <c r="S839" s="1"/>
  <c r="Q839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AB838" s="1"/>
  <c r="G838"/>
  <c r="F838"/>
  <c r="E838"/>
  <c r="D838"/>
  <c r="B838"/>
  <c r="A838" s="1"/>
  <c r="AA837"/>
  <c r="Y837"/>
  <c r="X837"/>
  <c r="Z837" s="1"/>
  <c r="W837"/>
  <c r="U837"/>
  <c r="T837"/>
  <c r="V837" s="1"/>
  <c r="R837"/>
  <c r="S837" s="1"/>
  <c r="Q837"/>
  <c r="P837"/>
  <c r="O837"/>
  <c r="N837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S836"/>
  <c r="R836"/>
  <c r="Q836"/>
  <c r="O836"/>
  <c r="N836"/>
  <c r="P836" s="1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S833" s="1"/>
  <c r="Q833"/>
  <c r="P833"/>
  <c r="O833"/>
  <c r="N833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S832"/>
  <c r="R832"/>
  <c r="Q832"/>
  <c r="O832"/>
  <c r="N832"/>
  <c r="P832" s="1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R830"/>
  <c r="Q830"/>
  <c r="S830" s="1"/>
  <c r="O830"/>
  <c r="N830"/>
  <c r="P830" s="1"/>
  <c r="M830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P829"/>
  <c r="O829"/>
  <c r="N829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S828"/>
  <c r="R828"/>
  <c r="Q828"/>
  <c r="O828"/>
  <c r="P828" s="1"/>
  <c r="N828"/>
  <c r="L828"/>
  <c r="K828"/>
  <c r="M828" s="1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S825" s="1"/>
  <c r="Q825"/>
  <c r="P825"/>
  <c r="O825"/>
  <c r="N825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S824"/>
  <c r="R824"/>
  <c r="Q824"/>
  <c r="O824"/>
  <c r="N824"/>
  <c r="P824" s="1"/>
  <c r="L824"/>
  <c r="K824"/>
  <c r="M824" s="1"/>
  <c r="J824"/>
  <c r="I824"/>
  <c r="H824"/>
  <c r="AB824" s="1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Z822" s="1"/>
  <c r="X822"/>
  <c r="W822"/>
  <c r="U822"/>
  <c r="T822"/>
  <c r="V822" s="1"/>
  <c r="R822"/>
  <c r="Q822"/>
  <c r="S822" s="1"/>
  <c r="O822"/>
  <c r="N822"/>
  <c r="P822" s="1"/>
  <c r="M822"/>
  <c r="L822"/>
  <c r="K822"/>
  <c r="J822"/>
  <c r="I822"/>
  <c r="H822"/>
  <c r="AB822" s="1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P821"/>
  <c r="O821"/>
  <c r="N82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S820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S817" s="1"/>
  <c r="Q817"/>
  <c r="P817"/>
  <c r="O817"/>
  <c r="N817"/>
  <c r="L817"/>
  <c r="K817"/>
  <c r="M817" s="1"/>
  <c r="J817"/>
  <c r="I817"/>
  <c r="H817"/>
  <c r="AB817" s="1"/>
  <c r="G817"/>
  <c r="F817"/>
  <c r="E817"/>
  <c r="D817"/>
  <c r="B817"/>
  <c r="A817"/>
  <c r="AA816"/>
  <c r="Y816"/>
  <c r="Z816" s="1"/>
  <c r="X816"/>
  <c r="W816"/>
  <c r="U816"/>
  <c r="V816" s="1"/>
  <c r="T816"/>
  <c r="S816"/>
  <c r="R816"/>
  <c r="Q816"/>
  <c r="O816"/>
  <c r="N816"/>
  <c r="P816" s="1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R814"/>
  <c r="Q814"/>
  <c r="S814" s="1"/>
  <c r="O814"/>
  <c r="N814"/>
  <c r="P814" s="1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S813" s="1"/>
  <c r="Q813"/>
  <c r="P813"/>
  <c r="O813"/>
  <c r="N813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S812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M810"/>
  <c r="L810"/>
  <c r="K810"/>
  <c r="J810"/>
  <c r="I810"/>
  <c r="H810"/>
  <c r="G810"/>
  <c r="F810"/>
  <c r="E810"/>
  <c r="D810"/>
  <c r="B810"/>
  <c r="A810" s="1"/>
  <c r="AA809"/>
  <c r="Y809"/>
  <c r="X809"/>
  <c r="Z809" s="1"/>
  <c r="W809"/>
  <c r="U809"/>
  <c r="T809"/>
  <c r="V809" s="1"/>
  <c r="R809"/>
  <c r="S809" s="1"/>
  <c r="Q809"/>
  <c r="P809"/>
  <c r="O809"/>
  <c r="N809"/>
  <c r="L809"/>
  <c r="K809"/>
  <c r="M809" s="1"/>
  <c r="J809"/>
  <c r="I809"/>
  <c r="H809"/>
  <c r="G809"/>
  <c r="F809"/>
  <c r="E809"/>
  <c r="D809"/>
  <c r="B809"/>
  <c r="A809"/>
  <c r="AA808"/>
  <c r="Y808"/>
  <c r="Z808" s="1"/>
  <c r="X808"/>
  <c r="W808"/>
  <c r="U808"/>
  <c r="V808" s="1"/>
  <c r="T808"/>
  <c r="S808"/>
  <c r="R808"/>
  <c r="Q808"/>
  <c r="O808"/>
  <c r="N808"/>
  <c r="P808" s="1"/>
  <c r="L808"/>
  <c r="K808"/>
  <c r="M808" s="1"/>
  <c r="J808"/>
  <c r="I808"/>
  <c r="H808"/>
  <c r="AB808" s="1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M807" s="1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M806"/>
  <c r="L806"/>
  <c r="K806"/>
  <c r="J806"/>
  <c r="I806"/>
  <c r="H806"/>
  <c r="AB806" s="1"/>
  <c r="G806"/>
  <c r="F806"/>
  <c r="E806"/>
  <c r="D806"/>
  <c r="B806"/>
  <c r="A806" s="1"/>
  <c r="AA805"/>
  <c r="Y805"/>
  <c r="X805"/>
  <c r="Z805" s="1"/>
  <c r="W805"/>
  <c r="U805"/>
  <c r="T805"/>
  <c r="V805" s="1"/>
  <c r="R805"/>
  <c r="S805" s="1"/>
  <c r="Q805"/>
  <c r="P805"/>
  <c r="O805"/>
  <c r="N805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S804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P802" s="1"/>
  <c r="M802"/>
  <c r="L802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S801" s="1"/>
  <c r="Q801"/>
  <c r="P801"/>
  <c r="O801"/>
  <c r="N801"/>
  <c r="L801"/>
  <c r="K801"/>
  <c r="M801" s="1"/>
  <c r="J801"/>
  <c r="I801"/>
  <c r="H801"/>
  <c r="AB801" s="1"/>
  <c r="G801"/>
  <c r="F801"/>
  <c r="E801"/>
  <c r="D801"/>
  <c r="B801"/>
  <c r="A801"/>
  <c r="AA800"/>
  <c r="Y800"/>
  <c r="Z800" s="1"/>
  <c r="X800"/>
  <c r="W800"/>
  <c r="U800"/>
  <c r="V800" s="1"/>
  <c r="T800"/>
  <c r="S800"/>
  <c r="R800"/>
  <c r="Q800"/>
  <c r="O800"/>
  <c r="N800"/>
  <c r="P800" s="1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Q799"/>
  <c r="S799" s="1"/>
  <c r="O799"/>
  <c r="N799"/>
  <c r="P799" s="1"/>
  <c r="L799"/>
  <c r="M799" s="1"/>
  <c r="K799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P798" s="1"/>
  <c r="N798"/>
  <c r="M798"/>
  <c r="L798"/>
  <c r="K798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P797"/>
  <c r="O797"/>
  <c r="N797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S796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S793" s="1"/>
  <c r="Q793"/>
  <c r="P793"/>
  <c r="O793"/>
  <c r="N793"/>
  <c r="L793"/>
  <c r="K793"/>
  <c r="M793" s="1"/>
  <c r="J793"/>
  <c r="I793"/>
  <c r="H793"/>
  <c r="G793"/>
  <c r="F793"/>
  <c r="E793"/>
  <c r="D793"/>
  <c r="B793"/>
  <c r="A793"/>
  <c r="AA792"/>
  <c r="Y792"/>
  <c r="Z792" s="1"/>
  <c r="X792"/>
  <c r="W792"/>
  <c r="U792"/>
  <c r="V792" s="1"/>
  <c r="T792"/>
  <c r="S792"/>
  <c r="R792"/>
  <c r="Q792"/>
  <c r="O792"/>
  <c r="N792"/>
  <c r="P792" s="1"/>
  <c r="L792"/>
  <c r="K792"/>
  <c r="M792" s="1"/>
  <c r="J792"/>
  <c r="I792"/>
  <c r="H792"/>
  <c r="AB792" s="1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AB790" s="1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S789" s="1"/>
  <c r="P789"/>
  <c r="O789"/>
  <c r="N789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S785" s="1"/>
  <c r="Q785"/>
  <c r="P785"/>
  <c r="O785"/>
  <c r="N785"/>
  <c r="L785"/>
  <c r="K785"/>
  <c r="M785" s="1"/>
  <c r="J785"/>
  <c r="I785"/>
  <c r="H785"/>
  <c r="AB785" s="1"/>
  <c r="G785"/>
  <c r="F785"/>
  <c r="E785"/>
  <c r="D785"/>
  <c r="B785"/>
  <c r="A785"/>
  <c r="AA784"/>
  <c r="Y784"/>
  <c r="X784"/>
  <c r="Z784" s="1"/>
  <c r="W784"/>
  <c r="U784"/>
  <c r="T784"/>
  <c r="V784" s="1"/>
  <c r="S784"/>
  <c r="R784"/>
  <c r="Q784"/>
  <c r="O784"/>
  <c r="N784"/>
  <c r="P784" s="1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S781" s="1"/>
  <c r="Q781"/>
  <c r="P781"/>
  <c r="O781"/>
  <c r="N781"/>
  <c r="L781"/>
  <c r="K781"/>
  <c r="M781" s="1"/>
  <c r="J781"/>
  <c r="I781"/>
  <c r="H781"/>
  <c r="G781"/>
  <c r="F781"/>
  <c r="E781"/>
  <c r="D781"/>
  <c r="B781"/>
  <c r="A781"/>
  <c r="AA780"/>
  <c r="Y780"/>
  <c r="X780"/>
  <c r="Z780" s="1"/>
  <c r="W780"/>
  <c r="U780"/>
  <c r="T780"/>
  <c r="V780" s="1"/>
  <c r="S780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S777" s="1"/>
  <c r="Q777"/>
  <c r="P777"/>
  <c r="O777"/>
  <c r="N777"/>
  <c r="L777"/>
  <c r="K777"/>
  <c r="M777" s="1"/>
  <c r="J777"/>
  <c r="I777"/>
  <c r="H777"/>
  <c r="G777"/>
  <c r="F777"/>
  <c r="E777"/>
  <c r="D777"/>
  <c r="B777"/>
  <c r="A777"/>
  <c r="AA776"/>
  <c r="Y776"/>
  <c r="Z776" s="1"/>
  <c r="X776"/>
  <c r="W776"/>
  <c r="U776"/>
  <c r="V776" s="1"/>
  <c r="T776"/>
  <c r="S776"/>
  <c r="R776"/>
  <c r="Q776"/>
  <c r="O776"/>
  <c r="N776"/>
  <c r="P776" s="1"/>
  <c r="L776"/>
  <c r="K776"/>
  <c r="M776" s="1"/>
  <c r="J776"/>
  <c r="I776"/>
  <c r="H776"/>
  <c r="AB776" s="1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M774"/>
  <c r="L774"/>
  <c r="K774"/>
  <c r="J774"/>
  <c r="I774"/>
  <c r="H774"/>
  <c r="AB774" s="1"/>
  <c r="G774"/>
  <c r="F774"/>
  <c r="E774"/>
  <c r="D774"/>
  <c r="B774"/>
  <c r="A774" s="1"/>
  <c r="AA773"/>
  <c r="Y773"/>
  <c r="X773"/>
  <c r="Z773" s="1"/>
  <c r="W773"/>
  <c r="U773"/>
  <c r="T773"/>
  <c r="V773" s="1"/>
  <c r="R773"/>
  <c r="S773" s="1"/>
  <c r="Q773"/>
  <c r="P773"/>
  <c r="O773"/>
  <c r="N773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S772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S769" s="1"/>
  <c r="Q769"/>
  <c r="P769"/>
  <c r="O769"/>
  <c r="N769"/>
  <c r="L769"/>
  <c r="K769"/>
  <c r="M769" s="1"/>
  <c r="J769"/>
  <c r="I769"/>
  <c r="H769"/>
  <c r="AB769" s="1"/>
  <c r="G769"/>
  <c r="F769"/>
  <c r="E769"/>
  <c r="D769"/>
  <c r="B769"/>
  <c r="A769"/>
  <c r="AA768"/>
  <c r="Y768"/>
  <c r="Z768" s="1"/>
  <c r="X768"/>
  <c r="W768"/>
  <c r="U768"/>
  <c r="V768" s="1"/>
  <c r="T768"/>
  <c r="S768"/>
  <c r="R768"/>
  <c r="Q768"/>
  <c r="O768"/>
  <c r="N768"/>
  <c r="P768" s="1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P766" s="1"/>
  <c r="N766"/>
  <c r="M766"/>
  <c r="L766"/>
  <c r="K766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S765" s="1"/>
  <c r="Q765"/>
  <c r="P765"/>
  <c r="O765"/>
  <c r="N765"/>
  <c r="L765"/>
  <c r="K765"/>
  <c r="M765" s="1"/>
  <c r="J765"/>
  <c r="I765"/>
  <c r="H765"/>
  <c r="G765"/>
  <c r="F765"/>
  <c r="E765"/>
  <c r="D765"/>
  <c r="B765"/>
  <c r="A765"/>
  <c r="AA764"/>
  <c r="Y764"/>
  <c r="Z764" s="1"/>
  <c r="X764"/>
  <c r="W764"/>
  <c r="U764"/>
  <c r="V764" s="1"/>
  <c r="T764"/>
  <c r="S764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S761" s="1"/>
  <c r="Q761"/>
  <c r="P761"/>
  <c r="O761"/>
  <c r="N761"/>
  <c r="L761"/>
  <c r="K761"/>
  <c r="M761" s="1"/>
  <c r="J761"/>
  <c r="I761"/>
  <c r="H761"/>
  <c r="G761"/>
  <c r="F761"/>
  <c r="E761"/>
  <c r="D761"/>
  <c r="B761"/>
  <c r="A761"/>
  <c r="AA760"/>
  <c r="Y760"/>
  <c r="Z760" s="1"/>
  <c r="X760"/>
  <c r="W760"/>
  <c r="U760"/>
  <c r="V760" s="1"/>
  <c r="T760"/>
  <c r="S760"/>
  <c r="R760"/>
  <c r="Q760"/>
  <c r="O760"/>
  <c r="N760"/>
  <c r="P760" s="1"/>
  <c r="L760"/>
  <c r="K760"/>
  <c r="M760" s="1"/>
  <c r="J760"/>
  <c r="I760"/>
  <c r="H760"/>
  <c r="AB760" s="1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M758"/>
  <c r="L758"/>
  <c r="K758"/>
  <c r="J758"/>
  <c r="I758"/>
  <c r="H758"/>
  <c r="AB758" s="1"/>
  <c r="G758"/>
  <c r="F758"/>
  <c r="E758"/>
  <c r="D758"/>
  <c r="B758"/>
  <c r="A758" s="1"/>
  <c r="AA757"/>
  <c r="Y757"/>
  <c r="X757"/>
  <c r="Z757" s="1"/>
  <c r="W757"/>
  <c r="U757"/>
  <c r="T757"/>
  <c r="V757" s="1"/>
  <c r="R757"/>
  <c r="S757" s="1"/>
  <c r="Q757"/>
  <c r="P757"/>
  <c r="O757"/>
  <c r="N757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S756"/>
  <c r="R756"/>
  <c r="Q756"/>
  <c r="O756"/>
  <c r="N756"/>
  <c r="P756" s="1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P754" s="1"/>
  <c r="N754"/>
  <c r="M754"/>
  <c r="L754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S753" s="1"/>
  <c r="Q753"/>
  <c r="P753"/>
  <c r="O753"/>
  <c r="N753"/>
  <c r="L753"/>
  <c r="K753"/>
  <c r="M753" s="1"/>
  <c r="J753"/>
  <c r="I753"/>
  <c r="H753"/>
  <c r="AB753" s="1"/>
  <c r="G753"/>
  <c r="F753"/>
  <c r="E753"/>
  <c r="D753"/>
  <c r="B753"/>
  <c r="A753"/>
  <c r="AA752"/>
  <c r="Y752"/>
  <c r="Z752" s="1"/>
  <c r="X752"/>
  <c r="W752"/>
  <c r="U752"/>
  <c r="V752" s="1"/>
  <c r="T752"/>
  <c r="S752"/>
  <c r="R752"/>
  <c r="Q752"/>
  <c r="O752"/>
  <c r="N752"/>
  <c r="P752" s="1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AB751" s="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M750"/>
  <c r="L750"/>
  <c r="K750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S749" s="1"/>
  <c r="Q749"/>
  <c r="P749"/>
  <c r="O749"/>
  <c r="N749"/>
  <c r="L749"/>
  <c r="K749"/>
  <c r="M749" s="1"/>
  <c r="J749"/>
  <c r="I749"/>
  <c r="H749"/>
  <c r="G749"/>
  <c r="F749"/>
  <c r="E749"/>
  <c r="D749"/>
  <c r="B749"/>
  <c r="A749"/>
  <c r="AA748"/>
  <c r="Y748"/>
  <c r="Z748" s="1"/>
  <c r="X748"/>
  <c r="W748"/>
  <c r="U748"/>
  <c r="V748" s="1"/>
  <c r="T748"/>
  <c r="S748"/>
  <c r="R748"/>
  <c r="Q748"/>
  <c r="O748"/>
  <c r="N748"/>
  <c r="P748" s="1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P745"/>
  <c r="O745"/>
  <c r="N745"/>
  <c r="L745"/>
  <c r="M745" s="1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AB744" s="1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AB743" s="1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AB742" s="1"/>
  <c r="G742"/>
  <c r="F742"/>
  <c r="E742"/>
  <c r="D742"/>
  <c r="B742"/>
  <c r="A742" s="1"/>
  <c r="AA741"/>
  <c r="Y741"/>
  <c r="X741"/>
  <c r="Z741" s="1"/>
  <c r="W741"/>
  <c r="U741"/>
  <c r="T741"/>
  <c r="V741" s="1"/>
  <c r="R741"/>
  <c r="S741" s="1"/>
  <c r="Q741"/>
  <c r="P741"/>
  <c r="O741"/>
  <c r="N74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S740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S737" s="1"/>
  <c r="Q737"/>
  <c r="P737"/>
  <c r="O737"/>
  <c r="N737"/>
  <c r="L737"/>
  <c r="K737"/>
  <c r="M737" s="1"/>
  <c r="J737"/>
  <c r="I737"/>
  <c r="H737"/>
  <c r="AB737" s="1"/>
  <c r="G737"/>
  <c r="F737"/>
  <c r="E737"/>
  <c r="D737"/>
  <c r="B737"/>
  <c r="A737"/>
  <c r="AA736"/>
  <c r="Y736"/>
  <c r="Z736" s="1"/>
  <c r="X736"/>
  <c r="W736"/>
  <c r="U736"/>
  <c r="V736" s="1"/>
  <c r="T736"/>
  <c r="S736"/>
  <c r="R736"/>
  <c r="Q736"/>
  <c r="O736"/>
  <c r="N736"/>
  <c r="P736" s="1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R734"/>
  <c r="Q734"/>
  <c r="S734" s="1"/>
  <c r="O734"/>
  <c r="N734"/>
  <c r="P734" s="1"/>
  <c r="M734"/>
  <c r="L734"/>
  <c r="K734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S733" s="1"/>
  <c r="Q733"/>
  <c r="P733"/>
  <c r="O733"/>
  <c r="N733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S732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P730" s="1"/>
  <c r="N730"/>
  <c r="M730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P729"/>
  <c r="O729"/>
  <c r="N729"/>
  <c r="L729"/>
  <c r="K729"/>
  <c r="M729" s="1"/>
  <c r="J729"/>
  <c r="I729"/>
  <c r="H729"/>
  <c r="G729"/>
  <c r="F729"/>
  <c r="E729"/>
  <c r="D729"/>
  <c r="B729"/>
  <c r="A729"/>
  <c r="AA728"/>
  <c r="Y728"/>
  <c r="Z728" s="1"/>
  <c r="X728"/>
  <c r="W728"/>
  <c r="U728"/>
  <c r="V728" s="1"/>
  <c r="T728"/>
  <c r="S728"/>
  <c r="R728"/>
  <c r="Q728"/>
  <c r="O728"/>
  <c r="N728"/>
  <c r="P728" s="1"/>
  <c r="L728"/>
  <c r="K728"/>
  <c r="M728" s="1"/>
  <c r="J728"/>
  <c r="I728"/>
  <c r="H728"/>
  <c r="AB728" s="1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R726"/>
  <c r="Q726"/>
  <c r="S726" s="1"/>
  <c r="O726"/>
  <c r="N726"/>
  <c r="P726" s="1"/>
  <c r="M726"/>
  <c r="L726"/>
  <c r="K726"/>
  <c r="J726"/>
  <c r="I726"/>
  <c r="H726"/>
  <c r="AB726" s="1"/>
  <c r="G726"/>
  <c r="F726"/>
  <c r="E726"/>
  <c r="D726"/>
  <c r="B726"/>
  <c r="A726" s="1"/>
  <c r="AA725"/>
  <c r="Y725"/>
  <c r="X725"/>
  <c r="Z725" s="1"/>
  <c r="W725"/>
  <c r="U725"/>
  <c r="T725"/>
  <c r="V725" s="1"/>
  <c r="R725"/>
  <c r="S725" s="1"/>
  <c r="Q725"/>
  <c r="P725"/>
  <c r="O725"/>
  <c r="N725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Q721"/>
  <c r="S721" s="1"/>
  <c r="P721"/>
  <c r="O721"/>
  <c r="N72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S720"/>
  <c r="R720"/>
  <c r="Q720"/>
  <c r="O720"/>
  <c r="N720"/>
  <c r="P720" s="1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S717" s="1"/>
  <c r="Q717"/>
  <c r="P717"/>
  <c r="O717"/>
  <c r="N717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S716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S713" s="1"/>
  <c r="Q713"/>
  <c r="P713"/>
  <c r="O713"/>
  <c r="N713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N712"/>
  <c r="P712" s="1"/>
  <c r="L712"/>
  <c r="K712"/>
  <c r="M712" s="1"/>
  <c r="J712"/>
  <c r="I712"/>
  <c r="H712"/>
  <c r="AB712" s="1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M711" s="1"/>
  <c r="J711"/>
  <c r="I711"/>
  <c r="H711"/>
  <c r="AB711" s="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AB710" s="1"/>
  <c r="G710"/>
  <c r="F710"/>
  <c r="E710"/>
  <c r="D710"/>
  <c r="B710"/>
  <c r="A710" s="1"/>
  <c r="AA709"/>
  <c r="Y709"/>
  <c r="X709"/>
  <c r="Z709" s="1"/>
  <c r="W709"/>
  <c r="U709"/>
  <c r="T709"/>
  <c r="V709" s="1"/>
  <c r="R709"/>
  <c r="S709" s="1"/>
  <c r="Q709"/>
  <c r="P709"/>
  <c r="O709"/>
  <c r="N709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S708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S705" s="1"/>
  <c r="Q705"/>
  <c r="P705"/>
  <c r="O705"/>
  <c r="N705"/>
  <c r="L705"/>
  <c r="K705"/>
  <c r="M705" s="1"/>
  <c r="J705"/>
  <c r="I705"/>
  <c r="H705"/>
  <c r="AB705" s="1"/>
  <c r="G705"/>
  <c r="F705"/>
  <c r="E705"/>
  <c r="D705"/>
  <c r="B705"/>
  <c r="A705"/>
  <c r="AA704"/>
  <c r="Y704"/>
  <c r="Z704" s="1"/>
  <c r="X704"/>
  <c r="W704"/>
  <c r="U704"/>
  <c r="V704" s="1"/>
  <c r="T704"/>
  <c r="S704"/>
  <c r="R704"/>
  <c r="Q704"/>
  <c r="O704"/>
  <c r="N704"/>
  <c r="P704" s="1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M702"/>
  <c r="L702"/>
  <c r="K702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S701" s="1"/>
  <c r="Q701"/>
  <c r="P701"/>
  <c r="O701"/>
  <c r="N70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S700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P697"/>
  <c r="O697"/>
  <c r="N697"/>
  <c r="L697"/>
  <c r="K697"/>
  <c r="M697" s="1"/>
  <c r="J697"/>
  <c r="I697"/>
  <c r="H697"/>
  <c r="G697"/>
  <c r="F697"/>
  <c r="E697"/>
  <c r="D697"/>
  <c r="B697"/>
  <c r="A697"/>
  <c r="AA696"/>
  <c r="Y696"/>
  <c r="Z696" s="1"/>
  <c r="X696"/>
  <c r="W696"/>
  <c r="U696"/>
  <c r="V696" s="1"/>
  <c r="T696"/>
  <c r="S696"/>
  <c r="R696"/>
  <c r="Q696"/>
  <c r="O696"/>
  <c r="N696"/>
  <c r="P696" s="1"/>
  <c r="L696"/>
  <c r="K696"/>
  <c r="M696" s="1"/>
  <c r="J696"/>
  <c r="I696"/>
  <c r="H696"/>
  <c r="AB696" s="1"/>
  <c r="G696"/>
  <c r="F696"/>
  <c r="E696"/>
  <c r="D696"/>
  <c r="B696"/>
  <c r="A696" s="1"/>
  <c r="AA695"/>
  <c r="Z695"/>
  <c r="Y695"/>
  <c r="X695"/>
  <c r="W695"/>
  <c r="V695"/>
  <c r="U695"/>
  <c r="T695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P694" s="1"/>
  <c r="N694"/>
  <c r="M694"/>
  <c r="L694"/>
  <c r="K694"/>
  <c r="J694"/>
  <c r="I694"/>
  <c r="H694"/>
  <c r="AB694" s="1"/>
  <c r="G694"/>
  <c r="F694"/>
  <c r="E694"/>
  <c r="D694"/>
  <c r="B694"/>
  <c r="A694" s="1"/>
  <c r="AA693"/>
  <c r="Y693"/>
  <c r="X693"/>
  <c r="Z693" s="1"/>
  <c r="W693"/>
  <c r="U693"/>
  <c r="T693"/>
  <c r="V693" s="1"/>
  <c r="R693"/>
  <c r="S693" s="1"/>
  <c r="Q693"/>
  <c r="P693"/>
  <c r="O693"/>
  <c r="N693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Q691"/>
  <c r="S691" s="1"/>
  <c r="O691"/>
  <c r="N691"/>
  <c r="P691" s="1"/>
  <c r="L691"/>
  <c r="M691" s="1"/>
  <c r="K69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P690" s="1"/>
  <c r="N690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S689" s="1"/>
  <c r="Q689"/>
  <c r="P689"/>
  <c r="O689"/>
  <c r="N689"/>
  <c r="L689"/>
  <c r="K689"/>
  <c r="M689" s="1"/>
  <c r="J689"/>
  <c r="I689"/>
  <c r="H689"/>
  <c r="AB689" s="1"/>
  <c r="G689"/>
  <c r="F689"/>
  <c r="E689"/>
  <c r="D689"/>
  <c r="B689"/>
  <c r="A689"/>
  <c r="AA688"/>
  <c r="Y688"/>
  <c r="Z688" s="1"/>
  <c r="X688"/>
  <c r="W688"/>
  <c r="U688"/>
  <c r="V688" s="1"/>
  <c r="T688"/>
  <c r="S688"/>
  <c r="R688"/>
  <c r="Q688"/>
  <c r="O688"/>
  <c r="N688"/>
  <c r="P688" s="1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M686"/>
  <c r="L686"/>
  <c r="K686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S685" s="1"/>
  <c r="Q685"/>
  <c r="P685"/>
  <c r="O685"/>
  <c r="N685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S684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Q683"/>
  <c r="S683" s="1"/>
  <c r="O683"/>
  <c r="N683"/>
  <c r="P683" s="1"/>
  <c r="L683"/>
  <c r="M683" s="1"/>
  <c r="K683"/>
  <c r="J683"/>
  <c r="I683"/>
  <c r="H683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P682" s="1"/>
  <c r="N682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P681"/>
  <c r="O681"/>
  <c r="N681"/>
  <c r="L681"/>
  <c r="K681"/>
  <c r="M681" s="1"/>
  <c r="J681"/>
  <c r="I681"/>
  <c r="H681"/>
  <c r="G681"/>
  <c r="F681"/>
  <c r="E681"/>
  <c r="D681"/>
  <c r="B681"/>
  <c r="A681"/>
  <c r="AA680"/>
  <c r="Y680"/>
  <c r="Z680" s="1"/>
  <c r="X680"/>
  <c r="W680"/>
  <c r="U680"/>
  <c r="V680" s="1"/>
  <c r="T680"/>
  <c r="S680"/>
  <c r="R680"/>
  <c r="Q680"/>
  <c r="O680"/>
  <c r="N680"/>
  <c r="P680" s="1"/>
  <c r="L680"/>
  <c r="K680"/>
  <c r="M680" s="1"/>
  <c r="J680"/>
  <c r="I680"/>
  <c r="H680"/>
  <c r="AB680" s="1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Z678" s="1"/>
  <c r="X678"/>
  <c r="W678"/>
  <c r="U678"/>
  <c r="T678"/>
  <c r="V678" s="1"/>
  <c r="R678"/>
  <c r="Q678"/>
  <c r="S678" s="1"/>
  <c r="O678"/>
  <c r="N678"/>
  <c r="P678" s="1"/>
  <c r="M678"/>
  <c r="L678"/>
  <c r="K678"/>
  <c r="J678"/>
  <c r="I678"/>
  <c r="H678"/>
  <c r="AB678" s="1"/>
  <c r="G678"/>
  <c r="F678"/>
  <c r="E678"/>
  <c r="D678"/>
  <c r="B678"/>
  <c r="A678" s="1"/>
  <c r="AA677"/>
  <c r="Y677"/>
  <c r="X677"/>
  <c r="Z677" s="1"/>
  <c r="W677"/>
  <c r="U677"/>
  <c r="T677"/>
  <c r="V677" s="1"/>
  <c r="R677"/>
  <c r="S677" s="1"/>
  <c r="Q677"/>
  <c r="P677"/>
  <c r="O677"/>
  <c r="N677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P673"/>
  <c r="O673"/>
  <c r="N673"/>
  <c r="L673"/>
  <c r="K673"/>
  <c r="M673" s="1"/>
  <c r="J673"/>
  <c r="I673"/>
  <c r="H673"/>
  <c r="AB673" s="1"/>
  <c r="G673"/>
  <c r="F673"/>
  <c r="E673"/>
  <c r="D673"/>
  <c r="B673"/>
  <c r="A673"/>
  <c r="AA672"/>
  <c r="Y672"/>
  <c r="Z672" s="1"/>
  <c r="X672"/>
  <c r="W672"/>
  <c r="U672"/>
  <c r="V672" s="1"/>
  <c r="T672"/>
  <c r="S672"/>
  <c r="R672"/>
  <c r="Q672"/>
  <c r="O672"/>
  <c r="N672"/>
  <c r="P672" s="1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M670"/>
  <c r="L670"/>
  <c r="K670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S669" s="1"/>
  <c r="Q669"/>
  <c r="P669"/>
  <c r="O669"/>
  <c r="N669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T668"/>
  <c r="V668" s="1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P665"/>
  <c r="O665"/>
  <c r="N665"/>
  <c r="L665"/>
  <c r="K665"/>
  <c r="M665" s="1"/>
  <c r="J665"/>
  <c r="I665"/>
  <c r="H665"/>
  <c r="G665"/>
  <c r="F665"/>
  <c r="E665"/>
  <c r="D665"/>
  <c r="B665"/>
  <c r="A665"/>
  <c r="AA664"/>
  <c r="Y664"/>
  <c r="Z664" s="1"/>
  <c r="X664"/>
  <c r="W664"/>
  <c r="U664"/>
  <c r="V664" s="1"/>
  <c r="T664"/>
  <c r="S664"/>
  <c r="R664"/>
  <c r="Q664"/>
  <c r="O664"/>
  <c r="N664"/>
  <c r="P664" s="1"/>
  <c r="L664"/>
  <c r="K664"/>
  <c r="M664" s="1"/>
  <c r="J664"/>
  <c r="I664"/>
  <c r="H664"/>
  <c r="AB664" s="1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Z662" s="1"/>
  <c r="X662"/>
  <c r="W662"/>
  <c r="U662"/>
  <c r="V662" s="1"/>
  <c r="T662"/>
  <c r="R662"/>
  <c r="Q662"/>
  <c r="S662" s="1"/>
  <c r="O662"/>
  <c r="N662"/>
  <c r="P662" s="1"/>
  <c r="M662"/>
  <c r="L662"/>
  <c r="K662"/>
  <c r="J662"/>
  <c r="I662"/>
  <c r="H662"/>
  <c r="AB662" s="1"/>
  <c r="G662"/>
  <c r="F662"/>
  <c r="E662"/>
  <c r="D662"/>
  <c r="B662"/>
  <c r="A662" s="1"/>
  <c r="AA661"/>
  <c r="Y661"/>
  <c r="X661"/>
  <c r="Z661" s="1"/>
  <c r="W661"/>
  <c r="U661"/>
  <c r="T661"/>
  <c r="V661" s="1"/>
  <c r="R661"/>
  <c r="S661" s="1"/>
  <c r="Q661"/>
  <c r="P661"/>
  <c r="O661"/>
  <c r="N66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T660"/>
  <c r="V660" s="1"/>
  <c r="S660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S657" s="1"/>
  <c r="Q657"/>
  <c r="P657"/>
  <c r="O657"/>
  <c r="N657"/>
  <c r="L657"/>
  <c r="K657"/>
  <c r="M657" s="1"/>
  <c r="J657"/>
  <c r="I657"/>
  <c r="H657"/>
  <c r="AB657" s="1"/>
  <c r="G657"/>
  <c r="F657"/>
  <c r="E657"/>
  <c r="D657"/>
  <c r="B657"/>
  <c r="A657"/>
  <c r="AA656"/>
  <c r="Y656"/>
  <c r="Z656" s="1"/>
  <c r="X656"/>
  <c r="W656"/>
  <c r="U656"/>
  <c r="V656" s="1"/>
  <c r="T656"/>
  <c r="S656"/>
  <c r="R656"/>
  <c r="Q656"/>
  <c r="O656"/>
  <c r="N656"/>
  <c r="P656" s="1"/>
  <c r="L656"/>
  <c r="K656"/>
  <c r="M656" s="1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AB655" s="1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S653" s="1"/>
  <c r="Q653"/>
  <c r="P653"/>
  <c r="O653"/>
  <c r="N653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O652"/>
  <c r="P652" s="1"/>
  <c r="N652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Q649"/>
  <c r="S649" s="1"/>
  <c r="P649"/>
  <c r="O649"/>
  <c r="N649"/>
  <c r="L649"/>
  <c r="K649"/>
  <c r="M649" s="1"/>
  <c r="J649"/>
  <c r="I649"/>
  <c r="H649"/>
  <c r="G649"/>
  <c r="F649"/>
  <c r="E649"/>
  <c r="D649"/>
  <c r="B649"/>
  <c r="A649"/>
  <c r="AA648"/>
  <c r="Y648"/>
  <c r="X648"/>
  <c r="Z648" s="1"/>
  <c r="W648"/>
  <c r="U648"/>
  <c r="T648"/>
  <c r="V648" s="1"/>
  <c r="S648"/>
  <c r="R648"/>
  <c r="Q648"/>
  <c r="O648"/>
  <c r="N648"/>
  <c r="P648" s="1"/>
  <c r="L648"/>
  <c r="K648"/>
  <c r="M648" s="1"/>
  <c r="J648"/>
  <c r="I648"/>
  <c r="H648"/>
  <c r="AB648" s="1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R646"/>
  <c r="Q646"/>
  <c r="S646" s="1"/>
  <c r="O646"/>
  <c r="N646"/>
  <c r="P646" s="1"/>
  <c r="M646"/>
  <c r="L646"/>
  <c r="K646"/>
  <c r="J646"/>
  <c r="I646"/>
  <c r="H646"/>
  <c r="AB646" s="1"/>
  <c r="G646"/>
  <c r="F646"/>
  <c r="E646"/>
  <c r="D646"/>
  <c r="B646"/>
  <c r="A646" s="1"/>
  <c r="AA645"/>
  <c r="Y645"/>
  <c r="X645"/>
  <c r="Z645" s="1"/>
  <c r="W645"/>
  <c r="U645"/>
  <c r="T645"/>
  <c r="V645" s="1"/>
  <c r="R645"/>
  <c r="S645" s="1"/>
  <c r="Q645"/>
  <c r="P645"/>
  <c r="O645"/>
  <c r="N645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T644"/>
  <c r="V644" s="1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Q641"/>
  <c r="S641" s="1"/>
  <c r="P641"/>
  <c r="O641"/>
  <c r="N641"/>
  <c r="L641"/>
  <c r="M641" s="1"/>
  <c r="K641"/>
  <c r="J641"/>
  <c r="I641"/>
  <c r="H641"/>
  <c r="AB641" s="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AB639" s="1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S637" s="1"/>
  <c r="P637"/>
  <c r="O637"/>
  <c r="N637"/>
  <c r="L637"/>
  <c r="M637" s="1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P636" s="1"/>
  <c r="N636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P633"/>
  <c r="O633"/>
  <c r="N633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S632"/>
  <c r="R632"/>
  <c r="Q632"/>
  <c r="O632"/>
  <c r="N632"/>
  <c r="P632" s="1"/>
  <c r="L632"/>
  <c r="K632"/>
  <c r="M632" s="1"/>
  <c r="J632"/>
  <c r="I632"/>
  <c r="H632"/>
  <c r="AB632" s="1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M630"/>
  <c r="L630"/>
  <c r="K630"/>
  <c r="J630"/>
  <c r="I630"/>
  <c r="H630"/>
  <c r="AB630" s="1"/>
  <c r="G630"/>
  <c r="F630"/>
  <c r="E630"/>
  <c r="D630"/>
  <c r="B630"/>
  <c r="A630" s="1"/>
  <c r="AA629"/>
  <c r="Y629"/>
  <c r="X629"/>
  <c r="Z629" s="1"/>
  <c r="W629"/>
  <c r="U629"/>
  <c r="T629"/>
  <c r="V629" s="1"/>
  <c r="R629"/>
  <c r="S629" s="1"/>
  <c r="Q629"/>
  <c r="P629"/>
  <c r="O629"/>
  <c r="N629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T628"/>
  <c r="V628" s="1"/>
  <c r="S628"/>
  <c r="R628"/>
  <c r="Q628"/>
  <c r="O628"/>
  <c r="N628"/>
  <c r="P628" s="1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P625"/>
  <c r="O625"/>
  <c r="N625"/>
  <c r="L625"/>
  <c r="K625"/>
  <c r="M625" s="1"/>
  <c r="J625"/>
  <c r="I625"/>
  <c r="H625"/>
  <c r="AB625" s="1"/>
  <c r="G625"/>
  <c r="F625"/>
  <c r="E625"/>
  <c r="D625"/>
  <c r="B625"/>
  <c r="A625"/>
  <c r="AA624"/>
  <c r="Y624"/>
  <c r="Z624" s="1"/>
  <c r="X624"/>
  <c r="W624"/>
  <c r="U624"/>
  <c r="V624" s="1"/>
  <c r="T624"/>
  <c r="S624"/>
  <c r="R624"/>
  <c r="Q624"/>
  <c r="O624"/>
  <c r="N624"/>
  <c r="P624" s="1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Q623"/>
  <c r="S623" s="1"/>
  <c r="O623"/>
  <c r="N623"/>
  <c r="P623" s="1"/>
  <c r="L623"/>
  <c r="M623" s="1"/>
  <c r="K623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P622" s="1"/>
  <c r="N622"/>
  <c r="M622"/>
  <c r="L622"/>
  <c r="K622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S621" s="1"/>
  <c r="Q621"/>
  <c r="P621"/>
  <c r="O621"/>
  <c r="N62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S620"/>
  <c r="R620"/>
  <c r="Q620"/>
  <c r="O620"/>
  <c r="N620"/>
  <c r="P620" s="1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S617" s="1"/>
  <c r="Q617"/>
  <c r="P617"/>
  <c r="O617"/>
  <c r="N617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S616"/>
  <c r="R616"/>
  <c r="Q616"/>
  <c r="O616"/>
  <c r="N616"/>
  <c r="P616" s="1"/>
  <c r="L616"/>
  <c r="K616"/>
  <c r="M616" s="1"/>
  <c r="J616"/>
  <c r="I616"/>
  <c r="H616"/>
  <c r="AB616" s="1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M614"/>
  <c r="L614"/>
  <c r="K614"/>
  <c r="J614"/>
  <c r="I614"/>
  <c r="H614"/>
  <c r="AB614" s="1"/>
  <c r="G614"/>
  <c r="F614"/>
  <c r="E614"/>
  <c r="D614"/>
  <c r="B614"/>
  <c r="A614" s="1"/>
  <c r="AA613"/>
  <c r="Y613"/>
  <c r="X613"/>
  <c r="Z613" s="1"/>
  <c r="W613"/>
  <c r="U613"/>
  <c r="T613"/>
  <c r="V613" s="1"/>
  <c r="R613"/>
  <c r="S613" s="1"/>
  <c r="Q613"/>
  <c r="P613"/>
  <c r="O613"/>
  <c r="N613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S612"/>
  <c r="R612"/>
  <c r="Q612"/>
  <c r="O612"/>
  <c r="N612"/>
  <c r="P612" s="1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Q611"/>
  <c r="S611" s="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S609" s="1"/>
  <c r="Q609"/>
  <c r="P609"/>
  <c r="O609"/>
  <c r="N609"/>
  <c r="L609"/>
  <c r="K609"/>
  <c r="M609" s="1"/>
  <c r="J609"/>
  <c r="I609"/>
  <c r="H609"/>
  <c r="AB609" s="1"/>
  <c r="G609"/>
  <c r="F609"/>
  <c r="E609"/>
  <c r="D609"/>
  <c r="B609"/>
  <c r="A609"/>
  <c r="AA608"/>
  <c r="Y608"/>
  <c r="Z608" s="1"/>
  <c r="X608"/>
  <c r="W608"/>
  <c r="U608"/>
  <c r="V608" s="1"/>
  <c r="T608"/>
  <c r="S608"/>
  <c r="R608"/>
  <c r="Q608"/>
  <c r="O608"/>
  <c r="N608"/>
  <c r="P608" s="1"/>
  <c r="L608"/>
  <c r="K608"/>
  <c r="M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S605" s="1"/>
  <c r="Q605"/>
  <c r="P605"/>
  <c r="O605"/>
  <c r="N605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S604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P601"/>
  <c r="O601"/>
  <c r="N60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S600"/>
  <c r="R600"/>
  <c r="Q600"/>
  <c r="O600"/>
  <c r="N600"/>
  <c r="P600" s="1"/>
  <c r="L600"/>
  <c r="K600"/>
  <c r="M600" s="1"/>
  <c r="J600"/>
  <c r="I600"/>
  <c r="H600"/>
  <c r="AB600" s="1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R598"/>
  <c r="Q598"/>
  <c r="S598" s="1"/>
  <c r="O598"/>
  <c r="N598"/>
  <c r="P598" s="1"/>
  <c r="M598"/>
  <c r="L598"/>
  <c r="K598"/>
  <c r="J598"/>
  <c r="I598"/>
  <c r="H598"/>
  <c r="AB598" s="1"/>
  <c r="G598"/>
  <c r="F598"/>
  <c r="E598"/>
  <c r="D598"/>
  <c r="B598"/>
  <c r="A598" s="1"/>
  <c r="AA597"/>
  <c r="Y597"/>
  <c r="X597"/>
  <c r="Z597" s="1"/>
  <c r="W597"/>
  <c r="U597"/>
  <c r="T597"/>
  <c r="V597" s="1"/>
  <c r="R597"/>
  <c r="S597" s="1"/>
  <c r="Q597"/>
  <c r="P597"/>
  <c r="O597"/>
  <c r="N597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S596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I593"/>
  <c r="H593"/>
  <c r="AB593" s="1"/>
  <c r="G593"/>
  <c r="F593"/>
  <c r="E593"/>
  <c r="D593"/>
  <c r="B593"/>
  <c r="A593"/>
  <c r="AA592"/>
  <c r="Y592"/>
  <c r="Z592" s="1"/>
  <c r="X592"/>
  <c r="W592"/>
  <c r="U592"/>
  <c r="V592" s="1"/>
  <c r="T592"/>
  <c r="S592"/>
  <c r="R592"/>
  <c r="Q592"/>
  <c r="O592"/>
  <c r="N592"/>
  <c r="P592" s="1"/>
  <c r="L592"/>
  <c r="K592"/>
  <c r="M592" s="1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Q591"/>
  <c r="S591" s="1"/>
  <c r="O591"/>
  <c r="N591"/>
  <c r="P591" s="1"/>
  <c r="L591"/>
  <c r="M591" s="1"/>
  <c r="K59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P590" s="1"/>
  <c r="N590"/>
  <c r="M590"/>
  <c r="L590"/>
  <c r="K590"/>
  <c r="J590"/>
  <c r="I590"/>
  <c r="H590"/>
  <c r="G590"/>
  <c r="F590"/>
  <c r="E590"/>
  <c r="D590"/>
  <c r="B590"/>
  <c r="A590" s="1"/>
  <c r="AA589"/>
  <c r="Y589"/>
  <c r="X589"/>
  <c r="Z589" s="1"/>
  <c r="W589"/>
  <c r="U589"/>
  <c r="T589"/>
  <c r="V589" s="1"/>
  <c r="R589"/>
  <c r="S589" s="1"/>
  <c r="Q589"/>
  <c r="P589"/>
  <c r="O589"/>
  <c r="N589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S588"/>
  <c r="R588"/>
  <c r="Q588"/>
  <c r="O588"/>
  <c r="N588"/>
  <c r="P588" s="1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Q587"/>
  <c r="S587" s="1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P585"/>
  <c r="O585"/>
  <c r="N585"/>
  <c r="L585"/>
  <c r="K585"/>
  <c r="M585" s="1"/>
  <c r="J585"/>
  <c r="I585"/>
  <c r="H585"/>
  <c r="G585"/>
  <c r="F585"/>
  <c r="E585"/>
  <c r="D585"/>
  <c r="B585"/>
  <c r="A585"/>
  <c r="AA584"/>
  <c r="Y584"/>
  <c r="X584"/>
  <c r="Z584" s="1"/>
  <c r="W584"/>
  <c r="U584"/>
  <c r="T584"/>
  <c r="V584" s="1"/>
  <c r="S584"/>
  <c r="R584"/>
  <c r="Q584"/>
  <c r="O584"/>
  <c r="N584"/>
  <c r="P584" s="1"/>
  <c r="L584"/>
  <c r="K584"/>
  <c r="M584" s="1"/>
  <c r="J584"/>
  <c r="I584"/>
  <c r="H584"/>
  <c r="AB584" s="1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M583" s="1"/>
  <c r="J583"/>
  <c r="I583"/>
  <c r="H583"/>
  <c r="AB583" s="1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AB582" s="1"/>
  <c r="G582"/>
  <c r="F582"/>
  <c r="E582"/>
  <c r="D582"/>
  <c r="B582"/>
  <c r="A582" s="1"/>
  <c r="AA581"/>
  <c r="Y581"/>
  <c r="X581"/>
  <c r="Z581" s="1"/>
  <c r="W581"/>
  <c r="U581"/>
  <c r="T581"/>
  <c r="V581" s="1"/>
  <c r="R581"/>
  <c r="S581" s="1"/>
  <c r="Q581"/>
  <c r="P581"/>
  <c r="O581"/>
  <c r="N58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Q577"/>
  <c r="S577" s="1"/>
  <c r="P577"/>
  <c r="O577"/>
  <c r="N577"/>
  <c r="L577"/>
  <c r="M577" s="1"/>
  <c r="K577"/>
  <c r="J577"/>
  <c r="I577"/>
  <c r="H577"/>
  <c r="AB577" s="1"/>
  <c r="G577"/>
  <c r="F577"/>
  <c r="E577"/>
  <c r="D577"/>
  <c r="B577"/>
  <c r="A577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M576" s="1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AB575" s="1"/>
  <c r="G575"/>
  <c r="F575"/>
  <c r="E575"/>
  <c r="D575"/>
  <c r="B575"/>
  <c r="A575"/>
  <c r="AA574"/>
  <c r="Y574"/>
  <c r="Z574" s="1"/>
  <c r="X574"/>
  <c r="W574"/>
  <c r="U574"/>
  <c r="V574" s="1"/>
  <c r="T574"/>
  <c r="R574"/>
  <c r="Q574"/>
  <c r="S574" s="1"/>
  <c r="O574"/>
  <c r="N574"/>
  <c r="P574" s="1"/>
  <c r="M574"/>
  <c r="L574"/>
  <c r="K574"/>
  <c r="J574"/>
  <c r="I574"/>
  <c r="H574"/>
  <c r="G574"/>
  <c r="F574"/>
  <c r="E574"/>
  <c r="D574"/>
  <c r="B574"/>
  <c r="A574" s="1"/>
  <c r="AA573"/>
  <c r="Y573"/>
  <c r="X573"/>
  <c r="Z573" s="1"/>
  <c r="W573"/>
  <c r="U573"/>
  <c r="T573"/>
  <c r="V573" s="1"/>
  <c r="R573"/>
  <c r="S573" s="1"/>
  <c r="Q573"/>
  <c r="P573"/>
  <c r="O573"/>
  <c r="N573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S572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S569" s="1"/>
  <c r="Q569"/>
  <c r="P569"/>
  <c r="O569"/>
  <c r="N569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S568"/>
  <c r="R568"/>
  <c r="Q568"/>
  <c r="O568"/>
  <c r="N568"/>
  <c r="P568" s="1"/>
  <c r="L568"/>
  <c r="K568"/>
  <c r="M568" s="1"/>
  <c r="J568"/>
  <c r="I568"/>
  <c r="H568"/>
  <c r="AB568" s="1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M567" s="1"/>
  <c r="J567"/>
  <c r="I567"/>
  <c r="H567"/>
  <c r="AB567" s="1"/>
  <c r="G567"/>
  <c r="F567"/>
  <c r="E567"/>
  <c r="D567"/>
  <c r="B567"/>
  <c r="A567"/>
  <c r="AA566"/>
  <c r="Y566"/>
  <c r="Z566" s="1"/>
  <c r="X566"/>
  <c r="W566"/>
  <c r="U566"/>
  <c r="T566"/>
  <c r="V566" s="1"/>
  <c r="R566"/>
  <c r="Q566"/>
  <c r="S566" s="1"/>
  <c r="O566"/>
  <c r="N566"/>
  <c r="P566" s="1"/>
  <c r="M566"/>
  <c r="L566"/>
  <c r="K566"/>
  <c r="J566"/>
  <c r="I566"/>
  <c r="H566"/>
  <c r="AB566" s="1"/>
  <c r="G566"/>
  <c r="F566"/>
  <c r="E566"/>
  <c r="D566"/>
  <c r="B566"/>
  <c r="A566" s="1"/>
  <c r="AA565"/>
  <c r="Y565"/>
  <c r="X565"/>
  <c r="Z565" s="1"/>
  <c r="W565"/>
  <c r="U565"/>
  <c r="T565"/>
  <c r="V565" s="1"/>
  <c r="R565"/>
  <c r="S565" s="1"/>
  <c r="Q565"/>
  <c r="P565"/>
  <c r="O565"/>
  <c r="N565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S564"/>
  <c r="R564"/>
  <c r="Q564"/>
  <c r="O564"/>
  <c r="N564"/>
  <c r="P564" s="1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Q563"/>
  <c r="S563" s="1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P561"/>
  <c r="O561"/>
  <c r="N561"/>
  <c r="L561"/>
  <c r="K561"/>
  <c r="M561" s="1"/>
  <c r="J561"/>
  <c r="I561"/>
  <c r="H561"/>
  <c r="AB561" s="1"/>
  <c r="G561"/>
  <c r="F561"/>
  <c r="E561"/>
  <c r="D561"/>
  <c r="B561"/>
  <c r="A561"/>
  <c r="AA560"/>
  <c r="Y560"/>
  <c r="Z560" s="1"/>
  <c r="X560"/>
  <c r="W560"/>
  <c r="U560"/>
  <c r="V560" s="1"/>
  <c r="T560"/>
  <c r="S560"/>
  <c r="R560"/>
  <c r="Q560"/>
  <c r="O560"/>
  <c r="N560"/>
  <c r="P560" s="1"/>
  <c r="L560"/>
  <c r="K560"/>
  <c r="M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M558"/>
  <c r="L558"/>
  <c r="K558"/>
  <c r="J558"/>
  <c r="I558"/>
  <c r="H558"/>
  <c r="G558"/>
  <c r="F558"/>
  <c r="E558"/>
  <c r="D558"/>
  <c r="B558"/>
  <c r="A558" s="1"/>
  <c r="AA557"/>
  <c r="Y557"/>
  <c r="X557"/>
  <c r="Z557" s="1"/>
  <c r="W557"/>
  <c r="U557"/>
  <c r="T557"/>
  <c r="V557" s="1"/>
  <c r="R557"/>
  <c r="S557" s="1"/>
  <c r="Q557"/>
  <c r="P557"/>
  <c r="O557"/>
  <c r="N557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S553" s="1"/>
  <c r="Q553"/>
  <c r="P553"/>
  <c r="O553"/>
  <c r="N553"/>
  <c r="L553"/>
  <c r="K553"/>
  <c r="M553" s="1"/>
  <c r="J553"/>
  <c r="I553"/>
  <c r="H553"/>
  <c r="G553"/>
  <c r="F553"/>
  <c r="E553"/>
  <c r="D553"/>
  <c r="B553"/>
  <c r="A553"/>
  <c r="AA552"/>
  <c r="Y552"/>
  <c r="Z552" s="1"/>
  <c r="X552"/>
  <c r="W552"/>
  <c r="U552"/>
  <c r="V552" s="1"/>
  <c r="T552"/>
  <c r="S552"/>
  <c r="R552"/>
  <c r="Q552"/>
  <c r="O552"/>
  <c r="N552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P550" s="1"/>
  <c r="M550"/>
  <c r="L550"/>
  <c r="K550"/>
  <c r="J550"/>
  <c r="I550"/>
  <c r="H550"/>
  <c r="AB550" s="1"/>
  <c r="G550"/>
  <c r="F550"/>
  <c r="E550"/>
  <c r="D550"/>
  <c r="B550"/>
  <c r="A550" s="1"/>
  <c r="AA549"/>
  <c r="Y549"/>
  <c r="X549"/>
  <c r="Z549" s="1"/>
  <c r="W549"/>
  <c r="U549"/>
  <c r="T549"/>
  <c r="V549" s="1"/>
  <c r="R549"/>
  <c r="S549" s="1"/>
  <c r="Q549"/>
  <c r="P549"/>
  <c r="O549"/>
  <c r="N549"/>
  <c r="L549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S548"/>
  <c r="R548"/>
  <c r="Q548"/>
  <c r="O548"/>
  <c r="P548" s="1"/>
  <c r="N548"/>
  <c r="L548"/>
  <c r="K548"/>
  <c r="M548" s="1"/>
  <c r="J548"/>
  <c r="I548"/>
  <c r="H548"/>
  <c r="AB548" s="1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AB546" s="1"/>
  <c r="G546"/>
  <c r="F546"/>
  <c r="E546"/>
  <c r="D546"/>
  <c r="B546"/>
  <c r="A546" s="1"/>
  <c r="AA545"/>
  <c r="Y545"/>
  <c r="X545"/>
  <c r="Z545" s="1"/>
  <c r="W545"/>
  <c r="U545"/>
  <c r="T545"/>
  <c r="V545" s="1"/>
  <c r="R545"/>
  <c r="Q545"/>
  <c r="S545" s="1"/>
  <c r="P545"/>
  <c r="O545"/>
  <c r="N545"/>
  <c r="L545"/>
  <c r="M545" s="1"/>
  <c r="K545"/>
  <c r="J545"/>
  <c r="I545"/>
  <c r="H545"/>
  <c r="AB545" s="1"/>
  <c r="G545"/>
  <c r="F545"/>
  <c r="E545"/>
  <c r="D545"/>
  <c r="B545"/>
  <c r="A545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M544" s="1"/>
  <c r="J544"/>
  <c r="I544"/>
  <c r="H544"/>
  <c r="AB544" s="1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Z542" s="1"/>
  <c r="X542"/>
  <c r="W542"/>
  <c r="U542"/>
  <c r="V542" s="1"/>
  <c r="T542"/>
  <c r="R542"/>
  <c r="Q542"/>
  <c r="S542" s="1"/>
  <c r="O542"/>
  <c r="N542"/>
  <c r="P542" s="1"/>
  <c r="M542"/>
  <c r="L542"/>
  <c r="K542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S541" s="1"/>
  <c r="Q541"/>
  <c r="P541"/>
  <c r="O541"/>
  <c r="N541"/>
  <c r="L541"/>
  <c r="K541"/>
  <c r="J541"/>
  <c r="I541"/>
  <c r="H541"/>
  <c r="G541"/>
  <c r="F541"/>
  <c r="E541"/>
  <c r="D541"/>
  <c r="B541"/>
  <c r="A541"/>
  <c r="AA540"/>
  <c r="Y540"/>
  <c r="Z540" s="1"/>
  <c r="X540"/>
  <c r="W540"/>
  <c r="U540"/>
  <c r="T540"/>
  <c r="V540" s="1"/>
  <c r="S540"/>
  <c r="R540"/>
  <c r="Q540"/>
  <c r="O540"/>
  <c r="N540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R538"/>
  <c r="Q538"/>
  <c r="S538" s="1"/>
  <c r="O538"/>
  <c r="N538"/>
  <c r="P538" s="1"/>
  <c r="M538"/>
  <c r="L538"/>
  <c r="K538"/>
  <c r="J538"/>
  <c r="I538"/>
  <c r="H538"/>
  <c r="AB538" s="1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P537"/>
  <c r="O537"/>
  <c r="N537"/>
  <c r="L537"/>
  <c r="K537"/>
  <c r="J537"/>
  <c r="I537"/>
  <c r="H537"/>
  <c r="G537"/>
  <c r="F537"/>
  <c r="E537"/>
  <c r="D537"/>
  <c r="B537"/>
  <c r="A537"/>
  <c r="AA536"/>
  <c r="Y536"/>
  <c r="Z536" s="1"/>
  <c r="X536"/>
  <c r="W536"/>
  <c r="U536"/>
  <c r="V536" s="1"/>
  <c r="T536"/>
  <c r="S536"/>
  <c r="R536"/>
  <c r="Q536"/>
  <c r="O536"/>
  <c r="N536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M535" s="1"/>
  <c r="K535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S533" s="1"/>
  <c r="Q533"/>
  <c r="P533"/>
  <c r="O533"/>
  <c r="N533"/>
  <c r="L533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S532"/>
  <c r="R532"/>
  <c r="Q532"/>
  <c r="O532"/>
  <c r="N532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O530"/>
  <c r="P530" s="1"/>
  <c r="N530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S529" s="1"/>
  <c r="Q529"/>
  <c r="P529"/>
  <c r="O529"/>
  <c r="N529"/>
  <c r="L529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M528" s="1"/>
  <c r="J528"/>
  <c r="I528"/>
  <c r="H528"/>
  <c r="AB528" s="1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P526" s="1"/>
  <c r="N526"/>
  <c r="M526"/>
  <c r="L526"/>
  <c r="K526"/>
  <c r="J526"/>
  <c r="I526"/>
  <c r="H526"/>
  <c r="G526"/>
  <c r="F526"/>
  <c r="E526"/>
  <c r="D526"/>
  <c r="B526"/>
  <c r="A526" s="1"/>
  <c r="AA525"/>
  <c r="Y525"/>
  <c r="X525"/>
  <c r="Z525" s="1"/>
  <c r="W525"/>
  <c r="U525"/>
  <c r="T525"/>
  <c r="V525" s="1"/>
  <c r="R525"/>
  <c r="S525" s="1"/>
  <c r="Q525"/>
  <c r="P525"/>
  <c r="O525"/>
  <c r="N525"/>
  <c r="L525"/>
  <c r="K525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O524"/>
  <c r="P524" s="1"/>
  <c r="N524"/>
  <c r="L524"/>
  <c r="K524"/>
  <c r="M524" s="1"/>
  <c r="J524"/>
  <c r="I524"/>
  <c r="H524"/>
  <c r="AB524" s="1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AB522" s="1"/>
  <c r="G522"/>
  <c r="F522"/>
  <c r="E522"/>
  <c r="D522"/>
  <c r="B522"/>
  <c r="A522" s="1"/>
  <c r="AA521"/>
  <c r="Y521"/>
  <c r="X521"/>
  <c r="Z521" s="1"/>
  <c r="W521"/>
  <c r="U521"/>
  <c r="T521"/>
  <c r="V521" s="1"/>
  <c r="R521"/>
  <c r="S521" s="1"/>
  <c r="Q521"/>
  <c r="P521"/>
  <c r="O521"/>
  <c r="N521"/>
  <c r="L52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O520"/>
  <c r="N520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S519" s="1"/>
  <c r="Q519"/>
  <c r="O519"/>
  <c r="N519"/>
  <c r="P519" s="1"/>
  <c r="L519"/>
  <c r="K519"/>
  <c r="M519" s="1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S517" s="1"/>
  <c r="Q517"/>
  <c r="P517"/>
  <c r="O517"/>
  <c r="N517"/>
  <c r="L517"/>
  <c r="K517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S516"/>
  <c r="R516"/>
  <c r="Q516"/>
  <c r="O516"/>
  <c r="N516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Q515"/>
  <c r="O515"/>
  <c r="N515"/>
  <c r="P515" s="1"/>
  <c r="L515"/>
  <c r="M515" s="1"/>
  <c r="K515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P514" s="1"/>
  <c r="N514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S513" s="1"/>
  <c r="Q513"/>
  <c r="P513"/>
  <c r="O513"/>
  <c r="N513"/>
  <c r="L513"/>
  <c r="K513"/>
  <c r="J513"/>
  <c r="I513"/>
  <c r="H513"/>
  <c r="G513"/>
  <c r="F513"/>
  <c r="E513"/>
  <c r="D513"/>
  <c r="B513"/>
  <c r="A513"/>
  <c r="AA512"/>
  <c r="Y512"/>
  <c r="Z512" s="1"/>
  <c r="X512"/>
  <c r="W512"/>
  <c r="U512"/>
  <c r="V512" s="1"/>
  <c r="T512"/>
  <c r="S512"/>
  <c r="R512"/>
  <c r="Q512"/>
  <c r="O512"/>
  <c r="N512"/>
  <c r="L512"/>
  <c r="K512"/>
  <c r="M512" s="1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G511"/>
  <c r="F511"/>
  <c r="E511"/>
  <c r="D511"/>
  <c r="B511"/>
  <c r="A511"/>
  <c r="AA510"/>
  <c r="Y510"/>
  <c r="Z510" s="1"/>
  <c r="X510"/>
  <c r="W510"/>
  <c r="U510"/>
  <c r="V510" s="1"/>
  <c r="T510"/>
  <c r="R510"/>
  <c r="Q510"/>
  <c r="S510" s="1"/>
  <c r="O510"/>
  <c r="N510"/>
  <c r="P510" s="1"/>
  <c r="M510"/>
  <c r="L510"/>
  <c r="K510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S509" s="1"/>
  <c r="Q509"/>
  <c r="P509"/>
  <c r="O509"/>
  <c r="N509"/>
  <c r="L509"/>
  <c r="K509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S508"/>
  <c r="R508"/>
  <c r="Q508"/>
  <c r="O508"/>
  <c r="N508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AB506" s="1"/>
  <c r="G506"/>
  <c r="F506"/>
  <c r="E506"/>
  <c r="D506"/>
  <c r="B506"/>
  <c r="A506" s="1"/>
  <c r="AA505"/>
  <c r="Y505"/>
  <c r="X505"/>
  <c r="Z505" s="1"/>
  <c r="W505"/>
  <c r="U505"/>
  <c r="T505"/>
  <c r="V505" s="1"/>
  <c r="R505"/>
  <c r="Q505"/>
  <c r="S505" s="1"/>
  <c r="P505"/>
  <c r="O505"/>
  <c r="N505"/>
  <c r="L505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S504"/>
  <c r="R504"/>
  <c r="Q504"/>
  <c r="O504"/>
  <c r="N504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AB502" s="1"/>
  <c r="G502"/>
  <c r="F502"/>
  <c r="E502"/>
  <c r="D502"/>
  <c r="B502"/>
  <c r="A502" s="1"/>
  <c r="AA501"/>
  <c r="Y501"/>
  <c r="X501"/>
  <c r="Z501" s="1"/>
  <c r="W501"/>
  <c r="U501"/>
  <c r="T501"/>
  <c r="V501" s="1"/>
  <c r="R501"/>
  <c r="S501" s="1"/>
  <c r="Q501"/>
  <c r="P501"/>
  <c r="O501"/>
  <c r="N501"/>
  <c r="L501"/>
  <c r="K50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S500"/>
  <c r="R500"/>
  <c r="Q500"/>
  <c r="O500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AB498" s="1"/>
  <c r="G498"/>
  <c r="F498"/>
  <c r="E498"/>
  <c r="D498"/>
  <c r="B498"/>
  <c r="A498" s="1"/>
  <c r="AA497"/>
  <c r="Y497"/>
  <c r="X497"/>
  <c r="Z497" s="1"/>
  <c r="W497"/>
  <c r="U497"/>
  <c r="T497"/>
  <c r="V497" s="1"/>
  <c r="R497"/>
  <c r="S497" s="1"/>
  <c r="Q497"/>
  <c r="P497"/>
  <c r="O497"/>
  <c r="N497"/>
  <c r="L497"/>
  <c r="K497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S496"/>
  <c r="R496"/>
  <c r="Q496"/>
  <c r="O496"/>
  <c r="N496"/>
  <c r="L496"/>
  <c r="K496"/>
  <c r="M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M494"/>
  <c r="L494"/>
  <c r="K494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P491"/>
  <c r="O491"/>
  <c r="N491"/>
  <c r="L491"/>
  <c r="K49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S490"/>
  <c r="R490"/>
  <c r="Q490"/>
  <c r="O490"/>
  <c r="N490"/>
  <c r="L490"/>
  <c r="K490"/>
  <c r="M490" s="1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S489" s="1"/>
  <c r="Q489"/>
  <c r="P489"/>
  <c r="O489"/>
  <c r="N489"/>
  <c r="L489"/>
  <c r="K489"/>
  <c r="M489" s="1"/>
  <c r="J489"/>
  <c r="AB489" s="1"/>
  <c r="I489"/>
  <c r="H489"/>
  <c r="G489"/>
  <c r="F489"/>
  <c r="E489"/>
  <c r="D489"/>
  <c r="B489"/>
  <c r="A489"/>
  <c r="AA488"/>
  <c r="Y488"/>
  <c r="Z488" s="1"/>
  <c r="X488"/>
  <c r="W488"/>
  <c r="U488"/>
  <c r="V488" s="1"/>
  <c r="T488"/>
  <c r="S488"/>
  <c r="R488"/>
  <c r="Q488"/>
  <c r="O488"/>
  <c r="N488"/>
  <c r="P488" s="1"/>
  <c r="M488"/>
  <c r="L488"/>
  <c r="K488"/>
  <c r="J488"/>
  <c r="I488"/>
  <c r="H488"/>
  <c r="G488"/>
  <c r="F488"/>
  <c r="E488"/>
  <c r="D488"/>
  <c r="B488"/>
  <c r="A488" s="1"/>
  <c r="AA487"/>
  <c r="Y487"/>
  <c r="X487"/>
  <c r="Z487" s="1"/>
  <c r="W487"/>
  <c r="U487"/>
  <c r="T487"/>
  <c r="V487" s="1"/>
  <c r="R487"/>
  <c r="S487" s="1"/>
  <c r="Q487"/>
  <c r="O487"/>
  <c r="N487"/>
  <c r="P487" s="1"/>
  <c r="L487"/>
  <c r="K487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M486"/>
  <c r="L486"/>
  <c r="K486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AB485" s="1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P483"/>
  <c r="O483"/>
  <c r="N483"/>
  <c r="L483"/>
  <c r="K483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S482"/>
  <c r="R482"/>
  <c r="Q482"/>
  <c r="O482"/>
  <c r="N482"/>
  <c r="L482"/>
  <c r="K482"/>
  <c r="M482" s="1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S481" s="1"/>
  <c r="Q481"/>
  <c r="P481"/>
  <c r="O481"/>
  <c r="N481"/>
  <c r="L481"/>
  <c r="K481"/>
  <c r="M481" s="1"/>
  <c r="J481"/>
  <c r="AB481" s="1"/>
  <c r="I481"/>
  <c r="H481"/>
  <c r="G481"/>
  <c r="F481"/>
  <c r="E481"/>
  <c r="D481"/>
  <c r="B481"/>
  <c r="A481"/>
  <c r="AA480"/>
  <c r="Y480"/>
  <c r="Z480" s="1"/>
  <c r="X480"/>
  <c r="W480"/>
  <c r="U480"/>
  <c r="V480" s="1"/>
  <c r="T480"/>
  <c r="S480"/>
  <c r="R480"/>
  <c r="Q480"/>
  <c r="O480"/>
  <c r="N480"/>
  <c r="P480" s="1"/>
  <c r="M480"/>
  <c r="L480"/>
  <c r="K480"/>
  <c r="J480"/>
  <c r="I480"/>
  <c r="H480"/>
  <c r="G480"/>
  <c r="F480"/>
  <c r="E480"/>
  <c r="D480"/>
  <c r="B480"/>
  <c r="A480" s="1"/>
  <c r="AA479"/>
  <c r="Y479"/>
  <c r="X479"/>
  <c r="Z479" s="1"/>
  <c r="W479"/>
  <c r="U479"/>
  <c r="T479"/>
  <c r="V479" s="1"/>
  <c r="R479"/>
  <c r="S479" s="1"/>
  <c r="Q479"/>
  <c r="O479"/>
  <c r="N479"/>
  <c r="P479" s="1"/>
  <c r="L479"/>
  <c r="K479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N478"/>
  <c r="M478"/>
  <c r="L478"/>
  <c r="K478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AB477" s="1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P475"/>
  <c r="O475"/>
  <c r="N475"/>
  <c r="L475"/>
  <c r="K475"/>
  <c r="J475"/>
  <c r="I475"/>
  <c r="H475"/>
  <c r="G475"/>
  <c r="F475"/>
  <c r="E475"/>
  <c r="D475"/>
  <c r="B475"/>
  <c r="A475"/>
  <c r="AA474"/>
  <c r="Y474"/>
  <c r="X474"/>
  <c r="W474"/>
  <c r="U474"/>
  <c r="T474"/>
  <c r="V474" s="1"/>
  <c r="S474"/>
  <c r="R474"/>
  <c r="Q474"/>
  <c r="O474"/>
  <c r="N474"/>
  <c r="L474"/>
  <c r="K474"/>
  <c r="M474" s="1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P473"/>
  <c r="O473"/>
  <c r="N473"/>
  <c r="L473"/>
  <c r="K473"/>
  <c r="M473" s="1"/>
  <c r="J473"/>
  <c r="AB473" s="1"/>
  <c r="I473"/>
  <c r="H473"/>
  <c r="G473"/>
  <c r="F473"/>
  <c r="E473"/>
  <c r="D473"/>
  <c r="B473"/>
  <c r="A473"/>
  <c r="AA472"/>
  <c r="Y472"/>
  <c r="Z472" s="1"/>
  <c r="X472"/>
  <c r="W472"/>
  <c r="U472"/>
  <c r="V472" s="1"/>
  <c r="T472"/>
  <c r="S472"/>
  <c r="R472"/>
  <c r="Q472"/>
  <c r="O472"/>
  <c r="N472"/>
  <c r="P472" s="1"/>
  <c r="M472"/>
  <c r="L472"/>
  <c r="K472"/>
  <c r="J472"/>
  <c r="I472"/>
  <c r="H472"/>
  <c r="G472"/>
  <c r="F472"/>
  <c r="E472"/>
  <c r="D472"/>
  <c r="B472"/>
  <c r="A472" s="1"/>
  <c r="AA471"/>
  <c r="Y471"/>
  <c r="X471"/>
  <c r="Z471" s="1"/>
  <c r="W471"/>
  <c r="U471"/>
  <c r="T471"/>
  <c r="V471" s="1"/>
  <c r="R471"/>
  <c r="S471" s="1"/>
  <c r="Q471"/>
  <c r="O471"/>
  <c r="N471"/>
  <c r="P471" s="1"/>
  <c r="L471"/>
  <c r="K47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M470"/>
  <c r="L470"/>
  <c r="K470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AB469" s="1"/>
  <c r="G469"/>
  <c r="F469"/>
  <c r="E469"/>
  <c r="D469"/>
  <c r="B469"/>
  <c r="A469"/>
  <c r="AA468"/>
  <c r="Y468"/>
  <c r="X468"/>
  <c r="Z468" s="1"/>
  <c r="W468"/>
  <c r="U468"/>
  <c r="T468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P467"/>
  <c r="O467"/>
  <c r="N467"/>
  <c r="L467"/>
  <c r="K467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S466"/>
  <c r="R466"/>
  <c r="Q466"/>
  <c r="O466"/>
  <c r="N466"/>
  <c r="L466"/>
  <c r="K466"/>
  <c r="M466" s="1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Q465"/>
  <c r="P465"/>
  <c r="O465"/>
  <c r="N465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S464"/>
  <c r="R464"/>
  <c r="Q464"/>
  <c r="O464"/>
  <c r="N464"/>
  <c r="P464" s="1"/>
  <c r="M464"/>
  <c r="L464"/>
  <c r="K464"/>
  <c r="J464"/>
  <c r="I464"/>
  <c r="H464"/>
  <c r="G464"/>
  <c r="F464"/>
  <c r="E464"/>
  <c r="D464"/>
  <c r="B464"/>
  <c r="A464" s="1"/>
  <c r="AA463"/>
  <c r="Y463"/>
  <c r="X463"/>
  <c r="Z463" s="1"/>
  <c r="W463"/>
  <c r="U463"/>
  <c r="T463"/>
  <c r="V463" s="1"/>
  <c r="R463"/>
  <c r="S463" s="1"/>
  <c r="Q463"/>
  <c r="O463"/>
  <c r="N463"/>
  <c r="P463" s="1"/>
  <c r="L463"/>
  <c r="K463"/>
  <c r="J463"/>
  <c r="I463"/>
  <c r="H463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M462"/>
  <c r="L462"/>
  <c r="K462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R460"/>
  <c r="Q460"/>
  <c r="S460" s="1"/>
  <c r="O460"/>
  <c r="P460" s="1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P459"/>
  <c r="O459"/>
  <c r="N459"/>
  <c r="L459"/>
  <c r="K459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S457" s="1"/>
  <c r="Q457"/>
  <c r="P457"/>
  <c r="O457"/>
  <c r="N457"/>
  <c r="L457"/>
  <c r="K457"/>
  <c r="M457" s="1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S456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Y455"/>
  <c r="X455"/>
  <c r="Z455" s="1"/>
  <c r="W455"/>
  <c r="U455"/>
  <c r="T455"/>
  <c r="V455" s="1"/>
  <c r="R455"/>
  <c r="S455" s="1"/>
  <c r="Q455"/>
  <c r="O455"/>
  <c r="N455"/>
  <c r="P455" s="1"/>
  <c r="L455"/>
  <c r="K455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M454"/>
  <c r="L454"/>
  <c r="K454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AB453" s="1"/>
  <c r="G453"/>
  <c r="F453"/>
  <c r="E453"/>
  <c r="D453"/>
  <c r="B453"/>
  <c r="A453"/>
  <c r="AA452"/>
  <c r="Y452"/>
  <c r="X452"/>
  <c r="Z452" s="1"/>
  <c r="W452"/>
  <c r="U452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J451"/>
  <c r="I451"/>
  <c r="H451"/>
  <c r="G451"/>
  <c r="F451"/>
  <c r="E451"/>
  <c r="D451"/>
  <c r="B451"/>
  <c r="A451"/>
  <c r="AA450"/>
  <c r="Y450"/>
  <c r="Z450" s="1"/>
  <c r="X450"/>
  <c r="W450"/>
  <c r="U450"/>
  <c r="T450"/>
  <c r="V450" s="1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S449" s="1"/>
  <c r="Q449"/>
  <c r="P449"/>
  <c r="O449"/>
  <c r="N449"/>
  <c r="L449"/>
  <c r="K449"/>
  <c r="M449" s="1"/>
  <c r="J449"/>
  <c r="I449"/>
  <c r="H449"/>
  <c r="AB449" s="1"/>
  <c r="G449"/>
  <c r="F449"/>
  <c r="E449"/>
  <c r="D449"/>
  <c r="B449"/>
  <c r="A449"/>
  <c r="AA448"/>
  <c r="Y448"/>
  <c r="Z448" s="1"/>
  <c r="X448"/>
  <c r="W448"/>
  <c r="U448"/>
  <c r="V448" s="1"/>
  <c r="T448"/>
  <c r="S448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Y447"/>
  <c r="X447"/>
  <c r="Z447" s="1"/>
  <c r="W447"/>
  <c r="U447"/>
  <c r="T447"/>
  <c r="V447" s="1"/>
  <c r="R447"/>
  <c r="S447" s="1"/>
  <c r="Q447"/>
  <c r="O447"/>
  <c r="N447"/>
  <c r="P447" s="1"/>
  <c r="L447"/>
  <c r="K447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N446"/>
  <c r="M446"/>
  <c r="L446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R445"/>
  <c r="S445" s="1"/>
  <c r="Q445"/>
  <c r="O445"/>
  <c r="N445"/>
  <c r="P445" s="1"/>
  <c r="L445"/>
  <c r="K445"/>
  <c r="M445" s="1"/>
  <c r="J445"/>
  <c r="I445"/>
  <c r="H445"/>
  <c r="AB445" s="1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J443"/>
  <c r="I443"/>
  <c r="H443"/>
  <c r="G443"/>
  <c r="F443"/>
  <c r="E443"/>
  <c r="D443"/>
  <c r="B443"/>
  <c r="A443"/>
  <c r="AA442"/>
  <c r="Y442"/>
  <c r="X442"/>
  <c r="W442"/>
  <c r="U442"/>
  <c r="T442"/>
  <c r="V442" s="1"/>
  <c r="R442"/>
  <c r="Q442"/>
  <c r="S442" s="1"/>
  <c r="O442"/>
  <c r="N442"/>
  <c r="L442"/>
  <c r="K442"/>
  <c r="M442" s="1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S441" s="1"/>
  <c r="Q441"/>
  <c r="P441"/>
  <c r="O441"/>
  <c r="N441"/>
  <c r="L441"/>
  <c r="K441"/>
  <c r="M441" s="1"/>
  <c r="J441"/>
  <c r="I441"/>
  <c r="H441"/>
  <c r="AB441" s="1"/>
  <c r="G441"/>
  <c r="F441"/>
  <c r="E441"/>
  <c r="D441"/>
  <c r="B441"/>
  <c r="A441"/>
  <c r="AA440"/>
  <c r="Y440"/>
  <c r="Z440" s="1"/>
  <c r="X440"/>
  <c r="W440"/>
  <c r="U440"/>
  <c r="V440" s="1"/>
  <c r="T440"/>
  <c r="S440"/>
  <c r="R440"/>
  <c r="Q440"/>
  <c r="O440"/>
  <c r="N440"/>
  <c r="P440" s="1"/>
  <c r="M440"/>
  <c r="L440"/>
  <c r="K440"/>
  <c r="J440"/>
  <c r="I440"/>
  <c r="H440"/>
  <c r="G440"/>
  <c r="F440"/>
  <c r="E440"/>
  <c r="D440"/>
  <c r="B440"/>
  <c r="A440" s="1"/>
  <c r="AA439"/>
  <c r="Y439"/>
  <c r="X439"/>
  <c r="Z439" s="1"/>
  <c r="W439"/>
  <c r="U439"/>
  <c r="T439"/>
  <c r="V439" s="1"/>
  <c r="R439"/>
  <c r="S439" s="1"/>
  <c r="Q439"/>
  <c r="O439"/>
  <c r="N439"/>
  <c r="P439" s="1"/>
  <c r="L439"/>
  <c r="K439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O438"/>
  <c r="N438"/>
  <c r="M438"/>
  <c r="L438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S437" s="1"/>
  <c r="Q437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R436"/>
  <c r="Q436"/>
  <c r="S436" s="1"/>
  <c r="O436"/>
  <c r="N436"/>
  <c r="P436" s="1"/>
  <c r="M436"/>
  <c r="L436"/>
  <c r="K436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P435"/>
  <c r="O435"/>
  <c r="N435"/>
  <c r="L435"/>
  <c r="K435"/>
  <c r="J435"/>
  <c r="I435"/>
  <c r="H435"/>
  <c r="G435"/>
  <c r="F435"/>
  <c r="E435"/>
  <c r="D435"/>
  <c r="B435"/>
  <c r="A435"/>
  <c r="AA434"/>
  <c r="Y434"/>
  <c r="X434"/>
  <c r="W434"/>
  <c r="U434"/>
  <c r="T434"/>
  <c r="V434" s="1"/>
  <c r="S434"/>
  <c r="R434"/>
  <c r="Q434"/>
  <c r="O434"/>
  <c r="N434"/>
  <c r="L434"/>
  <c r="K434"/>
  <c r="M434" s="1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S433" s="1"/>
  <c r="Q433"/>
  <c r="P433"/>
  <c r="O433"/>
  <c r="N433"/>
  <c r="L433"/>
  <c r="K433"/>
  <c r="M433" s="1"/>
  <c r="J433"/>
  <c r="I433"/>
  <c r="H433"/>
  <c r="G433"/>
  <c r="F433"/>
  <c r="E433"/>
  <c r="D433"/>
  <c r="B433"/>
  <c r="A433"/>
  <c r="AA432"/>
  <c r="Y432"/>
  <c r="Z432" s="1"/>
  <c r="X432"/>
  <c r="W432"/>
  <c r="U432"/>
  <c r="V432" s="1"/>
  <c r="T432"/>
  <c r="S432"/>
  <c r="R432"/>
  <c r="Q432"/>
  <c r="O432"/>
  <c r="N432"/>
  <c r="P432" s="1"/>
  <c r="M432"/>
  <c r="L432"/>
  <c r="K432"/>
  <c r="J432"/>
  <c r="I432"/>
  <c r="H432"/>
  <c r="G432"/>
  <c r="F432"/>
  <c r="E432"/>
  <c r="D432"/>
  <c r="B432"/>
  <c r="A432" s="1"/>
  <c r="AA431"/>
  <c r="Y431"/>
  <c r="X431"/>
  <c r="Z431" s="1"/>
  <c r="W431"/>
  <c r="U431"/>
  <c r="T431"/>
  <c r="V431" s="1"/>
  <c r="R431"/>
  <c r="S431" s="1"/>
  <c r="Q431"/>
  <c r="O431"/>
  <c r="N431"/>
  <c r="P431" s="1"/>
  <c r="L431"/>
  <c r="K43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M430"/>
  <c r="L430"/>
  <c r="K430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R429"/>
  <c r="S429" s="1"/>
  <c r="Q429"/>
  <c r="O429"/>
  <c r="N429"/>
  <c r="P429" s="1"/>
  <c r="L429"/>
  <c r="K429"/>
  <c r="M429" s="1"/>
  <c r="J429"/>
  <c r="I429"/>
  <c r="H429"/>
  <c r="AB429" s="1"/>
  <c r="G429"/>
  <c r="F429"/>
  <c r="E429"/>
  <c r="D429"/>
  <c r="B429"/>
  <c r="A429"/>
  <c r="AA428"/>
  <c r="Y428"/>
  <c r="X428"/>
  <c r="Z428" s="1"/>
  <c r="W428"/>
  <c r="U428"/>
  <c r="T428"/>
  <c r="R428"/>
  <c r="Q428"/>
  <c r="S428" s="1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P427"/>
  <c r="O427"/>
  <c r="N427"/>
  <c r="L427"/>
  <c r="K427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R425"/>
  <c r="S425" s="1"/>
  <c r="Q425"/>
  <c r="P425"/>
  <c r="O425"/>
  <c r="N425"/>
  <c r="L425"/>
  <c r="K425"/>
  <c r="M425" s="1"/>
  <c r="J425"/>
  <c r="I425"/>
  <c r="H425"/>
  <c r="AB425" s="1"/>
  <c r="G425"/>
  <c r="F425"/>
  <c r="E425"/>
  <c r="D425"/>
  <c r="B425"/>
  <c r="A425"/>
  <c r="AA424"/>
  <c r="Y424"/>
  <c r="Z424" s="1"/>
  <c r="X424"/>
  <c r="W424"/>
  <c r="U424"/>
  <c r="V424" s="1"/>
  <c r="T424"/>
  <c r="S424"/>
  <c r="R424"/>
  <c r="Q424"/>
  <c r="O424"/>
  <c r="N424"/>
  <c r="P424" s="1"/>
  <c r="L424"/>
  <c r="K424"/>
  <c r="M424" s="1"/>
  <c r="J424"/>
  <c r="I424"/>
  <c r="H424"/>
  <c r="G424"/>
  <c r="F424"/>
  <c r="E424"/>
  <c r="D424"/>
  <c r="B424"/>
  <c r="A424" s="1"/>
  <c r="AA423"/>
  <c r="Y423"/>
  <c r="X423"/>
  <c r="Z423" s="1"/>
  <c r="W423"/>
  <c r="U423"/>
  <c r="T423"/>
  <c r="V423" s="1"/>
  <c r="R423"/>
  <c r="S423" s="1"/>
  <c r="Q423"/>
  <c r="O423"/>
  <c r="N423"/>
  <c r="P423" s="1"/>
  <c r="L423"/>
  <c r="K423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M422"/>
  <c r="L422"/>
  <c r="K422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R421"/>
  <c r="S421" s="1"/>
  <c r="Q42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Z420" s="1"/>
  <c r="X420"/>
  <c r="W420"/>
  <c r="U420"/>
  <c r="V420" s="1"/>
  <c r="T420"/>
  <c r="R420"/>
  <c r="Q420"/>
  <c r="S420" s="1"/>
  <c r="O420"/>
  <c r="N420"/>
  <c r="P420" s="1"/>
  <c r="M420"/>
  <c r="L420"/>
  <c r="K420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O419"/>
  <c r="N419"/>
  <c r="P419" s="1"/>
  <c r="L419"/>
  <c r="K419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 s="1"/>
  <c r="AA417"/>
  <c r="Z417"/>
  <c r="Y417"/>
  <c r="X417"/>
  <c r="W417"/>
  <c r="V417"/>
  <c r="U417"/>
  <c r="T417"/>
  <c r="R417"/>
  <c r="S417" s="1"/>
  <c r="Q417"/>
  <c r="P417"/>
  <c r="O417"/>
  <c r="N417"/>
  <c r="L417"/>
  <c r="K417"/>
  <c r="M417" s="1"/>
  <c r="J417"/>
  <c r="I417"/>
  <c r="H417"/>
  <c r="AB417" s="1"/>
  <c r="G417"/>
  <c r="F417"/>
  <c r="E417"/>
  <c r="D417"/>
  <c r="B417"/>
  <c r="A417"/>
  <c r="AA416"/>
  <c r="Y416"/>
  <c r="Z416" s="1"/>
  <c r="X416"/>
  <c r="W416"/>
  <c r="U416"/>
  <c r="V416" s="1"/>
  <c r="T416"/>
  <c r="S416"/>
  <c r="R416"/>
  <c r="Q416"/>
  <c r="O416"/>
  <c r="N416"/>
  <c r="P416" s="1"/>
  <c r="L416"/>
  <c r="K416"/>
  <c r="M416" s="1"/>
  <c r="J416"/>
  <c r="I416"/>
  <c r="H416"/>
  <c r="G416"/>
  <c r="F416"/>
  <c r="E416"/>
  <c r="D416"/>
  <c r="B416"/>
  <c r="A416" s="1"/>
  <c r="AA415"/>
  <c r="Y415"/>
  <c r="X415"/>
  <c r="Z415" s="1"/>
  <c r="W415"/>
  <c r="U415"/>
  <c r="T415"/>
  <c r="V415" s="1"/>
  <c r="R415"/>
  <c r="S415" s="1"/>
  <c r="Q415"/>
  <c r="P415"/>
  <c r="O415"/>
  <c r="N415"/>
  <c r="L415"/>
  <c r="K415"/>
  <c r="J415"/>
  <c r="I415"/>
  <c r="H415"/>
  <c r="G415"/>
  <c r="F415"/>
  <c r="E415"/>
  <c r="D415"/>
  <c r="B415"/>
  <c r="A415"/>
  <c r="AA414"/>
  <c r="Y414"/>
  <c r="X414"/>
  <c r="W414"/>
  <c r="U414"/>
  <c r="T414"/>
  <c r="V414" s="1"/>
  <c r="S414"/>
  <c r="R414"/>
  <c r="Q414"/>
  <c r="O414"/>
  <c r="P414" s="1"/>
  <c r="N414"/>
  <c r="M414"/>
  <c r="L414"/>
  <c r="K414"/>
  <c r="J414"/>
  <c r="I414"/>
  <c r="H414"/>
  <c r="G414"/>
  <c r="F414"/>
  <c r="E414"/>
  <c r="D414"/>
  <c r="B414"/>
  <c r="A414" s="1"/>
  <c r="AA413"/>
  <c r="Y413"/>
  <c r="X413"/>
  <c r="Z413" s="1"/>
  <c r="W413"/>
  <c r="U413"/>
  <c r="T413"/>
  <c r="V413" s="1"/>
  <c r="R413"/>
  <c r="S413" s="1"/>
  <c r="Q413"/>
  <c r="O413"/>
  <c r="N413"/>
  <c r="P413" s="1"/>
  <c r="L413"/>
  <c r="K413"/>
  <c r="M413" s="1"/>
  <c r="J413"/>
  <c r="I413"/>
  <c r="H413"/>
  <c r="AB413" s="1"/>
  <c r="G413"/>
  <c r="F413"/>
  <c r="E413"/>
  <c r="D413"/>
  <c r="B413"/>
  <c r="A413"/>
  <c r="AA412"/>
  <c r="Y412"/>
  <c r="Z412" s="1"/>
  <c r="X412"/>
  <c r="W412"/>
  <c r="U412"/>
  <c r="V412" s="1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Q411"/>
  <c r="S411" s="1"/>
  <c r="O411"/>
  <c r="N411"/>
  <c r="P411" s="1"/>
  <c r="L411"/>
  <c r="K41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P410" s="1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R409"/>
  <c r="S409" s="1"/>
  <c r="Q409"/>
  <c r="P409"/>
  <c r="O409"/>
  <c r="N409"/>
  <c r="L409"/>
  <c r="K409"/>
  <c r="M409" s="1"/>
  <c r="J409"/>
  <c r="I409"/>
  <c r="H409"/>
  <c r="AB409" s="1"/>
  <c r="G409"/>
  <c r="F409"/>
  <c r="E409"/>
  <c r="D409"/>
  <c r="B409"/>
  <c r="A409"/>
  <c r="AA408"/>
  <c r="Y408"/>
  <c r="Z408" s="1"/>
  <c r="X408"/>
  <c r="W408"/>
  <c r="U408"/>
  <c r="V408" s="1"/>
  <c r="T408"/>
  <c r="S408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Y407"/>
  <c r="X407"/>
  <c r="Z407" s="1"/>
  <c r="W407"/>
  <c r="U407"/>
  <c r="T407"/>
  <c r="V407" s="1"/>
  <c r="R407"/>
  <c r="S407" s="1"/>
  <c r="Q407"/>
  <c r="P407"/>
  <c r="O407"/>
  <c r="N407"/>
  <c r="L407"/>
  <c r="K407"/>
  <c r="J407"/>
  <c r="I407"/>
  <c r="H407"/>
  <c r="G407"/>
  <c r="F407"/>
  <c r="E407"/>
  <c r="D407"/>
  <c r="B407"/>
  <c r="A407"/>
  <c r="AA406"/>
  <c r="Y406"/>
  <c r="X406"/>
  <c r="W406"/>
  <c r="U406"/>
  <c r="T406"/>
  <c r="V406" s="1"/>
  <c r="S406"/>
  <c r="R406"/>
  <c r="Q406"/>
  <c r="O406"/>
  <c r="N406"/>
  <c r="M406"/>
  <c r="L406"/>
  <c r="K406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S405" s="1"/>
  <c r="Q405"/>
  <c r="O405"/>
  <c r="N405"/>
  <c r="P405" s="1"/>
  <c r="L405"/>
  <c r="K405"/>
  <c r="M405" s="1"/>
  <c r="J405"/>
  <c r="I405"/>
  <c r="H405"/>
  <c r="AB405" s="1"/>
  <c r="G405"/>
  <c r="F405"/>
  <c r="E405"/>
  <c r="D405"/>
  <c r="B405"/>
  <c r="A405"/>
  <c r="AA404"/>
  <c r="Y404"/>
  <c r="Z404" s="1"/>
  <c r="X404"/>
  <c r="W404"/>
  <c r="U404"/>
  <c r="V404" s="1"/>
  <c r="T404"/>
  <c r="R404"/>
  <c r="Q404"/>
  <c r="S404" s="1"/>
  <c r="O404"/>
  <c r="N404"/>
  <c r="P404" s="1"/>
  <c r="M404"/>
  <c r="L404"/>
  <c r="K404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P403"/>
  <c r="O403"/>
  <c r="N403"/>
  <c r="L403"/>
  <c r="K403"/>
  <c r="J403"/>
  <c r="I403"/>
  <c r="H403"/>
  <c r="G403"/>
  <c r="F403"/>
  <c r="E403"/>
  <c r="D403"/>
  <c r="B403"/>
  <c r="A403"/>
  <c r="AA402"/>
  <c r="Y402"/>
  <c r="Z402" s="1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S401" s="1"/>
  <c r="Q401"/>
  <c r="P401"/>
  <c r="O401"/>
  <c r="N401"/>
  <c r="L401"/>
  <c r="K401"/>
  <c r="M401" s="1"/>
  <c r="J401"/>
  <c r="I401"/>
  <c r="H401"/>
  <c r="AB401" s="1"/>
  <c r="G401"/>
  <c r="F401"/>
  <c r="E401"/>
  <c r="D401"/>
  <c r="B401"/>
  <c r="A401"/>
  <c r="AA400"/>
  <c r="Y400"/>
  <c r="Z400" s="1"/>
  <c r="X400"/>
  <c r="W400"/>
  <c r="U400"/>
  <c r="V400" s="1"/>
  <c r="T400"/>
  <c r="S400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Y399"/>
  <c r="X399"/>
  <c r="Z399" s="1"/>
  <c r="W399"/>
  <c r="U399"/>
  <c r="T399"/>
  <c r="V399" s="1"/>
  <c r="R399"/>
  <c r="S399" s="1"/>
  <c r="Q399"/>
  <c r="P399"/>
  <c r="O399"/>
  <c r="N399"/>
  <c r="L399"/>
  <c r="K399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M398"/>
  <c r="L398"/>
  <c r="K398"/>
  <c r="J398"/>
  <c r="I398"/>
  <c r="H398"/>
  <c r="G398"/>
  <c r="F398"/>
  <c r="E398"/>
  <c r="D398"/>
  <c r="B398"/>
  <c r="A398" s="1"/>
  <c r="AA397"/>
  <c r="Y397"/>
  <c r="X397"/>
  <c r="Z397" s="1"/>
  <c r="W397"/>
  <c r="U397"/>
  <c r="T397"/>
  <c r="V397" s="1"/>
  <c r="R397"/>
  <c r="S397" s="1"/>
  <c r="Q397"/>
  <c r="O397"/>
  <c r="N397"/>
  <c r="P397" s="1"/>
  <c r="L397"/>
  <c r="K397"/>
  <c r="M397" s="1"/>
  <c r="J397"/>
  <c r="I397"/>
  <c r="H397"/>
  <c r="AB397" s="1"/>
  <c r="G397"/>
  <c r="F397"/>
  <c r="E397"/>
  <c r="D397"/>
  <c r="B397"/>
  <c r="A397"/>
  <c r="AA396"/>
  <c r="Y396"/>
  <c r="Z396" s="1"/>
  <c r="X396"/>
  <c r="W396"/>
  <c r="U396"/>
  <c r="V396" s="1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P395" s="1"/>
  <c r="L395"/>
  <c r="K395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R393"/>
  <c r="S393" s="1"/>
  <c r="Q393"/>
  <c r="P393"/>
  <c r="O393"/>
  <c r="N393"/>
  <c r="L393"/>
  <c r="K393"/>
  <c r="M393" s="1"/>
  <c r="J393"/>
  <c r="I393"/>
  <c r="H393"/>
  <c r="AB393" s="1"/>
  <c r="G393"/>
  <c r="F393"/>
  <c r="E393"/>
  <c r="D393"/>
  <c r="B393"/>
  <c r="A393"/>
  <c r="AA392"/>
  <c r="Y392"/>
  <c r="Z392" s="1"/>
  <c r="X392"/>
  <c r="W392"/>
  <c r="U392"/>
  <c r="T392"/>
  <c r="S392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Y391"/>
  <c r="X391"/>
  <c r="Z391" s="1"/>
  <c r="W391"/>
  <c r="U391"/>
  <c r="T391"/>
  <c r="V391" s="1"/>
  <c r="R391"/>
  <c r="S391" s="1"/>
  <c r="Q391"/>
  <c r="P391"/>
  <c r="O391"/>
  <c r="N391"/>
  <c r="L391"/>
  <c r="K39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S390"/>
  <c r="R390"/>
  <c r="Q390"/>
  <c r="O390"/>
  <c r="N390"/>
  <c r="M390"/>
  <c r="L390"/>
  <c r="K390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S389" s="1"/>
  <c r="Q389"/>
  <c r="O389"/>
  <c r="N389"/>
  <c r="P389" s="1"/>
  <c r="L389"/>
  <c r="K389"/>
  <c r="M389" s="1"/>
  <c r="J389"/>
  <c r="I389"/>
  <c r="H389"/>
  <c r="AB389" s="1"/>
  <c r="G389"/>
  <c r="F389"/>
  <c r="E389"/>
  <c r="D389"/>
  <c r="B389"/>
  <c r="A389"/>
  <c r="AA388"/>
  <c r="Y388"/>
  <c r="Z388" s="1"/>
  <c r="X388"/>
  <c r="W388"/>
  <c r="U388"/>
  <c r="V388" s="1"/>
  <c r="T388"/>
  <c r="R388"/>
  <c r="Q388"/>
  <c r="S388" s="1"/>
  <c r="O388"/>
  <c r="N388"/>
  <c r="P388" s="1"/>
  <c r="M388"/>
  <c r="L388"/>
  <c r="K388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P387" s="1"/>
  <c r="L387"/>
  <c r="K387"/>
  <c r="J387"/>
  <c r="I387"/>
  <c r="H387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 s="1"/>
  <c r="AA385"/>
  <c r="Z385"/>
  <c r="Y385"/>
  <c r="X385"/>
  <c r="W385"/>
  <c r="V385"/>
  <c r="U385"/>
  <c r="T385"/>
  <c r="R385"/>
  <c r="S385" s="1"/>
  <c r="Q385"/>
  <c r="P385"/>
  <c r="O385"/>
  <c r="N385"/>
  <c r="L385"/>
  <c r="K385"/>
  <c r="M385" s="1"/>
  <c r="J385"/>
  <c r="I385"/>
  <c r="H385"/>
  <c r="AB385" s="1"/>
  <c r="G385"/>
  <c r="F385"/>
  <c r="E385"/>
  <c r="D385"/>
  <c r="B385"/>
  <c r="A385"/>
  <c r="AA384"/>
  <c r="Y384"/>
  <c r="X384"/>
  <c r="Z384" s="1"/>
  <c r="W384"/>
  <c r="U384"/>
  <c r="T384"/>
  <c r="S384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Y383"/>
  <c r="X383"/>
  <c r="Z383" s="1"/>
  <c r="W383"/>
  <c r="U383"/>
  <c r="T383"/>
  <c r="V383" s="1"/>
  <c r="R383"/>
  <c r="S383" s="1"/>
  <c r="Q383"/>
  <c r="P383"/>
  <c r="O383"/>
  <c r="N383"/>
  <c r="L383"/>
  <c r="K383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S382"/>
  <c r="R382"/>
  <c r="Q382"/>
  <c r="O382"/>
  <c r="N382"/>
  <c r="M382"/>
  <c r="L382"/>
  <c r="K382"/>
  <c r="J382"/>
  <c r="I382"/>
  <c r="H382"/>
  <c r="G382"/>
  <c r="F382"/>
  <c r="E382"/>
  <c r="D382"/>
  <c r="B382"/>
  <c r="A382" s="1"/>
  <c r="AA381"/>
  <c r="Y381"/>
  <c r="X381"/>
  <c r="Z381" s="1"/>
  <c r="W381"/>
  <c r="U381"/>
  <c r="T381"/>
  <c r="V381" s="1"/>
  <c r="R381"/>
  <c r="S381" s="1"/>
  <c r="Q381"/>
  <c r="O381"/>
  <c r="N381"/>
  <c r="P381" s="1"/>
  <c r="L381"/>
  <c r="K381"/>
  <c r="M381" s="1"/>
  <c r="J381"/>
  <c r="I381"/>
  <c r="H381"/>
  <c r="AB381" s="1"/>
  <c r="G381"/>
  <c r="F381"/>
  <c r="E381"/>
  <c r="D381"/>
  <c r="B381"/>
  <c r="A381"/>
  <c r="AA380"/>
  <c r="Y380"/>
  <c r="Z380" s="1"/>
  <c r="X380"/>
  <c r="W380"/>
  <c r="U380"/>
  <c r="V380" s="1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P379"/>
  <c r="O379"/>
  <c r="N379"/>
  <c r="L379"/>
  <c r="K379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R377"/>
  <c r="S377" s="1"/>
  <c r="Q377"/>
  <c r="P377"/>
  <c r="O377"/>
  <c r="N377"/>
  <c r="L377"/>
  <c r="K377"/>
  <c r="M377" s="1"/>
  <c r="J377"/>
  <c r="I377"/>
  <c r="H377"/>
  <c r="AB377" s="1"/>
  <c r="G377"/>
  <c r="F377"/>
  <c r="E377"/>
  <c r="D377"/>
  <c r="B377"/>
  <c r="A377"/>
  <c r="AA376"/>
  <c r="Y376"/>
  <c r="Z376" s="1"/>
  <c r="X376"/>
  <c r="W376"/>
  <c r="U376"/>
  <c r="V376" s="1"/>
  <c r="T376"/>
  <c r="S376"/>
  <c r="R376"/>
  <c r="Q376"/>
  <c r="O376"/>
  <c r="N376"/>
  <c r="P376" s="1"/>
  <c r="M376"/>
  <c r="L376"/>
  <c r="K376"/>
  <c r="J376"/>
  <c r="I376"/>
  <c r="H376"/>
  <c r="G376"/>
  <c r="F376"/>
  <c r="E376"/>
  <c r="D376"/>
  <c r="B376"/>
  <c r="A376" s="1"/>
  <c r="AA375"/>
  <c r="Y375"/>
  <c r="X375"/>
  <c r="Z375" s="1"/>
  <c r="W375"/>
  <c r="U375"/>
  <c r="T375"/>
  <c r="V375" s="1"/>
  <c r="R375"/>
  <c r="S375" s="1"/>
  <c r="Q375"/>
  <c r="O375"/>
  <c r="N375"/>
  <c r="P375" s="1"/>
  <c r="L375"/>
  <c r="K375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M374"/>
  <c r="L374"/>
  <c r="K374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R373"/>
  <c r="S373" s="1"/>
  <c r="Q373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R372"/>
  <c r="Q372"/>
  <c r="S372" s="1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P371"/>
  <c r="O371"/>
  <c r="N371"/>
  <c r="L371"/>
  <c r="K37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S370"/>
  <c r="R370"/>
  <c r="Q370"/>
  <c r="O370"/>
  <c r="N370"/>
  <c r="L370"/>
  <c r="K370"/>
  <c r="M370" s="1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P369"/>
  <c r="O369"/>
  <c r="N369"/>
  <c r="L369"/>
  <c r="M369" s="1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S368"/>
  <c r="R368"/>
  <c r="Q368"/>
  <c r="O368"/>
  <c r="P368" s="1"/>
  <c r="N368"/>
  <c r="L368"/>
  <c r="K368"/>
  <c r="M368" s="1"/>
  <c r="J368"/>
  <c r="I368"/>
  <c r="H368"/>
  <c r="G368"/>
  <c r="F368"/>
  <c r="E368"/>
  <c r="D368"/>
  <c r="B368"/>
  <c r="A368" s="1"/>
  <c r="AA367"/>
  <c r="Y367"/>
  <c r="X367"/>
  <c r="Z367" s="1"/>
  <c r="W367"/>
  <c r="U367"/>
  <c r="T367"/>
  <c r="V367" s="1"/>
  <c r="R367"/>
  <c r="S367" s="1"/>
  <c r="Q367"/>
  <c r="P367"/>
  <c r="O367"/>
  <c r="N367"/>
  <c r="L367"/>
  <c r="K367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M366"/>
  <c r="L366"/>
  <c r="K366"/>
  <c r="J366"/>
  <c r="I366"/>
  <c r="H366"/>
  <c r="G366"/>
  <c r="F366"/>
  <c r="E366"/>
  <c r="D366"/>
  <c r="B366"/>
  <c r="A366" s="1"/>
  <c r="AA365"/>
  <c r="Y365"/>
  <c r="X365"/>
  <c r="Z365" s="1"/>
  <c r="W365"/>
  <c r="U365"/>
  <c r="T365"/>
  <c r="V365" s="1"/>
  <c r="R365"/>
  <c r="Q365"/>
  <c r="O365"/>
  <c r="N365"/>
  <c r="P365" s="1"/>
  <c r="L365"/>
  <c r="M365" s="1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R364"/>
  <c r="Q364"/>
  <c r="S364" s="1"/>
  <c r="O364"/>
  <c r="P364" s="1"/>
  <c r="N364"/>
  <c r="M364"/>
  <c r="L364"/>
  <c r="K364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R361"/>
  <c r="Q361"/>
  <c r="P361"/>
  <c r="O361"/>
  <c r="N361"/>
  <c r="L361"/>
  <c r="M361" s="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S360"/>
  <c r="R360"/>
  <c r="Q360"/>
  <c r="O360"/>
  <c r="P360" s="1"/>
  <c r="N360"/>
  <c r="L360"/>
  <c r="K360"/>
  <c r="M360" s="1"/>
  <c r="J360"/>
  <c r="I360"/>
  <c r="H360"/>
  <c r="G360"/>
  <c r="F360"/>
  <c r="E360"/>
  <c r="D360"/>
  <c r="B360"/>
  <c r="A360" s="1"/>
  <c r="AA359"/>
  <c r="Y359"/>
  <c r="X359"/>
  <c r="Z359" s="1"/>
  <c r="W359"/>
  <c r="U359"/>
  <c r="T359"/>
  <c r="V359" s="1"/>
  <c r="R359"/>
  <c r="S359" s="1"/>
  <c r="Q359"/>
  <c r="P359"/>
  <c r="O359"/>
  <c r="N359"/>
  <c r="L359"/>
  <c r="K359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M358"/>
  <c r="L358"/>
  <c r="K358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R357"/>
  <c r="S357" s="1"/>
  <c r="Q357"/>
  <c r="O357"/>
  <c r="N357"/>
  <c r="P357" s="1"/>
  <c r="L357"/>
  <c r="K357"/>
  <c r="M357" s="1"/>
  <c r="J357"/>
  <c r="I357"/>
  <c r="H357"/>
  <c r="G357"/>
  <c r="F357"/>
  <c r="E357"/>
  <c r="D357"/>
  <c r="B357"/>
  <c r="A357"/>
  <c r="AA356"/>
  <c r="Y356"/>
  <c r="X356"/>
  <c r="Z356" s="1"/>
  <c r="W356"/>
  <c r="U356"/>
  <c r="T356"/>
  <c r="R356"/>
  <c r="Q356"/>
  <c r="S356" s="1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P355"/>
  <c r="O355"/>
  <c r="N355"/>
  <c r="L355"/>
  <c r="K355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 s="1"/>
  <c r="AA353"/>
  <c r="Z353"/>
  <c r="Y353"/>
  <c r="X353"/>
  <c r="W353"/>
  <c r="V353"/>
  <c r="U353"/>
  <c r="T353"/>
  <c r="R353"/>
  <c r="Q353"/>
  <c r="P353"/>
  <c r="O353"/>
  <c r="N353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S352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Y351"/>
  <c r="X351"/>
  <c r="Z351" s="1"/>
  <c r="W351"/>
  <c r="U351"/>
  <c r="T351"/>
  <c r="V351" s="1"/>
  <c r="R351"/>
  <c r="S351" s="1"/>
  <c r="Q351"/>
  <c r="O351"/>
  <c r="N351"/>
  <c r="P351" s="1"/>
  <c r="L351"/>
  <c r="K35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M350"/>
  <c r="L350"/>
  <c r="K350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R349"/>
  <c r="S349" s="1"/>
  <c r="Q349"/>
  <c r="O349"/>
  <c r="N349"/>
  <c r="P349" s="1"/>
  <c r="L349"/>
  <c r="K349"/>
  <c r="M349" s="1"/>
  <c r="J349"/>
  <c r="I349"/>
  <c r="H349"/>
  <c r="AB349" s="1"/>
  <c r="G349"/>
  <c r="F349"/>
  <c r="E349"/>
  <c r="D349"/>
  <c r="B349"/>
  <c r="A349"/>
  <c r="AA348"/>
  <c r="Y348"/>
  <c r="Z348" s="1"/>
  <c r="X348"/>
  <c r="W348"/>
  <c r="U348"/>
  <c r="T348"/>
  <c r="R348"/>
  <c r="Q348"/>
  <c r="S348" s="1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P347"/>
  <c r="O347"/>
  <c r="N347"/>
  <c r="L347"/>
  <c r="K347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S346"/>
  <c r="R346"/>
  <c r="Q346"/>
  <c r="O346"/>
  <c r="N346"/>
  <c r="L346"/>
  <c r="K346"/>
  <c r="M346" s="1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S345" s="1"/>
  <c r="Q345"/>
  <c r="P345"/>
  <c r="O345"/>
  <c r="N345"/>
  <c r="L345"/>
  <c r="K345"/>
  <c r="M345" s="1"/>
  <c r="J345"/>
  <c r="AB345" s="1"/>
  <c r="I345"/>
  <c r="H345"/>
  <c r="G345"/>
  <c r="F345"/>
  <c r="E345"/>
  <c r="D345"/>
  <c r="B345"/>
  <c r="A345"/>
  <c r="AA344"/>
  <c r="Y344"/>
  <c r="X344"/>
  <c r="Z344" s="1"/>
  <c r="W344"/>
  <c r="U344"/>
  <c r="T344"/>
  <c r="S344"/>
  <c r="R344"/>
  <c r="Q344"/>
  <c r="O344"/>
  <c r="N344"/>
  <c r="P344" s="1"/>
  <c r="M344"/>
  <c r="L344"/>
  <c r="K344"/>
  <c r="J344"/>
  <c r="I344"/>
  <c r="H344"/>
  <c r="G344"/>
  <c r="F344"/>
  <c r="E344"/>
  <c r="D344"/>
  <c r="B344"/>
  <c r="A344" s="1"/>
  <c r="AA343"/>
  <c r="Y343"/>
  <c r="X343"/>
  <c r="Z343" s="1"/>
  <c r="W343"/>
  <c r="U343"/>
  <c r="T343"/>
  <c r="V343" s="1"/>
  <c r="R343"/>
  <c r="S343" s="1"/>
  <c r="Q343"/>
  <c r="O343"/>
  <c r="N343"/>
  <c r="P343" s="1"/>
  <c r="L343"/>
  <c r="K343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M342"/>
  <c r="L342"/>
  <c r="K342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R341"/>
  <c r="S341" s="1"/>
  <c r="Q34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R340"/>
  <c r="Q340"/>
  <c r="S340" s="1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P339"/>
  <c r="O339"/>
  <c r="N339"/>
  <c r="L339"/>
  <c r="K339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S337" s="1"/>
  <c r="Q337"/>
  <c r="P337"/>
  <c r="O337"/>
  <c r="N337"/>
  <c r="L337"/>
  <c r="K337"/>
  <c r="M337" s="1"/>
  <c r="J337"/>
  <c r="I337"/>
  <c r="H337"/>
  <c r="AB337" s="1"/>
  <c r="G337"/>
  <c r="F337"/>
  <c r="E337"/>
  <c r="D337"/>
  <c r="B337"/>
  <c r="A337"/>
  <c r="AA336"/>
  <c r="Y336"/>
  <c r="X336"/>
  <c r="Z336" s="1"/>
  <c r="W336"/>
  <c r="U336"/>
  <c r="T336"/>
  <c r="S336"/>
  <c r="R336"/>
  <c r="Q336"/>
  <c r="O336"/>
  <c r="N336"/>
  <c r="P336" s="1"/>
  <c r="M336"/>
  <c r="L336"/>
  <c r="K336"/>
  <c r="J336"/>
  <c r="I336"/>
  <c r="H336"/>
  <c r="G336"/>
  <c r="F336"/>
  <c r="E336"/>
  <c r="D336"/>
  <c r="B336"/>
  <c r="A336" s="1"/>
  <c r="AA335"/>
  <c r="Y335"/>
  <c r="X335"/>
  <c r="Z335" s="1"/>
  <c r="W335"/>
  <c r="U335"/>
  <c r="T335"/>
  <c r="V335" s="1"/>
  <c r="R335"/>
  <c r="S335" s="1"/>
  <c r="Q335"/>
  <c r="O335"/>
  <c r="N335"/>
  <c r="P335" s="1"/>
  <c r="L335"/>
  <c r="K335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M334"/>
  <c r="L334"/>
  <c r="K334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R333"/>
  <c r="S333" s="1"/>
  <c r="Q333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Z332" s="1"/>
  <c r="X332"/>
  <c r="W332"/>
  <c r="U332"/>
  <c r="V332" s="1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Q329"/>
  <c r="P329"/>
  <c r="O329"/>
  <c r="N329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S328"/>
  <c r="R328"/>
  <c r="Q328"/>
  <c r="O328"/>
  <c r="N328"/>
  <c r="P328" s="1"/>
  <c r="M328"/>
  <c r="L328"/>
  <c r="K328"/>
  <c r="J328"/>
  <c r="I328"/>
  <c r="H328"/>
  <c r="G328"/>
  <c r="F328"/>
  <c r="E328"/>
  <c r="D328"/>
  <c r="B328"/>
  <c r="A328" s="1"/>
  <c r="AA327"/>
  <c r="Y327"/>
  <c r="X327"/>
  <c r="Z327" s="1"/>
  <c r="W327"/>
  <c r="U327"/>
  <c r="T327"/>
  <c r="V327" s="1"/>
  <c r="R327"/>
  <c r="S327" s="1"/>
  <c r="Q327"/>
  <c r="P327"/>
  <c r="O327"/>
  <c r="N327"/>
  <c r="L327"/>
  <c r="K327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M326"/>
  <c r="L326"/>
  <c r="K326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R325"/>
  <c r="S325" s="1"/>
  <c r="Q325"/>
  <c r="O325"/>
  <c r="N325"/>
  <c r="P325" s="1"/>
  <c r="L325"/>
  <c r="K325"/>
  <c r="M325" s="1"/>
  <c r="J325"/>
  <c r="I325"/>
  <c r="H325"/>
  <c r="AB325" s="1"/>
  <c r="G325"/>
  <c r="F325"/>
  <c r="E325"/>
  <c r="D325"/>
  <c r="B325"/>
  <c r="A325"/>
  <c r="AA324"/>
  <c r="Y324"/>
  <c r="X324"/>
  <c r="Z324" s="1"/>
  <c r="W324"/>
  <c r="U324"/>
  <c r="T324"/>
  <c r="R324"/>
  <c r="Q324"/>
  <c r="S324" s="1"/>
  <c r="O324"/>
  <c r="N324"/>
  <c r="P324" s="1"/>
  <c r="M324"/>
  <c r="L324"/>
  <c r="K324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 s="1"/>
  <c r="AA321"/>
  <c r="Z321"/>
  <c r="Y321"/>
  <c r="X321"/>
  <c r="W321"/>
  <c r="V321"/>
  <c r="U321"/>
  <c r="T321"/>
  <c r="R321"/>
  <c r="S321" s="1"/>
  <c r="Q321"/>
  <c r="P321"/>
  <c r="O321"/>
  <c r="N321"/>
  <c r="L321"/>
  <c r="K321"/>
  <c r="M321" s="1"/>
  <c r="J321"/>
  <c r="I321"/>
  <c r="H321"/>
  <c r="AB321" s="1"/>
  <c r="G321"/>
  <c r="F321"/>
  <c r="E321"/>
  <c r="D321"/>
  <c r="B321"/>
  <c r="A321"/>
  <c r="AA320"/>
  <c r="Y320"/>
  <c r="Z320" s="1"/>
  <c r="X320"/>
  <c r="W320"/>
  <c r="U320"/>
  <c r="V320" s="1"/>
  <c r="T320"/>
  <c r="S320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Y319"/>
  <c r="X319"/>
  <c r="Z319" s="1"/>
  <c r="W319"/>
  <c r="U319"/>
  <c r="T319"/>
  <c r="V319" s="1"/>
  <c r="R319"/>
  <c r="S319" s="1"/>
  <c r="Q319"/>
  <c r="P319"/>
  <c r="O319"/>
  <c r="N319"/>
  <c r="L319"/>
  <c r="K319"/>
  <c r="J319"/>
  <c r="I319"/>
  <c r="H319"/>
  <c r="G319"/>
  <c r="F319"/>
  <c r="E319"/>
  <c r="D319"/>
  <c r="B319"/>
  <c r="A319"/>
  <c r="AA318"/>
  <c r="Y318"/>
  <c r="X318"/>
  <c r="W318"/>
  <c r="U318"/>
  <c r="T318"/>
  <c r="V318" s="1"/>
  <c r="R318"/>
  <c r="Q318"/>
  <c r="S318" s="1"/>
  <c r="O318"/>
  <c r="N318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R317"/>
  <c r="S317" s="1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/>
  <c r="AA316"/>
  <c r="Y316"/>
  <c r="Z316" s="1"/>
  <c r="X316"/>
  <c r="W316"/>
  <c r="U316"/>
  <c r="V316" s="1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P315"/>
  <c r="O315"/>
  <c r="N315"/>
  <c r="L315"/>
  <c r="K315"/>
  <c r="J315"/>
  <c r="I315"/>
  <c r="H315"/>
  <c r="G315"/>
  <c r="F315"/>
  <c r="E315"/>
  <c r="D315"/>
  <c r="B315"/>
  <c r="A315"/>
  <c r="AA314"/>
  <c r="Y314"/>
  <c r="Z314" s="1"/>
  <c r="X314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S313" s="1"/>
  <c r="Q313"/>
  <c r="P313"/>
  <c r="O313"/>
  <c r="N313"/>
  <c r="L313"/>
  <c r="K313"/>
  <c r="M313" s="1"/>
  <c r="J313"/>
  <c r="I313"/>
  <c r="H313"/>
  <c r="AB313" s="1"/>
  <c r="G313"/>
  <c r="F313"/>
  <c r="E313"/>
  <c r="D313"/>
  <c r="B313"/>
  <c r="A313"/>
  <c r="AA312"/>
  <c r="Y312"/>
  <c r="Z312" s="1"/>
  <c r="X312"/>
  <c r="W312"/>
  <c r="U312"/>
  <c r="V312" s="1"/>
  <c r="T312"/>
  <c r="S312"/>
  <c r="R312"/>
  <c r="Q312"/>
  <c r="O312"/>
  <c r="N312"/>
  <c r="P312" s="1"/>
  <c r="M312"/>
  <c r="L312"/>
  <c r="K312"/>
  <c r="J312"/>
  <c r="I312"/>
  <c r="H312"/>
  <c r="G312"/>
  <c r="F312"/>
  <c r="E312"/>
  <c r="D312"/>
  <c r="B312"/>
  <c r="A312" s="1"/>
  <c r="AA311"/>
  <c r="Y311"/>
  <c r="X311"/>
  <c r="Z311" s="1"/>
  <c r="W311"/>
  <c r="U311"/>
  <c r="T311"/>
  <c r="V311" s="1"/>
  <c r="R311"/>
  <c r="S311" s="1"/>
  <c r="Q311"/>
  <c r="O311"/>
  <c r="N311"/>
  <c r="P311" s="1"/>
  <c r="L311"/>
  <c r="K31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M310"/>
  <c r="L310"/>
  <c r="K310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R309"/>
  <c r="S309" s="1"/>
  <c r="Q309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Z308" s="1"/>
  <c r="X308"/>
  <c r="W308"/>
  <c r="U308"/>
  <c r="V308" s="1"/>
  <c r="T308"/>
  <c r="R308"/>
  <c r="Q308"/>
  <c r="S308" s="1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P307"/>
  <c r="O307"/>
  <c r="N307"/>
  <c r="L307"/>
  <c r="K307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L306"/>
  <c r="K306"/>
  <c r="M306" s="1"/>
  <c r="J306"/>
  <c r="I306"/>
  <c r="H306"/>
  <c r="G306"/>
  <c r="F306"/>
  <c r="E306"/>
  <c r="D306"/>
  <c r="B306"/>
  <c r="A306" s="1"/>
  <c r="AA305"/>
  <c r="Z305"/>
  <c r="Y305"/>
  <c r="X305"/>
  <c r="W305"/>
  <c r="V305"/>
  <c r="U305"/>
  <c r="T305"/>
  <c r="R305"/>
  <c r="S305" s="1"/>
  <c r="Q305"/>
  <c r="P305"/>
  <c r="O305"/>
  <c r="N305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S304"/>
  <c r="R304"/>
  <c r="Q304"/>
  <c r="O304"/>
  <c r="N304"/>
  <c r="P304" s="1"/>
  <c r="M304"/>
  <c r="L304"/>
  <c r="K304"/>
  <c r="J304"/>
  <c r="I304"/>
  <c r="H304"/>
  <c r="G304"/>
  <c r="F304"/>
  <c r="E304"/>
  <c r="D304"/>
  <c r="B304"/>
  <c r="A304" s="1"/>
  <c r="AA303"/>
  <c r="Y303"/>
  <c r="X303"/>
  <c r="Z303" s="1"/>
  <c r="W303"/>
  <c r="U303"/>
  <c r="T303"/>
  <c r="V303" s="1"/>
  <c r="R303"/>
  <c r="S303" s="1"/>
  <c r="Q303"/>
  <c r="O303"/>
  <c r="N303"/>
  <c r="P303" s="1"/>
  <c r="L303"/>
  <c r="K303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M302"/>
  <c r="L302"/>
  <c r="K302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R301"/>
  <c r="Q301"/>
  <c r="O301"/>
  <c r="N301"/>
  <c r="P301" s="1"/>
  <c r="L301"/>
  <c r="K301"/>
  <c r="M301" s="1"/>
  <c r="J301"/>
  <c r="I301"/>
  <c r="H301"/>
  <c r="G301"/>
  <c r="F301"/>
  <c r="E301"/>
  <c r="D301"/>
  <c r="B301"/>
  <c r="A301"/>
  <c r="AA300"/>
  <c r="Y300"/>
  <c r="X300"/>
  <c r="Z300" s="1"/>
  <c r="W300"/>
  <c r="U300"/>
  <c r="T300"/>
  <c r="R300"/>
  <c r="Q300"/>
  <c r="S300" s="1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P299"/>
  <c r="O299"/>
  <c r="N299"/>
  <c r="L299"/>
  <c r="K299"/>
  <c r="J299"/>
  <c r="I299"/>
  <c r="H299"/>
  <c r="G299"/>
  <c r="F299"/>
  <c r="E299"/>
  <c r="D299"/>
  <c r="B299"/>
  <c r="A299"/>
  <c r="AA298"/>
  <c r="Y298"/>
  <c r="Z298" s="1"/>
  <c r="X298"/>
  <c r="W298"/>
  <c r="U298"/>
  <c r="T298"/>
  <c r="V298" s="1"/>
  <c r="R298"/>
  <c r="Q298"/>
  <c r="S298" s="1"/>
  <c r="O298"/>
  <c r="N298"/>
  <c r="L298"/>
  <c r="K298"/>
  <c r="M298" s="1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P297"/>
  <c r="O297"/>
  <c r="N297"/>
  <c r="L297"/>
  <c r="K297"/>
  <c r="M297" s="1"/>
  <c r="J297"/>
  <c r="I297"/>
  <c r="H297"/>
  <c r="AB297" s="1"/>
  <c r="G297"/>
  <c r="F297"/>
  <c r="E297"/>
  <c r="D297"/>
  <c r="B297"/>
  <c r="A297"/>
  <c r="AA296"/>
  <c r="Y296"/>
  <c r="Z296" s="1"/>
  <c r="X296"/>
  <c r="W296"/>
  <c r="U296"/>
  <c r="V296" s="1"/>
  <c r="T296"/>
  <c r="S296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Y295"/>
  <c r="X295"/>
  <c r="Z295" s="1"/>
  <c r="W295"/>
  <c r="U295"/>
  <c r="T295"/>
  <c r="V295" s="1"/>
  <c r="R295"/>
  <c r="S295" s="1"/>
  <c r="Q295"/>
  <c r="O295"/>
  <c r="N295"/>
  <c r="P295" s="1"/>
  <c r="L295"/>
  <c r="K295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M294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S293" s="1"/>
  <c r="Q293"/>
  <c r="O293"/>
  <c r="N293"/>
  <c r="P293" s="1"/>
  <c r="L293"/>
  <c r="K293"/>
  <c r="M293" s="1"/>
  <c r="J293"/>
  <c r="I293"/>
  <c r="H293"/>
  <c r="AB293" s="1"/>
  <c r="G293"/>
  <c r="F293"/>
  <c r="E293"/>
  <c r="D293"/>
  <c r="B293"/>
  <c r="A293"/>
  <c r="AA292"/>
  <c r="Y292"/>
  <c r="Z292" s="1"/>
  <c r="X292"/>
  <c r="W292"/>
  <c r="U292"/>
  <c r="V292" s="1"/>
  <c r="T292"/>
  <c r="R292"/>
  <c r="Q292"/>
  <c r="S292" s="1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L290"/>
  <c r="K290"/>
  <c r="M290" s="1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S289" s="1"/>
  <c r="Q289"/>
  <c r="P289"/>
  <c r="O289"/>
  <c r="N289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S288"/>
  <c r="R288"/>
  <c r="Q288"/>
  <c r="O288"/>
  <c r="N288"/>
  <c r="P288" s="1"/>
  <c r="M288"/>
  <c r="L288"/>
  <c r="K288"/>
  <c r="J288"/>
  <c r="I288"/>
  <c r="H288"/>
  <c r="G288"/>
  <c r="F288"/>
  <c r="E288"/>
  <c r="D288"/>
  <c r="B288"/>
  <c r="A288" s="1"/>
  <c r="AA287"/>
  <c r="Y287"/>
  <c r="X287"/>
  <c r="Z287" s="1"/>
  <c r="W287"/>
  <c r="U287"/>
  <c r="T287"/>
  <c r="V287" s="1"/>
  <c r="R287"/>
  <c r="S287" s="1"/>
  <c r="Q287"/>
  <c r="O287"/>
  <c r="N287"/>
  <c r="P287" s="1"/>
  <c r="L287"/>
  <c r="K287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M286"/>
  <c r="L286"/>
  <c r="K286"/>
  <c r="J286"/>
  <c r="I286"/>
  <c r="H286"/>
  <c r="G286"/>
  <c r="F286"/>
  <c r="E286"/>
  <c r="D286"/>
  <c r="B286"/>
  <c r="A286" s="1"/>
  <c r="AA285"/>
  <c r="Y285"/>
  <c r="Z285" s="1"/>
  <c r="X285"/>
  <c r="W285"/>
  <c r="U285"/>
  <c r="V285" s="1"/>
  <c r="T285"/>
  <c r="S285"/>
  <c r="R285"/>
  <c r="Q285"/>
  <c r="O285"/>
  <c r="N285"/>
  <c r="P285" s="1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Z283" s="1"/>
  <c r="X283"/>
  <c r="W283"/>
  <c r="U283"/>
  <c r="T283"/>
  <c r="V283" s="1"/>
  <c r="R283"/>
  <c r="Q283"/>
  <c r="S283" s="1"/>
  <c r="O283"/>
  <c r="N283"/>
  <c r="P283" s="1"/>
  <c r="M283"/>
  <c r="L283"/>
  <c r="K283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R282"/>
  <c r="S282" s="1"/>
  <c r="Q282"/>
  <c r="P282"/>
  <c r="O282"/>
  <c r="N282"/>
  <c r="L282"/>
  <c r="K282"/>
  <c r="M282" s="1"/>
  <c r="J282"/>
  <c r="I282"/>
  <c r="H282"/>
  <c r="AB282" s="1"/>
  <c r="G282"/>
  <c r="F282"/>
  <c r="E282"/>
  <c r="D282"/>
  <c r="B282"/>
  <c r="A282"/>
  <c r="AA281"/>
  <c r="Y281"/>
  <c r="Z281" s="1"/>
  <c r="X281"/>
  <c r="W281"/>
  <c r="U281"/>
  <c r="V281" s="1"/>
  <c r="T281"/>
  <c r="S28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S280" s="1"/>
  <c r="Q280"/>
  <c r="O280"/>
  <c r="N280"/>
  <c r="P280" s="1"/>
  <c r="L280"/>
  <c r="K280"/>
  <c r="M280" s="1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P279" s="1"/>
  <c r="N279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S278" s="1"/>
  <c r="Q278"/>
  <c r="P278"/>
  <c r="O278"/>
  <c r="N278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S277"/>
  <c r="R277"/>
  <c r="Q277"/>
  <c r="O277"/>
  <c r="N277"/>
  <c r="P277" s="1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R274"/>
  <c r="S274" s="1"/>
  <c r="Q274"/>
  <c r="P274"/>
  <c r="O274"/>
  <c r="N274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S273"/>
  <c r="R273"/>
  <c r="Q273"/>
  <c r="O273"/>
  <c r="N273"/>
  <c r="P273" s="1"/>
  <c r="L273"/>
  <c r="K273"/>
  <c r="M273" s="1"/>
  <c r="J273"/>
  <c r="I273"/>
  <c r="H273"/>
  <c r="AB273" s="1"/>
  <c r="G273"/>
  <c r="F273"/>
  <c r="E273"/>
  <c r="D273"/>
  <c r="B273"/>
  <c r="A273" s="1"/>
  <c r="AA272"/>
  <c r="Z272"/>
  <c r="Y272"/>
  <c r="X272"/>
  <c r="W272"/>
  <c r="V272"/>
  <c r="U272"/>
  <c r="T272"/>
  <c r="R272"/>
  <c r="S272" s="1"/>
  <c r="Q272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P271" s="1"/>
  <c r="N271"/>
  <c r="M271"/>
  <c r="L271"/>
  <c r="K271"/>
  <c r="J271"/>
  <c r="I271"/>
  <c r="H271"/>
  <c r="AB271" s="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P270"/>
  <c r="O270"/>
  <c r="N270"/>
  <c r="L270"/>
  <c r="K270"/>
  <c r="M270" s="1"/>
  <c r="J270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S269"/>
  <c r="R269"/>
  <c r="Q269"/>
  <c r="O269"/>
  <c r="N269"/>
  <c r="P269" s="1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Q268"/>
  <c r="S268" s="1"/>
  <c r="O268"/>
  <c r="N268"/>
  <c r="P268" s="1"/>
  <c r="L268"/>
  <c r="M268" s="1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P267" s="1"/>
  <c r="N267"/>
  <c r="M267"/>
  <c r="L267"/>
  <c r="K267"/>
  <c r="J267"/>
  <c r="I267"/>
  <c r="H267"/>
  <c r="G267"/>
  <c r="F267"/>
  <c r="E267"/>
  <c r="D267"/>
  <c r="B267"/>
  <c r="A267" s="1"/>
  <c r="AA266"/>
  <c r="Y266"/>
  <c r="X266"/>
  <c r="Z266" s="1"/>
  <c r="W266"/>
  <c r="U266"/>
  <c r="T266"/>
  <c r="V266" s="1"/>
  <c r="R266"/>
  <c r="S266" s="1"/>
  <c r="Q266"/>
  <c r="P266"/>
  <c r="O266"/>
  <c r="N266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V265" s="1"/>
  <c r="T265"/>
  <c r="S265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P263" s="1"/>
  <c r="N263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S262" s="1"/>
  <c r="Q262"/>
  <c r="P262"/>
  <c r="O262"/>
  <c r="N262"/>
  <c r="L262"/>
  <c r="K262"/>
  <c r="M262" s="1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S261"/>
  <c r="R261"/>
  <c r="Q261"/>
  <c r="O261"/>
  <c r="N261"/>
  <c r="P261" s="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S260" s="1"/>
  <c r="Q260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Z259" s="1"/>
  <c r="X259"/>
  <c r="W259"/>
  <c r="U259"/>
  <c r="V259" s="1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R258"/>
  <c r="S258" s="1"/>
  <c r="Q258"/>
  <c r="P258"/>
  <c r="O258"/>
  <c r="N258"/>
  <c r="L258"/>
  <c r="K258"/>
  <c r="M258" s="1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S257"/>
  <c r="R257"/>
  <c r="Q257"/>
  <c r="O257"/>
  <c r="P257" s="1"/>
  <c r="N257"/>
  <c r="L257"/>
  <c r="K257"/>
  <c r="M257" s="1"/>
  <c r="J257"/>
  <c r="I257"/>
  <c r="H257"/>
  <c r="AB257" s="1"/>
  <c r="G257"/>
  <c r="F257"/>
  <c r="E257"/>
  <c r="D257"/>
  <c r="B257"/>
  <c r="A257" s="1"/>
  <c r="AA256"/>
  <c r="Z256"/>
  <c r="Y256"/>
  <c r="X256"/>
  <c r="W256"/>
  <c r="V256"/>
  <c r="U256"/>
  <c r="T256"/>
  <c r="R256"/>
  <c r="S256" s="1"/>
  <c r="Q256"/>
  <c r="O256"/>
  <c r="N256"/>
  <c r="P256" s="1"/>
  <c r="L256"/>
  <c r="K256"/>
  <c r="M256" s="1"/>
  <c r="J256"/>
  <c r="I256"/>
  <c r="H256"/>
  <c r="AB256" s="1"/>
  <c r="G256"/>
  <c r="F256"/>
  <c r="E256"/>
  <c r="D256"/>
  <c r="B256"/>
  <c r="A256"/>
  <c r="AA255"/>
  <c r="Y255"/>
  <c r="Z255" s="1"/>
  <c r="X255"/>
  <c r="W255"/>
  <c r="U255"/>
  <c r="V255" s="1"/>
  <c r="T255"/>
  <c r="R255"/>
  <c r="Q255"/>
  <c r="S255" s="1"/>
  <c r="O255"/>
  <c r="N255"/>
  <c r="P255" s="1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P254"/>
  <c r="O254"/>
  <c r="N254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S253"/>
  <c r="R253"/>
  <c r="Q253"/>
  <c r="O253"/>
  <c r="N253"/>
  <c r="P253" s="1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R252"/>
  <c r="S252" s="1"/>
  <c r="Q252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M251"/>
  <c r="L251"/>
  <c r="K251"/>
  <c r="J251"/>
  <c r="I251"/>
  <c r="H251"/>
  <c r="G251"/>
  <c r="F251"/>
  <c r="E251"/>
  <c r="D251"/>
  <c r="B251"/>
  <c r="A251" s="1"/>
  <c r="AA250"/>
  <c r="Y250"/>
  <c r="X250"/>
  <c r="Z250" s="1"/>
  <c r="W250"/>
  <c r="U250"/>
  <c r="T250"/>
  <c r="V250" s="1"/>
  <c r="R250"/>
  <c r="S250" s="1"/>
  <c r="Q250"/>
  <c r="P250"/>
  <c r="O250"/>
  <c r="N250"/>
  <c r="L250"/>
  <c r="K250"/>
  <c r="M250" s="1"/>
  <c r="J250"/>
  <c r="I250"/>
  <c r="H250"/>
  <c r="AB250" s="1"/>
  <c r="G250"/>
  <c r="F250"/>
  <c r="E250"/>
  <c r="D250"/>
  <c r="B250"/>
  <c r="A250"/>
  <c r="AA249"/>
  <c r="Y249"/>
  <c r="Z249" s="1"/>
  <c r="X249"/>
  <c r="W249"/>
  <c r="U249"/>
  <c r="V249" s="1"/>
  <c r="T249"/>
  <c r="S249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S248" s="1"/>
  <c r="Q248"/>
  <c r="O248"/>
  <c r="N248"/>
  <c r="P248" s="1"/>
  <c r="L248"/>
  <c r="K248"/>
  <c r="M248" s="1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P247" s="1"/>
  <c r="N247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S246" s="1"/>
  <c r="Q246"/>
  <c r="P246"/>
  <c r="O246"/>
  <c r="N246"/>
  <c r="L246"/>
  <c r="K246"/>
  <c r="M246" s="1"/>
  <c r="J246"/>
  <c r="I246"/>
  <c r="H246"/>
  <c r="AB246" s="1"/>
  <c r="G246"/>
  <c r="F246"/>
  <c r="E246"/>
  <c r="D246"/>
  <c r="B246"/>
  <c r="A246"/>
  <c r="AA245"/>
  <c r="Y245"/>
  <c r="Z245" s="1"/>
  <c r="X245"/>
  <c r="W245"/>
  <c r="U245"/>
  <c r="V245" s="1"/>
  <c r="T245"/>
  <c r="S245"/>
  <c r="R245"/>
  <c r="Q245"/>
  <c r="O245"/>
  <c r="N245"/>
  <c r="P245" s="1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P243" s="1"/>
  <c r="N243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R242"/>
  <c r="S242" s="1"/>
  <c r="Q242"/>
  <c r="P242"/>
  <c r="O242"/>
  <c r="N242"/>
  <c r="L242"/>
  <c r="K242"/>
  <c r="M242" s="1"/>
  <c r="J242"/>
  <c r="I242"/>
  <c r="H242"/>
  <c r="AB242" s="1"/>
  <c r="G242"/>
  <c r="F242"/>
  <c r="E242"/>
  <c r="D242"/>
  <c r="B242"/>
  <c r="A242"/>
  <c r="AA241"/>
  <c r="Y241"/>
  <c r="Z241" s="1"/>
  <c r="X241"/>
  <c r="W241"/>
  <c r="U241"/>
  <c r="V241" s="1"/>
  <c r="T241"/>
  <c r="S24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S240" s="1"/>
  <c r="Q240"/>
  <c r="O240"/>
  <c r="N240"/>
  <c r="P240" s="1"/>
  <c r="L240"/>
  <c r="K240"/>
  <c r="M240" s="1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P238"/>
  <c r="O238"/>
  <c r="N238"/>
  <c r="L238"/>
  <c r="K238"/>
  <c r="M238" s="1"/>
  <c r="J238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S237"/>
  <c r="R237"/>
  <c r="Q237"/>
  <c r="O237"/>
  <c r="N237"/>
  <c r="P237" s="1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R236"/>
  <c r="S236" s="1"/>
  <c r="Q236"/>
  <c r="O236"/>
  <c r="N236"/>
  <c r="P236" s="1"/>
  <c r="L236"/>
  <c r="K236"/>
  <c r="M236" s="1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M235"/>
  <c r="L235"/>
  <c r="K235"/>
  <c r="J235"/>
  <c r="I235"/>
  <c r="H235"/>
  <c r="G235"/>
  <c r="F235"/>
  <c r="E235"/>
  <c r="D235"/>
  <c r="B235"/>
  <c r="A235" s="1"/>
  <c r="AA234"/>
  <c r="Y234"/>
  <c r="X234"/>
  <c r="Z234" s="1"/>
  <c r="W234"/>
  <c r="U234"/>
  <c r="T234"/>
  <c r="V234" s="1"/>
  <c r="R234"/>
  <c r="S234" s="1"/>
  <c r="Q234"/>
  <c r="P234"/>
  <c r="O234"/>
  <c r="N234"/>
  <c r="L234"/>
  <c r="K234"/>
  <c r="M234" s="1"/>
  <c r="J234"/>
  <c r="I234"/>
  <c r="H234"/>
  <c r="AB234" s="1"/>
  <c r="G234"/>
  <c r="F234"/>
  <c r="E234"/>
  <c r="D234"/>
  <c r="B234"/>
  <c r="A234"/>
  <c r="AA233"/>
  <c r="Y233"/>
  <c r="Z233" s="1"/>
  <c r="X233"/>
  <c r="W233"/>
  <c r="U233"/>
  <c r="V233" s="1"/>
  <c r="T233"/>
  <c r="S233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S232" s="1"/>
  <c r="Q232"/>
  <c r="O232"/>
  <c r="N232"/>
  <c r="P232" s="1"/>
  <c r="L232"/>
  <c r="K232"/>
  <c r="M232" s="1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S230" s="1"/>
  <c r="Q230"/>
  <c r="P230"/>
  <c r="O230"/>
  <c r="N230"/>
  <c r="L230"/>
  <c r="K230"/>
  <c r="M230" s="1"/>
  <c r="J230"/>
  <c r="I230"/>
  <c r="H230"/>
  <c r="AB230" s="1"/>
  <c r="G230"/>
  <c r="F230"/>
  <c r="E230"/>
  <c r="D230"/>
  <c r="B230"/>
  <c r="A230"/>
  <c r="AA229"/>
  <c r="Y229"/>
  <c r="Z229" s="1"/>
  <c r="X229"/>
  <c r="W229"/>
  <c r="U229"/>
  <c r="V229" s="1"/>
  <c r="T229"/>
  <c r="S229"/>
  <c r="R229"/>
  <c r="Q229"/>
  <c r="O229"/>
  <c r="N229"/>
  <c r="P229" s="1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S228" s="1"/>
  <c r="Q228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 s="1"/>
  <c r="AA226"/>
  <c r="Y226"/>
  <c r="X226"/>
  <c r="Z226" s="1"/>
  <c r="W226"/>
  <c r="U226"/>
  <c r="T226"/>
  <c r="V226" s="1"/>
  <c r="R226"/>
  <c r="S226" s="1"/>
  <c r="Q226"/>
  <c r="P226"/>
  <c r="O226"/>
  <c r="N226"/>
  <c r="L226"/>
  <c r="K226"/>
  <c r="M226" s="1"/>
  <c r="J226"/>
  <c r="I226"/>
  <c r="H226"/>
  <c r="AB226" s="1"/>
  <c r="G226"/>
  <c r="F226"/>
  <c r="E226"/>
  <c r="D226"/>
  <c r="B226"/>
  <c r="A226"/>
  <c r="AA225"/>
  <c r="Y225"/>
  <c r="Z225" s="1"/>
  <c r="X225"/>
  <c r="W225"/>
  <c r="U225"/>
  <c r="V225" s="1"/>
  <c r="T225"/>
  <c r="S225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S224" s="1"/>
  <c r="Q224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Z223" s="1"/>
  <c r="X223"/>
  <c r="W223"/>
  <c r="U223"/>
  <c r="V223" s="1"/>
  <c r="T223"/>
  <c r="R223"/>
  <c r="Q223"/>
  <c r="S223" s="1"/>
  <c r="O223"/>
  <c r="N223"/>
  <c r="P223" s="1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P222"/>
  <c r="O222"/>
  <c r="N222"/>
  <c r="L222"/>
  <c r="K222"/>
  <c r="M222" s="1"/>
  <c r="J222"/>
  <c r="I222"/>
  <c r="H222"/>
  <c r="AB222" s="1"/>
  <c r="G222"/>
  <c r="F222"/>
  <c r="E222"/>
  <c r="D222"/>
  <c r="B222"/>
  <c r="A222"/>
  <c r="AA221"/>
  <c r="Y221"/>
  <c r="Z221" s="1"/>
  <c r="X221"/>
  <c r="W221"/>
  <c r="U221"/>
  <c r="V221" s="1"/>
  <c r="T221"/>
  <c r="S221"/>
  <c r="R221"/>
  <c r="Q221"/>
  <c r="O221"/>
  <c r="N221"/>
  <c r="P221" s="1"/>
  <c r="L221"/>
  <c r="K221"/>
  <c r="M221" s="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M220" s="1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P219" s="1"/>
  <c r="M219"/>
  <c r="L219"/>
  <c r="K219"/>
  <c r="J219"/>
  <c r="I219"/>
  <c r="H219"/>
  <c r="G219"/>
  <c r="F219"/>
  <c r="E219"/>
  <c r="D219"/>
  <c r="B219"/>
  <c r="A219" s="1"/>
  <c r="AA218"/>
  <c r="Y218"/>
  <c r="X218"/>
  <c r="Z218" s="1"/>
  <c r="W218"/>
  <c r="U218"/>
  <c r="T218"/>
  <c r="V218" s="1"/>
  <c r="R218"/>
  <c r="S218" s="1"/>
  <c r="Q218"/>
  <c r="P218"/>
  <c r="O218"/>
  <c r="N218"/>
  <c r="L218"/>
  <c r="K218"/>
  <c r="M218" s="1"/>
  <c r="J218"/>
  <c r="I218"/>
  <c r="H218"/>
  <c r="AB218" s="1"/>
  <c r="G218"/>
  <c r="F218"/>
  <c r="E218"/>
  <c r="D218"/>
  <c r="B218"/>
  <c r="A218"/>
  <c r="AA217"/>
  <c r="Y217"/>
  <c r="Z217" s="1"/>
  <c r="X217"/>
  <c r="W217"/>
  <c r="U217"/>
  <c r="V217" s="1"/>
  <c r="T217"/>
  <c r="S217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S216" s="1"/>
  <c r="Q216"/>
  <c r="O216"/>
  <c r="N216"/>
  <c r="P216" s="1"/>
  <c r="L216"/>
  <c r="K216"/>
  <c r="M216" s="1"/>
  <c r="J216"/>
  <c r="I216"/>
  <c r="H216"/>
  <c r="AB216" s="1"/>
  <c r="G216"/>
  <c r="F216"/>
  <c r="E216"/>
  <c r="D216"/>
  <c r="B216"/>
  <c r="A216"/>
  <c r="AA215"/>
  <c r="Y215"/>
  <c r="Z215" s="1"/>
  <c r="X215"/>
  <c r="W215"/>
  <c r="U215"/>
  <c r="V215" s="1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S214" s="1"/>
  <c r="P214"/>
  <c r="O214"/>
  <c r="N214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S213"/>
  <c r="R213"/>
  <c r="Q213"/>
  <c r="O213"/>
  <c r="P213" s="1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 s="1"/>
  <c r="AA210"/>
  <c r="Y210"/>
  <c r="X210"/>
  <c r="Z210" s="1"/>
  <c r="W210"/>
  <c r="U210"/>
  <c r="T210"/>
  <c r="V210" s="1"/>
  <c r="R210"/>
  <c r="Q210"/>
  <c r="S210" s="1"/>
  <c r="P210"/>
  <c r="O210"/>
  <c r="N210"/>
  <c r="L210"/>
  <c r="M210" s="1"/>
  <c r="K210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S209"/>
  <c r="R209"/>
  <c r="Q209"/>
  <c r="O209"/>
  <c r="P209" s="1"/>
  <c r="N209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S208" s="1"/>
  <c r="Q208"/>
  <c r="O208"/>
  <c r="N208"/>
  <c r="P208" s="1"/>
  <c r="L208"/>
  <c r="K208"/>
  <c r="M208" s="1"/>
  <c r="J208"/>
  <c r="I208"/>
  <c r="H208"/>
  <c r="AB208" s="1"/>
  <c r="G208"/>
  <c r="F208"/>
  <c r="E208"/>
  <c r="D208"/>
  <c r="B208"/>
  <c r="A208"/>
  <c r="AA207"/>
  <c r="Y207"/>
  <c r="Z207" s="1"/>
  <c r="X207"/>
  <c r="W207"/>
  <c r="U207"/>
  <c r="V207" s="1"/>
  <c r="T207"/>
  <c r="R207"/>
  <c r="Q207"/>
  <c r="S207" s="1"/>
  <c r="O207"/>
  <c r="N207"/>
  <c r="P207" s="1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S206" s="1"/>
  <c r="Q206"/>
  <c r="P206"/>
  <c r="O206"/>
  <c r="N206"/>
  <c r="L206"/>
  <c r="K206"/>
  <c r="M206" s="1"/>
  <c r="J206"/>
  <c r="I206"/>
  <c r="H206"/>
  <c r="AB206" s="1"/>
  <c r="G206"/>
  <c r="F206"/>
  <c r="E206"/>
  <c r="D206"/>
  <c r="B206"/>
  <c r="A206"/>
  <c r="AA205"/>
  <c r="Y205"/>
  <c r="X205"/>
  <c r="Z205" s="1"/>
  <c r="W205"/>
  <c r="U205"/>
  <c r="T205"/>
  <c r="V205" s="1"/>
  <c r="S205"/>
  <c r="R205"/>
  <c r="Q205"/>
  <c r="O205"/>
  <c r="N205"/>
  <c r="P205" s="1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S204" s="1"/>
  <c r="Q204"/>
  <c r="O204"/>
  <c r="N204"/>
  <c r="P204" s="1"/>
  <c r="L204"/>
  <c r="K204"/>
  <c r="M204" s="1"/>
  <c r="J204"/>
  <c r="I204"/>
  <c r="H204"/>
  <c r="G204"/>
  <c r="F204"/>
  <c r="E204"/>
  <c r="D204"/>
  <c r="B204"/>
  <c r="A204"/>
  <c r="AA203"/>
  <c r="Y203"/>
  <c r="Z203" s="1"/>
  <c r="X203"/>
  <c r="W203"/>
  <c r="U203"/>
  <c r="V203" s="1"/>
  <c r="T203"/>
  <c r="R203"/>
  <c r="Q203"/>
  <c r="S203" s="1"/>
  <c r="O203"/>
  <c r="N203"/>
  <c r="P203" s="1"/>
  <c r="M203"/>
  <c r="L203"/>
  <c r="K203"/>
  <c r="J203"/>
  <c r="I203"/>
  <c r="H203"/>
  <c r="G203"/>
  <c r="F203"/>
  <c r="E203"/>
  <c r="D203"/>
  <c r="B203"/>
  <c r="A203" s="1"/>
  <c r="AA202"/>
  <c r="Y202"/>
  <c r="X202"/>
  <c r="Z202" s="1"/>
  <c r="W202"/>
  <c r="U202"/>
  <c r="T202"/>
  <c r="V202" s="1"/>
  <c r="R202"/>
  <c r="S202" s="1"/>
  <c r="Q202"/>
  <c r="P202"/>
  <c r="O202"/>
  <c r="N202"/>
  <c r="L202"/>
  <c r="K202"/>
  <c r="M202" s="1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S20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S200" s="1"/>
  <c r="Q200"/>
  <c r="O200"/>
  <c r="N200"/>
  <c r="P200" s="1"/>
  <c r="L200"/>
  <c r="K200"/>
  <c r="M200" s="1"/>
  <c r="J200"/>
  <c r="I200"/>
  <c r="H200"/>
  <c r="AB200" s="1"/>
  <c r="G200"/>
  <c r="F200"/>
  <c r="E200"/>
  <c r="D200"/>
  <c r="B200"/>
  <c r="A200"/>
  <c r="AA199"/>
  <c r="Y199"/>
  <c r="Z199" s="1"/>
  <c r="X199"/>
  <c r="W199"/>
  <c r="U199"/>
  <c r="V199" s="1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R198"/>
  <c r="S198" s="1"/>
  <c r="Q198"/>
  <c r="P198"/>
  <c r="O198"/>
  <c r="N198"/>
  <c r="L198"/>
  <c r="K198"/>
  <c r="M198" s="1"/>
  <c r="J198"/>
  <c r="I198"/>
  <c r="H198"/>
  <c r="AB198" s="1"/>
  <c r="G198"/>
  <c r="F198"/>
  <c r="E198"/>
  <c r="D198"/>
  <c r="B198"/>
  <c r="A198"/>
  <c r="AA197"/>
  <c r="Y197"/>
  <c r="Z197" s="1"/>
  <c r="X197"/>
  <c r="W197"/>
  <c r="U197"/>
  <c r="V197" s="1"/>
  <c r="T197"/>
  <c r="S197"/>
  <c r="R197"/>
  <c r="Q197"/>
  <c r="O197"/>
  <c r="N197"/>
  <c r="P197" s="1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R196"/>
  <c r="S196" s="1"/>
  <c r="Q196"/>
  <c r="O196"/>
  <c r="N196"/>
  <c r="P196" s="1"/>
  <c r="L196"/>
  <c r="K196"/>
  <c r="M196" s="1"/>
  <c r="J196"/>
  <c r="I196"/>
  <c r="H196"/>
  <c r="G196"/>
  <c r="F196"/>
  <c r="E196"/>
  <c r="D196"/>
  <c r="B196"/>
  <c r="A196"/>
  <c r="AA195"/>
  <c r="Y195"/>
  <c r="Z195" s="1"/>
  <c r="X195"/>
  <c r="W195"/>
  <c r="U195"/>
  <c r="T195"/>
  <c r="V195" s="1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 s="1"/>
  <c r="AA194"/>
  <c r="Y194"/>
  <c r="X194"/>
  <c r="Z194" s="1"/>
  <c r="W194"/>
  <c r="U194"/>
  <c r="T194"/>
  <c r="V194" s="1"/>
  <c r="R194"/>
  <c r="S194" s="1"/>
  <c r="Q194"/>
  <c r="P194"/>
  <c r="O194"/>
  <c r="N194"/>
  <c r="L194"/>
  <c r="K194"/>
  <c r="M194" s="1"/>
  <c r="J194"/>
  <c r="I194"/>
  <c r="H194"/>
  <c r="AB194" s="1"/>
  <c r="G194"/>
  <c r="F194"/>
  <c r="E194"/>
  <c r="D194"/>
  <c r="B194"/>
  <c r="A194"/>
  <c r="AA193"/>
  <c r="Y193"/>
  <c r="Z193" s="1"/>
  <c r="X193"/>
  <c r="W193"/>
  <c r="U193"/>
  <c r="V193" s="1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S192" s="1"/>
  <c r="Q192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R190"/>
  <c r="S190" s="1"/>
  <c r="Q190"/>
  <c r="P190"/>
  <c r="O190"/>
  <c r="N190"/>
  <c r="L190"/>
  <c r="K190"/>
  <c r="M190" s="1"/>
  <c r="J190"/>
  <c r="I190"/>
  <c r="H190"/>
  <c r="AB190" s="1"/>
  <c r="G190"/>
  <c r="F190"/>
  <c r="E190"/>
  <c r="D190"/>
  <c r="B190"/>
  <c r="A190"/>
  <c r="AA189"/>
  <c r="Y189"/>
  <c r="Z189" s="1"/>
  <c r="X189"/>
  <c r="W189"/>
  <c r="U189"/>
  <c r="V189" s="1"/>
  <c r="T189"/>
  <c r="S189"/>
  <c r="R189"/>
  <c r="Q189"/>
  <c r="O189"/>
  <c r="N189"/>
  <c r="P189" s="1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R188"/>
  <c r="Q188"/>
  <c r="S188" s="1"/>
  <c r="O188"/>
  <c r="N188"/>
  <c r="P188" s="1"/>
  <c r="L188"/>
  <c r="K188"/>
  <c r="M188" s="1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M187"/>
  <c r="L187"/>
  <c r="K187"/>
  <c r="J187"/>
  <c r="I187"/>
  <c r="H187"/>
  <c r="G187"/>
  <c r="F187"/>
  <c r="E187"/>
  <c r="D187"/>
  <c r="B187"/>
  <c r="A187" s="1"/>
  <c r="AA186"/>
  <c r="Y186"/>
  <c r="X186"/>
  <c r="Z186" s="1"/>
  <c r="W186"/>
  <c r="U186"/>
  <c r="T186"/>
  <c r="V186" s="1"/>
  <c r="R186"/>
  <c r="S186" s="1"/>
  <c r="Q186"/>
  <c r="P186"/>
  <c r="O186"/>
  <c r="N186"/>
  <c r="L186"/>
  <c r="K186"/>
  <c r="M186" s="1"/>
  <c r="J186"/>
  <c r="I186"/>
  <c r="H186"/>
  <c r="AB186" s="1"/>
  <c r="G186"/>
  <c r="F186"/>
  <c r="E186"/>
  <c r="D186"/>
  <c r="B186"/>
  <c r="A186"/>
  <c r="AA185"/>
  <c r="Y185"/>
  <c r="Z185" s="1"/>
  <c r="X185"/>
  <c r="W185"/>
  <c r="U185"/>
  <c r="V185" s="1"/>
  <c r="T185"/>
  <c r="S185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S184" s="1"/>
  <c r="Q184"/>
  <c r="O184"/>
  <c r="N184"/>
  <c r="P184" s="1"/>
  <c r="L184"/>
  <c r="K184"/>
  <c r="M184" s="1"/>
  <c r="J184"/>
  <c r="I184"/>
  <c r="H184"/>
  <c r="AB184" s="1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R182"/>
  <c r="S182" s="1"/>
  <c r="Q182"/>
  <c r="P182"/>
  <c r="O182"/>
  <c r="N182"/>
  <c r="L182"/>
  <c r="K182"/>
  <c r="M182" s="1"/>
  <c r="J182"/>
  <c r="I182"/>
  <c r="H182"/>
  <c r="AB182" s="1"/>
  <c r="G182"/>
  <c r="F182"/>
  <c r="E182"/>
  <c r="D182"/>
  <c r="B182"/>
  <c r="A182"/>
  <c r="AA181"/>
  <c r="Y181"/>
  <c r="Z181" s="1"/>
  <c r="X181"/>
  <c r="W181"/>
  <c r="U181"/>
  <c r="V181" s="1"/>
  <c r="T181"/>
  <c r="S181"/>
  <c r="R181"/>
  <c r="Q181"/>
  <c r="O181"/>
  <c r="N181"/>
  <c r="P181" s="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R180"/>
  <c r="S180" s="1"/>
  <c r="Q180"/>
  <c r="O180"/>
  <c r="N180"/>
  <c r="P180" s="1"/>
  <c r="L180"/>
  <c r="K180"/>
  <c r="M180" s="1"/>
  <c r="J180"/>
  <c r="I180"/>
  <c r="H180"/>
  <c r="G180"/>
  <c r="F180"/>
  <c r="E180"/>
  <c r="D180"/>
  <c r="B180"/>
  <c r="A180"/>
  <c r="AA179"/>
  <c r="Y179"/>
  <c r="Z179" s="1"/>
  <c r="X179"/>
  <c r="W179"/>
  <c r="U179"/>
  <c r="V179" s="1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 s="1"/>
  <c r="AA178"/>
  <c r="Y178"/>
  <c r="X178"/>
  <c r="Z178" s="1"/>
  <c r="W178"/>
  <c r="U178"/>
  <c r="T178"/>
  <c r="V178" s="1"/>
  <c r="R178"/>
  <c r="S178" s="1"/>
  <c r="Q178"/>
  <c r="P178"/>
  <c r="O178"/>
  <c r="N178"/>
  <c r="L178"/>
  <c r="K178"/>
  <c r="M178" s="1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S176" s="1"/>
  <c r="Q176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Z175" s="1"/>
  <c r="X175"/>
  <c r="W175"/>
  <c r="U175"/>
  <c r="V175" s="1"/>
  <c r="T175"/>
  <c r="R175"/>
  <c r="Q175"/>
  <c r="S175" s="1"/>
  <c r="O175"/>
  <c r="N175"/>
  <c r="P175" s="1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R174"/>
  <c r="S174" s="1"/>
  <c r="Q174"/>
  <c r="P174"/>
  <c r="O174"/>
  <c r="N174"/>
  <c r="L174"/>
  <c r="K174"/>
  <c r="M174" s="1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S173"/>
  <c r="R173"/>
  <c r="Q173"/>
  <c r="O173"/>
  <c r="P173" s="1"/>
  <c r="N173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R172"/>
  <c r="S172" s="1"/>
  <c r="Q172"/>
  <c r="O172"/>
  <c r="N172"/>
  <c r="P172" s="1"/>
  <c r="L172"/>
  <c r="K172"/>
  <c r="M172" s="1"/>
  <c r="J172"/>
  <c r="I172"/>
  <c r="H172"/>
  <c r="AB172" s="1"/>
  <c r="G172"/>
  <c r="F172"/>
  <c r="E172"/>
  <c r="D172"/>
  <c r="B172"/>
  <c r="A172"/>
  <c r="AA171"/>
  <c r="Y171"/>
  <c r="Z171" s="1"/>
  <c r="X171"/>
  <c r="W171"/>
  <c r="U171"/>
  <c r="V171" s="1"/>
  <c r="T171"/>
  <c r="R171"/>
  <c r="Q171"/>
  <c r="S171" s="1"/>
  <c r="O171"/>
  <c r="N171"/>
  <c r="P171" s="1"/>
  <c r="M171"/>
  <c r="L171"/>
  <c r="K171"/>
  <c r="J171"/>
  <c r="I171"/>
  <c r="H171"/>
  <c r="G171"/>
  <c r="F171"/>
  <c r="E171"/>
  <c r="D171"/>
  <c r="B171"/>
  <c r="A171" s="1"/>
  <c r="AA170"/>
  <c r="Y170"/>
  <c r="X170"/>
  <c r="Z170" s="1"/>
  <c r="W170"/>
  <c r="U170"/>
  <c r="T170"/>
  <c r="V170" s="1"/>
  <c r="R170"/>
  <c r="Q170"/>
  <c r="S170" s="1"/>
  <c r="P170"/>
  <c r="O170"/>
  <c r="N170"/>
  <c r="L170"/>
  <c r="K170"/>
  <c r="M170" s="1"/>
  <c r="J170"/>
  <c r="I170"/>
  <c r="H170"/>
  <c r="AB170" s="1"/>
  <c r="G170"/>
  <c r="F170"/>
  <c r="E170"/>
  <c r="D170"/>
  <c r="B170"/>
  <c r="A170"/>
  <c r="AA169"/>
  <c r="Y169"/>
  <c r="X169"/>
  <c r="Z169" s="1"/>
  <c r="W169"/>
  <c r="U169"/>
  <c r="T169"/>
  <c r="V169" s="1"/>
  <c r="S169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S168" s="1"/>
  <c r="Q168"/>
  <c r="O168"/>
  <c r="N168"/>
  <c r="P168" s="1"/>
  <c r="L168"/>
  <c r="K168"/>
  <c r="M168" s="1"/>
  <c r="J168"/>
  <c r="I168"/>
  <c r="H168"/>
  <c r="AB168" s="1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R166"/>
  <c r="S166" s="1"/>
  <c r="Q166"/>
  <c r="P166"/>
  <c r="O166"/>
  <c r="N166"/>
  <c r="L166"/>
  <c r="K166"/>
  <c r="M166" s="1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S165"/>
  <c r="R165"/>
  <c r="Q165"/>
  <c r="O165"/>
  <c r="N165"/>
  <c r="P165" s="1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R164"/>
  <c r="S164" s="1"/>
  <c r="Q164"/>
  <c r="O164"/>
  <c r="N164"/>
  <c r="P164" s="1"/>
  <c r="L164"/>
  <c r="K164"/>
  <c r="M164" s="1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 s="1"/>
  <c r="AA162"/>
  <c r="Y162"/>
  <c r="X162"/>
  <c r="Z162" s="1"/>
  <c r="W162"/>
  <c r="U162"/>
  <c r="T162"/>
  <c r="V162" s="1"/>
  <c r="R162"/>
  <c r="S162" s="1"/>
  <c r="Q162"/>
  <c r="P162"/>
  <c r="O162"/>
  <c r="N162"/>
  <c r="L162"/>
  <c r="K162"/>
  <c r="M162" s="1"/>
  <c r="J162"/>
  <c r="I162"/>
  <c r="H162"/>
  <c r="AB162" s="1"/>
  <c r="G162"/>
  <c r="F162"/>
  <c r="E162"/>
  <c r="D162"/>
  <c r="B162"/>
  <c r="A162"/>
  <c r="AA161"/>
  <c r="Y161"/>
  <c r="Z161" s="1"/>
  <c r="X161"/>
  <c r="W161"/>
  <c r="U161"/>
  <c r="V161" s="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S160" s="1"/>
  <c r="Q160"/>
  <c r="O160"/>
  <c r="N160"/>
  <c r="P160" s="1"/>
  <c r="L160"/>
  <c r="K160"/>
  <c r="M160" s="1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AB158" s="1"/>
  <c r="G158"/>
  <c r="F158"/>
  <c r="E158"/>
  <c r="D158"/>
  <c r="B158"/>
  <c r="A158"/>
  <c r="AA157"/>
  <c r="Y157"/>
  <c r="Z157" s="1"/>
  <c r="X157"/>
  <c r="W157"/>
  <c r="U157"/>
  <c r="V157" s="1"/>
  <c r="T157"/>
  <c r="S157"/>
  <c r="R157"/>
  <c r="Q157"/>
  <c r="O157"/>
  <c r="N157"/>
  <c r="P157" s="1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L156"/>
  <c r="M156" s="1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P155" s="1"/>
  <c r="N155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AB154" s="1"/>
  <c r="G154"/>
  <c r="F154"/>
  <c r="E154"/>
  <c r="D154"/>
  <c r="B154"/>
  <c r="A154"/>
  <c r="AA153"/>
  <c r="Y153"/>
  <c r="Z153" s="1"/>
  <c r="X153"/>
  <c r="W153"/>
  <c r="U153"/>
  <c r="V153" s="1"/>
  <c r="T153"/>
  <c r="S153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L152"/>
  <c r="M152" s="1"/>
  <c r="K152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AB146" s="1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AB145" s="1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Z139" s="1"/>
  <c r="X139"/>
  <c r="W139"/>
  <c r="U139"/>
  <c r="V139" s="1"/>
  <c r="T139"/>
  <c r="R139"/>
  <c r="Q139"/>
  <c r="S139" s="1"/>
  <c r="O139"/>
  <c r="N139"/>
  <c r="P139" s="1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AB138" s="1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S136" s="1"/>
  <c r="Q136"/>
  <c r="O136"/>
  <c r="N136"/>
  <c r="P136" s="1"/>
  <c r="L136"/>
  <c r="K136"/>
  <c r="M136" s="1"/>
  <c r="J136"/>
  <c r="I136"/>
  <c r="H136"/>
  <c r="AB136" s="1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L132"/>
  <c r="K132"/>
  <c r="M132" s="1"/>
  <c r="J132"/>
  <c r="I132"/>
  <c r="H132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AB130" s="1"/>
  <c r="G130"/>
  <c r="F130"/>
  <c r="E130"/>
  <c r="D130"/>
  <c r="B130"/>
  <c r="A130"/>
  <c r="AA129"/>
  <c r="Y129"/>
  <c r="Z129" s="1"/>
  <c r="X129"/>
  <c r="W129"/>
  <c r="U129"/>
  <c r="V129" s="1"/>
  <c r="T129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P127" s="1"/>
  <c r="N127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AB126" s="1"/>
  <c r="G126"/>
  <c r="F126"/>
  <c r="E126"/>
  <c r="D126"/>
  <c r="B126"/>
  <c r="A126"/>
  <c r="AA125"/>
  <c r="Y125"/>
  <c r="Z125" s="1"/>
  <c r="X125"/>
  <c r="W125"/>
  <c r="U125"/>
  <c r="V125" s="1"/>
  <c r="T125"/>
  <c r="S125"/>
  <c r="R125"/>
  <c r="Q125"/>
  <c r="O125"/>
  <c r="N125"/>
  <c r="P125" s="1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AB122" s="1"/>
  <c r="G122"/>
  <c r="F122"/>
  <c r="E122"/>
  <c r="D122"/>
  <c r="B122"/>
  <c r="A122"/>
  <c r="AA121"/>
  <c r="Y121"/>
  <c r="Z121" s="1"/>
  <c r="X121"/>
  <c r="W121"/>
  <c r="U121"/>
  <c r="V121" s="1"/>
  <c r="T121"/>
  <c r="S12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L120"/>
  <c r="M120" s="1"/>
  <c r="K120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P119" s="1"/>
  <c r="N119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AB118" s="1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P115" s="1"/>
  <c r="N115"/>
  <c r="M115"/>
  <c r="L115"/>
  <c r="K115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R114"/>
  <c r="S114" s="1"/>
  <c r="Q114"/>
  <c r="P114"/>
  <c r="O114"/>
  <c r="N114"/>
  <c r="L114"/>
  <c r="K114"/>
  <c r="M114" s="1"/>
  <c r="J114"/>
  <c r="I114"/>
  <c r="H114"/>
  <c r="AB114" s="1"/>
  <c r="G114"/>
  <c r="F114"/>
  <c r="E114"/>
  <c r="D114"/>
  <c r="B114"/>
  <c r="A114"/>
  <c r="AA113"/>
  <c r="Y113"/>
  <c r="Z113" s="1"/>
  <c r="X113"/>
  <c r="W113"/>
  <c r="U113"/>
  <c r="V113" s="1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L112"/>
  <c r="M112" s="1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P111" s="1"/>
  <c r="N11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L108"/>
  <c r="M108" s="1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P107" s="1"/>
  <c r="N107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AB106" s="1"/>
  <c r="G106"/>
  <c r="F106"/>
  <c r="E106"/>
  <c r="D106"/>
  <c r="B106"/>
  <c r="A106"/>
  <c r="AA105"/>
  <c r="Y105"/>
  <c r="Z105" s="1"/>
  <c r="X105"/>
  <c r="W105"/>
  <c r="U105"/>
  <c r="V105" s="1"/>
  <c r="T105"/>
  <c r="S105"/>
  <c r="R105"/>
  <c r="Q105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L104"/>
  <c r="M104" s="1"/>
  <c r="K104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P103" s="1"/>
  <c r="N103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Q100"/>
  <c r="S100" s="1"/>
  <c r="O100"/>
  <c r="N100"/>
  <c r="P100" s="1"/>
  <c r="L100"/>
  <c r="M100" s="1"/>
  <c r="K100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P99" s="1"/>
  <c r="N99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AB98" s="1"/>
  <c r="G98"/>
  <c r="F98"/>
  <c r="E98"/>
  <c r="D98"/>
  <c r="B98"/>
  <c r="A98"/>
  <c r="AA97"/>
  <c r="Y97"/>
  <c r="Z97" s="1"/>
  <c r="X97"/>
  <c r="W97"/>
  <c r="U97"/>
  <c r="V97" s="1"/>
  <c r="T97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L96"/>
  <c r="M96" s="1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P95" s="1"/>
  <c r="N95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L92"/>
  <c r="M92" s="1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P91" s="1"/>
  <c r="N9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AB90" s="1"/>
  <c r="G90"/>
  <c r="F90"/>
  <c r="E90"/>
  <c r="D90"/>
  <c r="B90"/>
  <c r="A90"/>
  <c r="AA89"/>
  <c r="Y89"/>
  <c r="Z89" s="1"/>
  <c r="X89"/>
  <c r="W89"/>
  <c r="U89"/>
  <c r="V89" s="1"/>
  <c r="T89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L88"/>
  <c r="M88" s="1"/>
  <c r="K88"/>
  <c r="J88"/>
  <c r="I88"/>
  <c r="H88"/>
  <c r="AB88" s="1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P87" s="1"/>
  <c r="N87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AB86" s="1"/>
  <c r="G86"/>
  <c r="F86"/>
  <c r="E86"/>
  <c r="D86"/>
  <c r="B86"/>
  <c r="A86"/>
  <c r="AA85"/>
  <c r="Y85"/>
  <c r="Z85" s="1"/>
  <c r="X85"/>
  <c r="W85"/>
  <c r="U85"/>
  <c r="V85" s="1"/>
  <c r="T85"/>
  <c r="S85"/>
  <c r="R85"/>
  <c r="Q85"/>
  <c r="O85"/>
  <c r="N85"/>
  <c r="P85" s="1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L84"/>
  <c r="M84" s="1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P83" s="1"/>
  <c r="N83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S82" s="1"/>
  <c r="Q82"/>
  <c r="P82"/>
  <c r="O82"/>
  <c r="N82"/>
  <c r="L82"/>
  <c r="K82"/>
  <c r="M82" s="1"/>
  <c r="J82"/>
  <c r="I82"/>
  <c r="H82"/>
  <c r="AB82" s="1"/>
  <c r="G82"/>
  <c r="F82"/>
  <c r="E82"/>
  <c r="D82"/>
  <c r="B82"/>
  <c r="A82"/>
  <c r="AA81"/>
  <c r="Y81"/>
  <c r="Z81" s="1"/>
  <c r="X81"/>
  <c r="W81"/>
  <c r="U81"/>
  <c r="V81" s="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L80"/>
  <c r="M80" s="1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P79" s="1"/>
  <c r="N79"/>
  <c r="M79"/>
  <c r="L79"/>
  <c r="K79"/>
  <c r="J79"/>
  <c r="I79"/>
  <c r="H79"/>
  <c r="AB79" s="1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S77"/>
  <c r="R77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L76"/>
  <c r="M76" s="1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P75" s="1"/>
  <c r="N75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S74" s="1"/>
  <c r="Q74"/>
  <c r="P74"/>
  <c r="O74"/>
  <c r="N74"/>
  <c r="L74"/>
  <c r="K74"/>
  <c r="M74" s="1"/>
  <c r="J74"/>
  <c r="I74"/>
  <c r="H74"/>
  <c r="AB74" s="1"/>
  <c r="G74"/>
  <c r="F74"/>
  <c r="E74"/>
  <c r="D74"/>
  <c r="B74"/>
  <c r="A74"/>
  <c r="AA73"/>
  <c r="Y73"/>
  <c r="Z73" s="1"/>
  <c r="X73"/>
  <c r="W73"/>
  <c r="U73"/>
  <c r="V73" s="1"/>
  <c r="T73"/>
  <c r="S73"/>
  <c r="R73"/>
  <c r="Q73"/>
  <c r="O73"/>
  <c r="N73"/>
  <c r="P73" s="1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L72"/>
  <c r="M72" s="1"/>
  <c r="K72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P71" s="1"/>
  <c r="N7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AB70" s="1"/>
  <c r="G70"/>
  <c r="F70"/>
  <c r="E70"/>
  <c r="D70"/>
  <c r="B70"/>
  <c r="A70"/>
  <c r="AA69"/>
  <c r="Y69"/>
  <c r="Z69" s="1"/>
  <c r="X69"/>
  <c r="W69"/>
  <c r="U69"/>
  <c r="V69" s="1"/>
  <c r="T69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L64"/>
  <c r="M64" s="1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P63" s="1"/>
  <c r="N63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V61" s="1"/>
  <c r="T61"/>
  <c r="S6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Q60"/>
  <c r="S60" s="1"/>
  <c r="O60"/>
  <c r="N60"/>
  <c r="P60" s="1"/>
  <c r="L60"/>
  <c r="M60" s="1"/>
  <c r="K60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P59" s="1"/>
  <c r="N59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AB58" s="1"/>
  <c r="G58"/>
  <c r="F58"/>
  <c r="E58"/>
  <c r="D58"/>
  <c r="B58"/>
  <c r="A58"/>
  <c r="AA57"/>
  <c r="Y57"/>
  <c r="Z57" s="1"/>
  <c r="X57"/>
  <c r="W57"/>
  <c r="U57"/>
  <c r="V57" s="1"/>
  <c r="T57"/>
  <c r="S57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L56"/>
  <c r="M56" s="1"/>
  <c r="K56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P55" s="1"/>
  <c r="N55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AB54" s="1"/>
  <c r="G54"/>
  <c r="F54"/>
  <c r="E54"/>
  <c r="D54"/>
  <c r="B54"/>
  <c r="A54"/>
  <c r="AA53"/>
  <c r="Y53"/>
  <c r="Z53" s="1"/>
  <c r="X53"/>
  <c r="W53"/>
  <c r="U53"/>
  <c r="V53" s="1"/>
  <c r="T53"/>
  <c r="S53"/>
  <c r="R53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P51" s="1"/>
  <c r="N5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L48"/>
  <c r="M48" s="1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P47" s="1"/>
  <c r="N47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AB46" s="1"/>
  <c r="G46"/>
  <c r="F46"/>
  <c r="E46"/>
  <c r="D46"/>
  <c r="B46"/>
  <c r="A46"/>
  <c r="AA45"/>
  <c r="Y45"/>
  <c r="Z45" s="1"/>
  <c r="X45"/>
  <c r="W45"/>
  <c r="U45"/>
  <c r="V45" s="1"/>
  <c r="T45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L44"/>
  <c r="M44" s="1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P43" s="1"/>
  <c r="N43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AB42" s="1"/>
  <c r="G42"/>
  <c r="F42"/>
  <c r="E42"/>
  <c r="D42"/>
  <c r="B42"/>
  <c r="A42"/>
  <c r="AA41"/>
  <c r="Y41"/>
  <c r="Z41" s="1"/>
  <c r="X41"/>
  <c r="W41"/>
  <c r="U41"/>
  <c r="V41" s="1"/>
  <c r="T4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L40"/>
  <c r="M40" s="1"/>
  <c r="K40"/>
  <c r="J40"/>
  <c r="I40"/>
  <c r="H40"/>
  <c r="AB40" s="1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P39" s="1"/>
  <c r="N39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AB38" s="1"/>
  <c r="G38"/>
  <c r="F38"/>
  <c r="E38"/>
  <c r="D38"/>
  <c r="B38"/>
  <c r="A38"/>
  <c r="AA37"/>
  <c r="Y37"/>
  <c r="Z37" s="1"/>
  <c r="X37"/>
  <c r="W37"/>
  <c r="U37"/>
  <c r="V37" s="1"/>
  <c r="T37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P35" s="1"/>
  <c r="N35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AB34" s="1"/>
  <c r="G34"/>
  <c r="F34"/>
  <c r="E34"/>
  <c r="D34"/>
  <c r="B34"/>
  <c r="A34"/>
  <c r="AA33"/>
  <c r="Y33"/>
  <c r="Z33" s="1"/>
  <c r="X33"/>
  <c r="W33"/>
  <c r="U33"/>
  <c r="V33" s="1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S28" s="1"/>
  <c r="Q28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Z27" s="1"/>
  <c r="X27"/>
  <c r="W27"/>
  <c r="U27"/>
  <c r="V27" s="1"/>
  <c r="T27"/>
  <c r="R27"/>
  <c r="Q27"/>
  <c r="S27" s="1"/>
  <c r="O27"/>
  <c r="N27"/>
  <c r="P27" s="1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AB26" s="1"/>
  <c r="G26"/>
  <c r="F26"/>
  <c r="E26"/>
  <c r="D26"/>
  <c r="B26"/>
  <c r="A26"/>
  <c r="AA25"/>
  <c r="Y25"/>
  <c r="Z25" s="1"/>
  <c r="X25"/>
  <c r="W25"/>
  <c r="U25"/>
  <c r="V25" s="1"/>
  <c r="T25"/>
  <c r="S25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P23" s="1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S20" s="1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AB18" s="1"/>
  <c r="G18"/>
  <c r="F18"/>
  <c r="E18"/>
  <c r="D18"/>
  <c r="B18"/>
  <c r="A18"/>
  <c r="AA17"/>
  <c r="Y17"/>
  <c r="Z17" s="1"/>
  <c r="X17"/>
  <c r="W17"/>
  <c r="U17"/>
  <c r="V17" s="1"/>
  <c r="T17"/>
  <c r="S17"/>
  <c r="R17"/>
  <c r="Q17"/>
  <c r="O17"/>
  <c r="N17"/>
  <c r="P17" s="1"/>
  <c r="L17"/>
  <c r="K17"/>
  <c r="M17" s="1"/>
  <c r="J17"/>
  <c r="I17"/>
  <c r="H17"/>
  <c r="AB17" s="1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Z15" s="1"/>
  <c r="X15"/>
  <c r="W15"/>
  <c r="U15"/>
  <c r="V15" s="1"/>
  <c r="T15"/>
  <c r="R15"/>
  <c r="Q15"/>
  <c r="S15" s="1"/>
  <c r="O15"/>
  <c r="N15"/>
  <c r="P15" s="1"/>
  <c r="M15"/>
  <c r="L15"/>
  <c r="K15"/>
  <c r="J15"/>
  <c r="I15"/>
  <c r="H15"/>
  <c r="AB15" s="1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AB14" s="1"/>
  <c r="G14"/>
  <c r="F14"/>
  <c r="E14"/>
  <c r="D14"/>
  <c r="B14"/>
  <c r="A14"/>
  <c r="AA13"/>
  <c r="Y13"/>
  <c r="Z13" s="1"/>
  <c r="X13"/>
  <c r="W13"/>
  <c r="U13"/>
  <c r="V13" s="1"/>
  <c r="T13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S12" s="1"/>
  <c r="Q12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M11"/>
  <c r="L11"/>
  <c r="K1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AB10" s="1"/>
  <c r="G10"/>
  <c r="F10"/>
  <c r="E10"/>
  <c r="D10"/>
  <c r="B10"/>
  <c r="A10"/>
  <c r="AA9"/>
  <c r="Y9"/>
  <c r="Z9" s="1"/>
  <c r="X9"/>
  <c r="W9"/>
  <c r="U9"/>
  <c r="T9"/>
  <c r="V9" s="1"/>
  <c r="S9"/>
  <c r="R9"/>
  <c r="Q9"/>
  <c r="O9"/>
  <c r="N9"/>
  <c r="P9" s="1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G8"/>
  <c r="F8"/>
  <c r="E8"/>
  <c r="D8"/>
  <c r="B8"/>
  <c r="A8"/>
  <c r="AA7"/>
  <c r="Y7"/>
  <c r="Z7" s="1"/>
  <c r="X7"/>
  <c r="W7"/>
  <c r="U7"/>
  <c r="V7" s="1"/>
  <c r="T7"/>
  <c r="R7"/>
  <c r="Q7"/>
  <c r="S7" s="1"/>
  <c r="O7"/>
  <c r="N7"/>
  <c r="P7" s="1"/>
  <c r="M7"/>
  <c r="L7"/>
  <c r="K7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S5"/>
  <c r="R5"/>
  <c r="Q5"/>
  <c r="O5"/>
  <c r="N5"/>
  <c r="P5" s="1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AB4" s="1"/>
  <c r="G4"/>
  <c r="F4"/>
  <c r="E4"/>
  <c r="D4"/>
  <c r="B4"/>
  <c r="A4"/>
  <c r="AA3"/>
  <c r="Y3"/>
  <c r="Z3" s="1"/>
  <c r="X3"/>
  <c r="W3"/>
  <c r="U3"/>
  <c r="T3"/>
  <c r="V3" s="1"/>
  <c r="R3"/>
  <c r="Q3"/>
  <c r="S3" s="1"/>
  <c r="O3"/>
  <c r="N3"/>
  <c r="P3" s="1"/>
  <c r="M3"/>
  <c r="L3"/>
  <c r="K3"/>
  <c r="J3"/>
  <c r="I3"/>
  <c r="H3"/>
  <c r="G3"/>
  <c r="F3"/>
  <c r="E3"/>
  <c r="D3"/>
  <c r="B3"/>
  <c r="A3" s="1"/>
  <c r="AB3" l="1"/>
  <c r="AB12"/>
  <c r="AB19"/>
  <c r="AB21"/>
  <c r="AB28"/>
  <c r="AB35"/>
  <c r="AB37"/>
  <c r="AB44"/>
  <c r="AB51"/>
  <c r="AB53"/>
  <c r="AB67"/>
  <c r="AB69"/>
  <c r="AB76"/>
  <c r="AB83"/>
  <c r="AB85"/>
  <c r="AB92"/>
  <c r="AB99"/>
  <c r="AB101"/>
  <c r="AB108"/>
  <c r="AB117"/>
  <c r="AB124"/>
  <c r="AB131"/>
  <c r="AB133"/>
  <c r="AB147"/>
  <c r="AB149"/>
  <c r="AB163"/>
  <c r="AB165"/>
  <c r="AB179"/>
  <c r="AB181"/>
  <c r="AB188"/>
  <c r="AB195"/>
  <c r="AB197"/>
  <c r="AB204"/>
  <c r="AB211"/>
  <c r="AB213"/>
  <c r="AB220"/>
  <c r="AB227"/>
  <c r="AB229"/>
  <c r="AB236"/>
  <c r="AB238"/>
  <c r="AB243"/>
  <c r="AB245"/>
  <c r="AB252"/>
  <c r="AB254"/>
  <c r="AB259"/>
  <c r="AB261"/>
  <c r="AB268"/>
  <c r="AB270"/>
  <c r="AB275"/>
  <c r="AB277"/>
  <c r="AB284"/>
  <c r="AB357"/>
  <c r="AB433"/>
  <c r="AB437"/>
  <c r="AB23"/>
  <c r="AB25"/>
  <c r="AB39"/>
  <c r="AB41"/>
  <c r="AB55"/>
  <c r="AB57"/>
  <c r="AB71"/>
  <c r="AB73"/>
  <c r="AB87"/>
  <c r="AB89"/>
  <c r="AB103"/>
  <c r="AB105"/>
  <c r="AB112"/>
  <c r="AB119"/>
  <c r="AB121"/>
  <c r="AB135"/>
  <c r="AB137"/>
  <c r="AB144"/>
  <c r="AB151"/>
  <c r="AB153"/>
  <c r="AB160"/>
  <c r="AB167"/>
  <c r="AB169"/>
  <c r="AB183"/>
  <c r="AB185"/>
  <c r="AB199"/>
  <c r="AB201"/>
  <c r="AB215"/>
  <c r="AB217"/>
  <c r="AB231"/>
  <c r="AB233"/>
  <c r="AB247"/>
  <c r="AB249"/>
  <c r="AB258"/>
  <c r="AB263"/>
  <c r="AB265"/>
  <c r="AB272"/>
  <c r="AB274"/>
  <c r="AB279"/>
  <c r="AB281"/>
  <c r="AB315"/>
  <c r="AB333"/>
  <c r="AB371"/>
  <c r="AB13"/>
  <c r="AB20"/>
  <c r="AB22"/>
  <c r="AB27"/>
  <c r="AB29"/>
  <c r="AB36"/>
  <c r="AB43"/>
  <c r="AB45"/>
  <c r="AB52"/>
  <c r="AB59"/>
  <c r="AB61"/>
  <c r="AB68"/>
  <c r="AB75"/>
  <c r="AB77"/>
  <c r="AB91"/>
  <c r="AB93"/>
  <c r="AB107"/>
  <c r="AB109"/>
  <c r="AB123"/>
  <c r="AB125"/>
  <c r="AB132"/>
  <c r="AB139"/>
  <c r="AB141"/>
  <c r="AB148"/>
  <c r="AB150"/>
  <c r="AB155"/>
  <c r="AB157"/>
  <c r="AB164"/>
  <c r="AB171"/>
  <c r="AB173"/>
  <c r="AB180"/>
  <c r="AB187"/>
  <c r="AB189"/>
  <c r="AB196"/>
  <c r="AB203"/>
  <c r="AB205"/>
  <c r="AB219"/>
  <c r="AB221"/>
  <c r="AB228"/>
  <c r="AB235"/>
  <c r="AB237"/>
  <c r="AB244"/>
  <c r="AB251"/>
  <c r="AB253"/>
  <c r="AB260"/>
  <c r="AB262"/>
  <c r="AB267"/>
  <c r="AB269"/>
  <c r="AB276"/>
  <c r="AB278"/>
  <c r="AB285"/>
  <c r="AB379"/>
  <c r="AB8"/>
  <c r="AB31"/>
  <c r="AB33"/>
  <c r="AB47"/>
  <c r="AB49"/>
  <c r="AB63"/>
  <c r="AB65"/>
  <c r="AB81"/>
  <c r="AB95"/>
  <c r="AB97"/>
  <c r="AB111"/>
  <c r="AB113"/>
  <c r="AB127"/>
  <c r="AB129"/>
  <c r="AB143"/>
  <c r="AB159"/>
  <c r="AB161"/>
  <c r="AB175"/>
  <c r="AB177"/>
  <c r="AB191"/>
  <c r="AB193"/>
  <c r="AB207"/>
  <c r="AB209"/>
  <c r="AB223"/>
  <c r="AB225"/>
  <c r="AB239"/>
  <c r="AB241"/>
  <c r="AB255"/>
  <c r="AB411"/>
  <c r="AB461"/>
  <c r="AB493"/>
  <c r="P290"/>
  <c r="M291"/>
  <c r="AB291" s="1"/>
  <c r="P298"/>
  <c r="M299"/>
  <c r="AB299" s="1"/>
  <c r="V300"/>
  <c r="S301"/>
  <c r="AB301" s="1"/>
  <c r="P306"/>
  <c r="M307"/>
  <c r="AB307" s="1"/>
  <c r="P314"/>
  <c r="M315"/>
  <c r="P322"/>
  <c r="M323"/>
  <c r="AB323" s="1"/>
  <c r="V324"/>
  <c r="P330"/>
  <c r="M331"/>
  <c r="AB331" s="1"/>
  <c r="P338"/>
  <c r="M339"/>
  <c r="AB339" s="1"/>
  <c r="V340"/>
  <c r="P346"/>
  <c r="M347"/>
  <c r="AB347" s="1"/>
  <c r="V348"/>
  <c r="P354"/>
  <c r="M355"/>
  <c r="AB355" s="1"/>
  <c r="V356"/>
  <c r="P362"/>
  <c r="M363"/>
  <c r="AB363" s="1"/>
  <c r="V364"/>
  <c r="S365"/>
  <c r="AB365" s="1"/>
  <c r="P370"/>
  <c r="M371"/>
  <c r="V372"/>
  <c r="P378"/>
  <c r="M379"/>
  <c r="P386"/>
  <c r="M387"/>
  <c r="AB387" s="1"/>
  <c r="P394"/>
  <c r="M395"/>
  <c r="AB395" s="1"/>
  <c r="P402"/>
  <c r="M403"/>
  <c r="AB403" s="1"/>
  <c r="Z410"/>
  <c r="M411"/>
  <c r="P418"/>
  <c r="M419"/>
  <c r="AB419" s="1"/>
  <c r="P426"/>
  <c r="M427"/>
  <c r="AB427" s="1"/>
  <c r="V428"/>
  <c r="P434"/>
  <c r="Z434"/>
  <c r="M435"/>
  <c r="AB435" s="1"/>
  <c r="P442"/>
  <c r="Z442"/>
  <c r="M443"/>
  <c r="AB443" s="1"/>
  <c r="P450"/>
  <c r="M451"/>
  <c r="AB451" s="1"/>
  <c r="V452"/>
  <c r="P458"/>
  <c r="M459"/>
  <c r="AB459" s="1"/>
  <c r="V460"/>
  <c r="S461"/>
  <c r="P466"/>
  <c r="M467"/>
  <c r="AB467" s="1"/>
  <c r="V468"/>
  <c r="P474"/>
  <c r="Z474"/>
  <c r="M475"/>
  <c r="AB475" s="1"/>
  <c r="P482"/>
  <c r="M483"/>
  <c r="AB483" s="1"/>
  <c r="P490"/>
  <c r="M491"/>
  <c r="AB491" s="1"/>
  <c r="AB554"/>
  <c r="AB556"/>
  <c r="AB563"/>
  <c r="AB565"/>
  <c r="AB570"/>
  <c r="AB572"/>
  <c r="AB579"/>
  <c r="AB581"/>
  <c r="AB586"/>
  <c r="AB588"/>
  <c r="AB595"/>
  <c r="AB597"/>
  <c r="AB602"/>
  <c r="AB604"/>
  <c r="AB611"/>
  <c r="AB613"/>
  <c r="AB618"/>
  <c r="AB620"/>
  <c r="AB627"/>
  <c r="AB629"/>
  <c r="AB634"/>
  <c r="AB636"/>
  <c r="AB643"/>
  <c r="AB645"/>
  <c r="AB650"/>
  <c r="AB652"/>
  <c r="AB659"/>
  <c r="AB661"/>
  <c r="AB666"/>
  <c r="AB668"/>
  <c r="AB675"/>
  <c r="AB677"/>
  <c r="AB682"/>
  <c r="AB684"/>
  <c r="AB691"/>
  <c r="AB693"/>
  <c r="AB698"/>
  <c r="AB700"/>
  <c r="AB707"/>
  <c r="AB709"/>
  <c r="AB714"/>
  <c r="AB716"/>
  <c r="AB723"/>
  <c r="AB725"/>
  <c r="AB730"/>
  <c r="AB732"/>
  <c r="AB739"/>
  <c r="AB741"/>
  <c r="AB746"/>
  <c r="AB748"/>
  <c r="AB755"/>
  <c r="AB757"/>
  <c r="AB762"/>
  <c r="AB764"/>
  <c r="AB771"/>
  <c r="AB773"/>
  <c r="AB778"/>
  <c r="AB780"/>
  <c r="AB787"/>
  <c r="AB789"/>
  <c r="AB794"/>
  <c r="AB796"/>
  <c r="AB803"/>
  <c r="AB805"/>
  <c r="AB810"/>
  <c r="AB812"/>
  <c r="AB819"/>
  <c r="AB821"/>
  <c r="AB826"/>
  <c r="AB828"/>
  <c r="AB835"/>
  <c r="AB837"/>
  <c r="AB842"/>
  <c r="AB844"/>
  <c r="AB851"/>
  <c r="AB853"/>
  <c r="AB858"/>
  <c r="AB860"/>
  <c r="AB867"/>
  <c r="AB869"/>
  <c r="AB874"/>
  <c r="AB876"/>
  <c r="AB883"/>
  <c r="AB885"/>
  <c r="AB890"/>
  <c r="AB892"/>
  <c r="AB899"/>
  <c r="AB901"/>
  <c r="AB906"/>
  <c r="AB908"/>
  <c r="AB915"/>
  <c r="AB922"/>
  <c r="AB924"/>
  <c r="AB931"/>
  <c r="AB933"/>
  <c r="AB938"/>
  <c r="AB940"/>
  <c r="AB947"/>
  <c r="AB949"/>
  <c r="AB954"/>
  <c r="AB956"/>
  <c r="AB963"/>
  <c r="AB965"/>
  <c r="AB970"/>
  <c r="AB972"/>
  <c r="AB979"/>
  <c r="AB981"/>
  <c r="AB986"/>
  <c r="AB988"/>
  <c r="AB995"/>
  <c r="AB997"/>
  <c r="AB1002"/>
  <c r="AB1004"/>
  <c r="AB1011"/>
  <c r="AB1013"/>
  <c r="AB1018"/>
  <c r="AB1020"/>
  <c r="AB1027"/>
  <c r="AB1029"/>
  <c r="AB1034"/>
  <c r="AB1036"/>
  <c r="AB1043"/>
  <c r="AB1045"/>
  <c r="AB1050"/>
  <c r="AB1052"/>
  <c r="AB1059"/>
  <c r="AB1061"/>
  <c r="AB1066"/>
  <c r="AB1068"/>
  <c r="AB1075"/>
  <c r="AB1077"/>
  <c r="AB1082"/>
  <c r="AB1084"/>
  <c r="AB1091"/>
  <c r="AB1093"/>
  <c r="AB1098"/>
  <c r="AB1100"/>
  <c r="AB1107"/>
  <c r="AB1109"/>
  <c r="AB1114"/>
  <c r="AB1116"/>
  <c r="AB1123"/>
  <c r="AB1125"/>
  <c r="AB1130"/>
  <c r="AB1132"/>
  <c r="AB1139"/>
  <c r="AB1141"/>
  <c r="AB1146"/>
  <c r="AB1148"/>
  <c r="AB1155"/>
  <c r="AB1157"/>
  <c r="AB1162"/>
  <c r="AB1164"/>
  <c r="AB1171"/>
  <c r="AB1173"/>
  <c r="AB1178"/>
  <c r="AB1180"/>
  <c r="AB1187"/>
  <c r="AB1189"/>
  <c r="AB1194"/>
  <c r="AB1196"/>
  <c r="AB1203"/>
  <c r="AB1205"/>
  <c r="AB1210"/>
  <c r="AB1212"/>
  <c r="AB1219"/>
  <c r="AB1221"/>
  <c r="AB1226"/>
  <c r="AB1228"/>
  <c r="AB1235"/>
  <c r="AB1237"/>
  <c r="AB1242"/>
  <c r="AB1244"/>
  <c r="AB1251"/>
  <c r="AB1253"/>
  <c r="AB1258"/>
  <c r="AB1260"/>
  <c r="AB1267"/>
  <c r="AB1269"/>
  <c r="AB1274"/>
  <c r="AB1276"/>
  <c r="AB1283"/>
  <c r="AB1285"/>
  <c r="AB1290"/>
  <c r="AB1292"/>
  <c r="AB1299"/>
  <c r="AB1301"/>
  <c r="AB1376"/>
  <c r="AB1384"/>
  <c r="AB1392"/>
  <c r="AB1408"/>
  <c r="AB1468"/>
  <c r="AB1480"/>
  <c r="AB1484"/>
  <c r="AB1504"/>
  <c r="AB296"/>
  <c r="AB304"/>
  <c r="AB312"/>
  <c r="AB320"/>
  <c r="AB328"/>
  <c r="AB336"/>
  <c r="AB376"/>
  <c r="AB400"/>
  <c r="AB408"/>
  <c r="AB416"/>
  <c r="AB424"/>
  <c r="AB432"/>
  <c r="AB440"/>
  <c r="AB448"/>
  <c r="AB472"/>
  <c r="AB480"/>
  <c r="AB488"/>
  <c r="AB495"/>
  <c r="AB499"/>
  <c r="AB503"/>
  <c r="AB507"/>
  <c r="AB511"/>
  <c r="AB519"/>
  <c r="AB523"/>
  <c r="AB527"/>
  <c r="AB531"/>
  <c r="AB535"/>
  <c r="AB539"/>
  <c r="AB543"/>
  <c r="AB547"/>
  <c r="AB551"/>
  <c r="AB553"/>
  <c r="AB558"/>
  <c r="AB560"/>
  <c r="AB569"/>
  <c r="AB574"/>
  <c r="AB576"/>
  <c r="AB585"/>
  <c r="AB590"/>
  <c r="AB592"/>
  <c r="AB601"/>
  <c r="AB606"/>
  <c r="AB608"/>
  <c r="AB617"/>
  <c r="AB622"/>
  <c r="AB624"/>
  <c r="AB633"/>
  <c r="AB638"/>
  <c r="AB640"/>
  <c r="AB649"/>
  <c r="AB654"/>
  <c r="AB656"/>
  <c r="AB665"/>
  <c r="AB670"/>
  <c r="AB672"/>
  <c r="AB681"/>
  <c r="AB686"/>
  <c r="AB688"/>
  <c r="AB697"/>
  <c r="AB702"/>
  <c r="AB704"/>
  <c r="AB713"/>
  <c r="AB718"/>
  <c r="AB720"/>
  <c r="AB729"/>
  <c r="AB734"/>
  <c r="AB736"/>
  <c r="AB745"/>
  <c r="AB750"/>
  <c r="AB752"/>
  <c r="AB761"/>
  <c r="AB766"/>
  <c r="AB768"/>
  <c r="AB777"/>
  <c r="AB782"/>
  <c r="AB784"/>
  <c r="AB793"/>
  <c r="AB798"/>
  <c r="AB800"/>
  <c r="AB809"/>
  <c r="AB814"/>
  <c r="AB816"/>
  <c r="AB825"/>
  <c r="AB830"/>
  <c r="AB832"/>
  <c r="AB841"/>
  <c r="AB846"/>
  <c r="AB848"/>
  <c r="AB857"/>
  <c r="AB862"/>
  <c r="AB864"/>
  <c r="AB873"/>
  <c r="AB878"/>
  <c r="AB880"/>
  <c r="AB889"/>
  <c r="AB894"/>
  <c r="AB896"/>
  <c r="AB905"/>
  <c r="AB910"/>
  <c r="AB912"/>
  <c r="AB926"/>
  <c r="AB928"/>
  <c r="AB942"/>
  <c r="AB944"/>
  <c r="AB958"/>
  <c r="AB960"/>
  <c r="AB974"/>
  <c r="AB976"/>
  <c r="AB990"/>
  <c r="AB992"/>
  <c r="AB1006"/>
  <c r="AB1008"/>
  <c r="AB1022"/>
  <c r="AB1024"/>
  <c r="AB1038"/>
  <c r="AB1040"/>
  <c r="AB1054"/>
  <c r="AB1056"/>
  <c r="AB1070"/>
  <c r="AB1072"/>
  <c r="AB1086"/>
  <c r="AB1088"/>
  <c r="AB1102"/>
  <c r="AB1104"/>
  <c r="AB1118"/>
  <c r="AB1120"/>
  <c r="AB1134"/>
  <c r="AB1136"/>
  <c r="AB1150"/>
  <c r="AB1152"/>
  <c r="AB1166"/>
  <c r="AB1168"/>
  <c r="AB1182"/>
  <c r="AB1184"/>
  <c r="AB1198"/>
  <c r="AB1200"/>
  <c r="AB1214"/>
  <c r="AB1216"/>
  <c r="AB1230"/>
  <c r="AB1232"/>
  <c r="AB1246"/>
  <c r="AB1248"/>
  <c r="AB1262"/>
  <c r="AB1264"/>
  <c r="AB1278"/>
  <c r="AB1280"/>
  <c r="AB1294"/>
  <c r="AB1296"/>
  <c r="AB1492"/>
  <c r="P286"/>
  <c r="AB286" s="1"/>
  <c r="M287"/>
  <c r="AB287" s="1"/>
  <c r="V288"/>
  <c r="AB288" s="1"/>
  <c r="AB290"/>
  <c r="P294"/>
  <c r="AB294" s="1"/>
  <c r="M295"/>
  <c r="AB295" s="1"/>
  <c r="AB298"/>
  <c r="P302"/>
  <c r="AB302" s="1"/>
  <c r="M303"/>
  <c r="AB303" s="1"/>
  <c r="V304"/>
  <c r="AB306"/>
  <c r="P310"/>
  <c r="AB310" s="1"/>
  <c r="M311"/>
  <c r="AB311" s="1"/>
  <c r="AB314"/>
  <c r="P318"/>
  <c r="AB318" s="1"/>
  <c r="Z318"/>
  <c r="M319"/>
  <c r="AB319" s="1"/>
  <c r="AB322"/>
  <c r="P326"/>
  <c r="AB326" s="1"/>
  <c r="M327"/>
  <c r="AB327" s="1"/>
  <c r="V328"/>
  <c r="S329"/>
  <c r="AB329" s="1"/>
  <c r="AB330"/>
  <c r="P334"/>
  <c r="AB334" s="1"/>
  <c r="M335"/>
  <c r="AB335" s="1"/>
  <c r="V336"/>
  <c r="AB338"/>
  <c r="P342"/>
  <c r="AB342" s="1"/>
  <c r="M343"/>
  <c r="AB343" s="1"/>
  <c r="V344"/>
  <c r="AB344" s="1"/>
  <c r="AB346"/>
  <c r="P350"/>
  <c r="AB350" s="1"/>
  <c r="M351"/>
  <c r="AB351" s="1"/>
  <c r="V352"/>
  <c r="AB352" s="1"/>
  <c r="S353"/>
  <c r="AB353" s="1"/>
  <c r="AB354"/>
  <c r="P358"/>
  <c r="AB358" s="1"/>
  <c r="M359"/>
  <c r="AB359" s="1"/>
  <c r="V360"/>
  <c r="AB360" s="1"/>
  <c r="S361"/>
  <c r="AB361" s="1"/>
  <c r="AB362"/>
  <c r="P366"/>
  <c r="AB366" s="1"/>
  <c r="M367"/>
  <c r="AB367" s="1"/>
  <c r="V368"/>
  <c r="AB368" s="1"/>
  <c r="S369"/>
  <c r="AB369" s="1"/>
  <c r="AB370"/>
  <c r="P374"/>
  <c r="AB374" s="1"/>
  <c r="M375"/>
  <c r="AB375" s="1"/>
  <c r="AB378"/>
  <c r="P382"/>
  <c r="AB382" s="1"/>
  <c r="M383"/>
  <c r="AB383" s="1"/>
  <c r="V384"/>
  <c r="AB384" s="1"/>
  <c r="AB386"/>
  <c r="P390"/>
  <c r="AB390" s="1"/>
  <c r="M391"/>
  <c r="AB391" s="1"/>
  <c r="V392"/>
  <c r="AB392" s="1"/>
  <c r="AB394"/>
  <c r="P398"/>
  <c r="AB398" s="1"/>
  <c r="Z398"/>
  <c r="M399"/>
  <c r="AB399" s="1"/>
  <c r="AB402"/>
  <c r="P406"/>
  <c r="AB406" s="1"/>
  <c r="Z406"/>
  <c r="M407"/>
  <c r="AB407" s="1"/>
  <c r="AB410"/>
  <c r="Z414"/>
  <c r="AB414" s="1"/>
  <c r="M415"/>
  <c r="AB415" s="1"/>
  <c r="AB418"/>
  <c r="P422"/>
  <c r="AB422" s="1"/>
  <c r="M423"/>
  <c r="AB423" s="1"/>
  <c r="AB426"/>
  <c r="P430"/>
  <c r="AB430" s="1"/>
  <c r="M431"/>
  <c r="AB431" s="1"/>
  <c r="AB434"/>
  <c r="P438"/>
  <c r="AB438" s="1"/>
  <c r="Z438"/>
  <c r="M439"/>
  <c r="AB439" s="1"/>
  <c r="AB442"/>
  <c r="P446"/>
  <c r="AB446" s="1"/>
  <c r="Z446"/>
  <c r="M447"/>
  <c r="AB447" s="1"/>
  <c r="AB450"/>
  <c r="P454"/>
  <c r="AB454" s="1"/>
  <c r="M455"/>
  <c r="AB455" s="1"/>
  <c r="V456"/>
  <c r="AB456" s="1"/>
  <c r="AB458"/>
  <c r="P462"/>
  <c r="AB462" s="1"/>
  <c r="M463"/>
  <c r="AB463" s="1"/>
  <c r="V464"/>
  <c r="AB464" s="1"/>
  <c r="S465"/>
  <c r="AB465" s="1"/>
  <c r="AB466"/>
  <c r="P470"/>
  <c r="AB470" s="1"/>
  <c r="M471"/>
  <c r="AB471" s="1"/>
  <c r="AB474"/>
  <c r="P478"/>
  <c r="AB478" s="1"/>
  <c r="Z478"/>
  <c r="M479"/>
  <c r="AB479" s="1"/>
  <c r="AB482"/>
  <c r="P486"/>
  <c r="AB486" s="1"/>
  <c r="M487"/>
  <c r="AB487" s="1"/>
  <c r="AB490"/>
  <c r="P494"/>
  <c r="AB494" s="1"/>
  <c r="Z494"/>
  <c r="P496"/>
  <c r="M497"/>
  <c r="AB497" s="1"/>
  <c r="P500"/>
  <c r="M501"/>
  <c r="AB501" s="1"/>
  <c r="P504"/>
  <c r="M505"/>
  <c r="AB505" s="1"/>
  <c r="P508"/>
  <c r="M509"/>
  <c r="AB509" s="1"/>
  <c r="P512"/>
  <c r="M513"/>
  <c r="AB513" s="1"/>
  <c r="Z514"/>
  <c r="S515"/>
  <c r="AB515" s="1"/>
  <c r="P516"/>
  <c r="M517"/>
  <c r="AB517" s="1"/>
  <c r="Z518"/>
  <c r="P520"/>
  <c r="M521"/>
  <c r="AB521" s="1"/>
  <c r="M525"/>
  <c r="AB525" s="1"/>
  <c r="Z526"/>
  <c r="M529"/>
  <c r="AB529" s="1"/>
  <c r="Z530"/>
  <c r="P532"/>
  <c r="M533"/>
  <c r="AB533" s="1"/>
  <c r="Z534"/>
  <c r="P536"/>
  <c r="M537"/>
  <c r="AB537" s="1"/>
  <c r="P540"/>
  <c r="M541"/>
  <c r="AB541" s="1"/>
  <c r="M549"/>
  <c r="AB549" s="1"/>
  <c r="P552"/>
  <c r="AB555"/>
  <c r="AB557"/>
  <c r="AB562"/>
  <c r="AB564"/>
  <c r="AB571"/>
  <c r="AB573"/>
  <c r="AB578"/>
  <c r="AB580"/>
  <c r="AB587"/>
  <c r="AB589"/>
  <c r="AB594"/>
  <c r="AB596"/>
  <c r="AB603"/>
  <c r="AB605"/>
  <c r="AB610"/>
  <c r="AB612"/>
  <c r="AB619"/>
  <c r="AB621"/>
  <c r="AB626"/>
  <c r="AB628"/>
  <c r="AB635"/>
  <c r="AB637"/>
  <c r="AB642"/>
  <c r="AB644"/>
  <c r="AB651"/>
  <c r="AB653"/>
  <c r="AB658"/>
  <c r="AB660"/>
  <c r="AB667"/>
  <c r="AB669"/>
  <c r="AB674"/>
  <c r="AB676"/>
  <c r="AB683"/>
  <c r="AB685"/>
  <c r="AB690"/>
  <c r="AB692"/>
  <c r="AB699"/>
  <c r="AB701"/>
  <c r="AB706"/>
  <c r="AB708"/>
  <c r="AB715"/>
  <c r="AB717"/>
  <c r="AB722"/>
  <c r="AB724"/>
  <c r="AB731"/>
  <c r="AB733"/>
  <c r="AB738"/>
  <c r="AB740"/>
  <c r="AB747"/>
  <c r="AB749"/>
  <c r="AB754"/>
  <c r="AB756"/>
  <c r="AB763"/>
  <c r="AB765"/>
  <c r="AB770"/>
  <c r="AB772"/>
  <c r="AB779"/>
  <c r="AB781"/>
  <c r="AB786"/>
  <c r="AB788"/>
  <c r="AB795"/>
  <c r="AB797"/>
  <c r="AB802"/>
  <c r="AB804"/>
  <c r="AB811"/>
  <c r="AB813"/>
  <c r="AB818"/>
  <c r="AB820"/>
  <c r="AB827"/>
  <c r="AB829"/>
  <c r="AB834"/>
  <c r="AB836"/>
  <c r="AB843"/>
  <c r="AB845"/>
  <c r="AB850"/>
  <c r="AB852"/>
  <c r="AB859"/>
  <c r="AB861"/>
  <c r="AB866"/>
  <c r="AB868"/>
  <c r="AB875"/>
  <c r="AB877"/>
  <c r="AB882"/>
  <c r="AB884"/>
  <c r="AB891"/>
  <c r="AB893"/>
  <c r="AB898"/>
  <c r="AB900"/>
  <c r="AB907"/>
  <c r="AB909"/>
  <c r="AB914"/>
  <c r="AB916"/>
  <c r="AB923"/>
  <c r="AB925"/>
  <c r="AB930"/>
  <c r="AB932"/>
  <c r="AB939"/>
  <c r="AB941"/>
  <c r="AB946"/>
  <c r="AB948"/>
  <c r="AB955"/>
  <c r="AB962"/>
  <c r="AB964"/>
  <c r="AB971"/>
  <c r="AB973"/>
  <c r="AB978"/>
  <c r="AB980"/>
  <c r="AB987"/>
  <c r="AB989"/>
  <c r="AB994"/>
  <c r="AB996"/>
  <c r="AB1003"/>
  <c r="AB1005"/>
  <c r="AB1010"/>
  <c r="AB1012"/>
  <c r="AB1019"/>
  <c r="AB1021"/>
  <c r="AB1026"/>
  <c r="AB1028"/>
  <c r="AB1035"/>
  <c r="AB1037"/>
  <c r="AB1042"/>
  <c r="AB1044"/>
  <c r="AB1051"/>
  <c r="AB1053"/>
  <c r="AB1058"/>
  <c r="AB1060"/>
  <c r="AB1067"/>
  <c r="AB1069"/>
  <c r="AB1074"/>
  <c r="AB1076"/>
  <c r="AB1083"/>
  <c r="AB1085"/>
  <c r="AB1090"/>
  <c r="AB1092"/>
  <c r="AB1099"/>
  <c r="AB1101"/>
  <c r="AB1106"/>
  <c r="AB1108"/>
  <c r="AB1115"/>
  <c r="AB1117"/>
  <c r="AB1122"/>
  <c r="AB1124"/>
  <c r="AB1131"/>
  <c r="AB1133"/>
  <c r="AB1138"/>
  <c r="AB1140"/>
  <c r="AB1154"/>
  <c r="AB1156"/>
  <c r="AB1163"/>
  <c r="AB1165"/>
  <c r="AB1170"/>
  <c r="AB1172"/>
  <c r="AB1179"/>
  <c r="AB1181"/>
  <c r="AB1186"/>
  <c r="AB1188"/>
  <c r="AB1195"/>
  <c r="AB1197"/>
  <c r="AB1202"/>
  <c r="AB1204"/>
  <c r="AB1211"/>
  <c r="AB1213"/>
  <c r="AB1218"/>
  <c r="AB1220"/>
  <c r="AB1227"/>
  <c r="AB1229"/>
  <c r="AB1234"/>
  <c r="AB1236"/>
  <c r="AB1243"/>
  <c r="AB1245"/>
  <c r="AB1250"/>
  <c r="AB1252"/>
  <c r="AB1259"/>
  <c r="AB1261"/>
  <c r="AB1266"/>
  <c r="AB1268"/>
  <c r="AB1275"/>
  <c r="AB1277"/>
  <c r="AB1282"/>
  <c r="AB1284"/>
  <c r="AB1291"/>
  <c r="AB1293"/>
  <c r="AB1298"/>
  <c r="AB1300"/>
  <c r="AB1368"/>
  <c r="AB1388"/>
  <c r="AB1424"/>
  <c r="AB1486"/>
  <c r="AB1488"/>
  <c r="AB292"/>
  <c r="AB300"/>
  <c r="AB308"/>
  <c r="AB316"/>
  <c r="AB324"/>
  <c r="AB332"/>
  <c r="AB340"/>
  <c r="AB348"/>
  <c r="AB356"/>
  <c r="AB364"/>
  <c r="AB372"/>
  <c r="AB380"/>
  <c r="AB388"/>
  <c r="AB396"/>
  <c r="AB404"/>
  <c r="AB412"/>
  <c r="AB420"/>
  <c r="AB428"/>
  <c r="AB436"/>
  <c r="AB444"/>
  <c r="AB452"/>
  <c r="AB460"/>
  <c r="AB468"/>
  <c r="AB476"/>
  <c r="AB484"/>
  <c r="AB492"/>
  <c r="AB496"/>
  <c r="AB500"/>
  <c r="AB504"/>
  <c r="AB508"/>
  <c r="AB512"/>
  <c r="AB514"/>
  <c r="AB516"/>
  <c r="AB518"/>
  <c r="AB520"/>
  <c r="AB526"/>
  <c r="AB530"/>
  <c r="AB532"/>
  <c r="AB534"/>
  <c r="AB536"/>
  <c r="AB540"/>
  <c r="AB552"/>
  <c r="AB918"/>
  <c r="AB920"/>
  <c r="AB934"/>
  <c r="AB936"/>
  <c r="AB950"/>
  <c r="AB952"/>
  <c r="AB966"/>
  <c r="AB968"/>
  <c r="AB982"/>
  <c r="AB984"/>
  <c r="AB998"/>
  <c r="AB1000"/>
  <c r="AB1014"/>
  <c r="AB1016"/>
  <c r="AB1030"/>
  <c r="AB1032"/>
  <c r="AB1046"/>
  <c r="AB1048"/>
  <c r="AB1062"/>
  <c r="AB1064"/>
  <c r="AB1078"/>
  <c r="AB1080"/>
  <c r="AB1094"/>
  <c r="AB1096"/>
  <c r="AB1110"/>
  <c r="AB1112"/>
  <c r="AB1126"/>
  <c r="AB1128"/>
  <c r="AB1142"/>
  <c r="AB1144"/>
  <c r="AB1158"/>
  <c r="AB1160"/>
  <c r="AB1174"/>
  <c r="AB1176"/>
  <c r="AB1190"/>
  <c r="AB1192"/>
  <c r="AB1206"/>
  <c r="AB1208"/>
  <c r="AB1222"/>
  <c r="AB1224"/>
  <c r="AB1238"/>
  <c r="AB1240"/>
  <c r="AB1254"/>
  <c r="AB1256"/>
  <c r="AB1270"/>
  <c r="AB1272"/>
  <c r="AB1286"/>
  <c r="AB1288"/>
  <c r="AB1302"/>
  <c r="AB1324"/>
  <c r="AB1348"/>
  <c r="AB1394"/>
  <c r="AB1412"/>
  <c r="AB1452"/>
  <c r="AB1303"/>
  <c r="AB1307"/>
  <c r="AB1323"/>
  <c r="AB1347"/>
  <c r="AB1355"/>
  <c r="AB1363"/>
  <c r="AB1371"/>
  <c r="AB1379"/>
  <c r="AB1387"/>
  <c r="AB1395"/>
  <c r="AB1411"/>
  <c r="AB1419"/>
  <c r="AB1427"/>
  <c r="AB1451"/>
  <c r="AB1459"/>
  <c r="AB1467"/>
  <c r="AB1475"/>
  <c r="AB1483"/>
  <c r="AB1491"/>
  <c r="AB1507"/>
  <c r="AB1509"/>
  <c r="AB1515"/>
  <c r="AB1519"/>
  <c r="AB1525"/>
  <c r="AB1530"/>
  <c r="AB1533"/>
  <c r="AB1538"/>
  <c r="AB1541"/>
  <c r="AB1544"/>
  <c r="AB1549"/>
  <c r="AB1556"/>
  <c r="AB1561"/>
  <c r="AB1563"/>
  <c r="AB1572"/>
  <c r="AB1577"/>
  <c r="AB1579"/>
  <c r="AB1588"/>
  <c r="AB1593"/>
  <c r="AB1595"/>
  <c r="AB1601"/>
  <c r="AB1605"/>
  <c r="AB1611"/>
  <c r="AB1615"/>
  <c r="AB1617"/>
  <c r="AB1623"/>
  <c r="AB1626"/>
  <c r="AB1630"/>
  <c r="AB1635"/>
  <c r="AB1637"/>
  <c r="AB1646"/>
  <c r="AB1651"/>
  <c r="AB1653"/>
  <c r="AB1661"/>
  <c r="AB1665"/>
  <c r="AB1670"/>
  <c r="AB1673"/>
  <c r="AB1675"/>
  <c r="AB1690"/>
  <c r="AB1695"/>
  <c r="AB1697"/>
  <c r="AB1707"/>
  <c r="AB1711"/>
  <c r="AB1715"/>
  <c r="AB1719"/>
  <c r="AB1723"/>
  <c r="AB1725"/>
  <c r="AB1734"/>
  <c r="AB1739"/>
  <c r="AB1741"/>
  <c r="AB1746"/>
  <c r="AB1749"/>
  <c r="AB1754"/>
  <c r="AB1759"/>
  <c r="AB1761"/>
  <c r="AB1772"/>
  <c r="P1305"/>
  <c r="M1306"/>
  <c r="AB1306" s="1"/>
  <c r="P1313"/>
  <c r="M1314"/>
  <c r="AB1314" s="1"/>
  <c r="V1315"/>
  <c r="AB1315" s="1"/>
  <c r="S1316"/>
  <c r="AB1316" s="1"/>
  <c r="Z1321"/>
  <c r="M1322"/>
  <c r="AB1322" s="1"/>
  <c r="P1329"/>
  <c r="M1330"/>
  <c r="AB1330" s="1"/>
  <c r="V1331"/>
  <c r="AB1331" s="1"/>
  <c r="S1332"/>
  <c r="AB1332" s="1"/>
  <c r="P1337"/>
  <c r="M1338"/>
  <c r="AB1338" s="1"/>
  <c r="V1339"/>
  <c r="AB1339" s="1"/>
  <c r="S1340"/>
  <c r="AB1340" s="1"/>
  <c r="P1345"/>
  <c r="M1346"/>
  <c r="AB1346" s="1"/>
  <c r="P1353"/>
  <c r="M1354"/>
  <c r="AB1354" s="1"/>
  <c r="P1361"/>
  <c r="M1362"/>
  <c r="AB1362" s="1"/>
  <c r="P1369"/>
  <c r="M1370"/>
  <c r="AB1370" s="1"/>
  <c r="P1377"/>
  <c r="M1378"/>
  <c r="AB1378" s="1"/>
  <c r="V1379"/>
  <c r="S1380"/>
  <c r="AB1380" s="1"/>
  <c r="P1385"/>
  <c r="M1386"/>
  <c r="AB1386" s="1"/>
  <c r="P1393"/>
  <c r="Z1393"/>
  <c r="M1394"/>
  <c r="P1401"/>
  <c r="M1402"/>
  <c r="AB1402" s="1"/>
  <c r="V1403"/>
  <c r="AB1403" s="1"/>
  <c r="S1404"/>
  <c r="AB1404" s="1"/>
  <c r="P1409"/>
  <c r="M1410"/>
  <c r="AB1410" s="1"/>
  <c r="P1417"/>
  <c r="Z1417"/>
  <c r="M1418"/>
  <c r="AB1418" s="1"/>
  <c r="P1425"/>
  <c r="M1426"/>
  <c r="AB1426" s="1"/>
  <c r="S1428"/>
  <c r="AB1428" s="1"/>
  <c r="P1433"/>
  <c r="M1434"/>
  <c r="AB1434" s="1"/>
  <c r="V1435"/>
  <c r="AB1435" s="1"/>
  <c r="S1436"/>
  <c r="AB1436" s="1"/>
  <c r="P1441"/>
  <c r="M1442"/>
  <c r="AB1442" s="1"/>
  <c r="V1443"/>
  <c r="AB1443" s="1"/>
  <c r="S1444"/>
  <c r="AB1444" s="1"/>
  <c r="P1449"/>
  <c r="M1450"/>
  <c r="AB1450" s="1"/>
  <c r="P1457"/>
  <c r="M1458"/>
  <c r="AB1458" s="1"/>
  <c r="P1465"/>
  <c r="M1466"/>
  <c r="AB1466" s="1"/>
  <c r="P1473"/>
  <c r="M1474"/>
  <c r="AB1474" s="1"/>
  <c r="V1475"/>
  <c r="S1476"/>
  <c r="AB1476" s="1"/>
  <c r="P1481"/>
  <c r="M1482"/>
  <c r="AB1482" s="1"/>
  <c r="P1489"/>
  <c r="Z1489"/>
  <c r="M1490"/>
  <c r="AB1490" s="1"/>
  <c r="Z1497"/>
  <c r="M1498"/>
  <c r="AB1498" s="1"/>
  <c r="V1499"/>
  <c r="AB1499" s="1"/>
  <c r="P1505"/>
  <c r="Z1505"/>
  <c r="M1506"/>
  <c r="AB1506" s="1"/>
  <c r="AB1511"/>
  <c r="AB1514"/>
  <c r="AB1518"/>
  <c r="AB1521"/>
  <c r="AB1532"/>
  <c r="AB1535"/>
  <c r="AB1540"/>
  <c r="AB1546"/>
  <c r="AB1548"/>
  <c r="AB1558"/>
  <c r="AB1560"/>
  <c r="AB1565"/>
  <c r="AB1569"/>
  <c r="AB1571"/>
  <c r="AB1574"/>
  <c r="AB1576"/>
  <c r="AB1581"/>
  <c r="AB1583"/>
  <c r="AB1590"/>
  <c r="AB1592"/>
  <c r="AB1597"/>
  <c r="AB1600"/>
  <c r="AB1604"/>
  <c r="AB1607"/>
  <c r="AB1614"/>
  <c r="AB1619"/>
  <c r="AB1622"/>
  <c r="AB1628"/>
  <c r="AB1629"/>
  <c r="AB1632"/>
  <c r="AB1634"/>
  <c r="AB1639"/>
  <c r="AB1643"/>
  <c r="AB1648"/>
  <c r="AB1650"/>
  <c r="AB1655"/>
  <c r="AB1657"/>
  <c r="AB1667"/>
  <c r="AB1672"/>
  <c r="AB1677"/>
  <c r="AB1681"/>
  <c r="AB1683"/>
  <c r="AB1692"/>
  <c r="AB1694"/>
  <c r="AB1699"/>
  <c r="AB1701"/>
  <c r="AB1706"/>
  <c r="AB1710"/>
  <c r="AB1714"/>
  <c r="AB1718"/>
  <c r="AB1722"/>
  <c r="AB1727"/>
  <c r="AB1729"/>
  <c r="AB1736"/>
  <c r="AB1738"/>
  <c r="AB1743"/>
  <c r="AB1748"/>
  <c r="AB1751"/>
  <c r="AB1756"/>
  <c r="AB1758"/>
  <c r="AB1764"/>
  <c r="AB1327"/>
  <c r="AB1375"/>
  <c r="AB1383"/>
  <c r="AB1415"/>
  <c r="AB1439"/>
  <c r="AB1447"/>
  <c r="AB1463"/>
  <c r="AB1479"/>
  <c r="AB1487"/>
  <c r="AB1495"/>
  <c r="AB1503"/>
  <c r="AB1305"/>
  <c r="P1309"/>
  <c r="AB1309" s="1"/>
  <c r="M1310"/>
  <c r="AB1310" s="1"/>
  <c r="V1311"/>
  <c r="AB1311" s="1"/>
  <c r="S1312"/>
  <c r="AB1312" s="1"/>
  <c r="AB1313"/>
  <c r="P1317"/>
  <c r="AB1317" s="1"/>
  <c r="M1318"/>
  <c r="AB1318" s="1"/>
  <c r="V1319"/>
  <c r="AB1319" s="1"/>
  <c r="AB1321"/>
  <c r="P1325"/>
  <c r="AB1325" s="1"/>
  <c r="Z1325"/>
  <c r="M1326"/>
  <c r="AB1326" s="1"/>
  <c r="AB1329"/>
  <c r="P1333"/>
  <c r="AB1333" s="1"/>
  <c r="M1334"/>
  <c r="AB1334" s="1"/>
  <c r="V1335"/>
  <c r="AB1335" s="1"/>
  <c r="AB1337"/>
  <c r="P1341"/>
  <c r="AB1341" s="1"/>
  <c r="M1342"/>
  <c r="AB1342" s="1"/>
  <c r="V1343"/>
  <c r="AB1343" s="1"/>
  <c r="AB1345"/>
  <c r="Z1349"/>
  <c r="AB1349" s="1"/>
  <c r="M1350"/>
  <c r="AB1350" s="1"/>
  <c r="V1351"/>
  <c r="AB1351" s="1"/>
  <c r="AB1353"/>
  <c r="P1357"/>
  <c r="AB1357" s="1"/>
  <c r="M1358"/>
  <c r="AB1358" s="1"/>
  <c r="V1359"/>
  <c r="AB1359" s="1"/>
  <c r="AB1361"/>
  <c r="P1365"/>
  <c r="AB1365" s="1"/>
  <c r="M1366"/>
  <c r="AB1366" s="1"/>
  <c r="V1367"/>
  <c r="AB1367" s="1"/>
  <c r="AB1369"/>
  <c r="P1373"/>
  <c r="AB1373" s="1"/>
  <c r="M1374"/>
  <c r="AB1374" s="1"/>
  <c r="AB1377"/>
  <c r="P1381"/>
  <c r="AB1381" s="1"/>
  <c r="M1382"/>
  <c r="AB1382" s="1"/>
  <c r="V1383"/>
  <c r="AB1385"/>
  <c r="P1389"/>
  <c r="AB1389" s="1"/>
  <c r="M1390"/>
  <c r="AB1390" s="1"/>
  <c r="V1391"/>
  <c r="AB1391" s="1"/>
  <c r="AB1393"/>
  <c r="P1397"/>
  <c r="AB1397" s="1"/>
  <c r="M1398"/>
  <c r="AB1398" s="1"/>
  <c r="V1399"/>
  <c r="AB1399" s="1"/>
  <c r="AB1401"/>
  <c r="P1405"/>
  <c r="AB1405" s="1"/>
  <c r="M1406"/>
  <c r="AB1406" s="1"/>
  <c r="V1407"/>
  <c r="AB1407" s="1"/>
  <c r="AB1409"/>
  <c r="P1413"/>
  <c r="AB1413" s="1"/>
  <c r="M1414"/>
  <c r="AB1414" s="1"/>
  <c r="V1415"/>
  <c r="AB1417"/>
  <c r="P1421"/>
  <c r="AB1421" s="1"/>
  <c r="Z1421"/>
  <c r="M1422"/>
  <c r="AB1422" s="1"/>
  <c r="V1423"/>
  <c r="AB1423" s="1"/>
  <c r="AB1425"/>
  <c r="P1429"/>
  <c r="AB1429" s="1"/>
  <c r="M1430"/>
  <c r="AB1430" s="1"/>
  <c r="V1431"/>
  <c r="AB1431" s="1"/>
  <c r="AB1433"/>
  <c r="P1437"/>
  <c r="AB1437" s="1"/>
  <c r="M1438"/>
  <c r="AB1438" s="1"/>
  <c r="AB1441"/>
  <c r="P1445"/>
  <c r="AB1445" s="1"/>
  <c r="M1446"/>
  <c r="AB1446" s="1"/>
  <c r="V1447"/>
  <c r="AB1449"/>
  <c r="P1453"/>
  <c r="AB1453" s="1"/>
  <c r="M1454"/>
  <c r="AB1454" s="1"/>
  <c r="V1455"/>
  <c r="AB1455" s="1"/>
  <c r="AB1457"/>
  <c r="P1461"/>
  <c r="AB1461" s="1"/>
  <c r="Z1461"/>
  <c r="M1462"/>
  <c r="AB1462" s="1"/>
  <c r="AB1465"/>
  <c r="P1469"/>
  <c r="AB1469" s="1"/>
  <c r="M1470"/>
  <c r="AB1470" s="1"/>
  <c r="V1471"/>
  <c r="AB1471" s="1"/>
  <c r="AB1473"/>
  <c r="P1477"/>
  <c r="AB1477" s="1"/>
  <c r="M1478"/>
  <c r="AB1478" s="1"/>
  <c r="V1479"/>
  <c r="AB1481"/>
  <c r="P1485"/>
  <c r="AB1485" s="1"/>
  <c r="Z1485"/>
  <c r="AB1489"/>
  <c r="P1493"/>
  <c r="AB1493" s="1"/>
  <c r="M1494"/>
  <c r="AB1494" s="1"/>
  <c r="AB1497"/>
  <c r="P1501"/>
  <c r="AB1501" s="1"/>
  <c r="M1502"/>
  <c r="AB1502" s="1"/>
  <c r="V1503"/>
  <c r="AB1505"/>
  <c r="AB1512"/>
  <c r="AB1513"/>
  <c r="AB1522"/>
  <c r="AB1526"/>
  <c r="AB1531"/>
  <c r="AB1536"/>
  <c r="AB1539"/>
  <c r="AB1545"/>
  <c r="AB1547"/>
  <c r="AB1552"/>
  <c r="AB1557"/>
  <c r="AB1559"/>
  <c r="AB1566"/>
  <c r="AB1567"/>
  <c r="AB1570"/>
  <c r="AB1573"/>
  <c r="AB1575"/>
  <c r="AB1582"/>
  <c r="AB1584"/>
  <c r="AB1589"/>
  <c r="AB1591"/>
  <c r="AB1598"/>
  <c r="AB1599"/>
  <c r="AB1608"/>
  <c r="AB1620"/>
  <c r="AB1621"/>
  <c r="AB1627"/>
  <c r="AB1631"/>
  <c r="AB1633"/>
  <c r="AB1640"/>
  <c r="AB1641"/>
  <c r="AB1644"/>
  <c r="AB1647"/>
  <c r="AB1649"/>
  <c r="AB1656"/>
  <c r="AB1658"/>
  <c r="AB1662"/>
  <c r="AB1668"/>
  <c r="AB1671"/>
  <c r="AB1678"/>
  <c r="AB1679"/>
  <c r="AB1682"/>
  <c r="AB1684"/>
  <c r="AB1688"/>
  <c r="AB1691"/>
  <c r="AB1693"/>
  <c r="AB1700"/>
  <c r="AB1702"/>
  <c r="AB1728"/>
  <c r="AB1730"/>
  <c r="AB1735"/>
  <c r="AB1737"/>
  <c r="AB1744"/>
  <c r="AB1747"/>
  <c r="AB1752"/>
  <c r="AB1755"/>
  <c r="AB1757"/>
  <c r="AB1774"/>
  <c r="AB1771"/>
  <c r="AB1778"/>
  <c r="AB1786"/>
  <c r="AB1794"/>
  <c r="AB1802"/>
  <c r="AB1810"/>
  <c r="AB1818"/>
  <c r="AB1834"/>
  <c r="AB1842"/>
  <c r="AB1851"/>
  <c r="AB1883"/>
  <c r="AB1914"/>
  <c r="AB1946"/>
  <c r="AB2286"/>
  <c r="Z1765"/>
  <c r="AB1765" s="1"/>
  <c r="M1768"/>
  <c r="AB1768" s="1"/>
  <c r="S1770"/>
  <c r="AB1770" s="1"/>
  <c r="P1775"/>
  <c r="V1777"/>
  <c r="AB1777" s="1"/>
  <c r="P1783"/>
  <c r="V1785"/>
  <c r="AB1785" s="1"/>
  <c r="P1791"/>
  <c r="V1793"/>
  <c r="AB1793" s="1"/>
  <c r="P1799"/>
  <c r="V1801"/>
  <c r="AB1801" s="1"/>
  <c r="P1807"/>
  <c r="V1809"/>
  <c r="AB1809" s="1"/>
  <c r="P1815"/>
  <c r="V1817"/>
  <c r="AB1817" s="1"/>
  <c r="P1823"/>
  <c r="V1825"/>
  <c r="AB1825" s="1"/>
  <c r="P1831"/>
  <c r="V1833"/>
  <c r="AB1833" s="1"/>
  <c r="P1839"/>
  <c r="V1841"/>
  <c r="AB1841" s="1"/>
  <c r="P1847"/>
  <c r="V1849"/>
  <c r="AB1849" s="1"/>
  <c r="P1855"/>
  <c r="V1857"/>
  <c r="AB1857" s="1"/>
  <c r="P1863"/>
  <c r="V1865"/>
  <c r="AB1865" s="1"/>
  <c r="P1871"/>
  <c r="V1873"/>
  <c r="AB1873" s="1"/>
  <c r="P1879"/>
  <c r="V1881"/>
  <c r="AB1881" s="1"/>
  <c r="P1887"/>
  <c r="V1889"/>
  <c r="AB1889" s="1"/>
  <c r="P1895"/>
  <c r="V1897"/>
  <c r="AB1897" s="1"/>
  <c r="Z1902"/>
  <c r="AB1904"/>
  <c r="M1913"/>
  <c r="AB1913" s="1"/>
  <c r="V1914"/>
  <c r="S1915"/>
  <c r="AB1915" s="1"/>
  <c r="P1916"/>
  <c r="AB1916" s="1"/>
  <c r="Z1918"/>
  <c r="AB1920"/>
  <c r="M1929"/>
  <c r="AB1929" s="1"/>
  <c r="V1930"/>
  <c r="AB1930" s="1"/>
  <c r="S1931"/>
  <c r="AB1931" s="1"/>
  <c r="P1932"/>
  <c r="Z1934"/>
  <c r="AB1936"/>
  <c r="M1945"/>
  <c r="AB1945" s="1"/>
  <c r="V1946"/>
  <c r="S1947"/>
  <c r="AB1947" s="1"/>
  <c r="P1948"/>
  <c r="Z1950"/>
  <c r="AB1952"/>
  <c r="M1961"/>
  <c r="AB1961" s="1"/>
  <c r="V1962"/>
  <c r="AB1962" s="1"/>
  <c r="AB1963"/>
  <c r="AB1965"/>
  <c r="AB1967"/>
  <c r="AB1969"/>
  <c r="AB1974"/>
  <c r="AB1976"/>
  <c r="AB1983"/>
  <c r="AB1985"/>
  <c r="AB1990"/>
  <c r="AB1992"/>
  <c r="AB1999"/>
  <c r="AB2001"/>
  <c r="AB2006"/>
  <c r="AB2008"/>
  <c r="AB2015"/>
  <c r="AB2017"/>
  <c r="AB2022"/>
  <c r="AB2024"/>
  <c r="AB2031"/>
  <c r="AB2033"/>
  <c r="AB2038"/>
  <c r="AB2040"/>
  <c r="AB2047"/>
  <c r="AB2049"/>
  <c r="AB2054"/>
  <c r="AB2056"/>
  <c r="AB2063"/>
  <c r="AB2065"/>
  <c r="AB2070"/>
  <c r="AB2072"/>
  <c r="AB2079"/>
  <c r="AB2081"/>
  <c r="AB2086"/>
  <c r="AB2088"/>
  <c r="AB2095"/>
  <c r="AB2097"/>
  <c r="AB2102"/>
  <c r="AB2104"/>
  <c r="AB2111"/>
  <c r="AB2113"/>
  <c r="AB2118"/>
  <c r="AB2120"/>
  <c r="AB2127"/>
  <c r="AB2129"/>
  <c r="AB2134"/>
  <c r="AB2136"/>
  <c r="AB2143"/>
  <c r="AB2145"/>
  <c r="AB2150"/>
  <c r="AB2152"/>
  <c r="AB2159"/>
  <c r="AB2161"/>
  <c r="AB2166"/>
  <c r="AB2168"/>
  <c r="AB2175"/>
  <c r="AB2177"/>
  <c r="AB2182"/>
  <c r="AB2184"/>
  <c r="AB2191"/>
  <c r="AB2193"/>
  <c r="AB2198"/>
  <c r="AB2200"/>
  <c r="AB2207"/>
  <c r="AB2211"/>
  <c r="AB2215"/>
  <c r="AB2219"/>
  <c r="AB2223"/>
  <c r="AB2227"/>
  <c r="AB2231"/>
  <c r="AB2235"/>
  <c r="AB2242"/>
  <c r="AB2245"/>
  <c r="AB2268"/>
  <c r="AB2290"/>
  <c r="AB2294"/>
  <c r="AB2324"/>
  <c r="AB2360"/>
  <c r="AB2368"/>
  <c r="AB2378"/>
  <c r="AB2386"/>
  <c r="AB2390"/>
  <c r="AB1782"/>
  <c r="AB1783"/>
  <c r="AB1790"/>
  <c r="AB1791"/>
  <c r="AB1798"/>
  <c r="AB1799"/>
  <c r="AB1806"/>
  <c r="AB1807"/>
  <c r="AB1814"/>
  <c r="AB1815"/>
  <c r="AB1822"/>
  <c r="AB1823"/>
  <c r="AB1830"/>
  <c r="AB1831"/>
  <c r="AB1838"/>
  <c r="AB1839"/>
  <c r="AB1846"/>
  <c r="AB1847"/>
  <c r="AB1854"/>
  <c r="AB1855"/>
  <c r="AB1862"/>
  <c r="AB1863"/>
  <c r="AB1870"/>
  <c r="AB1871"/>
  <c r="AB1878"/>
  <c r="AB1879"/>
  <c r="AB1886"/>
  <c r="AB1887"/>
  <c r="AB1894"/>
  <c r="AB1895"/>
  <c r="AB1902"/>
  <c r="AB1906"/>
  <c r="AB1911"/>
  <c r="AB1927"/>
  <c r="AB1932"/>
  <c r="AB1943"/>
  <c r="AB1948"/>
  <c r="AB1954"/>
  <c r="AB1959"/>
  <c r="AB1971"/>
  <c r="AB1973"/>
  <c r="AB1978"/>
  <c r="AB1987"/>
  <c r="AB1989"/>
  <c r="AB1994"/>
  <c r="AB2003"/>
  <c r="AB2005"/>
  <c r="AB2010"/>
  <c r="AB2019"/>
  <c r="AB2021"/>
  <c r="AB2026"/>
  <c r="AB2035"/>
  <c r="AB2037"/>
  <c r="AB2042"/>
  <c r="AB2051"/>
  <c r="AB2053"/>
  <c r="AB2058"/>
  <c r="AB2067"/>
  <c r="AB2069"/>
  <c r="AB2074"/>
  <c r="AB2083"/>
  <c r="AB2085"/>
  <c r="AB2090"/>
  <c r="AB2099"/>
  <c r="AB2101"/>
  <c r="AB2106"/>
  <c r="AB2115"/>
  <c r="AB2117"/>
  <c r="AB2122"/>
  <c r="AB2131"/>
  <c r="AB2133"/>
  <c r="AB2138"/>
  <c r="AB2147"/>
  <c r="AB2149"/>
  <c r="AB2154"/>
  <c r="AB2163"/>
  <c r="AB2165"/>
  <c r="AB2170"/>
  <c r="AB2179"/>
  <c r="AB2181"/>
  <c r="AB2186"/>
  <c r="AB2195"/>
  <c r="AB2197"/>
  <c r="AB2202"/>
  <c r="AB2208"/>
  <c r="AB2212"/>
  <c r="AB2216"/>
  <c r="AB2220"/>
  <c r="AB2224"/>
  <c r="AB2228"/>
  <c r="AB2232"/>
  <c r="AB2236"/>
  <c r="AB2239"/>
  <c r="AB2252"/>
  <c r="AB2322"/>
  <c r="AB2330"/>
  <c r="AB2350"/>
  <c r="AB2376"/>
  <c r="AB1763"/>
  <c r="P1767"/>
  <c r="AB1767" s="1"/>
  <c r="V1769"/>
  <c r="AB1769" s="1"/>
  <c r="Z1773"/>
  <c r="AB1773" s="1"/>
  <c r="AB1775"/>
  <c r="P1779"/>
  <c r="AB1779" s="1"/>
  <c r="V1781"/>
  <c r="AB1781" s="1"/>
  <c r="P1787"/>
  <c r="AB1787" s="1"/>
  <c r="V1789"/>
  <c r="AB1789" s="1"/>
  <c r="P1795"/>
  <c r="AB1795" s="1"/>
  <c r="V1797"/>
  <c r="AB1797" s="1"/>
  <c r="P1803"/>
  <c r="AB1803" s="1"/>
  <c r="V1805"/>
  <c r="AB1805" s="1"/>
  <c r="P1811"/>
  <c r="AB1811" s="1"/>
  <c r="V1813"/>
  <c r="AB1813" s="1"/>
  <c r="P1819"/>
  <c r="AB1819" s="1"/>
  <c r="V1821"/>
  <c r="AB1821" s="1"/>
  <c r="P1827"/>
  <c r="AB1827" s="1"/>
  <c r="V1829"/>
  <c r="AB1829" s="1"/>
  <c r="P1835"/>
  <c r="AB1835" s="1"/>
  <c r="V1837"/>
  <c r="AB1837" s="1"/>
  <c r="P1843"/>
  <c r="AB1843" s="1"/>
  <c r="V1845"/>
  <c r="AB1845" s="1"/>
  <c r="P1851"/>
  <c r="V1853"/>
  <c r="AB1853" s="1"/>
  <c r="P1859"/>
  <c r="AB1859" s="1"/>
  <c r="V1861"/>
  <c r="AB1861" s="1"/>
  <c r="P1867"/>
  <c r="AB1867" s="1"/>
  <c r="V1869"/>
  <c r="AB1869" s="1"/>
  <c r="P1875"/>
  <c r="AB1875" s="1"/>
  <c r="V1877"/>
  <c r="AB1877" s="1"/>
  <c r="P1883"/>
  <c r="V1885"/>
  <c r="AB1885" s="1"/>
  <c r="P1891"/>
  <c r="AB1891" s="1"/>
  <c r="V1893"/>
  <c r="AB1893" s="1"/>
  <c r="P1899"/>
  <c r="AB1899" s="1"/>
  <c r="V1901"/>
  <c r="AB1901" s="1"/>
  <c r="M1905"/>
  <c r="AB1905" s="1"/>
  <c r="V1906"/>
  <c r="S1907"/>
  <c r="AB1907" s="1"/>
  <c r="P1908"/>
  <c r="AB1908" s="1"/>
  <c r="Z1910"/>
  <c r="AB1910" s="1"/>
  <c r="AB1912"/>
  <c r="AB1918"/>
  <c r="M1921"/>
  <c r="AB1921" s="1"/>
  <c r="V1922"/>
  <c r="AB1922" s="1"/>
  <c r="S1923"/>
  <c r="AB1923" s="1"/>
  <c r="P1924"/>
  <c r="AB1924" s="1"/>
  <c r="Z1926"/>
  <c r="AB1926" s="1"/>
  <c r="AB1928"/>
  <c r="AB1934"/>
  <c r="M1937"/>
  <c r="AB1937" s="1"/>
  <c r="V1938"/>
  <c r="AB1938" s="1"/>
  <c r="S1939"/>
  <c r="AB1939" s="1"/>
  <c r="P1940"/>
  <c r="AB1940" s="1"/>
  <c r="Z1942"/>
  <c r="AB1942" s="1"/>
  <c r="AB1944"/>
  <c r="AB1950"/>
  <c r="M1953"/>
  <c r="AB1953" s="1"/>
  <c r="V1954"/>
  <c r="S1955"/>
  <c r="AB1955" s="1"/>
  <c r="P1956"/>
  <c r="AB1956" s="1"/>
  <c r="Z1958"/>
  <c r="AB1958" s="1"/>
  <c r="AB1960"/>
  <c r="AB1964"/>
  <c r="AB1966"/>
  <c r="AB1968"/>
  <c r="AB1975"/>
  <c r="AB1977"/>
  <c r="AB1982"/>
  <c r="AB1984"/>
  <c r="AB1991"/>
  <c r="AB1993"/>
  <c r="AB1998"/>
  <c r="AB2000"/>
  <c r="AB2007"/>
  <c r="AB2009"/>
  <c r="AB2014"/>
  <c r="AB2016"/>
  <c r="AB2023"/>
  <c r="AB2025"/>
  <c r="AB2030"/>
  <c r="AB2032"/>
  <c r="AB2039"/>
  <c r="AB2041"/>
  <c r="AB2046"/>
  <c r="AB2048"/>
  <c r="AB2055"/>
  <c r="AB2057"/>
  <c r="AB2062"/>
  <c r="AB2064"/>
  <c r="AB2071"/>
  <c r="AB2073"/>
  <c r="AB2078"/>
  <c r="AB2080"/>
  <c r="AB2087"/>
  <c r="AB2089"/>
  <c r="AB2094"/>
  <c r="AB2096"/>
  <c r="AB2103"/>
  <c r="AB2105"/>
  <c r="AB2110"/>
  <c r="AB2112"/>
  <c r="AB2119"/>
  <c r="AB2121"/>
  <c r="AB2126"/>
  <c r="AB2128"/>
  <c r="AB2135"/>
  <c r="AB2137"/>
  <c r="AB2142"/>
  <c r="AB2144"/>
  <c r="AB2151"/>
  <c r="AB2153"/>
  <c r="AB2158"/>
  <c r="AB2160"/>
  <c r="AB2167"/>
  <c r="AB2169"/>
  <c r="AB2174"/>
  <c r="AB2176"/>
  <c r="AB2183"/>
  <c r="AB2185"/>
  <c r="AB2190"/>
  <c r="AB2192"/>
  <c r="AB2199"/>
  <c r="AB2201"/>
  <c r="AB2206"/>
  <c r="AB2209"/>
  <c r="AB2213"/>
  <c r="AB2217"/>
  <c r="AB2221"/>
  <c r="AB2225"/>
  <c r="AB2229"/>
  <c r="AB2233"/>
  <c r="AB2237"/>
  <c r="AB2243"/>
  <c r="AB2246"/>
  <c r="AB2254"/>
  <c r="AB2262"/>
  <c r="AB2266"/>
  <c r="AB2292"/>
  <c r="AB2314"/>
  <c r="AB2354"/>
  <c r="AB2358"/>
  <c r="AB2366"/>
  <c r="AB2392"/>
  <c r="V2263"/>
  <c r="AB2263" s="1"/>
  <c r="V2271"/>
  <c r="V2279"/>
  <c r="AB2279" s="1"/>
  <c r="AB2289"/>
  <c r="AB2297"/>
  <c r="AB2305"/>
  <c r="P2309"/>
  <c r="AB2309" s="1"/>
  <c r="Z2309"/>
  <c r="AB2313"/>
  <c r="S2320"/>
  <c r="AB2320" s="1"/>
  <c r="AB2321"/>
  <c r="AB2329"/>
  <c r="V2335"/>
  <c r="AB2337"/>
  <c r="P2341"/>
  <c r="AB2341" s="1"/>
  <c r="Z2341"/>
  <c r="M2342"/>
  <c r="AB2342" s="1"/>
  <c r="V2343"/>
  <c r="AB2343" s="1"/>
  <c r="AB2345"/>
  <c r="P2349"/>
  <c r="M2350"/>
  <c r="AB2353"/>
  <c r="P2357"/>
  <c r="AB2357" s="1"/>
  <c r="P2365"/>
  <c r="V2367"/>
  <c r="AB2367" s="1"/>
  <c r="AB2369"/>
  <c r="V2375"/>
  <c r="P2381"/>
  <c r="AB2381" s="1"/>
  <c r="M2382"/>
  <c r="AB2382" s="1"/>
  <c r="V2383"/>
  <c r="S2384"/>
  <c r="AB2384" s="1"/>
  <c r="AB2385"/>
  <c r="P2389"/>
  <c r="AB2389" s="1"/>
  <c r="M2390"/>
  <c r="V2391"/>
  <c r="AB2393"/>
  <c r="AB2400"/>
  <c r="AB2403"/>
  <c r="AB2408"/>
  <c r="AB2413"/>
  <c r="AB2415"/>
  <c r="AB2422"/>
  <c r="AB2424"/>
  <c r="AB2429"/>
  <c r="AB2431"/>
  <c r="AB2438"/>
  <c r="AB2440"/>
  <c r="AB2445"/>
  <c r="AB2447"/>
  <c r="AB2452"/>
  <c r="AB2455"/>
  <c r="AB2460"/>
  <c r="AB2463"/>
  <c r="AB2467"/>
  <c r="AB2469"/>
  <c r="AB2476"/>
  <c r="AB2478"/>
  <c r="AB2483"/>
  <c r="AB2485"/>
  <c r="AB2492"/>
  <c r="AB2494"/>
  <c r="AB2499"/>
  <c r="AB2501"/>
  <c r="AB2508"/>
  <c r="AB2510"/>
  <c r="AB2515"/>
  <c r="AB2517"/>
  <c r="AB2524"/>
  <c r="AB2526"/>
  <c r="AB2531"/>
  <c r="AB2533"/>
  <c r="AB2540"/>
  <c r="AB2542"/>
  <c r="AB2547"/>
  <c r="AB2549"/>
  <c r="AB2556"/>
  <c r="AB2558"/>
  <c r="AB2563"/>
  <c r="AB2565"/>
  <c r="AB2572"/>
  <c r="AB2574"/>
  <c r="AB2579"/>
  <c r="AB2581"/>
  <c r="AB2588"/>
  <c r="AB2590"/>
  <c r="AB2595"/>
  <c r="AB2597"/>
  <c r="AB2604"/>
  <c r="AB2606"/>
  <c r="AB2611"/>
  <c r="AB2613"/>
  <c r="AB2620"/>
  <c r="AB2622"/>
  <c r="AB2627"/>
  <c r="AB2629"/>
  <c r="AB2636"/>
  <c r="AB2638"/>
  <c r="AB2643"/>
  <c r="AB2645"/>
  <c r="AB2652"/>
  <c r="AB2654"/>
  <c r="AB2659"/>
  <c r="AB2661"/>
  <c r="AB2668"/>
  <c r="AB2670"/>
  <c r="AB2675"/>
  <c r="AB2677"/>
  <c r="AB2684"/>
  <c r="AB2686"/>
  <c r="AB2691"/>
  <c r="AB2693"/>
  <c r="AB2700"/>
  <c r="AB2702"/>
  <c r="AB2707"/>
  <c r="AB2709"/>
  <c r="AB2716"/>
  <c r="AB2718"/>
  <c r="AB2723"/>
  <c r="AB2725"/>
  <c r="AB2732"/>
  <c r="AB2734"/>
  <c r="AB2739"/>
  <c r="AB2741"/>
  <c r="AB2748"/>
  <c r="AB2750"/>
  <c r="AB2755"/>
  <c r="AB2757"/>
  <c r="AB2764"/>
  <c r="AB2772"/>
  <c r="AB2795"/>
  <c r="AB2247"/>
  <c r="AB2251"/>
  <c r="AB2259"/>
  <c r="V2265"/>
  <c r="AB2267"/>
  <c r="V2273"/>
  <c r="AB2273" s="1"/>
  <c r="S2274"/>
  <c r="AB2274" s="1"/>
  <c r="AB2275"/>
  <c r="P2279"/>
  <c r="Z2279"/>
  <c r="V2281"/>
  <c r="AB2281" s="1"/>
  <c r="AB2283"/>
  <c r="P2287"/>
  <c r="M2288"/>
  <c r="AB2288" s="1"/>
  <c r="AB2291"/>
  <c r="P2295"/>
  <c r="AB2299"/>
  <c r="P2303"/>
  <c r="V2305"/>
  <c r="AB2307"/>
  <c r="P2311"/>
  <c r="AB2315"/>
  <c r="P2319"/>
  <c r="AB2323"/>
  <c r="P2327"/>
  <c r="AB2331"/>
  <c r="V2337"/>
  <c r="V2345"/>
  <c r="S2346"/>
  <c r="AB2346" s="1"/>
  <c r="AB2347"/>
  <c r="AB2355"/>
  <c r="V2361"/>
  <c r="AB2361" s="1"/>
  <c r="S2362"/>
  <c r="AB2362" s="1"/>
  <c r="AB2363"/>
  <c r="V2377"/>
  <c r="AB2377" s="1"/>
  <c r="AB2379"/>
  <c r="AB2397"/>
  <c r="AB2402"/>
  <c r="AB2405"/>
  <c r="AB2407"/>
  <c r="AB2410"/>
  <c r="AB2412"/>
  <c r="AB2417"/>
  <c r="AB2419"/>
  <c r="AB2426"/>
  <c r="AB2428"/>
  <c r="AB2433"/>
  <c r="AB2435"/>
  <c r="AB2442"/>
  <c r="AB2444"/>
  <c r="AB2449"/>
  <c r="AB2454"/>
  <c r="AB2457"/>
  <c r="AB2462"/>
  <c r="AB2466"/>
  <c r="AB2471"/>
  <c r="AB2473"/>
  <c r="AB2480"/>
  <c r="AB2482"/>
  <c r="AB2487"/>
  <c r="AB2489"/>
  <c r="AB2496"/>
  <c r="AB2498"/>
  <c r="AB2503"/>
  <c r="AB2505"/>
  <c r="AB2512"/>
  <c r="AB2514"/>
  <c r="AB2519"/>
  <c r="AB2521"/>
  <c r="AB2528"/>
  <c r="AB2530"/>
  <c r="AB2535"/>
  <c r="AB2537"/>
  <c r="AB2544"/>
  <c r="AB2546"/>
  <c r="AB2551"/>
  <c r="AB2553"/>
  <c r="AB2560"/>
  <c r="AB2562"/>
  <c r="AB2567"/>
  <c r="AB2569"/>
  <c r="AB2576"/>
  <c r="AB2578"/>
  <c r="AB2583"/>
  <c r="AB2585"/>
  <c r="AB2592"/>
  <c r="AB2594"/>
  <c r="AB2599"/>
  <c r="AB2601"/>
  <c r="AB2608"/>
  <c r="AB2610"/>
  <c r="AB2615"/>
  <c r="AB2617"/>
  <c r="AB2624"/>
  <c r="AB2626"/>
  <c r="AB2631"/>
  <c r="AB2633"/>
  <c r="AB2640"/>
  <c r="AB2642"/>
  <c r="AB2647"/>
  <c r="AB2649"/>
  <c r="AB2656"/>
  <c r="AB2658"/>
  <c r="AB2663"/>
  <c r="AB2665"/>
  <c r="AB2672"/>
  <c r="AB2674"/>
  <c r="AB2679"/>
  <c r="AB2681"/>
  <c r="AB2688"/>
  <c r="AB2690"/>
  <c r="AB2695"/>
  <c r="AB2697"/>
  <c r="AB2704"/>
  <c r="AB2706"/>
  <c r="AB2711"/>
  <c r="AB2713"/>
  <c r="AB2720"/>
  <c r="AB2722"/>
  <c r="AB2727"/>
  <c r="AB2729"/>
  <c r="AB2736"/>
  <c r="AB2738"/>
  <c r="AB2743"/>
  <c r="AB2745"/>
  <c r="AB2752"/>
  <c r="AB2754"/>
  <c r="AB2759"/>
  <c r="AB2761"/>
  <c r="AB2765"/>
  <c r="AB2767"/>
  <c r="AB2770"/>
  <c r="AB2773"/>
  <c r="AB2783"/>
  <c r="AB2828"/>
  <c r="P2249"/>
  <c r="AB2249" s="1"/>
  <c r="M2250"/>
  <c r="AB2250" s="1"/>
  <c r="V2251"/>
  <c r="AB2253"/>
  <c r="P2257"/>
  <c r="AB2257" s="1"/>
  <c r="M2258"/>
  <c r="AB2258" s="1"/>
  <c r="AB2261"/>
  <c r="P2265"/>
  <c r="AB2265" s="1"/>
  <c r="AB2269"/>
  <c r="AB2277"/>
  <c r="AB2293"/>
  <c r="AB2301"/>
  <c r="AB2317"/>
  <c r="AB2325"/>
  <c r="V2331"/>
  <c r="S2332"/>
  <c r="AB2332" s="1"/>
  <c r="V2339"/>
  <c r="AB2339" s="1"/>
  <c r="S2340"/>
  <c r="AB2340" s="1"/>
  <c r="V2347"/>
  <c r="S2348"/>
  <c r="AB2348" s="1"/>
  <c r="AB2349"/>
  <c r="AB2365"/>
  <c r="AB2373"/>
  <c r="AB2439"/>
  <c r="AB2456"/>
  <c r="AB2459"/>
  <c r="AB2464"/>
  <c r="AB2475"/>
  <c r="AB2491"/>
  <c r="AB2507"/>
  <c r="AB2509"/>
  <c r="AB2523"/>
  <c r="AB2539"/>
  <c r="AB2555"/>
  <c r="AB2571"/>
  <c r="AB2573"/>
  <c r="AB2587"/>
  <c r="AB2797"/>
  <c r="AB2829"/>
  <c r="AB2255"/>
  <c r="V2269"/>
  <c r="AB2271"/>
  <c r="V2285"/>
  <c r="AB2285" s="1"/>
  <c r="S2286"/>
  <c r="AB2287"/>
  <c r="V2293"/>
  <c r="S2294"/>
  <c r="AB2295"/>
  <c r="AB2303"/>
  <c r="V2309"/>
  <c r="S2310"/>
  <c r="AB2310" s="1"/>
  <c r="AB2311"/>
  <c r="AB2319"/>
  <c r="V2325"/>
  <c r="AB2327"/>
  <c r="V2333"/>
  <c r="AB2333" s="1"/>
  <c r="S2334"/>
  <c r="AB2334" s="1"/>
  <c r="AB2335"/>
  <c r="V2341"/>
  <c r="AB2351"/>
  <c r="AB2359"/>
  <c r="P2371"/>
  <c r="AB2371" s="1"/>
  <c r="Z2371"/>
  <c r="M2372"/>
  <c r="AB2372" s="1"/>
  <c r="AB2375"/>
  <c r="AB2383"/>
  <c r="P2387"/>
  <c r="AB2387" s="1"/>
  <c r="Z2387"/>
  <c r="M2388"/>
  <c r="AB2388" s="1"/>
  <c r="AB2391"/>
  <c r="Z2395"/>
  <c r="AB2395" s="1"/>
  <c r="AB2398"/>
  <c r="AB2401"/>
  <c r="AB2406"/>
  <c r="AB2411"/>
  <c r="AB2427"/>
  <c r="AB2443"/>
  <c r="AB2481"/>
  <c r="AB2497"/>
  <c r="AB2513"/>
  <c r="AB2545"/>
  <c r="AB2561"/>
  <c r="AB2577"/>
  <c r="AB2593"/>
  <c r="AB2609"/>
  <c r="AB2616"/>
  <c r="AB2623"/>
  <c r="AB2625"/>
  <c r="AB2632"/>
  <c r="AB2634"/>
  <c r="AB2641"/>
  <c r="AB2648"/>
  <c r="AB2650"/>
  <c r="AB2657"/>
  <c r="AB2664"/>
  <c r="AB2666"/>
  <c r="AB2673"/>
  <c r="AB2680"/>
  <c r="AB2682"/>
  <c r="AB2689"/>
  <c r="AB2696"/>
  <c r="AB2698"/>
  <c r="AB2703"/>
  <c r="AB2705"/>
  <c r="AB2712"/>
  <c r="AB2714"/>
  <c r="AB2719"/>
  <c r="AB2721"/>
  <c r="AB2728"/>
  <c r="AB2730"/>
  <c r="AB2735"/>
  <c r="AB2737"/>
  <c r="AB2744"/>
  <c r="AB2746"/>
  <c r="AB2751"/>
  <c r="AB2753"/>
  <c r="AB2760"/>
  <c r="AB2762"/>
  <c r="AB2771"/>
  <c r="AB2775"/>
  <c r="AB2788"/>
  <c r="P2778"/>
  <c r="AB2778" s="1"/>
  <c r="V2780"/>
  <c r="Z2784"/>
  <c r="AB2784" s="1"/>
  <c r="AB2786"/>
  <c r="M2787"/>
  <c r="AB2787" s="1"/>
  <c r="S2789"/>
  <c r="AB2789" s="1"/>
  <c r="P2794"/>
  <c r="AB2794" s="1"/>
  <c r="V2796"/>
  <c r="AB2796" s="1"/>
  <c r="AB2815"/>
  <c r="AB2831"/>
  <c r="AB2910"/>
  <c r="AB2912"/>
  <c r="AB2917"/>
  <c r="AB2919"/>
  <c r="AB2926"/>
  <c r="AB2928"/>
  <c r="AB2933"/>
  <c r="AB2935"/>
  <c r="AB2942"/>
  <c r="AB2944"/>
  <c r="AB2949"/>
  <c r="AB2951"/>
  <c r="AB2958"/>
  <c r="AB2960"/>
  <c r="AB2965"/>
  <c r="AB2967"/>
  <c r="AB2974"/>
  <c r="AB2976"/>
  <c r="AB2981"/>
  <c r="AB2983"/>
  <c r="AB2990"/>
  <c r="AB2992"/>
  <c r="AB2999"/>
  <c r="AB3006"/>
  <c r="AB3022"/>
  <c r="AB3024"/>
  <c r="AB3039"/>
  <c r="AB3055"/>
  <c r="P2774"/>
  <c r="AB2774" s="1"/>
  <c r="V2776"/>
  <c r="Z2780"/>
  <c r="AB2780" s="1"/>
  <c r="AB2782"/>
  <c r="M2783"/>
  <c r="S2785"/>
  <c r="AB2785" s="1"/>
  <c r="P2790"/>
  <c r="V2792"/>
  <c r="AB2792" s="1"/>
  <c r="Z2796"/>
  <c r="AB2798"/>
  <c r="M2799"/>
  <c r="AB2799" s="1"/>
  <c r="AB2802"/>
  <c r="S2802"/>
  <c r="AB2803"/>
  <c r="P2807"/>
  <c r="Z2809"/>
  <c r="AB2809" s="1"/>
  <c r="M2812"/>
  <c r="AB2812" s="1"/>
  <c r="V2813"/>
  <c r="AB2813" s="1"/>
  <c r="AB2818"/>
  <c r="S2818"/>
  <c r="AB2819"/>
  <c r="P2823"/>
  <c r="Z2825"/>
  <c r="AB2825" s="1"/>
  <c r="M2828"/>
  <c r="V2829"/>
  <c r="AB2835"/>
  <c r="AB2842"/>
  <c r="AB2844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9"/>
  <c r="AB2930"/>
  <c r="AB2932"/>
  <c r="AB2962"/>
  <c r="AB2964"/>
  <c r="AB2971"/>
  <c r="AB2978"/>
  <c r="AB2980"/>
  <c r="AB2985"/>
  <c r="AB2987"/>
  <c r="AB2994"/>
  <c r="AB2996"/>
  <c r="AB3001"/>
  <c r="AB3003"/>
  <c r="AB3010"/>
  <c r="AB3012"/>
  <c r="AB3017"/>
  <c r="AB3019"/>
  <c r="AB3026"/>
  <c r="AB3051"/>
  <c r="AB3149"/>
  <c r="Z2776"/>
  <c r="AB2776" s="1"/>
  <c r="M2779"/>
  <c r="AB2779" s="1"/>
  <c r="S2781"/>
  <c r="AB2781" s="1"/>
  <c r="P2786"/>
  <c r="V2788"/>
  <c r="Z2792"/>
  <c r="M2795"/>
  <c r="S2797"/>
  <c r="M2800"/>
  <c r="AB2800" s="1"/>
  <c r="V2801"/>
  <c r="AB2801" s="1"/>
  <c r="AB2806"/>
  <c r="S2806"/>
  <c r="AB2807"/>
  <c r="P2811"/>
  <c r="AB2811" s="1"/>
  <c r="Z2813"/>
  <c r="M2816"/>
  <c r="AB2816" s="1"/>
  <c r="V2817"/>
  <c r="AB2817" s="1"/>
  <c r="AB2822"/>
  <c r="S2822"/>
  <c r="AB2823"/>
  <c r="P2827"/>
  <c r="Z2829"/>
  <c r="M2832"/>
  <c r="AB2832" s="1"/>
  <c r="AB2838"/>
  <c r="AB2840"/>
  <c r="AB2847"/>
  <c r="AB2909"/>
  <c r="AB2911"/>
  <c r="AB2918"/>
  <c r="AB2920"/>
  <c r="AB2925"/>
  <c r="AB2927"/>
  <c r="AB2934"/>
  <c r="AB2936"/>
  <c r="AB2941"/>
  <c r="AB2943"/>
  <c r="AB2950"/>
  <c r="AB2952"/>
  <c r="AB2957"/>
  <c r="AB2959"/>
  <c r="AB2966"/>
  <c r="AB2968"/>
  <c r="AB2973"/>
  <c r="AB2975"/>
  <c r="AB2982"/>
  <c r="AB2989"/>
  <c r="AB2991"/>
  <c r="AB2998"/>
  <c r="AB3000"/>
  <c r="AB3007"/>
  <c r="AB3047"/>
  <c r="AB2790"/>
  <c r="AB2810"/>
  <c r="AB2826"/>
  <c r="AB2827"/>
  <c r="AB2834"/>
  <c r="AB2836"/>
  <c r="AB2843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77"/>
  <c r="AB2979"/>
  <c r="AB2986"/>
  <c r="AB2993"/>
  <c r="AB2995"/>
  <c r="AB3002"/>
  <c r="AB3004"/>
  <c r="AB3009"/>
  <c r="AB3011"/>
  <c r="AB3018"/>
  <c r="AB3020"/>
  <c r="AB3025"/>
  <c r="AB3027"/>
  <c r="AB3059"/>
  <c r="AB3050"/>
  <c r="AB3058"/>
  <c r="AB3062"/>
  <c r="AB3064"/>
  <c r="AB3066"/>
  <c r="AB3068"/>
  <c r="AB3070"/>
  <c r="AB3072"/>
  <c r="AB3074"/>
  <c r="AB3076"/>
  <c r="AB3556"/>
  <c r="AB3560"/>
  <c r="AB3575"/>
  <c r="AB3044"/>
  <c r="AB3154"/>
  <c r="AB3156"/>
  <c r="AB3163"/>
  <c r="AB3165"/>
  <c r="AB3170"/>
  <c r="AB3172"/>
  <c r="AB3179"/>
  <c r="AB3181"/>
  <c r="AB3186"/>
  <c r="AB3188"/>
  <c r="AB3195"/>
  <c r="AB3197"/>
  <c r="AB3202"/>
  <c r="AB3204"/>
  <c r="AB3211"/>
  <c r="AB3213"/>
  <c r="AB3218"/>
  <c r="AB3220"/>
  <c r="AB3227"/>
  <c r="AB3229"/>
  <c r="AB3234"/>
  <c r="AB3236"/>
  <c r="AB3243"/>
  <c r="AB3245"/>
  <c r="AB3250"/>
  <c r="AB3252"/>
  <c r="AB3259"/>
  <c r="AB3261"/>
  <c r="AB3266"/>
  <c r="AB3268"/>
  <c r="AB3275"/>
  <c r="AB3277"/>
  <c r="AB3282"/>
  <c r="AB3284"/>
  <c r="AB3291"/>
  <c r="AB3293"/>
  <c r="AB3298"/>
  <c r="AB3300"/>
  <c r="AB3307"/>
  <c r="AB3309"/>
  <c r="AB3314"/>
  <c r="AB3316"/>
  <c r="AB3323"/>
  <c r="AB3325"/>
  <c r="AB3330"/>
  <c r="AB3332"/>
  <c r="AB3339"/>
  <c r="AB3341"/>
  <c r="AB3346"/>
  <c r="AB3348"/>
  <c r="AB3355"/>
  <c r="AB3357"/>
  <c r="AB3362"/>
  <c r="AB3364"/>
  <c r="AB3371"/>
  <c r="AB3373"/>
  <c r="AB3378"/>
  <c r="AB3380"/>
  <c r="AB3387"/>
  <c r="AB3389"/>
  <c r="AB3394"/>
  <c r="AB3396"/>
  <c r="AB3403"/>
  <c r="AB3405"/>
  <c r="AB3410"/>
  <c r="AB3412"/>
  <c r="AB3419"/>
  <c r="AB3421"/>
  <c r="AB3426"/>
  <c r="AB3428"/>
  <c r="AB3435"/>
  <c r="AB3437"/>
  <c r="AB3442"/>
  <c r="AB3444"/>
  <c r="AB3451"/>
  <c r="AB3453"/>
  <c r="AB3458"/>
  <c r="AB3460"/>
  <c r="AB3467"/>
  <c r="AB3469"/>
  <c r="AB3474"/>
  <c r="AB3476"/>
  <c r="AB3483"/>
  <c r="AB3485"/>
  <c r="AB3490"/>
  <c r="AB3492"/>
  <c r="AB3499"/>
  <c r="AB3501"/>
  <c r="AB3508"/>
  <c r="AB3515"/>
  <c r="AB3517"/>
  <c r="AB3524"/>
  <c r="AB3531"/>
  <c r="AB3533"/>
  <c r="AB3540"/>
  <c r="AB3547"/>
  <c r="AB3549"/>
  <c r="AB3563"/>
  <c r="S3029"/>
  <c r="AB3029" s="1"/>
  <c r="AB3030"/>
  <c r="P3034"/>
  <c r="AB3034" s="1"/>
  <c r="M3035"/>
  <c r="AB3035" s="1"/>
  <c r="V3036"/>
  <c r="AB3036" s="1"/>
  <c r="S3037"/>
  <c r="AB3037" s="1"/>
  <c r="AB3038"/>
  <c r="P3042"/>
  <c r="AB3042" s="1"/>
  <c r="M3043"/>
  <c r="AB3043" s="1"/>
  <c r="V3044"/>
  <c r="S3045"/>
  <c r="AB3045" s="1"/>
  <c r="AB3046"/>
  <c r="P3050"/>
  <c r="M3051"/>
  <c r="V3052"/>
  <c r="S3053"/>
  <c r="AB3053" s="1"/>
  <c r="AB3054"/>
  <c r="P3058"/>
  <c r="M3059"/>
  <c r="V3060"/>
  <c r="AB3060" s="1"/>
  <c r="AB3063"/>
  <c r="AB3067"/>
  <c r="AB3071"/>
  <c r="AB3075"/>
  <c r="AB3079"/>
  <c r="AB3083"/>
  <c r="AB3087"/>
  <c r="AB3091"/>
  <c r="AB3095"/>
  <c r="AB3099"/>
  <c r="AB3103"/>
  <c r="AB3107"/>
  <c r="AB3111"/>
  <c r="AB3115"/>
  <c r="AB3119"/>
  <c r="AB3123"/>
  <c r="AB3127"/>
  <c r="AB3131"/>
  <c r="AB3135"/>
  <c r="AB3139"/>
  <c r="AB3143"/>
  <c r="AB3147"/>
  <c r="AB3153"/>
  <c r="AB3158"/>
  <c r="AB3160"/>
  <c r="AB3169"/>
  <c r="AB3174"/>
  <c r="AB3176"/>
  <c r="AB3185"/>
  <c r="AB3190"/>
  <c r="AB3192"/>
  <c r="AB3201"/>
  <c r="AB3206"/>
  <c r="AB3208"/>
  <c r="AB3217"/>
  <c r="AB3222"/>
  <c r="AB3224"/>
  <c r="AB3233"/>
  <c r="AB3238"/>
  <c r="AB3240"/>
  <c r="AB3249"/>
  <c r="AB3254"/>
  <c r="AB3256"/>
  <c r="AB3265"/>
  <c r="AB3270"/>
  <c r="AB3272"/>
  <c r="AB3281"/>
  <c r="AB3286"/>
  <c r="AB3288"/>
  <c r="AB3297"/>
  <c r="AB3302"/>
  <c r="AB3304"/>
  <c r="AB3313"/>
  <c r="AB3318"/>
  <c r="AB3320"/>
  <c r="AB3329"/>
  <c r="AB3334"/>
  <c r="AB3336"/>
  <c r="AB3345"/>
  <c r="AB3350"/>
  <c r="AB3352"/>
  <c r="AB3361"/>
  <c r="AB3366"/>
  <c r="AB3368"/>
  <c r="AB3377"/>
  <c r="AB3382"/>
  <c r="AB3384"/>
  <c r="AB3393"/>
  <c r="AB3398"/>
  <c r="AB3400"/>
  <c r="AB3409"/>
  <c r="AB3414"/>
  <c r="AB3416"/>
  <c r="AB3425"/>
  <c r="AB3430"/>
  <c r="AB3432"/>
  <c r="AB3441"/>
  <c r="AB3446"/>
  <c r="AB3448"/>
  <c r="AB3457"/>
  <c r="AB3462"/>
  <c r="AB3464"/>
  <c r="AB3473"/>
  <c r="AB3478"/>
  <c r="AB3480"/>
  <c r="AB3489"/>
  <c r="AB3494"/>
  <c r="AB3496"/>
  <c r="AB3505"/>
  <c r="AB3510"/>
  <c r="AB3512"/>
  <c r="AB3519"/>
  <c r="AB3521"/>
  <c r="AB3526"/>
  <c r="AB3528"/>
  <c r="AB3535"/>
  <c r="AB3537"/>
  <c r="AB3542"/>
  <c r="AB3544"/>
  <c r="AB3551"/>
  <c r="AB3568"/>
  <c r="AB3032"/>
  <c r="Z3036"/>
  <c r="AB3040"/>
  <c r="Z3044"/>
  <c r="AB3048"/>
  <c r="Z3052"/>
  <c r="AB3052" s="1"/>
  <c r="AB3056"/>
  <c r="Z3060"/>
  <c r="M3145"/>
  <c r="AB3145" s="1"/>
  <c r="P3148"/>
  <c r="AB3148" s="1"/>
  <c r="M3149"/>
  <c r="AB3155"/>
  <c r="AB3157"/>
  <c r="AB3162"/>
  <c r="AB3164"/>
  <c r="AB3171"/>
  <c r="AB3173"/>
  <c r="AB3178"/>
  <c r="AB3180"/>
  <c r="AB3187"/>
  <c r="AB3189"/>
  <c r="AB3194"/>
  <c r="AB3196"/>
  <c r="AB3203"/>
  <c r="AB3205"/>
  <c r="AB3210"/>
  <c r="AB3212"/>
  <c r="AB3219"/>
  <c r="AB3221"/>
  <c r="AB3226"/>
  <c r="AB3228"/>
  <c r="AB3235"/>
  <c r="AB3237"/>
  <c r="AB3242"/>
  <c r="AB3244"/>
  <c r="AB3251"/>
  <c r="AB3253"/>
  <c r="AB3258"/>
  <c r="AB3260"/>
  <c r="AB3267"/>
  <c r="AB3269"/>
  <c r="AB3274"/>
  <c r="AB3276"/>
  <c r="AB3283"/>
  <c r="AB3285"/>
  <c r="AB3290"/>
  <c r="AB3292"/>
  <c r="AB3299"/>
  <c r="AB3301"/>
  <c r="AB3306"/>
  <c r="AB3308"/>
  <c r="AB3315"/>
  <c r="AB3317"/>
  <c r="AB3322"/>
  <c r="AB3324"/>
  <c r="AB3331"/>
  <c r="AB3333"/>
  <c r="AB3338"/>
  <c r="AB3340"/>
  <c r="AB3347"/>
  <c r="AB3349"/>
  <c r="AB3354"/>
  <c r="AB3356"/>
  <c r="AB3363"/>
  <c r="AB3365"/>
  <c r="AB3370"/>
  <c r="AB3372"/>
  <c r="AB3379"/>
  <c r="AB3381"/>
  <c r="AB3386"/>
  <c r="AB3388"/>
  <c r="AB3395"/>
  <c r="AB3397"/>
  <c r="AB3402"/>
  <c r="AB3404"/>
  <c r="AB3411"/>
  <c r="AB3413"/>
  <c r="AB3418"/>
  <c r="AB3420"/>
  <c r="AB3427"/>
  <c r="AB3429"/>
  <c r="AB3434"/>
  <c r="AB3436"/>
  <c r="AB3443"/>
  <c r="AB3445"/>
  <c r="AB3450"/>
  <c r="AB3452"/>
  <c r="AB3459"/>
  <c r="AB3461"/>
  <c r="AB3466"/>
  <c r="AB3468"/>
  <c r="AB3475"/>
  <c r="AB3477"/>
  <c r="AB3482"/>
  <c r="AB3484"/>
  <c r="AB3491"/>
  <c r="AB3493"/>
  <c r="AB3498"/>
  <c r="AB3500"/>
  <c r="AB3507"/>
  <c r="AB3509"/>
  <c r="AB3514"/>
  <c r="AB3516"/>
  <c r="AB3523"/>
  <c r="AB3525"/>
  <c r="AB3530"/>
  <c r="AB3532"/>
  <c r="AB3539"/>
  <c r="AB3541"/>
  <c r="AB3546"/>
  <c r="AB3548"/>
  <c r="AB3557"/>
  <c r="AB3561"/>
  <c r="S3553"/>
  <c r="AB3553" s="1"/>
  <c r="P3558"/>
  <c r="V3560"/>
  <c r="Z3564"/>
  <c r="AB3564" s="1"/>
  <c r="M3567"/>
  <c r="AB3567" s="1"/>
  <c r="S3569"/>
  <c r="AB3569" s="1"/>
  <c r="AB3570"/>
  <c r="Z3572"/>
  <c r="AB3572" s="1"/>
  <c r="M3575"/>
  <c r="S3577"/>
  <c r="AB3577" s="1"/>
  <c r="AB3578"/>
  <c r="Z3580"/>
  <c r="AB3580" s="1"/>
  <c r="M3583"/>
  <c r="AB3583" s="1"/>
  <c r="AB3636"/>
  <c r="AB3638"/>
  <c r="AB3647"/>
  <c r="AB3652"/>
  <c r="AB3654"/>
  <c r="AB3661"/>
  <c r="AB3665"/>
  <c r="AB3669"/>
  <c r="AB3673"/>
  <c r="AB3677"/>
  <c r="AB3681"/>
  <c r="AB3685"/>
  <c r="AB3689"/>
  <c r="AB3693"/>
  <c r="AB3697"/>
  <c r="AB3701"/>
  <c r="AB3705"/>
  <c r="AB3709"/>
  <c r="AB3713"/>
  <c r="AB3717"/>
  <c r="AB3721"/>
  <c r="AB3725"/>
  <c r="AB3729"/>
  <c r="AB3733"/>
  <c r="AB3737"/>
  <c r="AB3741"/>
  <c r="AB3748"/>
  <c r="AB3751"/>
  <c r="AB3754"/>
  <c r="AB3757"/>
  <c r="AB3764"/>
  <c r="AB3767"/>
  <c r="AB3770"/>
  <c r="AB3773"/>
  <c r="AB3780"/>
  <c r="AB3783"/>
  <c r="AB3786"/>
  <c r="AB3789"/>
  <c r="AB3796"/>
  <c r="AB3799"/>
  <c r="AB3802"/>
  <c r="AB3805"/>
  <c r="AB3812"/>
  <c r="AB3815"/>
  <c r="AB3818"/>
  <c r="AB3821"/>
  <c r="AB3847"/>
  <c r="AB3562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40"/>
  <c r="AB3642"/>
  <c r="AB3649"/>
  <c r="AB3651"/>
  <c r="AB3656"/>
  <c r="AB3658"/>
  <c r="AB3662"/>
  <c r="AB3666"/>
  <c r="AB3670"/>
  <c r="AB3674"/>
  <c r="AB3678"/>
  <c r="AB3682"/>
  <c r="AB3686"/>
  <c r="AB3690"/>
  <c r="AB3694"/>
  <c r="AB3698"/>
  <c r="AB3702"/>
  <c r="AB3706"/>
  <c r="AB3710"/>
  <c r="AB3714"/>
  <c r="AB3718"/>
  <c r="AB3722"/>
  <c r="AB3726"/>
  <c r="AB3730"/>
  <c r="AB3734"/>
  <c r="AB3738"/>
  <c r="AB3742"/>
  <c r="AB3745"/>
  <c r="AB3752"/>
  <c r="AB3755"/>
  <c r="AB3758"/>
  <c r="AB3761"/>
  <c r="AB3768"/>
  <c r="AB3771"/>
  <c r="AB3774"/>
  <c r="AB3777"/>
  <c r="AB3784"/>
  <c r="AB3787"/>
  <c r="AB3790"/>
  <c r="AB3793"/>
  <c r="AB3800"/>
  <c r="AB3803"/>
  <c r="AB3806"/>
  <c r="AB3809"/>
  <c r="AB3816"/>
  <c r="AB3819"/>
  <c r="AB3822"/>
  <c r="AB3825"/>
  <c r="AB3831"/>
  <c r="V3552"/>
  <c r="AB3552" s="1"/>
  <c r="Z3556"/>
  <c r="AB3558"/>
  <c r="M3559"/>
  <c r="AB3559" s="1"/>
  <c r="S3561"/>
  <c r="S3565"/>
  <c r="AB3565" s="1"/>
  <c r="AB3566"/>
  <c r="Z3568"/>
  <c r="M3571"/>
  <c r="AB3571" s="1"/>
  <c r="AB3573"/>
  <c r="S3573"/>
  <c r="AB3574"/>
  <c r="Z3576"/>
  <c r="AB3576" s="1"/>
  <c r="M3579"/>
  <c r="AB3579" s="1"/>
  <c r="AB3581"/>
  <c r="S3581"/>
  <c r="AB3582"/>
  <c r="AB3637"/>
  <c r="AB3639"/>
  <c r="AB3644"/>
  <c r="AB3646"/>
  <c r="AB3653"/>
  <c r="AB3655"/>
  <c r="AB3660"/>
  <c r="AB3663"/>
  <c r="AB3667"/>
  <c r="AB3671"/>
  <c r="AB3675"/>
  <c r="AB3679"/>
  <c r="AB3683"/>
  <c r="AB3687"/>
  <c r="AB3691"/>
  <c r="AB3695"/>
  <c r="AB3699"/>
  <c r="AB3703"/>
  <c r="AB3707"/>
  <c r="AB3711"/>
  <c r="AB3715"/>
  <c r="AB3719"/>
  <c r="AB3723"/>
  <c r="AB3727"/>
  <c r="AB3731"/>
  <c r="AB3735"/>
  <c r="AB3739"/>
  <c r="AB3743"/>
  <c r="AB3749"/>
  <c r="AB3756"/>
  <c r="AB3759"/>
  <c r="AB3765"/>
  <c r="AB3772"/>
  <c r="AB3775"/>
  <c r="AB3781"/>
  <c r="AB3788"/>
  <c r="AB3791"/>
  <c r="AB3797"/>
  <c r="AB3804"/>
  <c r="AB3807"/>
  <c r="AB3813"/>
  <c r="AB3820"/>
  <c r="AB3823"/>
  <c r="AB3840"/>
  <c r="AB3554"/>
  <c r="AB3829"/>
  <c r="AB3844"/>
  <c r="AB3849"/>
  <c r="AB3904"/>
  <c r="Z3828"/>
  <c r="AB3828" s="1"/>
  <c r="M3831"/>
  <c r="S3833"/>
  <c r="AB3833" s="1"/>
  <c r="P3838"/>
  <c r="AB3838" s="1"/>
  <c r="V3840"/>
  <c r="Z3844"/>
  <c r="AB3846"/>
  <c r="M3847"/>
  <c r="P3851"/>
  <c r="Z3853"/>
  <c r="AB3853" s="1"/>
  <c r="M3856"/>
  <c r="AB3856" s="1"/>
  <c r="V3857"/>
  <c r="AB3857" s="1"/>
  <c r="AB3862"/>
  <c r="S3862"/>
  <c r="AB3863"/>
  <c r="M3872"/>
  <c r="AB3872" s="1"/>
  <c r="V3873"/>
  <c r="AB3874"/>
  <c r="S3874"/>
  <c r="P3875"/>
  <c r="Z3877"/>
  <c r="AB3879"/>
  <c r="M3888"/>
  <c r="AB3888" s="1"/>
  <c r="V3889"/>
  <c r="AB3890"/>
  <c r="S3890"/>
  <c r="P3891"/>
  <c r="Z3893"/>
  <c r="AB3895"/>
  <c r="M3904"/>
  <c r="V3905"/>
  <c r="AB3906"/>
  <c r="S3906"/>
  <c r="P3907"/>
  <c r="Z3909"/>
  <c r="AB3911"/>
  <c r="AB3921"/>
  <c r="AB3925"/>
  <c r="AB3929"/>
  <c r="AB3933"/>
  <c r="AB3937"/>
  <c r="AB3941"/>
  <c r="AB3945"/>
  <c r="AB3949"/>
  <c r="AB3953"/>
  <c r="AB3957"/>
  <c r="AB3961"/>
  <c r="AB3965"/>
  <c r="AB3969"/>
  <c r="AB3973"/>
  <c r="AB3977"/>
  <c r="AB3981"/>
  <c r="AB3985"/>
  <c r="AB3989"/>
  <c r="AB3993"/>
  <c r="AB3997"/>
  <c r="AB4001"/>
  <c r="AB4005"/>
  <c r="AB4009"/>
  <c r="AB4013"/>
  <c r="AB4017"/>
  <c r="AB4021"/>
  <c r="AB4025"/>
  <c r="AB4029"/>
  <c r="AB4033"/>
  <c r="AB4037"/>
  <c r="AB4041"/>
  <c r="AB4045"/>
  <c r="AB4049"/>
  <c r="AB4053"/>
  <c r="AB4057"/>
  <c r="AB4061"/>
  <c r="AB4065"/>
  <c r="AB4069"/>
  <c r="AB4073"/>
  <c r="AB4077"/>
  <c r="AB4084"/>
  <c r="AB3826"/>
  <c r="M3827"/>
  <c r="AB3827" s="1"/>
  <c r="S3829"/>
  <c r="P3834"/>
  <c r="AB3834" s="1"/>
  <c r="V3836"/>
  <c r="AB3836" s="1"/>
  <c r="Z3840"/>
  <c r="AB3842"/>
  <c r="M3843"/>
  <c r="AB3843" s="1"/>
  <c r="S3845"/>
  <c r="AB3845" s="1"/>
  <c r="S3850"/>
  <c r="AB3850" s="1"/>
  <c r="AB3851"/>
  <c r="P3855"/>
  <c r="Z3857"/>
  <c r="M3860"/>
  <c r="AB3860" s="1"/>
  <c r="V3861"/>
  <c r="AB3861" s="1"/>
  <c r="M3868"/>
  <c r="AB3868" s="1"/>
  <c r="V3869"/>
  <c r="AB3870"/>
  <c r="S3870"/>
  <c r="P3871"/>
  <c r="Z3873"/>
  <c r="AB3875"/>
  <c r="M3884"/>
  <c r="AB3884" s="1"/>
  <c r="V3885"/>
  <c r="AB3886"/>
  <c r="S3886"/>
  <c r="P3887"/>
  <c r="Z3889"/>
  <c r="AB3891"/>
  <c r="M3900"/>
  <c r="AB3900" s="1"/>
  <c r="V3901"/>
  <c r="AB3902"/>
  <c r="S3902"/>
  <c r="P3903"/>
  <c r="Z3905"/>
  <c r="AB3907"/>
  <c r="M3916"/>
  <c r="AB3916" s="1"/>
  <c r="V3917"/>
  <c r="AB3918"/>
  <c r="AB3922"/>
  <c r="AB3926"/>
  <c r="AB3930"/>
  <c r="AB3934"/>
  <c r="AB3938"/>
  <c r="AB3942"/>
  <c r="AB3946"/>
  <c r="AB3950"/>
  <c r="AB3954"/>
  <c r="AB3958"/>
  <c r="AB3962"/>
  <c r="AB3966"/>
  <c r="AB3970"/>
  <c r="AB3974"/>
  <c r="AB3978"/>
  <c r="AB3982"/>
  <c r="AB3986"/>
  <c r="AB3990"/>
  <c r="AB3994"/>
  <c r="AB3998"/>
  <c r="AB4002"/>
  <c r="AB4006"/>
  <c r="AB4010"/>
  <c r="AB4014"/>
  <c r="AB4018"/>
  <c r="AB4022"/>
  <c r="AB4026"/>
  <c r="AB4030"/>
  <c r="AB4034"/>
  <c r="AB4038"/>
  <c r="AB4042"/>
  <c r="AB4046"/>
  <c r="AB4050"/>
  <c r="AB4054"/>
  <c r="AB4058"/>
  <c r="AB4062"/>
  <c r="AB4066"/>
  <c r="AB4070"/>
  <c r="AB4074"/>
  <c r="P3830"/>
  <c r="AB3830" s="1"/>
  <c r="V3832"/>
  <c r="AB3832" s="1"/>
  <c r="Z3836"/>
  <c r="M3839"/>
  <c r="AB3839" s="1"/>
  <c r="S3841"/>
  <c r="AB3841" s="1"/>
  <c r="P3846"/>
  <c r="V3849"/>
  <c r="S3854"/>
  <c r="AB3854" s="1"/>
  <c r="AB3855"/>
  <c r="P3859"/>
  <c r="Z3861"/>
  <c r="M3864"/>
  <c r="AB3864" s="1"/>
  <c r="V3865"/>
  <c r="AB3865" s="1"/>
  <c r="AB3866"/>
  <c r="S3866"/>
  <c r="P3867"/>
  <c r="AB3867" s="1"/>
  <c r="Z3869"/>
  <c r="AB3869" s="1"/>
  <c r="AB3871"/>
  <c r="AB3877"/>
  <c r="M3880"/>
  <c r="AB3880" s="1"/>
  <c r="V3881"/>
  <c r="AB3881" s="1"/>
  <c r="AB3882"/>
  <c r="S3882"/>
  <c r="P3883"/>
  <c r="AB3883" s="1"/>
  <c r="Z3885"/>
  <c r="AB3885" s="1"/>
  <c r="AB3887"/>
  <c r="AB3893"/>
  <c r="M3896"/>
  <c r="AB3896" s="1"/>
  <c r="V3897"/>
  <c r="AB3897" s="1"/>
  <c r="AB3898"/>
  <c r="S3898"/>
  <c r="P3899"/>
  <c r="AB3899" s="1"/>
  <c r="Z3901"/>
  <c r="AB3901" s="1"/>
  <c r="AB3903"/>
  <c r="AB3909"/>
  <c r="M3912"/>
  <c r="AB3912" s="1"/>
  <c r="V3913"/>
  <c r="AB3913" s="1"/>
  <c r="AB3914"/>
  <c r="S3914"/>
  <c r="P3915"/>
  <c r="AB3915" s="1"/>
  <c r="Z3917"/>
  <c r="AB3917" s="1"/>
  <c r="AB3919"/>
  <c r="AB3923"/>
  <c r="AB3927"/>
  <c r="AB3931"/>
  <c r="AB3935"/>
  <c r="AB3939"/>
  <c r="AB3943"/>
  <c r="AB3947"/>
  <c r="AB3951"/>
  <c r="AB3955"/>
  <c r="AB3959"/>
  <c r="AB3963"/>
  <c r="AB3967"/>
  <c r="AB397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35"/>
  <c r="AB4039"/>
  <c r="AB4043"/>
  <c r="AB4047"/>
  <c r="AB4051"/>
  <c r="AB4055"/>
  <c r="AB4059"/>
  <c r="AB4063"/>
  <c r="AB4067"/>
  <c r="AB4071"/>
  <c r="AB4076"/>
  <c r="AB4122"/>
  <c r="AB3859"/>
  <c r="AB3873"/>
  <c r="AB3889"/>
  <c r="AB3905"/>
  <c r="AB4101"/>
  <c r="AB4117"/>
  <c r="M4076"/>
  <c r="S4078"/>
  <c r="AB4078" s="1"/>
  <c r="P4083"/>
  <c r="AB4083" s="1"/>
  <c r="V4085"/>
  <c r="AB4085" s="1"/>
  <c r="Z4089"/>
  <c r="AB4091"/>
  <c r="M4092"/>
  <c r="AB4095"/>
  <c r="S4095"/>
  <c r="AB4096"/>
  <c r="P4100"/>
  <c r="Z4102"/>
  <c r="M4105"/>
  <c r="AB4105" s="1"/>
  <c r="V4106"/>
  <c r="AB4106" s="1"/>
  <c r="AB4111"/>
  <c r="S4111"/>
  <c r="P4116"/>
  <c r="AB4116" s="1"/>
  <c r="Z4118"/>
  <c r="M4121"/>
  <c r="AB4121" s="1"/>
  <c r="V4122"/>
  <c r="AB4127"/>
  <c r="S4127"/>
  <c r="P4132"/>
  <c r="Z4134"/>
  <c r="AB4134" s="1"/>
  <c r="M4137"/>
  <c r="AB4137" s="1"/>
  <c r="V4138"/>
  <c r="AB4138" s="1"/>
  <c r="AB4342"/>
  <c r="AB4344"/>
  <c r="AB4351"/>
  <c r="AB4353"/>
  <c r="AB4358"/>
  <c r="AB4360"/>
  <c r="AB4367"/>
  <c r="AB4369"/>
  <c r="AB4380"/>
  <c r="AB4385"/>
  <c r="AB4389"/>
  <c r="AB4420"/>
  <c r="AB4075"/>
  <c r="AB4099"/>
  <c r="AB4100"/>
  <c r="AB4115"/>
  <c r="AB4131"/>
  <c r="AB4132"/>
  <c r="AB4143"/>
  <c r="AB4145"/>
  <c r="AB4147"/>
  <c r="AB4149"/>
  <c r="AB4151"/>
  <c r="AB4153"/>
  <c r="AB4155"/>
  <c r="AB4157"/>
  <c r="AB4159"/>
  <c r="AB4161"/>
  <c r="AB4163"/>
  <c r="AB4165"/>
  <c r="AB4167"/>
  <c r="AB4169"/>
  <c r="AB4171"/>
  <c r="AB4173"/>
  <c r="AB4175"/>
  <c r="AB4177"/>
  <c r="AB4179"/>
  <c r="AB4181"/>
  <c r="AB4183"/>
  <c r="AB4185"/>
  <c r="AB4187"/>
  <c r="AB4189"/>
  <c r="AB4191"/>
  <c r="AB4193"/>
  <c r="AB4195"/>
  <c r="AB4197"/>
  <c r="AB4199"/>
  <c r="AB4201"/>
  <c r="AB4203"/>
  <c r="AB4205"/>
  <c r="AB4207"/>
  <c r="AB4209"/>
  <c r="AB4211"/>
  <c r="AB4213"/>
  <c r="AB4215"/>
  <c r="AB4217"/>
  <c r="AB4219"/>
  <c r="AB4221"/>
  <c r="AB4223"/>
  <c r="AB4225"/>
  <c r="AB4227"/>
  <c r="AB4229"/>
  <c r="AB4231"/>
  <c r="AB4233"/>
  <c r="AB4235"/>
  <c r="AB4237"/>
  <c r="AB4239"/>
  <c r="AB4241"/>
  <c r="AB4243"/>
  <c r="AB4245"/>
  <c r="AB4247"/>
  <c r="AB4249"/>
  <c r="AB4251"/>
  <c r="AB4253"/>
  <c r="AB4255"/>
  <c r="AB4257"/>
  <c r="AB4259"/>
  <c r="AB4261"/>
  <c r="AB4263"/>
  <c r="AB4265"/>
  <c r="AB4267"/>
  <c r="AB4269"/>
  <c r="AB4271"/>
  <c r="AB4273"/>
  <c r="AB4275"/>
  <c r="AB4277"/>
  <c r="AB4279"/>
  <c r="AB4281"/>
  <c r="AB4283"/>
  <c r="AB4285"/>
  <c r="AB4287"/>
  <c r="AB4289"/>
  <c r="AB4291"/>
  <c r="AB4293"/>
  <c r="AB4295"/>
  <c r="AB4297"/>
  <c r="AB4299"/>
  <c r="AB4301"/>
  <c r="AB4303"/>
  <c r="AB4305"/>
  <c r="AB4307"/>
  <c r="AB4309"/>
  <c r="AB4311"/>
  <c r="AB4313"/>
  <c r="AB4315"/>
  <c r="AB4317"/>
  <c r="AB4319"/>
  <c r="AB4321"/>
  <c r="AB4323"/>
  <c r="AB4325"/>
  <c r="AB4327"/>
  <c r="AB4329"/>
  <c r="AB4331"/>
  <c r="AB4333"/>
  <c r="AB4335"/>
  <c r="AB4337"/>
  <c r="AB4339"/>
  <c r="AB4341"/>
  <c r="AB4346"/>
  <c r="AB4348"/>
  <c r="AB4355"/>
  <c r="AB4357"/>
  <c r="AB4362"/>
  <c r="AB4364"/>
  <c r="AB4371"/>
  <c r="AB4373"/>
  <c r="AB4383"/>
  <c r="AB4104"/>
  <c r="AB4120"/>
  <c r="AB4136"/>
  <c r="AB4388"/>
  <c r="AB4409"/>
  <c r="Z4077"/>
  <c r="AB4079"/>
  <c r="M4080"/>
  <c r="AB4080" s="1"/>
  <c r="S4082"/>
  <c r="AB4082" s="1"/>
  <c r="P4087"/>
  <c r="AB4087" s="1"/>
  <c r="V4089"/>
  <c r="AB4089" s="1"/>
  <c r="AB4092"/>
  <c r="P4096"/>
  <c r="Z4098"/>
  <c r="AB4098" s="1"/>
  <c r="M4101"/>
  <c r="V4102"/>
  <c r="AB4102" s="1"/>
  <c r="AB4107"/>
  <c r="S4107"/>
  <c r="AB4108"/>
  <c r="P4112"/>
  <c r="AB4112" s="1"/>
  <c r="Z4114"/>
  <c r="AB4114" s="1"/>
  <c r="M4117"/>
  <c r="V4118"/>
  <c r="AB4118" s="1"/>
  <c r="AB4123"/>
  <c r="S4123"/>
  <c r="AB4124"/>
  <c r="P4128"/>
  <c r="AB4128" s="1"/>
  <c r="Z4130"/>
  <c r="AB4130" s="1"/>
  <c r="M4133"/>
  <c r="AB4133" s="1"/>
  <c r="V4134"/>
  <c r="S4139"/>
  <c r="AB4139" s="1"/>
  <c r="AB4140"/>
  <c r="AB4144"/>
  <c r="AB4146"/>
  <c r="AB4148"/>
  <c r="AB4150"/>
  <c r="AB4152"/>
  <c r="AB4154"/>
  <c r="AB4156"/>
  <c r="AB4158"/>
  <c r="AB4160"/>
  <c r="AB4162"/>
  <c r="AB4164"/>
  <c r="AB4166"/>
  <c r="AB4168"/>
  <c r="AB4170"/>
  <c r="AB4172"/>
  <c r="AB4174"/>
  <c r="AB4176"/>
  <c r="AB4178"/>
  <c r="AB4180"/>
  <c r="AB4182"/>
  <c r="AB4184"/>
  <c r="AB4186"/>
  <c r="AB4188"/>
  <c r="AB4190"/>
  <c r="AB4192"/>
  <c r="AB4194"/>
  <c r="AB4196"/>
  <c r="AB4198"/>
  <c r="AB4200"/>
  <c r="AB4202"/>
  <c r="AB4204"/>
  <c r="AB4206"/>
  <c r="AB4208"/>
  <c r="AB4210"/>
  <c r="AB4212"/>
  <c r="AB4214"/>
  <c r="AB4216"/>
  <c r="AB4218"/>
  <c r="AB4220"/>
  <c r="AB4222"/>
  <c r="AB4224"/>
  <c r="AB4226"/>
  <c r="AB4228"/>
  <c r="AB4230"/>
  <c r="AB4232"/>
  <c r="AB4234"/>
  <c r="AB4236"/>
  <c r="AB4238"/>
  <c r="AB4240"/>
  <c r="AB4242"/>
  <c r="AB4244"/>
  <c r="AB4246"/>
  <c r="AB4248"/>
  <c r="AB4250"/>
  <c r="AB4252"/>
  <c r="AB4254"/>
  <c r="AB4256"/>
  <c r="AB4258"/>
  <c r="AB4260"/>
  <c r="AB4262"/>
  <c r="AB4264"/>
  <c r="AB4266"/>
  <c r="AB4268"/>
  <c r="AB4270"/>
  <c r="AB4272"/>
  <c r="AB4274"/>
  <c r="AB4276"/>
  <c r="AB4278"/>
  <c r="AB4280"/>
  <c r="AB4282"/>
  <c r="AB4284"/>
  <c r="AB4286"/>
  <c r="AB4288"/>
  <c r="AB4290"/>
  <c r="AB4292"/>
  <c r="AB4294"/>
  <c r="AB4296"/>
  <c r="AB4298"/>
  <c r="AB4300"/>
  <c r="AB4302"/>
  <c r="AB4304"/>
  <c r="AB4306"/>
  <c r="AB4308"/>
  <c r="AB4310"/>
  <c r="AB4312"/>
  <c r="AB4314"/>
  <c r="AB4316"/>
  <c r="AB4318"/>
  <c r="AB4320"/>
  <c r="AB4322"/>
  <c r="AB4324"/>
  <c r="AB4326"/>
  <c r="AB4328"/>
  <c r="AB4330"/>
  <c r="AB4332"/>
  <c r="AB4334"/>
  <c r="AB4336"/>
  <c r="AB4338"/>
  <c r="AB4340"/>
  <c r="AB4349"/>
  <c r="AB4354"/>
  <c r="AB4356"/>
  <c r="AB4365"/>
  <c r="AB4370"/>
  <c r="AB4384"/>
  <c r="Z4376"/>
  <c r="AB4376" s="1"/>
  <c r="AB4378"/>
  <c r="M4379"/>
  <c r="AB4379" s="1"/>
  <c r="S4381"/>
  <c r="AB4381" s="1"/>
  <c r="P4386"/>
  <c r="AB4386" s="1"/>
  <c r="V4388"/>
  <c r="Z4392"/>
  <c r="AB4392" s="1"/>
  <c r="Z4393"/>
  <c r="AB4393" s="1"/>
  <c r="M4396"/>
  <c r="AB4396" s="1"/>
  <c r="V4397"/>
  <c r="AB4397" s="1"/>
  <c r="S4402"/>
  <c r="AB4402" s="1"/>
  <c r="AB4403"/>
  <c r="P4407"/>
  <c r="Z4409"/>
  <c r="M4412"/>
  <c r="AB4412" s="1"/>
  <c r="V4413"/>
  <c r="AB4413" s="1"/>
  <c r="M4420"/>
  <c r="V4421"/>
  <c r="AB4421" s="1"/>
  <c r="AB4422"/>
  <c r="S4422"/>
  <c r="P4423"/>
  <c r="Z4425"/>
  <c r="AB4427"/>
  <c r="AB4432"/>
  <c r="AB4436"/>
  <c r="AB4440"/>
  <c r="AB4444"/>
  <c r="AB4448"/>
  <c r="AB4452"/>
  <c r="AB4456"/>
  <c r="AB4460"/>
  <c r="AB4464"/>
  <c r="AB4468"/>
  <c r="AB4472"/>
  <c r="AB4476"/>
  <c r="AB4480"/>
  <c r="AB4484"/>
  <c r="AB4488"/>
  <c r="AB4492"/>
  <c r="AB4496"/>
  <c r="AB4499"/>
  <c r="AB4501"/>
  <c r="AB4503"/>
  <c r="AB4505"/>
  <c r="AB4507"/>
  <c r="AB4509"/>
  <c r="AB4511"/>
  <c r="AB4513"/>
  <c r="AB4515"/>
  <c r="AB4517"/>
  <c r="AB4519"/>
  <c r="AB4521"/>
  <c r="AB4523"/>
  <c r="AB4525"/>
  <c r="AB4527"/>
  <c r="AB4529"/>
  <c r="AB4531"/>
  <c r="AB4533"/>
  <c r="AB4535"/>
  <c r="AB4537"/>
  <c r="AB4539"/>
  <c r="AB4541"/>
  <c r="AB4543"/>
  <c r="AB4545"/>
  <c r="AB4547"/>
  <c r="AB4549"/>
  <c r="AB4551"/>
  <c r="AB4553"/>
  <c r="AB4555"/>
  <c r="AB4557"/>
  <c r="AB4559"/>
  <c r="AB4561"/>
  <c r="AB4563"/>
  <c r="AB4565"/>
  <c r="AB4567"/>
  <c r="AB4569"/>
  <c r="AB4571"/>
  <c r="AB4573"/>
  <c r="AB4575"/>
  <c r="AB4577"/>
  <c r="AB4579"/>
  <c r="AB4581"/>
  <c r="AB4583"/>
  <c r="AB4585"/>
  <c r="AB4587"/>
  <c r="AB4589"/>
  <c r="AB4591"/>
  <c r="AB4593"/>
  <c r="AB4595"/>
  <c r="AB4597"/>
  <c r="AB4599"/>
  <c r="AB4601"/>
  <c r="AB4603"/>
  <c r="AB4605"/>
  <c r="AB4607"/>
  <c r="AB4609"/>
  <c r="AB4611"/>
  <c r="AB4613"/>
  <c r="AB4615"/>
  <c r="AB4617"/>
  <c r="AB4619"/>
  <c r="AB4621"/>
  <c r="AB4623"/>
  <c r="AB4625"/>
  <c r="AB4627"/>
  <c r="AB4629"/>
  <c r="AB4641"/>
  <c r="Z4372"/>
  <c r="AB4372" s="1"/>
  <c r="AB4374"/>
  <c r="M4375"/>
  <c r="AB4375" s="1"/>
  <c r="S4377"/>
  <c r="AB4377" s="1"/>
  <c r="P4382"/>
  <c r="V4384"/>
  <c r="Z4388"/>
  <c r="AB4390"/>
  <c r="M4391"/>
  <c r="AB4391" s="1"/>
  <c r="P4395"/>
  <c r="Z4397"/>
  <c r="M4400"/>
  <c r="AB4400" s="1"/>
  <c r="V4401"/>
  <c r="AB4401" s="1"/>
  <c r="AB4406"/>
  <c r="S4406"/>
  <c r="AB4407"/>
  <c r="P4411"/>
  <c r="AB4411" s="1"/>
  <c r="Z4413"/>
  <c r="M4416"/>
  <c r="AB4416" s="1"/>
  <c r="V4417"/>
  <c r="AB4417" s="1"/>
  <c r="AB4418"/>
  <c r="S4418"/>
  <c r="P4419"/>
  <c r="Z4421"/>
  <c r="AB4423"/>
  <c r="AB4429"/>
  <c r="AB4433"/>
  <c r="AB4437"/>
  <c r="AB4441"/>
  <c r="AB4445"/>
  <c r="AB4449"/>
  <c r="AB4453"/>
  <c r="AB4457"/>
  <c r="AB4461"/>
  <c r="AB4465"/>
  <c r="AB4469"/>
  <c r="AB4473"/>
  <c r="AB4477"/>
  <c r="AB4481"/>
  <c r="AB4485"/>
  <c r="AB4489"/>
  <c r="AB4493"/>
  <c r="AB4497"/>
  <c r="AB4649"/>
  <c r="AB4665"/>
  <c r="AB4394"/>
  <c r="AB4395"/>
  <c r="AB4410"/>
  <c r="AB4419"/>
  <c r="AB4425"/>
  <c r="AB4498"/>
  <c r="AB4500"/>
  <c r="AB4502"/>
  <c r="AB4504"/>
  <c r="AB4506"/>
  <c r="AB4508"/>
  <c r="AB4510"/>
  <c r="AB4512"/>
  <c r="AB4514"/>
  <c r="AB4516"/>
  <c r="AB4518"/>
  <c r="AB4520"/>
  <c r="AB4522"/>
  <c r="AB4524"/>
  <c r="AB4526"/>
  <c r="AB4528"/>
  <c r="AB4530"/>
  <c r="AB4532"/>
  <c r="AB4534"/>
  <c r="AB4536"/>
  <c r="AB4538"/>
  <c r="AB4540"/>
  <c r="AB4542"/>
  <c r="AB4544"/>
  <c r="AB4546"/>
  <c r="AB4548"/>
  <c r="AB4550"/>
  <c r="AB4552"/>
  <c r="AB4554"/>
  <c r="AB4556"/>
  <c r="AB4558"/>
  <c r="AB4560"/>
  <c r="AB4562"/>
  <c r="AB4564"/>
  <c r="AB4566"/>
  <c r="AB4568"/>
  <c r="AB4570"/>
  <c r="AB4572"/>
  <c r="AB4574"/>
  <c r="AB4576"/>
  <c r="AB4578"/>
  <c r="AB4580"/>
  <c r="AB4582"/>
  <c r="AB4584"/>
  <c r="AB4586"/>
  <c r="AB4588"/>
  <c r="AB4590"/>
  <c r="AB4592"/>
  <c r="AB4594"/>
  <c r="AB4596"/>
  <c r="AB4598"/>
  <c r="AB4600"/>
  <c r="AB4602"/>
  <c r="AB4604"/>
  <c r="AB4606"/>
  <c r="AB4608"/>
  <c r="AB4610"/>
  <c r="AB4612"/>
  <c r="AB4614"/>
  <c r="AB4616"/>
  <c r="AB4618"/>
  <c r="AB4620"/>
  <c r="AB4622"/>
  <c r="AB4634"/>
  <c r="AB4645"/>
  <c r="AB4382"/>
  <c r="AB4399"/>
  <c r="AB4415"/>
  <c r="AB4642"/>
  <c r="AB4657"/>
  <c r="AB4631"/>
  <c r="S4631"/>
  <c r="AB4632"/>
  <c r="Z4634"/>
  <c r="M4637"/>
  <c r="AB4637" s="1"/>
  <c r="S4639"/>
  <c r="AB4639" s="1"/>
  <c r="AB4640"/>
  <c r="Z4642"/>
  <c r="M4645"/>
  <c r="AB4647"/>
  <c r="S4647"/>
  <c r="AB4648"/>
  <c r="Z4650"/>
  <c r="AB4650" s="1"/>
  <c r="M4653"/>
  <c r="AB4653" s="1"/>
  <c r="AB4654"/>
  <c r="M4657"/>
  <c r="AB4658"/>
  <c r="M4661"/>
  <c r="AB4661" s="1"/>
  <c r="AB4662"/>
  <c r="M4665"/>
  <c r="AB4666"/>
  <c r="M4669"/>
  <c r="AB4669" s="1"/>
  <c r="AB4677"/>
  <c r="AB4680"/>
  <c r="AB4683"/>
  <c r="AB4686"/>
  <c r="AB4693"/>
  <c r="AB4696"/>
  <c r="AB4699"/>
  <c r="AB4702"/>
  <c r="AB4709"/>
  <c r="AB4712"/>
  <c r="AB4715"/>
  <c r="AB4718"/>
  <c r="AB4725"/>
  <c r="AB4728"/>
  <c r="AB4731"/>
  <c r="AB4734"/>
  <c r="AB4741"/>
  <c r="AB4744"/>
  <c r="AB4747"/>
  <c r="AB4750"/>
  <c r="AB4757"/>
  <c r="AB4655"/>
  <c r="AB4659"/>
  <c r="AB4663"/>
  <c r="AB4667"/>
  <c r="V4670"/>
  <c r="AB4670" s="1"/>
  <c r="AB4671"/>
  <c r="AB4674"/>
  <c r="AB4681"/>
  <c r="AB4684"/>
  <c r="AB4687"/>
  <c r="AB4690"/>
  <c r="AB4697"/>
  <c r="AB4700"/>
  <c r="AB4703"/>
  <c r="AB4706"/>
  <c r="AB4713"/>
  <c r="AB4716"/>
  <c r="AB4719"/>
  <c r="AB4722"/>
  <c r="AB4729"/>
  <c r="AB4732"/>
  <c r="AB4735"/>
  <c r="AB4738"/>
  <c r="AB4745"/>
  <c r="AB4748"/>
  <c r="AB4751"/>
  <c r="AB4754"/>
  <c r="AB4760"/>
  <c r="AB4635"/>
  <c r="AB4636"/>
  <c r="AB4643"/>
  <c r="AB4644"/>
  <c r="AB4651"/>
  <c r="AB4652"/>
  <c r="AB4656"/>
  <c r="AB4660"/>
  <c r="AB4664"/>
  <c r="AB4668"/>
  <c r="AB4685"/>
  <c r="AB4701"/>
  <c r="AB4704"/>
  <c r="AB4710"/>
  <c r="AB4717"/>
  <c r="AB4720"/>
  <c r="AB4726"/>
  <c r="AB4733"/>
  <c r="AB4736"/>
  <c r="AB4742"/>
  <c r="AB4749"/>
  <c r="AB4752"/>
  <c r="AB4768"/>
  <c r="AB4776"/>
  <c r="M4758"/>
  <c r="P4762"/>
  <c r="AB4762" s="1"/>
  <c r="V4764"/>
  <c r="AB4764" s="1"/>
  <c r="P4770"/>
  <c r="V4772"/>
  <c r="AB4777"/>
  <c r="S4777"/>
  <c r="AB4795"/>
  <c r="AB4798"/>
  <c r="AB4801"/>
  <c r="AB4804"/>
  <c r="AB4811"/>
  <c r="AB4814"/>
  <c r="AB4817"/>
  <c r="AB4820"/>
  <c r="AB4827"/>
  <c r="AB4830"/>
  <c r="AB4833"/>
  <c r="AB4836"/>
  <c r="AB4843"/>
  <c r="AB4846"/>
  <c r="AB4849"/>
  <c r="AB4852"/>
  <c r="AB4865"/>
  <c r="M4759"/>
  <c r="AB4759" s="1"/>
  <c r="AB4761"/>
  <c r="S4761"/>
  <c r="Z4764"/>
  <c r="M4767"/>
  <c r="AB4767" s="1"/>
  <c r="S4769"/>
  <c r="AB4769" s="1"/>
  <c r="AB4770"/>
  <c r="Z4772"/>
  <c r="AB4772" s="1"/>
  <c r="M4775"/>
  <c r="AB4775" s="1"/>
  <c r="V4776"/>
  <c r="AB4780"/>
  <c r="M4783"/>
  <c r="AB4783" s="1"/>
  <c r="M4787"/>
  <c r="AB4787" s="1"/>
  <c r="AB4788"/>
  <c r="AB4792"/>
  <c r="AB4799"/>
  <c r="AB4802"/>
  <c r="AB4805"/>
  <c r="AB4808"/>
  <c r="AB4815"/>
  <c r="AB4818"/>
  <c r="AB4821"/>
  <c r="AB4824"/>
  <c r="AB4831"/>
  <c r="AB4834"/>
  <c r="AB4837"/>
  <c r="AB4840"/>
  <c r="AB4847"/>
  <c r="AB4850"/>
  <c r="AB4853"/>
  <c r="AB4856"/>
  <c r="AB4861"/>
  <c r="AB4877"/>
  <c r="AB4803"/>
  <c r="AB4819"/>
  <c r="AB4835"/>
  <c r="AB4867"/>
  <c r="AB4889"/>
  <c r="AB4758"/>
  <c r="Z4760"/>
  <c r="M4763"/>
  <c r="AB4763" s="1"/>
  <c r="AB4765"/>
  <c r="S4765"/>
  <c r="AB4766"/>
  <c r="Z4768"/>
  <c r="M4771"/>
  <c r="AB4771" s="1"/>
  <c r="AB4773"/>
  <c r="S4773"/>
  <c r="AB4774"/>
  <c r="P4778"/>
  <c r="AB4778" s="1"/>
  <c r="Z4780"/>
  <c r="AB4782"/>
  <c r="Z4784"/>
  <c r="AB4784" s="1"/>
  <c r="AB4786"/>
  <c r="Z4788"/>
  <c r="AB4790"/>
  <c r="Z4792"/>
  <c r="AB4860"/>
  <c r="P4864"/>
  <c r="Z4864"/>
  <c r="M4865"/>
  <c r="AB4868"/>
  <c r="P4872"/>
  <c r="AB4872" s="1"/>
  <c r="Z4872"/>
  <c r="M4873"/>
  <c r="AB4873" s="1"/>
  <c r="V4874"/>
  <c r="S4875"/>
  <c r="AB4875" s="1"/>
  <c r="AB4876"/>
  <c r="P4880"/>
  <c r="M4881"/>
  <c r="AB4881" s="1"/>
  <c r="V4882"/>
  <c r="P4888"/>
  <c r="Z4888"/>
  <c r="M4889"/>
  <c r="P4896"/>
  <c r="V4896"/>
  <c r="AB4896" s="1"/>
  <c r="AB4897"/>
  <c r="AB4903"/>
  <c r="AB4906"/>
  <c r="AB4911"/>
  <c r="AB4912"/>
  <c r="AB4917"/>
  <c r="AB4921"/>
  <c r="AB4925"/>
  <c r="AB4930"/>
  <c r="AB4932"/>
  <c r="AB4935"/>
  <c r="AB4937"/>
  <c r="AB4941"/>
  <c r="AB4947"/>
  <c r="AB4948"/>
  <c r="AB4955"/>
  <c r="AB4957"/>
  <c r="AB4965"/>
  <c r="AB4969"/>
  <c r="AB4972"/>
  <c r="AB4974"/>
  <c r="AB4981"/>
  <c r="AB4983"/>
  <c r="AB4988"/>
  <c r="AB4990"/>
  <c r="AB4997"/>
  <c r="AB4999"/>
  <c r="M4857"/>
  <c r="AB4857" s="1"/>
  <c r="P4858"/>
  <c r="AB4858" s="1"/>
  <c r="M4859"/>
  <c r="AB4859" s="1"/>
  <c r="V4860"/>
  <c r="AB4862"/>
  <c r="P4866"/>
  <c r="M4867"/>
  <c r="AB4870"/>
  <c r="P4874"/>
  <c r="AB4874" s="1"/>
  <c r="Z4874"/>
  <c r="M4875"/>
  <c r="AB4878"/>
  <c r="P4882"/>
  <c r="AB4882" s="1"/>
  <c r="Z4882"/>
  <c r="M4883"/>
  <c r="AB4883" s="1"/>
  <c r="V4884"/>
  <c r="AB4884" s="1"/>
  <c r="AB4886"/>
  <c r="P4890"/>
  <c r="AB4890" s="1"/>
  <c r="M4891"/>
  <c r="AB4891" s="1"/>
  <c r="V4892"/>
  <c r="AB4892" s="1"/>
  <c r="S4893"/>
  <c r="AB4893" s="1"/>
  <c r="AB4894"/>
  <c r="Z4896"/>
  <c r="AB4899"/>
  <c r="AB4900"/>
  <c r="AB4905"/>
  <c r="AB4908"/>
  <c r="AB4914"/>
  <c r="AB4919"/>
  <c r="AB4920"/>
  <c r="AB4923"/>
  <c r="AB4924"/>
  <c r="AB4927"/>
  <c r="AB4929"/>
  <c r="AB4939"/>
  <c r="AB4940"/>
  <c r="AB4943"/>
  <c r="AB4944"/>
  <c r="AB4950"/>
  <c r="AB4952"/>
  <c r="AB4959"/>
  <c r="AB4962"/>
  <c r="AB4964"/>
  <c r="AB4967"/>
  <c r="AB4968"/>
  <c r="AB4971"/>
  <c r="AB4976"/>
  <c r="AB4978"/>
  <c r="AB4985"/>
  <c r="AB4987"/>
  <c r="AB4992"/>
  <c r="AB4994"/>
  <c r="AB5001"/>
  <c r="AB4864"/>
  <c r="AB4880"/>
  <c r="AB4888"/>
  <c r="AB4980"/>
  <c r="AB4982"/>
  <c r="AB4989"/>
  <c r="AB4991"/>
  <c r="AB4998"/>
  <c r="AB4866"/>
  <c r="AB4901"/>
  <c r="AB4904"/>
  <c r="AB4909"/>
  <c r="AB4915"/>
  <c r="AB4928"/>
  <c r="AB4933"/>
  <c r="AB4942"/>
  <c r="AB4945"/>
  <c r="AB4951"/>
  <c r="AB4960"/>
  <c r="AB4963"/>
  <c r="AB4966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<sst xmlns="http://schemas.openxmlformats.org/spreadsheetml/2006/main" count="33" uniqueCount="20">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</sst>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36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6">
    <cellStyle name="Excel_BuiltIn_Texto Explicativo" xfId="2"/>
    <cellStyle name="Moeda 2" xfId="3"/>
    <cellStyle name="Normal" xfId="0" builtinId="0"/>
    <cellStyle name="Normal 16" xfId="4"/>
    <cellStyle name="Normal 18" xfId="5"/>
    <cellStyle name="Normal 2" xfId="6"/>
    <cellStyle name="Normal 2 2" xfId="7"/>
    <cellStyle name="Normal 40" xfId="8"/>
    <cellStyle name="Normal 41" xfId="9"/>
    <cellStyle name="Normal 42" xfId="10"/>
    <cellStyle name="Normal 48" xfId="11"/>
    <cellStyle name="Normal 49" xfId="12"/>
    <cellStyle name="Normal 50" xfId="13"/>
    <cellStyle name="Normal 51" xfId="14"/>
    <cellStyle name="Normal 52" xfId="15"/>
    <cellStyle name="Normal 53" xfId="16"/>
    <cellStyle name="Normal 54" xfId="17"/>
    <cellStyle name="Normal 55" xfId="18"/>
    <cellStyle name="Normal 56" xfId="19"/>
    <cellStyle name="Normal 57" xfId="20"/>
    <cellStyle name="Normal 58" xfId="21"/>
    <cellStyle name="Normal 59" xfId="22"/>
    <cellStyle name="Normal 60" xfId="23"/>
    <cellStyle name="Normal 61" xfId="24"/>
    <cellStyle name="Normal 62" xfId="25"/>
    <cellStyle name="Normal 63" xfId="26"/>
    <cellStyle name="Normal 64" xfId="27"/>
    <cellStyle name="Normal 65" xfId="28"/>
    <cellStyle name="Normal 66" xfId="29"/>
    <cellStyle name="Normal 67" xfId="30"/>
    <cellStyle name="Normal 68" xfId="31"/>
    <cellStyle name="Normal 69" xfId="32"/>
    <cellStyle name="Normal 9" xfId="33"/>
    <cellStyle name="Separador de milhares" xfId="1" builtinId="3"/>
    <cellStyle name="Separador de milhares 2" xfId="34"/>
    <cellStyle name="Texto Explicativo 2" xfId="3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0/07-%20JULHO/1.&#186;%20VALIDA&#199;&#195;O%20TCE/hma%20-%20pcf%20-%202020_07%20-%20REV%2006%20-%20em%2015.07.20%20-%20VERS&#195;O%2002%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AARAO GONCALVES DE OLIVEIRA BARRETO</v>
          </cell>
          <cell r="F12" t="str">
            <v>1 - Médico</v>
          </cell>
          <cell r="G12">
            <v>225125</v>
          </cell>
          <cell r="H12">
            <v>44013</v>
          </cell>
          <cell r="J12">
            <v>1319.69</v>
          </cell>
          <cell r="M12">
            <v>0</v>
          </cell>
          <cell r="O12">
            <v>9.2799999999999994</v>
          </cell>
          <cell r="S12">
            <v>0</v>
          </cell>
          <cell r="U12">
            <v>0</v>
          </cell>
        </row>
        <row r="13">
          <cell r="C13" t="str">
            <v>HOSPITAL MIGUEL ARRAES</v>
          </cell>
          <cell r="E13" t="str">
            <v>ADELAIDE MARIA CALDAS CABRAL</v>
          </cell>
          <cell r="F13" t="str">
            <v>3 - Administrativo</v>
          </cell>
          <cell r="G13">
            <v>121010</v>
          </cell>
          <cell r="H13">
            <v>44013</v>
          </cell>
          <cell r="J13">
            <v>852.33920000000001</v>
          </cell>
          <cell r="M13">
            <v>0</v>
          </cell>
          <cell r="O13">
            <v>1.1599999999999999</v>
          </cell>
          <cell r="S13">
            <v>0</v>
          </cell>
          <cell r="U13">
            <v>0</v>
          </cell>
        </row>
        <row r="14">
          <cell r="C14" t="str">
            <v>HOSPITAL MIGUEL ARRAES</v>
          </cell>
          <cell r="E14" t="str">
            <v>ADELLE SUELY COSTA DA SILVA</v>
          </cell>
          <cell r="F14" t="str">
            <v>2 - Outros Profissionais da Saúde</v>
          </cell>
          <cell r="G14">
            <v>322205</v>
          </cell>
          <cell r="H14">
            <v>44013</v>
          </cell>
          <cell r="J14">
            <v>125.41440000000001</v>
          </cell>
          <cell r="M14">
            <v>0</v>
          </cell>
          <cell r="O14">
            <v>1.1599999999999999</v>
          </cell>
          <cell r="R14">
            <v>145.12</v>
          </cell>
          <cell r="S14">
            <v>62.7</v>
          </cell>
          <cell r="U14">
            <v>0</v>
          </cell>
        </row>
        <row r="15">
          <cell r="C15" t="str">
            <v>HOSPITAL MIGUEL ARRAES</v>
          </cell>
          <cell r="E15" t="str">
            <v>ADELMO ROMEU DA SILVA OLIVEIRA</v>
          </cell>
          <cell r="F15" t="str">
            <v>3 - Administrativo</v>
          </cell>
          <cell r="G15">
            <v>411010</v>
          </cell>
          <cell r="H15">
            <v>44013</v>
          </cell>
          <cell r="J15">
            <v>6.2700000000000005</v>
          </cell>
          <cell r="M15">
            <v>0</v>
          </cell>
          <cell r="O15">
            <v>1.1599999999999999</v>
          </cell>
          <cell r="S15">
            <v>18.809999999999999</v>
          </cell>
          <cell r="U15">
            <v>0</v>
          </cell>
        </row>
        <row r="16">
          <cell r="C16" t="str">
            <v>HOSPITAL MIGUEL ARRAES</v>
          </cell>
          <cell r="E16" t="str">
            <v>ADELSON ARTUR DOS SANTOS</v>
          </cell>
          <cell r="F16" t="str">
            <v>3 - Administrativo</v>
          </cell>
          <cell r="G16">
            <v>514225</v>
          </cell>
          <cell r="H16">
            <v>44013</v>
          </cell>
          <cell r="J16">
            <v>104.07280000000002</v>
          </cell>
          <cell r="M16">
            <v>0</v>
          </cell>
          <cell r="O16">
            <v>1.1599999999999999</v>
          </cell>
          <cell r="R16">
            <v>154.53</v>
          </cell>
          <cell r="S16">
            <v>62.7</v>
          </cell>
          <cell r="U16">
            <v>0</v>
          </cell>
        </row>
        <row r="17">
          <cell r="C17" t="str">
            <v>HOSPITAL MIGUEL ARRAES</v>
          </cell>
          <cell r="E17" t="str">
            <v>ADRIANA BARBOSA DA PENHA</v>
          </cell>
          <cell r="F17" t="str">
            <v>3 - Administrativo</v>
          </cell>
          <cell r="G17">
            <v>411010</v>
          </cell>
          <cell r="H17">
            <v>44013</v>
          </cell>
          <cell r="J17">
            <v>87.414400000000001</v>
          </cell>
          <cell r="M17">
            <v>0</v>
          </cell>
          <cell r="O17">
            <v>1.1599999999999999</v>
          </cell>
          <cell r="R17">
            <v>154.53</v>
          </cell>
          <cell r="S17">
            <v>62.7</v>
          </cell>
          <cell r="U17">
            <v>0</v>
          </cell>
        </row>
        <row r="18">
          <cell r="C18" t="str">
            <v>HOSPITAL MIGUEL ARRAES</v>
          </cell>
          <cell r="E18" t="str">
            <v>ADRIANA DA SILVA BRAGA</v>
          </cell>
          <cell r="F18" t="str">
            <v>2 - Outros Profissionais da Saúde</v>
          </cell>
          <cell r="G18">
            <v>322205</v>
          </cell>
          <cell r="H18">
            <v>44013</v>
          </cell>
          <cell r="J18">
            <v>0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HOSPITAL MIGUEL ARRAES</v>
          </cell>
          <cell r="E19" t="str">
            <v>ADRIANA DA SILVA OLIVEIRA</v>
          </cell>
          <cell r="F19" t="str">
            <v>2 - Outros Profissionais da Saúde</v>
          </cell>
          <cell r="G19">
            <v>322205</v>
          </cell>
          <cell r="H19">
            <v>44013</v>
          </cell>
          <cell r="J19">
            <v>120.46559999999999</v>
          </cell>
          <cell r="M19">
            <v>0</v>
          </cell>
          <cell r="O19">
            <v>1.1599999999999999</v>
          </cell>
          <cell r="R19">
            <v>154.53</v>
          </cell>
          <cell r="S19">
            <v>48.07</v>
          </cell>
          <cell r="U19">
            <v>0</v>
          </cell>
        </row>
        <row r="20">
          <cell r="C20" t="str">
            <v>HOSPITAL MIGUEL ARRAES</v>
          </cell>
          <cell r="E20" t="str">
            <v>ADRIANA ELIAS DA SILVA</v>
          </cell>
          <cell r="F20" t="str">
            <v>2 - Outros Profissionais da Saúde</v>
          </cell>
          <cell r="G20">
            <v>251605</v>
          </cell>
          <cell r="H20">
            <v>44013</v>
          </cell>
          <cell r="J20">
            <v>196.9496</v>
          </cell>
          <cell r="M20">
            <v>0</v>
          </cell>
          <cell r="O20">
            <v>1.1599999999999999</v>
          </cell>
          <cell r="S20">
            <v>0</v>
          </cell>
          <cell r="U20">
            <v>14.93</v>
          </cell>
          <cell r="X20" t="str">
            <v>AUXILIO CRECHE</v>
          </cell>
        </row>
        <row r="21">
          <cell r="C21" t="str">
            <v>HOSPITAL MIGUEL ARRAES</v>
          </cell>
          <cell r="E21" t="str">
            <v>ADRIANA FERREIRA DA SILVA SOUZA</v>
          </cell>
          <cell r="F21" t="str">
            <v>3 - Administrativo</v>
          </cell>
          <cell r="G21">
            <v>411010</v>
          </cell>
          <cell r="H21">
            <v>44013</v>
          </cell>
          <cell r="J21">
            <v>0</v>
          </cell>
          <cell r="M21">
            <v>0</v>
          </cell>
          <cell r="O21">
            <v>1.1599999999999999</v>
          </cell>
          <cell r="S21">
            <v>0</v>
          </cell>
          <cell r="U21">
            <v>0</v>
          </cell>
        </row>
        <row r="22">
          <cell r="C22" t="str">
            <v>HOSPITAL MIGUEL ARRAES</v>
          </cell>
          <cell r="E22" t="str">
            <v>ADRIANA MARIA DA SILVA ALVES</v>
          </cell>
          <cell r="F22" t="str">
            <v>2 - Outros Profissionais da Saúde</v>
          </cell>
          <cell r="G22">
            <v>322205</v>
          </cell>
          <cell r="H22">
            <v>44013</v>
          </cell>
          <cell r="J22">
            <v>103.7376</v>
          </cell>
          <cell r="M22">
            <v>0</v>
          </cell>
          <cell r="O22">
            <v>1.1599999999999999</v>
          </cell>
          <cell r="R22">
            <v>183.43</v>
          </cell>
          <cell r="S22">
            <v>60.61</v>
          </cell>
          <cell r="U22">
            <v>0</v>
          </cell>
        </row>
        <row r="23">
          <cell r="C23" t="str">
            <v>HOSPITAL MIGUEL ARRAES</v>
          </cell>
          <cell r="E23" t="str">
            <v>ADRIANA YASMIN BARRETO FERREIRA</v>
          </cell>
          <cell r="F23" t="str">
            <v>2 - Outros Profissionais da Saúde</v>
          </cell>
          <cell r="G23">
            <v>223505</v>
          </cell>
          <cell r="H23">
            <v>44013</v>
          </cell>
          <cell r="J23">
            <v>249.94640000000001</v>
          </cell>
          <cell r="M23">
            <v>0</v>
          </cell>
          <cell r="O23">
            <v>2.44</v>
          </cell>
          <cell r="S23">
            <v>0</v>
          </cell>
          <cell r="U23">
            <v>0</v>
          </cell>
        </row>
        <row r="24">
          <cell r="C24" t="str">
            <v>HOSPITAL MIGUEL ARRAES</v>
          </cell>
          <cell r="E24" t="str">
            <v>ADRIANO DA SILVA COSTA</v>
          </cell>
          <cell r="F24" t="str">
            <v>2 - Outros Profissionais da Saúde</v>
          </cell>
          <cell r="G24">
            <v>322205</v>
          </cell>
          <cell r="H24">
            <v>44013</v>
          </cell>
          <cell r="J24">
            <v>133.988</v>
          </cell>
          <cell r="M24">
            <v>0</v>
          </cell>
          <cell r="O24">
            <v>1.1599999999999999</v>
          </cell>
          <cell r="S24">
            <v>0</v>
          </cell>
          <cell r="U24">
            <v>0</v>
          </cell>
        </row>
        <row r="25">
          <cell r="C25" t="str">
            <v>HOSPITAL MIGUEL ARRAES</v>
          </cell>
          <cell r="E25" t="str">
            <v>ADRIANO GERONCIO DA SILVA</v>
          </cell>
          <cell r="F25" t="str">
            <v>3 - Administrativo</v>
          </cell>
          <cell r="G25">
            <v>517410</v>
          </cell>
          <cell r="H25">
            <v>44013</v>
          </cell>
          <cell r="J25">
            <v>108.52080000000001</v>
          </cell>
          <cell r="M25">
            <v>0</v>
          </cell>
          <cell r="O25">
            <v>1.1599999999999999</v>
          </cell>
          <cell r="R25">
            <v>145.13</v>
          </cell>
          <cell r="S25">
            <v>62.7</v>
          </cell>
          <cell r="U25">
            <v>0</v>
          </cell>
        </row>
        <row r="26">
          <cell r="C26" t="str">
            <v>HOSPITAL MIGUEL ARRAES</v>
          </cell>
          <cell r="E26" t="str">
            <v>ADRIELLE CAROLINE BARBOSA DA SILVA</v>
          </cell>
          <cell r="F26" t="str">
            <v>2 - Outros Profissionais da Saúde</v>
          </cell>
          <cell r="G26">
            <v>521130</v>
          </cell>
          <cell r="H26">
            <v>44013</v>
          </cell>
          <cell r="J26">
            <v>112.81120000000001</v>
          </cell>
          <cell r="M26">
            <v>0</v>
          </cell>
          <cell r="O26">
            <v>1.1599999999999999</v>
          </cell>
          <cell r="R26">
            <v>154.53</v>
          </cell>
          <cell r="S26">
            <v>10.45</v>
          </cell>
          <cell r="U26">
            <v>0</v>
          </cell>
        </row>
        <row r="27">
          <cell r="C27" t="str">
            <v>HOSPITAL MIGUEL ARRAES</v>
          </cell>
          <cell r="E27" t="str">
            <v>ADRIELLY JULLIANE DA SILVA ARRUDA</v>
          </cell>
          <cell r="F27" t="str">
            <v>2 - Outros Profissionais da Saúde</v>
          </cell>
          <cell r="G27">
            <v>322205</v>
          </cell>
          <cell r="H27">
            <v>44013</v>
          </cell>
          <cell r="J27">
            <v>121.39840000000001</v>
          </cell>
          <cell r="M27">
            <v>0</v>
          </cell>
          <cell r="O27">
            <v>1.1599999999999999</v>
          </cell>
          <cell r="R27">
            <v>145.13</v>
          </cell>
          <cell r="S27">
            <v>62.7</v>
          </cell>
          <cell r="U27">
            <v>0</v>
          </cell>
        </row>
        <row r="28">
          <cell r="C28" t="str">
            <v>HOSPITAL MIGUEL ARRAES</v>
          </cell>
          <cell r="E28" t="str">
            <v>ADRYELLE RHAYANNE MELO DO NASCIMENTO</v>
          </cell>
          <cell r="F28" t="str">
            <v>3 - Administrativo</v>
          </cell>
          <cell r="G28">
            <v>411010</v>
          </cell>
          <cell r="H28">
            <v>44013</v>
          </cell>
          <cell r="J28">
            <v>83.2072</v>
          </cell>
          <cell r="M28">
            <v>0</v>
          </cell>
          <cell r="O28">
            <v>1.1599999999999999</v>
          </cell>
          <cell r="R28">
            <v>210.93</v>
          </cell>
          <cell r="S28">
            <v>62.7</v>
          </cell>
          <cell r="U28">
            <v>0</v>
          </cell>
        </row>
        <row r="29">
          <cell r="C29" t="str">
            <v>HOSPITAL MIGUEL ARRAES</v>
          </cell>
          <cell r="E29" t="str">
            <v>ALANE EDUARDO DE SOUZA</v>
          </cell>
          <cell r="F29" t="str">
            <v>2 - Outros Profissionais da Saúde</v>
          </cell>
          <cell r="G29">
            <v>322205</v>
          </cell>
          <cell r="H29">
            <v>44013</v>
          </cell>
          <cell r="J29">
            <v>0</v>
          </cell>
          <cell r="M29">
            <v>0</v>
          </cell>
          <cell r="O29">
            <v>1.1599999999999999</v>
          </cell>
          <cell r="S29">
            <v>0</v>
          </cell>
          <cell r="U29">
            <v>0</v>
          </cell>
        </row>
        <row r="30">
          <cell r="C30" t="str">
            <v>HOSPITAL MIGUEL ARRAES</v>
          </cell>
          <cell r="E30" t="str">
            <v>ALBERTO ALVES BARBOSA</v>
          </cell>
          <cell r="F30" t="str">
            <v>2 - Outros Profissionais da Saúde</v>
          </cell>
          <cell r="G30">
            <v>324115</v>
          </cell>
          <cell r="H30">
            <v>44013</v>
          </cell>
          <cell r="J30">
            <v>289.07839999999999</v>
          </cell>
          <cell r="M30">
            <v>0</v>
          </cell>
          <cell r="O30">
            <v>1.1599999999999999</v>
          </cell>
          <cell r="R30">
            <v>69.33</v>
          </cell>
          <cell r="S30">
            <v>60.91</v>
          </cell>
          <cell r="U30">
            <v>0</v>
          </cell>
        </row>
        <row r="31">
          <cell r="C31" t="str">
            <v>HOSPITAL MIGUEL ARRAES</v>
          </cell>
          <cell r="E31" t="str">
            <v>ALCILENE ELIAS DO NASCIMENTO SILVA</v>
          </cell>
          <cell r="F31" t="str">
            <v>2 - Outros Profissionais da Saúde</v>
          </cell>
          <cell r="G31">
            <v>322205</v>
          </cell>
          <cell r="H31">
            <v>44013</v>
          </cell>
          <cell r="J31">
            <v>112.5176</v>
          </cell>
          <cell r="M31">
            <v>0</v>
          </cell>
          <cell r="O31">
            <v>1.1599999999999999</v>
          </cell>
          <cell r="R31">
            <v>145.13</v>
          </cell>
          <cell r="S31">
            <v>62.7</v>
          </cell>
          <cell r="U31">
            <v>0</v>
          </cell>
        </row>
        <row r="32">
          <cell r="C32" t="str">
            <v>HOSPITAL MIGUEL ARRAES</v>
          </cell>
          <cell r="E32" t="str">
            <v>ALDECI DOS SANTOS DE LIMA</v>
          </cell>
          <cell r="F32" t="str">
            <v>3 - Administrativo</v>
          </cell>
          <cell r="G32">
            <v>513430</v>
          </cell>
          <cell r="H32">
            <v>44013</v>
          </cell>
          <cell r="J32">
            <v>104.06479999999999</v>
          </cell>
          <cell r="M32">
            <v>0</v>
          </cell>
          <cell r="O32">
            <v>1.1599999999999999</v>
          </cell>
          <cell r="R32">
            <v>145.13</v>
          </cell>
          <cell r="S32">
            <v>62.7</v>
          </cell>
          <cell r="U32">
            <v>0</v>
          </cell>
        </row>
        <row r="33">
          <cell r="C33" t="str">
            <v>HOSPITAL MIGUEL ARRAES</v>
          </cell>
          <cell r="E33" t="str">
            <v>ALDEMIR OLIMPIO FELIX</v>
          </cell>
          <cell r="F33" t="str">
            <v>2 - Outros Profissionais da Saúde</v>
          </cell>
          <cell r="G33">
            <v>324115</v>
          </cell>
          <cell r="H33">
            <v>44013</v>
          </cell>
          <cell r="J33">
            <v>248.25919999999999</v>
          </cell>
          <cell r="M33">
            <v>0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HOSPITAL MIGUEL ARRAES</v>
          </cell>
          <cell r="E34" t="str">
            <v>ALDENEIDE MARIA DOS SANTOS DE SOUZA</v>
          </cell>
          <cell r="F34" t="str">
            <v>3 - Administrativo</v>
          </cell>
          <cell r="G34">
            <v>411010</v>
          </cell>
          <cell r="H34">
            <v>44013</v>
          </cell>
          <cell r="J34">
            <v>176.9</v>
          </cell>
          <cell r="M34">
            <v>0</v>
          </cell>
          <cell r="O34">
            <v>1.1599999999999999</v>
          </cell>
          <cell r="S34">
            <v>0</v>
          </cell>
          <cell r="U34">
            <v>0</v>
          </cell>
        </row>
        <row r="35">
          <cell r="C35" t="str">
            <v>HOSPITAL MIGUEL ARRAES</v>
          </cell>
          <cell r="E35" t="str">
            <v>ALESSANDRA CARLA DA SILVA OLIVEIRA</v>
          </cell>
          <cell r="F35" t="str">
            <v>2 - Outros Profissionais da Saúde</v>
          </cell>
          <cell r="G35">
            <v>322205</v>
          </cell>
          <cell r="H35">
            <v>44013</v>
          </cell>
          <cell r="J35">
            <v>119.31040000000002</v>
          </cell>
          <cell r="M35">
            <v>0</v>
          </cell>
          <cell r="O35">
            <v>1.1599999999999999</v>
          </cell>
          <cell r="R35">
            <v>134.53</v>
          </cell>
          <cell r="S35">
            <v>48.07</v>
          </cell>
          <cell r="U35">
            <v>0</v>
          </cell>
        </row>
        <row r="36">
          <cell r="C36" t="str">
            <v>HOSPITAL MIGUEL ARRAES</v>
          </cell>
          <cell r="E36" t="str">
            <v>ALESSANDRA MAMEDE DE SOUZA DECOTE</v>
          </cell>
          <cell r="F36" t="str">
            <v>2 - Outros Profissionais da Saúde</v>
          </cell>
          <cell r="G36">
            <v>515205</v>
          </cell>
          <cell r="H36">
            <v>44013</v>
          </cell>
          <cell r="J36">
            <v>102.3168</v>
          </cell>
          <cell r="M36">
            <v>0</v>
          </cell>
          <cell r="O36">
            <v>1.1599999999999999</v>
          </cell>
          <cell r="R36">
            <v>145.13</v>
          </cell>
          <cell r="S36">
            <v>57.77</v>
          </cell>
          <cell r="U36">
            <v>0</v>
          </cell>
        </row>
        <row r="37">
          <cell r="C37" t="str">
            <v>HOSPITAL MIGUEL ARRAES</v>
          </cell>
          <cell r="E37" t="str">
            <v>ALESSANDRA PEREIRA DE SOUSA FERREIRA</v>
          </cell>
          <cell r="F37" t="str">
            <v>3 - Administrativo</v>
          </cell>
          <cell r="G37">
            <v>411010</v>
          </cell>
          <cell r="H37">
            <v>44013</v>
          </cell>
          <cell r="J37">
            <v>78.473600000000005</v>
          </cell>
          <cell r="M37">
            <v>0</v>
          </cell>
          <cell r="O37">
            <v>1.1599999999999999</v>
          </cell>
          <cell r="R37">
            <v>134.53</v>
          </cell>
          <cell r="S37">
            <v>44.94</v>
          </cell>
          <cell r="U37">
            <v>0</v>
          </cell>
        </row>
        <row r="38">
          <cell r="C38" t="str">
            <v>HOSPITAL MIGUEL ARRAES</v>
          </cell>
          <cell r="E38" t="str">
            <v>ALEX BARBOSA DO NASCIMENTO</v>
          </cell>
          <cell r="F38" t="str">
            <v>2 - Outros Profissionais da Saúde</v>
          </cell>
          <cell r="G38">
            <v>515110</v>
          </cell>
          <cell r="H38">
            <v>44013</v>
          </cell>
          <cell r="J38">
            <v>171.99040000000002</v>
          </cell>
          <cell r="M38">
            <v>0</v>
          </cell>
          <cell r="O38">
            <v>1.1599999999999999</v>
          </cell>
          <cell r="R38">
            <v>53.03</v>
          </cell>
          <cell r="S38">
            <v>21.63</v>
          </cell>
          <cell r="U38">
            <v>0</v>
          </cell>
        </row>
        <row r="39">
          <cell r="C39" t="str">
            <v>HOSPITAL MIGUEL ARRAES</v>
          </cell>
          <cell r="E39" t="str">
            <v>ALEXANDRA SOARES MOREIRA</v>
          </cell>
          <cell r="F39" t="str">
            <v>2 - Outros Profissionais da Saúde</v>
          </cell>
          <cell r="G39">
            <v>322205</v>
          </cell>
          <cell r="H39">
            <v>44013</v>
          </cell>
          <cell r="J39">
            <v>121.22</v>
          </cell>
          <cell r="M39">
            <v>0</v>
          </cell>
          <cell r="O39">
            <v>1.1599999999999999</v>
          </cell>
          <cell r="R39">
            <v>126.38</v>
          </cell>
          <cell r="S39">
            <v>62.7</v>
          </cell>
          <cell r="U39">
            <v>0</v>
          </cell>
        </row>
        <row r="40">
          <cell r="C40" t="str">
            <v>HOSPITAL MIGUEL ARRAES</v>
          </cell>
          <cell r="E40" t="str">
            <v>ALEXANDRE BENEDITO DA SILVA</v>
          </cell>
          <cell r="F40" t="str">
            <v>2 - Outros Profissionais da Saúde</v>
          </cell>
          <cell r="G40">
            <v>322205</v>
          </cell>
          <cell r="H40">
            <v>44013</v>
          </cell>
          <cell r="J40">
            <v>116.0848</v>
          </cell>
          <cell r="M40">
            <v>0</v>
          </cell>
          <cell r="O40">
            <v>1.1599999999999999</v>
          </cell>
          <cell r="S40">
            <v>0</v>
          </cell>
          <cell r="U40">
            <v>0</v>
          </cell>
        </row>
        <row r="41">
          <cell r="C41" t="str">
            <v>HOSPITAL MIGUEL ARRAES</v>
          </cell>
          <cell r="E41" t="str">
            <v>ALEXANDRE EUCLIDES LIMA DECOTE</v>
          </cell>
          <cell r="F41" t="str">
            <v>2 - Outros Profissionais da Saúde</v>
          </cell>
          <cell r="G41">
            <v>322205</v>
          </cell>
          <cell r="H41">
            <v>44013</v>
          </cell>
          <cell r="J41">
            <v>-3.16</v>
          </cell>
          <cell r="M41">
            <v>0</v>
          </cell>
          <cell r="O41">
            <v>1.1599999999999999</v>
          </cell>
          <cell r="S41">
            <v>0</v>
          </cell>
          <cell r="U41">
            <v>0</v>
          </cell>
        </row>
        <row r="42">
          <cell r="C42" t="str">
            <v>HOSPITAL MIGUEL ARRAES</v>
          </cell>
          <cell r="E42" t="str">
            <v>ALEXANDRE FRANCISCO COSTA DA SILVA</v>
          </cell>
          <cell r="F42" t="str">
            <v>2 - Outros Profissionais da Saúde</v>
          </cell>
          <cell r="G42">
            <v>515110</v>
          </cell>
          <cell r="H42">
            <v>44013</v>
          </cell>
          <cell r="J42">
            <v>99.818399999999997</v>
          </cell>
          <cell r="M42">
            <v>20.9</v>
          </cell>
          <cell r="O42">
            <v>1.1599999999999999</v>
          </cell>
          <cell r="R42">
            <v>183.43</v>
          </cell>
          <cell r="S42">
            <v>62.7</v>
          </cell>
          <cell r="U42">
            <v>0</v>
          </cell>
        </row>
        <row r="43">
          <cell r="C43" t="str">
            <v>HOSPITAL MIGUEL ARRAES</v>
          </cell>
          <cell r="E43" t="str">
            <v>ALEXANDRE MAGNUM TIGRE DA SILVA</v>
          </cell>
          <cell r="F43" t="str">
            <v>3 - Administrativo</v>
          </cell>
          <cell r="G43">
            <v>214915</v>
          </cell>
          <cell r="H43">
            <v>44013</v>
          </cell>
          <cell r="J43">
            <v>243.49759999999998</v>
          </cell>
          <cell r="M43">
            <v>0</v>
          </cell>
          <cell r="O43">
            <v>1.1599999999999999</v>
          </cell>
          <cell r="S43">
            <v>0</v>
          </cell>
          <cell r="U43">
            <v>0</v>
          </cell>
        </row>
        <row r="44">
          <cell r="C44" t="str">
            <v>HOSPITAL MIGUEL ARRAES</v>
          </cell>
          <cell r="E44" t="str">
            <v>ALEXANDRE MESSIAS DA SILVA</v>
          </cell>
          <cell r="F44" t="str">
            <v>2 - Outros Profissionais da Saúde</v>
          </cell>
          <cell r="G44">
            <v>515110</v>
          </cell>
          <cell r="H44">
            <v>44013</v>
          </cell>
          <cell r="J44">
            <v>100.31200000000001</v>
          </cell>
          <cell r="M44">
            <v>20.9</v>
          </cell>
          <cell r="O44">
            <v>1.1599999999999999</v>
          </cell>
          <cell r="R44">
            <v>210.93</v>
          </cell>
          <cell r="S44">
            <v>62.7</v>
          </cell>
          <cell r="U44">
            <v>0</v>
          </cell>
        </row>
        <row r="45">
          <cell r="C45" t="str">
            <v>HOSPITAL MIGUEL ARRAES</v>
          </cell>
          <cell r="E45" t="str">
            <v>ALEXANDRE NAZARIO DE ALBUQUERQUE</v>
          </cell>
          <cell r="F45" t="str">
            <v>3 - Administrativo</v>
          </cell>
          <cell r="G45">
            <v>782320</v>
          </cell>
          <cell r="H45">
            <v>44013</v>
          </cell>
          <cell r="J45">
            <v>153.56319999999999</v>
          </cell>
          <cell r="M45">
            <v>0</v>
          </cell>
          <cell r="O45">
            <v>1.1599999999999999</v>
          </cell>
          <cell r="S45">
            <v>0</v>
          </cell>
          <cell r="U45">
            <v>0</v>
          </cell>
        </row>
        <row r="46">
          <cell r="C46" t="str">
            <v>HOSPITAL MIGUEL ARRAES</v>
          </cell>
          <cell r="E46" t="str">
            <v>ALEXANDRE PEREIRA DA SILVA</v>
          </cell>
          <cell r="F46" t="str">
            <v>3 - Administrativo</v>
          </cell>
          <cell r="G46">
            <v>517410</v>
          </cell>
          <cell r="H46">
            <v>44013</v>
          </cell>
          <cell r="J46">
            <v>100.32000000000001</v>
          </cell>
          <cell r="M46">
            <v>0</v>
          </cell>
          <cell r="O46">
            <v>1.1599999999999999</v>
          </cell>
          <cell r="R46">
            <v>134.53</v>
          </cell>
          <cell r="S46">
            <v>62.7</v>
          </cell>
          <cell r="U46">
            <v>0</v>
          </cell>
        </row>
        <row r="47">
          <cell r="C47" t="str">
            <v>HOSPITAL MIGUEL ARRAES</v>
          </cell>
          <cell r="E47" t="str">
            <v>ALEXANDRE PEREIRA DE SOUZA FILHO</v>
          </cell>
          <cell r="F47" t="str">
            <v>1 - Médico</v>
          </cell>
          <cell r="G47">
            <v>225125</v>
          </cell>
          <cell r="H47">
            <v>44013</v>
          </cell>
          <cell r="J47">
            <v>1352.1224</v>
          </cell>
          <cell r="M47">
            <v>0</v>
          </cell>
          <cell r="O47">
            <v>9.2799999999999994</v>
          </cell>
          <cell r="S47">
            <v>0</v>
          </cell>
          <cell r="U47">
            <v>0</v>
          </cell>
        </row>
        <row r="48">
          <cell r="C48" t="str">
            <v>HOSPITAL MIGUEL ARRAES</v>
          </cell>
          <cell r="E48" t="str">
            <v>ALEXSANDRA DOS SANTOS BASTESEK</v>
          </cell>
          <cell r="F48" t="str">
            <v>2 - Outros Profissionais da Saúde</v>
          </cell>
          <cell r="G48">
            <v>322205</v>
          </cell>
          <cell r="H48">
            <v>44013</v>
          </cell>
          <cell r="J48">
            <v>117.04</v>
          </cell>
          <cell r="M48">
            <v>0</v>
          </cell>
          <cell r="O48">
            <v>1.1599999999999999</v>
          </cell>
          <cell r="R48">
            <v>211.13</v>
          </cell>
          <cell r="S48">
            <v>62.7</v>
          </cell>
          <cell r="U48">
            <v>0</v>
          </cell>
        </row>
        <row r="49">
          <cell r="C49" t="str">
            <v>HOSPITAL MIGUEL ARRAES</v>
          </cell>
          <cell r="E49" t="str">
            <v>ALEXSANDRA DOS SANTOS SOUZA</v>
          </cell>
          <cell r="F49" t="str">
            <v>2 - Outros Profissionais da Saúde</v>
          </cell>
          <cell r="G49">
            <v>322205</v>
          </cell>
          <cell r="H49">
            <v>44013</v>
          </cell>
          <cell r="J49">
            <v>0</v>
          </cell>
          <cell r="M49">
            <v>0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HOSPITAL MIGUEL ARRAES</v>
          </cell>
          <cell r="E50" t="str">
            <v>ALIANNY RAPHAELY RODRIGUES PEREIRA</v>
          </cell>
          <cell r="F50" t="str">
            <v>2 - Outros Profissionais da Saúde</v>
          </cell>
          <cell r="G50">
            <v>223605</v>
          </cell>
          <cell r="H50">
            <v>44013</v>
          </cell>
          <cell r="J50">
            <v>196.41919999999999</v>
          </cell>
          <cell r="M50">
            <v>0</v>
          </cell>
          <cell r="O50">
            <v>2.44</v>
          </cell>
          <cell r="S50">
            <v>0</v>
          </cell>
          <cell r="U50">
            <v>0</v>
          </cell>
        </row>
        <row r="51">
          <cell r="C51" t="str">
            <v>HOSPITAL MIGUEL ARRAES</v>
          </cell>
          <cell r="E51" t="str">
            <v>ALICE LINS MAURICIO BATISTA</v>
          </cell>
          <cell r="F51" t="str">
            <v>1 - Médico</v>
          </cell>
          <cell r="G51">
            <v>225125</v>
          </cell>
          <cell r="H51">
            <v>44013</v>
          </cell>
          <cell r="J51">
            <v>385.10720000000003</v>
          </cell>
          <cell r="M51">
            <v>0</v>
          </cell>
          <cell r="O51">
            <v>9.2799999999999994</v>
          </cell>
          <cell r="S51">
            <v>0</v>
          </cell>
          <cell r="U51">
            <v>0</v>
          </cell>
        </row>
        <row r="52">
          <cell r="C52" t="str">
            <v>HOSPITAL MIGUEL ARRAES</v>
          </cell>
          <cell r="E52" t="str">
            <v>ALICE MIRANDA DOS SANTOS</v>
          </cell>
          <cell r="F52" t="str">
            <v>2 - Outros Profissionais da Saúde</v>
          </cell>
          <cell r="G52">
            <v>223605</v>
          </cell>
          <cell r="H52">
            <v>44013</v>
          </cell>
          <cell r="J52">
            <v>178.44560000000001</v>
          </cell>
          <cell r="M52">
            <v>0</v>
          </cell>
          <cell r="O52">
            <v>2.44</v>
          </cell>
          <cell r="S52">
            <v>0</v>
          </cell>
          <cell r="U52">
            <v>0</v>
          </cell>
        </row>
        <row r="53">
          <cell r="C53" t="str">
            <v>HOSPITAL MIGUEL ARRAES</v>
          </cell>
          <cell r="E53" t="str">
            <v>ALINE CLAUDIA GOMES DA SILVA</v>
          </cell>
          <cell r="F53" t="str">
            <v>1 - Médico</v>
          </cell>
          <cell r="G53">
            <v>225125</v>
          </cell>
          <cell r="H53">
            <v>44013</v>
          </cell>
          <cell r="J53">
            <v>903.44</v>
          </cell>
          <cell r="M53">
            <v>0</v>
          </cell>
          <cell r="O53">
            <v>9.2799999999999994</v>
          </cell>
          <cell r="S53">
            <v>0</v>
          </cell>
          <cell r="U53">
            <v>0</v>
          </cell>
        </row>
        <row r="54">
          <cell r="C54" t="str">
            <v>HOSPITAL MIGUEL ARRAES</v>
          </cell>
          <cell r="E54" t="str">
            <v>ALINE MENDES DE ALBUQUERQUE MIRANDA</v>
          </cell>
          <cell r="F54" t="str">
            <v>2 - Outros Profissionais da Saúde</v>
          </cell>
          <cell r="G54">
            <v>223505</v>
          </cell>
          <cell r="H54">
            <v>44013</v>
          </cell>
          <cell r="J54">
            <v>310.04640000000001</v>
          </cell>
          <cell r="M54">
            <v>0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HOSPITAL MIGUEL ARRAES</v>
          </cell>
          <cell r="E55" t="str">
            <v>ALINE REGI DE FREITAS</v>
          </cell>
          <cell r="F55" t="str">
            <v>2 - Outros Profissionais da Saúde</v>
          </cell>
          <cell r="G55">
            <v>322205</v>
          </cell>
          <cell r="H55">
            <v>44013</v>
          </cell>
          <cell r="J55">
            <v>139.232</v>
          </cell>
          <cell r="M55">
            <v>0</v>
          </cell>
          <cell r="O55">
            <v>1.1599999999999999</v>
          </cell>
          <cell r="R55">
            <v>126.39</v>
          </cell>
          <cell r="S55">
            <v>62.7</v>
          </cell>
          <cell r="U55">
            <v>0</v>
          </cell>
        </row>
        <row r="56">
          <cell r="C56" t="str">
            <v>HOSPITAL MIGUEL ARRAES</v>
          </cell>
          <cell r="E56" t="str">
            <v>ALUIZIO DO REGO BARRETO</v>
          </cell>
          <cell r="F56" t="str">
            <v>2 - Outros Profissionais da Saúde</v>
          </cell>
          <cell r="G56">
            <v>223415</v>
          </cell>
          <cell r="H56">
            <v>44013</v>
          </cell>
          <cell r="J56">
            <v>352.33600000000001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HOSPITAL MIGUEL ARRAES</v>
          </cell>
          <cell r="E57" t="str">
            <v>ALYNE KARMEM DE LIMA BARBOZA</v>
          </cell>
          <cell r="F57" t="str">
            <v>2 - Outros Profissionais da Saúde</v>
          </cell>
          <cell r="G57">
            <v>223505</v>
          </cell>
          <cell r="H57">
            <v>44013</v>
          </cell>
          <cell r="J57">
            <v>232.4392</v>
          </cell>
          <cell r="M57">
            <v>0</v>
          </cell>
          <cell r="O57">
            <v>2.44</v>
          </cell>
          <cell r="R57">
            <v>335.34</v>
          </cell>
          <cell r="S57">
            <v>110.67</v>
          </cell>
          <cell r="U57">
            <v>0</v>
          </cell>
        </row>
        <row r="58">
          <cell r="C58" t="str">
            <v>HOSPITAL MIGUEL ARRAES</v>
          </cell>
          <cell r="E58" t="str">
            <v>AMANDA ALEXANDRE BORGES DA SILVA</v>
          </cell>
          <cell r="F58" t="str">
            <v>2 - Outros Profissionais da Saúde</v>
          </cell>
          <cell r="G58">
            <v>223505</v>
          </cell>
          <cell r="H58">
            <v>44013</v>
          </cell>
          <cell r="J58">
            <v>288.7056</v>
          </cell>
          <cell r="M58">
            <v>0</v>
          </cell>
          <cell r="O58">
            <v>2.44</v>
          </cell>
          <cell r="S58">
            <v>0</v>
          </cell>
          <cell r="U58">
            <v>0</v>
          </cell>
        </row>
        <row r="59">
          <cell r="C59" t="str">
            <v>HOSPITAL MIGUEL ARRAES</v>
          </cell>
          <cell r="E59" t="str">
            <v>AMANDA CONCEICAO DA SILVA</v>
          </cell>
          <cell r="F59" t="str">
            <v>2 - Outros Profissionais da Saúde</v>
          </cell>
          <cell r="G59">
            <v>521130</v>
          </cell>
          <cell r="H59">
            <v>44013</v>
          </cell>
          <cell r="J59">
            <v>94.895200000000003</v>
          </cell>
          <cell r="M59">
            <v>0</v>
          </cell>
          <cell r="O59">
            <v>1.1599999999999999</v>
          </cell>
          <cell r="R59">
            <v>154.54</v>
          </cell>
          <cell r="S59">
            <v>62.7</v>
          </cell>
          <cell r="U59">
            <v>128</v>
          </cell>
          <cell r="X59" t="str">
            <v>AUXILIO CRECHE</v>
          </cell>
        </row>
        <row r="60">
          <cell r="C60" t="str">
            <v>HOSPITAL MIGUEL ARRAES</v>
          </cell>
          <cell r="E60" t="str">
            <v>AMANDA CRISTINA RODRIGUES CAVALCANTE</v>
          </cell>
          <cell r="F60" t="str">
            <v>2 - Outros Profissionais da Saúde</v>
          </cell>
          <cell r="G60">
            <v>223505</v>
          </cell>
          <cell r="H60">
            <v>44013</v>
          </cell>
          <cell r="J60">
            <v>270.49200000000002</v>
          </cell>
          <cell r="M60">
            <v>0</v>
          </cell>
          <cell r="O60">
            <v>2.44</v>
          </cell>
          <cell r="S60">
            <v>0</v>
          </cell>
          <cell r="U60">
            <v>0</v>
          </cell>
        </row>
        <row r="61">
          <cell r="C61" t="str">
            <v>HOSPITAL MIGUEL ARRAES</v>
          </cell>
          <cell r="E61" t="str">
            <v>AMANDA DE OLIVEIRA RAMOS  SILVA</v>
          </cell>
          <cell r="F61" t="str">
            <v>1 - Médico</v>
          </cell>
          <cell r="G61">
            <v>225125</v>
          </cell>
          <cell r="H61">
            <v>44013</v>
          </cell>
          <cell r="J61">
            <v>426.99440000000004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HOSPITAL MIGUEL ARRAES</v>
          </cell>
          <cell r="E62" t="str">
            <v>AMANDA EVELYN LUNA FERREIRA DIAS DE ARAUJO</v>
          </cell>
          <cell r="F62" t="str">
            <v>3 - Administrativo</v>
          </cell>
          <cell r="G62">
            <v>411010</v>
          </cell>
          <cell r="H62">
            <v>44013</v>
          </cell>
          <cell r="J62">
            <v>6.2700000000000005</v>
          </cell>
          <cell r="M62">
            <v>0</v>
          </cell>
          <cell r="O62">
            <v>1.1599999999999999</v>
          </cell>
          <cell r="S62">
            <v>18.809999999999999</v>
          </cell>
          <cell r="U62">
            <v>0</v>
          </cell>
        </row>
        <row r="63">
          <cell r="C63" t="str">
            <v>HOSPITAL MIGUEL ARRAES</v>
          </cell>
          <cell r="E63" t="str">
            <v>AMANDA FELIX DA PAIXAO</v>
          </cell>
          <cell r="F63" t="str">
            <v>3 - Administrativo</v>
          </cell>
          <cell r="G63">
            <v>517410</v>
          </cell>
          <cell r="H63">
            <v>44013</v>
          </cell>
          <cell r="J63">
            <v>87.500799999999998</v>
          </cell>
          <cell r="M63">
            <v>0</v>
          </cell>
          <cell r="O63">
            <v>1.1599999999999999</v>
          </cell>
          <cell r="R63">
            <v>145.13999999999999</v>
          </cell>
          <cell r="S63">
            <v>62.7</v>
          </cell>
          <cell r="U63">
            <v>64</v>
          </cell>
          <cell r="X63" t="str">
            <v>AUXILIO CRECHE</v>
          </cell>
        </row>
        <row r="64">
          <cell r="C64" t="str">
            <v>HOSPITAL MIGUEL ARRAES</v>
          </cell>
          <cell r="E64" t="str">
            <v>AMANDA ROBERTA DE MELO COSTA</v>
          </cell>
          <cell r="F64" t="str">
            <v>2 - Outros Profissionais da Saúde</v>
          </cell>
          <cell r="G64">
            <v>223505</v>
          </cell>
          <cell r="H64">
            <v>44013</v>
          </cell>
          <cell r="J64">
            <v>275.488</v>
          </cell>
          <cell r="M64">
            <v>0</v>
          </cell>
          <cell r="O64">
            <v>2.44</v>
          </cell>
          <cell r="R64">
            <v>335.34</v>
          </cell>
          <cell r="S64">
            <v>123.36</v>
          </cell>
          <cell r="U64">
            <v>0</v>
          </cell>
        </row>
        <row r="65">
          <cell r="C65" t="str">
            <v>HOSPITAL MIGUEL ARRAES</v>
          </cell>
          <cell r="E65" t="str">
            <v>AMARA ANA ALVES</v>
          </cell>
          <cell r="F65" t="str">
            <v>2 - Outros Profissionais da Saúde</v>
          </cell>
          <cell r="G65">
            <v>322205</v>
          </cell>
          <cell r="H65">
            <v>44013</v>
          </cell>
          <cell r="J65">
            <v>124.1032</v>
          </cell>
          <cell r="M65">
            <v>0</v>
          </cell>
          <cell r="O65">
            <v>1.1599999999999999</v>
          </cell>
          <cell r="R65">
            <v>126.39</v>
          </cell>
          <cell r="S65">
            <v>60.61</v>
          </cell>
          <cell r="U65">
            <v>0</v>
          </cell>
        </row>
        <row r="66">
          <cell r="C66" t="str">
            <v>HOSPITAL MIGUEL ARRAES</v>
          </cell>
          <cell r="E66" t="str">
            <v>AMARO CLEMENTE DE SOUZA JUNIOR</v>
          </cell>
          <cell r="F66" t="str">
            <v>3 - Administrativo</v>
          </cell>
          <cell r="G66">
            <v>517410</v>
          </cell>
          <cell r="H66">
            <v>44013</v>
          </cell>
          <cell r="J66">
            <v>93.367999999999995</v>
          </cell>
          <cell r="M66">
            <v>0</v>
          </cell>
          <cell r="O66">
            <v>1.1599999999999999</v>
          </cell>
          <cell r="R66">
            <v>154.54</v>
          </cell>
          <cell r="S66">
            <v>62.7</v>
          </cell>
          <cell r="U66">
            <v>0</v>
          </cell>
        </row>
        <row r="67">
          <cell r="C67" t="str">
            <v>HOSPITAL MIGUEL ARRAES</v>
          </cell>
          <cell r="E67" t="str">
            <v>AMELIA CANDIDA FERREIRA DE GOES</v>
          </cell>
          <cell r="F67" t="str">
            <v>2 - Outros Profissionais da Saúde</v>
          </cell>
          <cell r="G67">
            <v>322205</v>
          </cell>
          <cell r="H67">
            <v>44013</v>
          </cell>
          <cell r="J67">
            <v>229</v>
          </cell>
          <cell r="M67">
            <v>0</v>
          </cell>
          <cell r="O67">
            <v>1.1599999999999999</v>
          </cell>
          <cell r="S67">
            <v>0</v>
          </cell>
          <cell r="U67">
            <v>0</v>
          </cell>
        </row>
        <row r="68">
          <cell r="C68" t="str">
            <v>HOSPITAL MIGUEL ARRAES</v>
          </cell>
          <cell r="E68" t="str">
            <v>AMELIE CRISTINA LIMA DA CUNHA</v>
          </cell>
          <cell r="F68" t="str">
            <v>2 - Outros Profissionais da Saúde</v>
          </cell>
          <cell r="G68">
            <v>515205</v>
          </cell>
          <cell r="H68">
            <v>44013</v>
          </cell>
          <cell r="J68">
            <v>111.55120000000001</v>
          </cell>
          <cell r="M68">
            <v>0</v>
          </cell>
          <cell r="O68">
            <v>1.1599999999999999</v>
          </cell>
          <cell r="R68">
            <v>178.14</v>
          </cell>
          <cell r="S68">
            <v>61.14</v>
          </cell>
          <cell r="U68">
            <v>0</v>
          </cell>
        </row>
        <row r="69">
          <cell r="C69" t="str">
            <v>HOSPITAL MIGUEL ARRAES</v>
          </cell>
          <cell r="E69" t="str">
            <v>AMINADAB HENRIQUE DE SANTANA</v>
          </cell>
          <cell r="F69" t="str">
            <v>3 - Administrativo</v>
          </cell>
          <cell r="G69">
            <v>514225</v>
          </cell>
          <cell r="H69">
            <v>44013</v>
          </cell>
          <cell r="J69">
            <v>98.615200000000002</v>
          </cell>
          <cell r="M69">
            <v>0</v>
          </cell>
          <cell r="O69">
            <v>1.1599999999999999</v>
          </cell>
          <cell r="R69">
            <v>145.13999999999999</v>
          </cell>
          <cell r="S69">
            <v>58.78</v>
          </cell>
          <cell r="U69">
            <v>0</v>
          </cell>
        </row>
        <row r="70">
          <cell r="C70" t="str">
            <v>HOSPITAL MIGUEL ARRAES</v>
          </cell>
          <cell r="E70" t="str">
            <v>ANA BEATRIZ GONDIM DE OLIVEIRA</v>
          </cell>
          <cell r="F70" t="str">
            <v>2 - Outros Profissionais da Saúde</v>
          </cell>
          <cell r="G70">
            <v>322205</v>
          </cell>
          <cell r="H70">
            <v>44013</v>
          </cell>
          <cell r="J70">
            <v>98.4024</v>
          </cell>
          <cell r="M70">
            <v>0</v>
          </cell>
          <cell r="O70">
            <v>1.1599999999999999</v>
          </cell>
          <cell r="R70">
            <v>126.39</v>
          </cell>
          <cell r="S70">
            <v>58.52</v>
          </cell>
          <cell r="U70">
            <v>0</v>
          </cell>
        </row>
        <row r="71">
          <cell r="C71" t="str">
            <v>HOSPITAL MIGUEL ARRAES</v>
          </cell>
          <cell r="E71" t="str">
            <v>ANA CAROLINE DA SILVA</v>
          </cell>
          <cell r="F71" t="str">
            <v>3 - Administrativo</v>
          </cell>
          <cell r="G71">
            <v>411010</v>
          </cell>
          <cell r="H71">
            <v>44013</v>
          </cell>
          <cell r="J71">
            <v>87.380800000000008</v>
          </cell>
          <cell r="M71">
            <v>20.9</v>
          </cell>
          <cell r="O71">
            <v>1.1599999999999999</v>
          </cell>
          <cell r="R71">
            <v>314.33999999999997</v>
          </cell>
          <cell r="S71">
            <v>62.7</v>
          </cell>
          <cell r="U71">
            <v>0</v>
          </cell>
        </row>
        <row r="72">
          <cell r="C72" t="str">
            <v>HOSPITAL MIGUEL ARRAES</v>
          </cell>
          <cell r="E72" t="str">
            <v>ANA CATARINA GUEDES DA SILVA</v>
          </cell>
          <cell r="F72" t="str">
            <v>3 - Administrativo</v>
          </cell>
          <cell r="G72">
            <v>517410</v>
          </cell>
          <cell r="H72">
            <v>44013</v>
          </cell>
          <cell r="J72">
            <v>105.61040000000001</v>
          </cell>
          <cell r="M72">
            <v>0</v>
          </cell>
          <cell r="O72">
            <v>1.1599999999999999</v>
          </cell>
          <cell r="R72">
            <v>248.64</v>
          </cell>
          <cell r="S72">
            <v>60.61</v>
          </cell>
          <cell r="U72">
            <v>0</v>
          </cell>
        </row>
        <row r="73">
          <cell r="C73" t="str">
            <v>HOSPITAL MIGUEL ARRAES</v>
          </cell>
          <cell r="E73" t="str">
            <v>ANA CLAUDIA DA SILVA</v>
          </cell>
          <cell r="F73" t="str">
            <v>2 - Outros Profissionais da Saúde</v>
          </cell>
          <cell r="G73">
            <v>521130</v>
          </cell>
          <cell r="H73">
            <v>44013</v>
          </cell>
          <cell r="J73">
            <v>91.952800000000011</v>
          </cell>
          <cell r="M73">
            <v>0</v>
          </cell>
          <cell r="O73">
            <v>1.1599999999999999</v>
          </cell>
          <cell r="R73">
            <v>145.13999999999999</v>
          </cell>
          <cell r="S73">
            <v>62.7</v>
          </cell>
          <cell r="U73">
            <v>0</v>
          </cell>
        </row>
        <row r="74">
          <cell r="C74" t="str">
            <v>HOSPITAL MIGUEL ARRAES</v>
          </cell>
          <cell r="E74" t="str">
            <v>ANA CLAUDIA DE SOUZA VON SOHSTEN</v>
          </cell>
          <cell r="F74" t="str">
            <v>2 - Outros Profissionais da Saúde</v>
          </cell>
          <cell r="G74">
            <v>223505</v>
          </cell>
          <cell r="H74">
            <v>44013</v>
          </cell>
          <cell r="J74">
            <v>278.41120000000001</v>
          </cell>
          <cell r="M74">
            <v>0</v>
          </cell>
          <cell r="O74">
            <v>2.44</v>
          </cell>
          <cell r="S74">
            <v>0</v>
          </cell>
          <cell r="U74">
            <v>0</v>
          </cell>
        </row>
        <row r="75">
          <cell r="C75" t="str">
            <v>HOSPITAL MIGUEL ARRAES</v>
          </cell>
          <cell r="E75" t="str">
            <v>ANA CLAUDIA MENDES DE SOUZA</v>
          </cell>
          <cell r="F75" t="str">
            <v>2 - Outros Profissionais da Saúde</v>
          </cell>
          <cell r="G75">
            <v>521130</v>
          </cell>
          <cell r="H75">
            <v>44013</v>
          </cell>
          <cell r="J75">
            <v>160.93040000000002</v>
          </cell>
          <cell r="M75">
            <v>0</v>
          </cell>
          <cell r="O75">
            <v>1.1599999999999999</v>
          </cell>
          <cell r="R75">
            <v>13.54</v>
          </cell>
          <cell r="S75">
            <v>0</v>
          </cell>
          <cell r="U75">
            <v>0</v>
          </cell>
        </row>
        <row r="76">
          <cell r="C76" t="str">
            <v>HOSPITAL MIGUEL ARRAES</v>
          </cell>
          <cell r="E76" t="str">
            <v>ANA CLAUDIA OLIVEIRA DA SILVA</v>
          </cell>
          <cell r="F76" t="str">
            <v>3 - Administrativo</v>
          </cell>
          <cell r="G76">
            <v>411010</v>
          </cell>
          <cell r="H76">
            <v>44013</v>
          </cell>
          <cell r="J76">
            <v>161.464</v>
          </cell>
          <cell r="M76">
            <v>0</v>
          </cell>
          <cell r="O76">
            <v>1.1599999999999999</v>
          </cell>
          <cell r="S76">
            <v>0</v>
          </cell>
          <cell r="U76">
            <v>0</v>
          </cell>
        </row>
        <row r="77">
          <cell r="C77" t="str">
            <v>HOSPITAL MIGUEL ARRAES</v>
          </cell>
          <cell r="E77" t="str">
            <v>ANA CLAUDIA SALUSTIANO DA SILVA</v>
          </cell>
          <cell r="F77" t="str">
            <v>2 - Outros Profissionais da Saúde</v>
          </cell>
          <cell r="G77">
            <v>322205</v>
          </cell>
          <cell r="H77">
            <v>44013</v>
          </cell>
          <cell r="J77">
            <v>102.1776</v>
          </cell>
          <cell r="M77">
            <v>0</v>
          </cell>
          <cell r="O77">
            <v>1.1599999999999999</v>
          </cell>
          <cell r="R77">
            <v>154.54</v>
          </cell>
          <cell r="S77">
            <v>54.51</v>
          </cell>
          <cell r="U77">
            <v>0</v>
          </cell>
        </row>
        <row r="78">
          <cell r="C78" t="str">
            <v>HOSPITAL MIGUEL ARRAES</v>
          </cell>
          <cell r="E78" t="str">
            <v>ANA CRISTINA BARROS DOS SANTOS</v>
          </cell>
          <cell r="F78" t="str">
            <v>2 - Outros Profissionais da Saúde</v>
          </cell>
          <cell r="G78">
            <v>322205</v>
          </cell>
          <cell r="H78">
            <v>44013</v>
          </cell>
          <cell r="J78">
            <v>114.6832</v>
          </cell>
          <cell r="M78">
            <v>0</v>
          </cell>
          <cell r="O78">
            <v>1.1599999999999999</v>
          </cell>
          <cell r="R78">
            <v>154.54</v>
          </cell>
          <cell r="S78">
            <v>58.52</v>
          </cell>
          <cell r="U78">
            <v>0</v>
          </cell>
        </row>
        <row r="79">
          <cell r="C79" t="str">
            <v>HOSPITAL MIGUEL ARRAES</v>
          </cell>
          <cell r="E79" t="str">
            <v>ANA CRISTINA BRASILEIRO DA SILVA</v>
          </cell>
          <cell r="F79" t="str">
            <v>2 - Outros Profissionais da Saúde</v>
          </cell>
          <cell r="G79">
            <v>223505</v>
          </cell>
          <cell r="H79">
            <v>44013</v>
          </cell>
          <cell r="J79">
            <v>300.24400000000003</v>
          </cell>
          <cell r="M79">
            <v>0</v>
          </cell>
          <cell r="O79">
            <v>2.44</v>
          </cell>
          <cell r="R79">
            <v>145.13999999999999</v>
          </cell>
          <cell r="S79">
            <v>123.36</v>
          </cell>
          <cell r="U79">
            <v>0</v>
          </cell>
        </row>
        <row r="80">
          <cell r="C80" t="str">
            <v>HOSPITAL MIGUEL ARRAES</v>
          </cell>
          <cell r="E80" t="str">
            <v>ANA CRISTINA DA SILVA VIEGAS</v>
          </cell>
          <cell r="F80" t="str">
            <v>2 - Outros Profissionais da Saúde</v>
          </cell>
          <cell r="G80">
            <v>521130</v>
          </cell>
          <cell r="H80">
            <v>44013</v>
          </cell>
          <cell r="J80">
            <v>87.673600000000008</v>
          </cell>
          <cell r="M80">
            <v>0</v>
          </cell>
          <cell r="O80">
            <v>1.1599999999999999</v>
          </cell>
          <cell r="R80">
            <v>229.89</v>
          </cell>
          <cell r="S80">
            <v>62.7</v>
          </cell>
          <cell r="U80">
            <v>0</v>
          </cell>
        </row>
        <row r="81">
          <cell r="C81" t="str">
            <v>HOSPITAL MIGUEL ARRAES</v>
          </cell>
          <cell r="E81" t="str">
            <v>ANA CRISTINA FARIAS</v>
          </cell>
          <cell r="F81" t="str">
            <v>3 - Administrativo</v>
          </cell>
          <cell r="G81">
            <v>513220</v>
          </cell>
          <cell r="H81">
            <v>44013</v>
          </cell>
          <cell r="J81">
            <v>119.61360000000001</v>
          </cell>
          <cell r="M81">
            <v>0</v>
          </cell>
          <cell r="O81">
            <v>1.1599999999999999</v>
          </cell>
          <cell r="R81">
            <v>154.54</v>
          </cell>
          <cell r="S81">
            <v>64.89</v>
          </cell>
          <cell r="U81">
            <v>0</v>
          </cell>
        </row>
        <row r="82">
          <cell r="C82" t="str">
            <v>HOSPITAL MIGUEL ARRAES</v>
          </cell>
          <cell r="E82" t="str">
            <v>ANA CRISTINA FERREIRA PIMENTA DA SILVA</v>
          </cell>
          <cell r="F82" t="str">
            <v>3 - Administrativo</v>
          </cell>
          <cell r="G82">
            <v>413115</v>
          </cell>
          <cell r="H82">
            <v>44013</v>
          </cell>
          <cell r="J82">
            <v>146.8152</v>
          </cell>
          <cell r="M82">
            <v>0</v>
          </cell>
          <cell r="O82">
            <v>1.1599999999999999</v>
          </cell>
          <cell r="R82">
            <v>210.94</v>
          </cell>
          <cell r="S82">
            <v>100.1</v>
          </cell>
          <cell r="U82">
            <v>0</v>
          </cell>
        </row>
        <row r="83">
          <cell r="C83" t="str">
            <v>HOSPITAL MIGUEL ARRAES</v>
          </cell>
          <cell r="E83" t="str">
            <v>ANA CYNTIA MATOS MOREIRA DE LIMA</v>
          </cell>
          <cell r="F83" t="str">
            <v>2 - Outros Profissionais da Saúde</v>
          </cell>
          <cell r="G83">
            <v>322205</v>
          </cell>
          <cell r="H83">
            <v>44013</v>
          </cell>
          <cell r="J83">
            <v>125.4</v>
          </cell>
          <cell r="M83">
            <v>0</v>
          </cell>
          <cell r="O83">
            <v>1.1599999999999999</v>
          </cell>
          <cell r="S83">
            <v>0</v>
          </cell>
          <cell r="U83">
            <v>0</v>
          </cell>
        </row>
        <row r="84">
          <cell r="C84" t="str">
            <v>HOSPITAL MIGUEL ARRAES</v>
          </cell>
          <cell r="E84" t="str">
            <v>ANA FABIOLA DE FREITAS RUFINO</v>
          </cell>
          <cell r="F84" t="str">
            <v>2 - Outros Profissionais da Saúde</v>
          </cell>
          <cell r="G84">
            <v>251605</v>
          </cell>
          <cell r="H84">
            <v>44013</v>
          </cell>
          <cell r="J84">
            <v>207.18080000000003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HOSPITAL MIGUEL ARRAES</v>
          </cell>
          <cell r="E85" t="str">
            <v>ANA GABRIELA LEAL DE MIRANDA VIEIRA</v>
          </cell>
          <cell r="F85" t="str">
            <v>2 - Outros Profissionais da Saúde</v>
          </cell>
          <cell r="G85">
            <v>223605</v>
          </cell>
          <cell r="H85">
            <v>44013</v>
          </cell>
          <cell r="J85">
            <v>234.232</v>
          </cell>
          <cell r="M85">
            <v>0</v>
          </cell>
          <cell r="O85">
            <v>2.44</v>
          </cell>
          <cell r="S85">
            <v>0</v>
          </cell>
          <cell r="U85">
            <v>0</v>
          </cell>
        </row>
        <row r="86">
          <cell r="C86" t="str">
            <v>HOSPITAL MIGUEL ARRAES</v>
          </cell>
          <cell r="E86" t="str">
            <v>ANA KARINA RODRIGUES SANTOS</v>
          </cell>
          <cell r="F86" t="str">
            <v>2 - Outros Profissionais da Saúde</v>
          </cell>
          <cell r="G86">
            <v>223505</v>
          </cell>
          <cell r="H86">
            <v>44013</v>
          </cell>
          <cell r="J86">
            <v>256.34559999999999</v>
          </cell>
          <cell r="M86">
            <v>0</v>
          </cell>
          <cell r="O86">
            <v>2.44</v>
          </cell>
          <cell r="R86">
            <v>334.14</v>
          </cell>
          <cell r="S86">
            <v>117.26</v>
          </cell>
          <cell r="U86">
            <v>0</v>
          </cell>
        </row>
        <row r="87">
          <cell r="C87" t="str">
            <v>HOSPITAL MIGUEL ARRAES</v>
          </cell>
          <cell r="E87" t="str">
            <v>ANA KARLA GONCALVES DE LIMA DE OLIVEIRA</v>
          </cell>
          <cell r="F87" t="str">
            <v>3 - Administrativo</v>
          </cell>
          <cell r="G87">
            <v>411010</v>
          </cell>
          <cell r="H87">
            <v>44013</v>
          </cell>
          <cell r="J87">
            <v>91.960800000000006</v>
          </cell>
          <cell r="M87">
            <v>0</v>
          </cell>
          <cell r="O87">
            <v>1.1599999999999999</v>
          </cell>
          <cell r="R87">
            <v>154.54</v>
          </cell>
          <cell r="S87">
            <v>41.8</v>
          </cell>
          <cell r="U87">
            <v>0</v>
          </cell>
        </row>
        <row r="88">
          <cell r="C88" t="str">
            <v>HOSPITAL MIGUEL ARRAES</v>
          </cell>
          <cell r="E88" t="str">
            <v>ANA LUCIA DO ESPIRITO SANTO</v>
          </cell>
          <cell r="F88" t="str">
            <v>2 - Outros Profissionais da Saúde</v>
          </cell>
          <cell r="G88">
            <v>322205</v>
          </cell>
          <cell r="H88">
            <v>44013</v>
          </cell>
          <cell r="J88">
            <v>129.4</v>
          </cell>
          <cell r="M88">
            <v>0</v>
          </cell>
          <cell r="O88">
            <v>1.1599999999999999</v>
          </cell>
          <cell r="R88">
            <v>134.54</v>
          </cell>
          <cell r="S88">
            <v>62.7</v>
          </cell>
          <cell r="U88">
            <v>0</v>
          </cell>
        </row>
        <row r="89">
          <cell r="C89" t="str">
            <v>HOSPITAL MIGUEL ARRAES</v>
          </cell>
          <cell r="E89" t="str">
            <v>ANA MARGARETH LUPICINIO AMORIM</v>
          </cell>
          <cell r="F89" t="str">
            <v>2 - Outros Profissionais da Saúde</v>
          </cell>
          <cell r="G89">
            <v>322205</v>
          </cell>
          <cell r="H89">
            <v>44013</v>
          </cell>
          <cell r="J89">
            <v>112.5848</v>
          </cell>
          <cell r="M89">
            <v>0</v>
          </cell>
          <cell r="O89">
            <v>1.1599999999999999</v>
          </cell>
          <cell r="R89">
            <v>248.64</v>
          </cell>
          <cell r="S89">
            <v>33.44</v>
          </cell>
          <cell r="U89">
            <v>0</v>
          </cell>
        </row>
        <row r="90">
          <cell r="C90" t="str">
            <v>HOSPITAL MIGUEL ARRAES</v>
          </cell>
          <cell r="E90" t="str">
            <v>ANA MARGARETH SANTOS DA SILVA</v>
          </cell>
          <cell r="F90" t="str">
            <v>2 - Outros Profissionais da Saúde</v>
          </cell>
          <cell r="G90">
            <v>322205</v>
          </cell>
          <cell r="H90">
            <v>44013</v>
          </cell>
          <cell r="J90">
            <v>107.0232</v>
          </cell>
          <cell r="M90">
            <v>0</v>
          </cell>
          <cell r="O90">
            <v>1.1599999999999999</v>
          </cell>
          <cell r="R90">
            <v>126.39</v>
          </cell>
          <cell r="S90">
            <v>54.34</v>
          </cell>
          <cell r="U90">
            <v>0</v>
          </cell>
        </row>
        <row r="91">
          <cell r="C91" t="str">
            <v>HOSPITAL MIGUEL ARRAES</v>
          </cell>
          <cell r="E91" t="str">
            <v>ANA MARIA SABINO DOS SANTOS</v>
          </cell>
          <cell r="F91" t="str">
            <v>2 - Outros Profissionais da Saúde</v>
          </cell>
          <cell r="G91">
            <v>322205</v>
          </cell>
          <cell r="H91">
            <v>44013</v>
          </cell>
          <cell r="J91">
            <v>0</v>
          </cell>
          <cell r="M91">
            <v>0</v>
          </cell>
          <cell r="O91">
            <v>1.1599999999999999</v>
          </cell>
          <cell r="S91">
            <v>0</v>
          </cell>
          <cell r="U91">
            <v>0</v>
          </cell>
        </row>
        <row r="92">
          <cell r="C92" t="str">
            <v>HOSPITAL MIGUEL ARRAES</v>
          </cell>
          <cell r="E92" t="str">
            <v>ANA NERY VIEIRA SANTOS</v>
          </cell>
          <cell r="F92" t="str">
            <v>2 - Outros Profissionais da Saúde</v>
          </cell>
          <cell r="G92">
            <v>223505</v>
          </cell>
          <cell r="H92">
            <v>44013</v>
          </cell>
          <cell r="J92">
            <v>398.14800000000002</v>
          </cell>
          <cell r="M92">
            <v>0</v>
          </cell>
          <cell r="O92">
            <v>2.44</v>
          </cell>
          <cell r="R92">
            <v>13.54</v>
          </cell>
          <cell r="S92">
            <v>0</v>
          </cell>
          <cell r="U92">
            <v>0</v>
          </cell>
        </row>
        <row r="93">
          <cell r="C93" t="str">
            <v>HOSPITAL MIGUEL ARRAES</v>
          </cell>
          <cell r="E93" t="str">
            <v>ANA PAULA ALVES DA SILVA</v>
          </cell>
          <cell r="F93" t="str">
            <v>3 - Administrativo</v>
          </cell>
          <cell r="G93">
            <v>411010</v>
          </cell>
          <cell r="H93">
            <v>44013</v>
          </cell>
          <cell r="J93">
            <v>152.67840000000001</v>
          </cell>
          <cell r="M93">
            <v>0</v>
          </cell>
          <cell r="O93">
            <v>1.1599999999999999</v>
          </cell>
          <cell r="S93">
            <v>0</v>
          </cell>
          <cell r="U93">
            <v>0</v>
          </cell>
        </row>
        <row r="94">
          <cell r="C94" t="str">
            <v>HOSPITAL MIGUEL ARRAES</v>
          </cell>
          <cell r="E94" t="str">
            <v>ANA PAULA DA SILVA</v>
          </cell>
          <cell r="F94" t="str">
            <v>2 - Outros Profissionais da Saúde</v>
          </cell>
          <cell r="G94">
            <v>322205</v>
          </cell>
          <cell r="H94">
            <v>44013</v>
          </cell>
          <cell r="J94">
            <v>0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HOSPITAL MIGUEL ARRAES</v>
          </cell>
          <cell r="E95" t="str">
            <v>ANA PAULA DA SILVA</v>
          </cell>
          <cell r="F95" t="str">
            <v>2 - Outros Profissionais da Saúde</v>
          </cell>
          <cell r="G95">
            <v>322205</v>
          </cell>
          <cell r="H95">
            <v>44013</v>
          </cell>
          <cell r="J95">
            <v>111.0544</v>
          </cell>
          <cell r="M95">
            <v>0</v>
          </cell>
          <cell r="O95">
            <v>1.1599999999999999</v>
          </cell>
          <cell r="S95">
            <v>0</v>
          </cell>
          <cell r="U95">
            <v>0</v>
          </cell>
        </row>
        <row r="96">
          <cell r="C96" t="str">
            <v>HOSPITAL MIGUEL ARRAES</v>
          </cell>
          <cell r="E96" t="str">
            <v>ANA PAULA DE SOUZA NASCIMENTO PEREIRA</v>
          </cell>
          <cell r="F96" t="str">
            <v>2 - Outros Profissionais da Saúde</v>
          </cell>
          <cell r="G96">
            <v>223505</v>
          </cell>
          <cell r="H96">
            <v>44013</v>
          </cell>
          <cell r="J96">
            <v>414.04640000000001</v>
          </cell>
          <cell r="M96">
            <v>0</v>
          </cell>
          <cell r="O96">
            <v>2.44</v>
          </cell>
          <cell r="S96">
            <v>0</v>
          </cell>
          <cell r="U96">
            <v>0</v>
          </cell>
        </row>
        <row r="97">
          <cell r="C97" t="str">
            <v>HOSPITAL MIGUEL ARRAES</v>
          </cell>
          <cell r="E97" t="str">
            <v>ANA PAULA HENRIQUE DA SILVA</v>
          </cell>
          <cell r="F97" t="str">
            <v>2 - Outros Profissionais da Saúde</v>
          </cell>
          <cell r="G97">
            <v>322205</v>
          </cell>
          <cell r="H97">
            <v>44013</v>
          </cell>
          <cell r="J97">
            <v>114.2016</v>
          </cell>
          <cell r="M97">
            <v>0</v>
          </cell>
          <cell r="O97">
            <v>1.1599999999999999</v>
          </cell>
          <cell r="R97">
            <v>154.54</v>
          </cell>
          <cell r="S97">
            <v>59</v>
          </cell>
          <cell r="U97">
            <v>0</v>
          </cell>
        </row>
        <row r="98">
          <cell r="C98" t="str">
            <v>HOSPITAL MIGUEL ARRAES</v>
          </cell>
          <cell r="E98" t="str">
            <v>ANA PAULA MACIEL CORDEIRO</v>
          </cell>
          <cell r="F98" t="str">
            <v>2 - Outros Profissionais da Saúde</v>
          </cell>
          <cell r="G98">
            <v>324115</v>
          </cell>
          <cell r="H98">
            <v>44013</v>
          </cell>
          <cell r="J98">
            <v>235.46880000000002</v>
          </cell>
          <cell r="M98">
            <v>0</v>
          </cell>
          <cell r="O98">
            <v>1.1599999999999999</v>
          </cell>
          <cell r="S98">
            <v>0</v>
          </cell>
          <cell r="U98">
            <v>0</v>
          </cell>
        </row>
        <row r="99">
          <cell r="C99" t="str">
            <v>HOSPITAL MIGUEL ARRAES</v>
          </cell>
          <cell r="E99" t="str">
            <v>ANA PAULA MIRANDA</v>
          </cell>
          <cell r="F99" t="str">
            <v>2 - Outros Profissionais da Saúde</v>
          </cell>
          <cell r="G99">
            <v>322205</v>
          </cell>
          <cell r="H99">
            <v>44013</v>
          </cell>
          <cell r="J99">
            <v>114.7808</v>
          </cell>
          <cell r="M99">
            <v>0</v>
          </cell>
          <cell r="O99">
            <v>1.1599999999999999</v>
          </cell>
          <cell r="R99">
            <v>154.54</v>
          </cell>
          <cell r="S99">
            <v>59</v>
          </cell>
          <cell r="U99">
            <v>0</v>
          </cell>
        </row>
        <row r="100">
          <cell r="C100" t="str">
            <v>HOSPITAL MIGUEL ARRAES</v>
          </cell>
          <cell r="E100" t="str">
            <v>ANA PAULA NEVES DA SILVA</v>
          </cell>
          <cell r="F100" t="str">
            <v>2 - Outros Profissionais da Saúde</v>
          </cell>
          <cell r="G100">
            <v>322205</v>
          </cell>
          <cell r="H100">
            <v>44013</v>
          </cell>
          <cell r="J100">
            <v>111.61200000000001</v>
          </cell>
          <cell r="M100">
            <v>0</v>
          </cell>
          <cell r="O100">
            <v>1.1599999999999999</v>
          </cell>
          <cell r="R100">
            <v>154.54</v>
          </cell>
          <cell r="S100">
            <v>62.7</v>
          </cell>
          <cell r="U100">
            <v>0</v>
          </cell>
        </row>
        <row r="101">
          <cell r="C101" t="str">
            <v>HOSPITAL MIGUEL ARRAES</v>
          </cell>
          <cell r="E101" t="str">
            <v>ANA PAULA SILVA DE ARAUJO</v>
          </cell>
          <cell r="F101" t="str">
            <v>2 - Outros Profissionais da Saúde</v>
          </cell>
          <cell r="G101">
            <v>515215</v>
          </cell>
          <cell r="H101">
            <v>44013</v>
          </cell>
          <cell r="J101">
            <v>122.6152</v>
          </cell>
          <cell r="M101">
            <v>0</v>
          </cell>
          <cell r="O101">
            <v>1.1599999999999999</v>
          </cell>
          <cell r="R101">
            <v>210.94</v>
          </cell>
          <cell r="S101">
            <v>76.23</v>
          </cell>
          <cell r="U101">
            <v>0</v>
          </cell>
        </row>
        <row r="102">
          <cell r="C102" t="str">
            <v>HOSPITAL MIGUEL ARRAES</v>
          </cell>
          <cell r="E102" t="str">
            <v>ANA PAULA VITAL DO CARMO</v>
          </cell>
          <cell r="F102" t="str">
            <v>3 - Administrativo</v>
          </cell>
          <cell r="G102">
            <v>252305</v>
          </cell>
          <cell r="H102">
            <v>44013</v>
          </cell>
          <cell r="J102">
            <v>900.46800000000007</v>
          </cell>
          <cell r="M102">
            <v>0</v>
          </cell>
          <cell r="O102">
            <v>1.1599999999999999</v>
          </cell>
          <cell r="S102">
            <v>0</v>
          </cell>
          <cell r="U102">
            <v>0</v>
          </cell>
        </row>
        <row r="103">
          <cell r="C103" t="str">
            <v>HOSPITAL MIGUEL ARRAES</v>
          </cell>
          <cell r="E103" t="str">
            <v>ANA PRISCILA ALVES PAJUABA</v>
          </cell>
          <cell r="F103" t="str">
            <v>2 - Outros Profissionais da Saúde</v>
          </cell>
          <cell r="G103">
            <v>322205</v>
          </cell>
          <cell r="H103">
            <v>44013</v>
          </cell>
          <cell r="J103">
            <v>117.86320000000001</v>
          </cell>
          <cell r="M103">
            <v>0</v>
          </cell>
          <cell r="O103">
            <v>1.1599999999999999</v>
          </cell>
          <cell r="R103">
            <v>114.54</v>
          </cell>
          <cell r="S103">
            <v>41.8</v>
          </cell>
          <cell r="U103">
            <v>0</v>
          </cell>
        </row>
        <row r="104">
          <cell r="C104" t="str">
            <v>HOSPITAL MIGUEL ARRAES</v>
          </cell>
          <cell r="E104" t="str">
            <v>ANA RAQUEL SALES ALENCAR</v>
          </cell>
          <cell r="F104" t="str">
            <v>1 - Médico</v>
          </cell>
          <cell r="G104">
            <v>225125</v>
          </cell>
          <cell r="H104">
            <v>44013</v>
          </cell>
          <cell r="J104">
            <v>882.32</v>
          </cell>
          <cell r="M104">
            <v>0</v>
          </cell>
          <cell r="O104">
            <v>9.2799999999999994</v>
          </cell>
          <cell r="S104">
            <v>0</v>
          </cell>
          <cell r="U104">
            <v>0</v>
          </cell>
        </row>
        <row r="105">
          <cell r="C105" t="str">
            <v>HOSPITAL MIGUEL ARRAES</v>
          </cell>
          <cell r="E105" t="str">
            <v>ANA VANESSA BATISTA DE ALMEIDA</v>
          </cell>
          <cell r="F105" t="str">
            <v>2 - Outros Profissionais da Saúde</v>
          </cell>
          <cell r="G105">
            <v>322205</v>
          </cell>
          <cell r="H105">
            <v>44013</v>
          </cell>
          <cell r="J105">
            <v>108.68</v>
          </cell>
          <cell r="M105">
            <v>0</v>
          </cell>
          <cell r="O105">
            <v>1.1599999999999999</v>
          </cell>
          <cell r="S105">
            <v>0</v>
          </cell>
          <cell r="U105">
            <v>64</v>
          </cell>
          <cell r="X105" t="str">
            <v>AUXILIO CRECHE</v>
          </cell>
        </row>
        <row r="106">
          <cell r="C106" t="str">
            <v>HOSPITAL MIGUEL ARRAES</v>
          </cell>
          <cell r="E106" t="str">
            <v>ANALDECI SANTIAGO DA SILVA</v>
          </cell>
          <cell r="F106" t="str">
            <v>3 - Administrativo</v>
          </cell>
          <cell r="G106">
            <v>516345</v>
          </cell>
          <cell r="H106">
            <v>44013</v>
          </cell>
          <cell r="J106">
            <v>117.17280000000001</v>
          </cell>
          <cell r="M106">
            <v>0</v>
          </cell>
          <cell r="O106">
            <v>1.1599999999999999</v>
          </cell>
          <cell r="R106">
            <v>244.94</v>
          </cell>
          <cell r="S106">
            <v>62.7</v>
          </cell>
          <cell r="U106">
            <v>0</v>
          </cell>
        </row>
        <row r="107">
          <cell r="C107" t="str">
            <v>HOSPITAL MIGUEL ARRAES</v>
          </cell>
          <cell r="E107" t="str">
            <v>ANDERSON DOS SANTOS CORSINO</v>
          </cell>
          <cell r="F107" t="str">
            <v>3 - Administrativo</v>
          </cell>
          <cell r="G107">
            <v>411010</v>
          </cell>
          <cell r="H107">
            <v>44013</v>
          </cell>
          <cell r="J107">
            <v>153.21600000000001</v>
          </cell>
          <cell r="M107">
            <v>0</v>
          </cell>
          <cell r="O107">
            <v>1.1599999999999999</v>
          </cell>
          <cell r="S107">
            <v>0</v>
          </cell>
          <cell r="U107">
            <v>0</v>
          </cell>
        </row>
        <row r="108">
          <cell r="C108" t="str">
            <v>HOSPITAL MIGUEL ARRAES</v>
          </cell>
          <cell r="E108" t="str">
            <v>ANDERSON HERCULANO SILVA</v>
          </cell>
          <cell r="F108" t="str">
            <v>2 - Outros Profissionais da Saúde</v>
          </cell>
          <cell r="G108">
            <v>322205</v>
          </cell>
          <cell r="H108">
            <v>44013</v>
          </cell>
          <cell r="J108">
            <v>107.26479999999999</v>
          </cell>
          <cell r="M108">
            <v>0</v>
          </cell>
          <cell r="O108">
            <v>1.1599999999999999</v>
          </cell>
          <cell r="R108">
            <v>145.13999999999999</v>
          </cell>
          <cell r="S108">
            <v>56.43</v>
          </cell>
          <cell r="U108">
            <v>0</v>
          </cell>
        </row>
        <row r="109">
          <cell r="C109" t="str">
            <v>HOSPITAL MIGUEL ARRAES</v>
          </cell>
          <cell r="E109" t="str">
            <v>ANDRE ANTONIO PIRES DE MELO</v>
          </cell>
          <cell r="F109" t="str">
            <v>2 - Outros Profissionais da Saúde</v>
          </cell>
          <cell r="G109">
            <v>322205</v>
          </cell>
          <cell r="H109">
            <v>44013</v>
          </cell>
          <cell r="J109">
            <v>94.893600000000006</v>
          </cell>
          <cell r="M109">
            <v>0</v>
          </cell>
          <cell r="O109">
            <v>1.1599999999999999</v>
          </cell>
          <cell r="R109">
            <v>145.13999999999999</v>
          </cell>
          <cell r="S109">
            <v>38.33</v>
          </cell>
          <cell r="U109">
            <v>0</v>
          </cell>
        </row>
        <row r="110">
          <cell r="C110" t="str">
            <v>HOSPITAL MIGUEL ARRAES</v>
          </cell>
          <cell r="E110" t="str">
            <v>ANDRE DA SILVA OLIVEIRA</v>
          </cell>
          <cell r="F110" t="str">
            <v>2 - Outros Profissionais da Saúde</v>
          </cell>
          <cell r="G110">
            <v>322605</v>
          </cell>
          <cell r="H110">
            <v>44013</v>
          </cell>
          <cell r="J110">
            <v>100.32000000000001</v>
          </cell>
          <cell r="M110">
            <v>0</v>
          </cell>
          <cell r="O110">
            <v>1.1599999999999999</v>
          </cell>
          <cell r="R110">
            <v>224.94</v>
          </cell>
          <cell r="S110">
            <v>62.7</v>
          </cell>
          <cell r="U110">
            <v>0</v>
          </cell>
        </row>
        <row r="111">
          <cell r="C111" t="str">
            <v>HOSPITAL MIGUEL ARRAES</v>
          </cell>
          <cell r="E111" t="str">
            <v>ANDRE ELISEU BARREIRAS LIMA CAVALLCANTI</v>
          </cell>
          <cell r="F111" t="str">
            <v>2 - Outros Profissionais da Saúde</v>
          </cell>
          <cell r="G111">
            <v>223505</v>
          </cell>
          <cell r="H111">
            <v>44013</v>
          </cell>
          <cell r="J111">
            <v>262.0136</v>
          </cell>
          <cell r="M111">
            <v>0</v>
          </cell>
          <cell r="O111">
            <v>2.44</v>
          </cell>
          <cell r="S111">
            <v>0</v>
          </cell>
          <cell r="U111">
            <v>0</v>
          </cell>
        </row>
        <row r="112">
          <cell r="C112" t="str">
            <v>HOSPITAL MIGUEL ARRAES</v>
          </cell>
          <cell r="E112" t="str">
            <v>ANDRE GUSTAVO LEITE LIMA</v>
          </cell>
          <cell r="F112" t="str">
            <v>2 - Outros Profissionais da Saúde</v>
          </cell>
          <cell r="G112">
            <v>515110</v>
          </cell>
          <cell r="H112">
            <v>44013</v>
          </cell>
          <cell r="J112">
            <v>120.7912</v>
          </cell>
          <cell r="M112">
            <v>0</v>
          </cell>
          <cell r="O112">
            <v>1.1599999999999999</v>
          </cell>
          <cell r="R112">
            <v>154.54</v>
          </cell>
          <cell r="S112">
            <v>52.25</v>
          </cell>
          <cell r="U112">
            <v>0</v>
          </cell>
        </row>
        <row r="113">
          <cell r="C113" t="str">
            <v>HOSPITAL MIGUEL ARRAES</v>
          </cell>
          <cell r="E113" t="str">
            <v>ANDRE LUIS DA SILVA</v>
          </cell>
          <cell r="F113" t="str">
            <v>2 - Outros Profissionais da Saúde</v>
          </cell>
          <cell r="G113">
            <v>322205</v>
          </cell>
          <cell r="H113">
            <v>44013</v>
          </cell>
          <cell r="J113">
            <v>124.768</v>
          </cell>
          <cell r="M113">
            <v>0</v>
          </cell>
          <cell r="O113">
            <v>1.1599999999999999</v>
          </cell>
          <cell r="S113">
            <v>0</v>
          </cell>
          <cell r="U113">
            <v>0</v>
          </cell>
        </row>
        <row r="114">
          <cell r="C114" t="str">
            <v>HOSPITAL MIGUEL ARRAES</v>
          </cell>
          <cell r="E114" t="str">
            <v>ANDRE LUIZ CERQUEIRA DE OLIVEIRA</v>
          </cell>
          <cell r="F114" t="str">
            <v>2 - Outros Profissionais da Saúde</v>
          </cell>
          <cell r="G114">
            <v>223605</v>
          </cell>
          <cell r="H114">
            <v>44013</v>
          </cell>
          <cell r="J114">
            <v>0</v>
          </cell>
          <cell r="M114">
            <v>0</v>
          </cell>
          <cell r="O114">
            <v>2.44</v>
          </cell>
          <cell r="S114">
            <v>0</v>
          </cell>
          <cell r="U114">
            <v>0</v>
          </cell>
        </row>
        <row r="115">
          <cell r="C115" t="str">
            <v>HOSPITAL MIGUEL ARRAES</v>
          </cell>
          <cell r="E115" t="str">
            <v>ANDRE LUIZ CORREIA DA SILVA</v>
          </cell>
          <cell r="F115" t="str">
            <v>3 - Administrativo</v>
          </cell>
          <cell r="G115">
            <v>951105</v>
          </cell>
          <cell r="H115">
            <v>44013</v>
          </cell>
          <cell r="J115">
            <v>137.11360000000002</v>
          </cell>
          <cell r="M115">
            <v>0</v>
          </cell>
          <cell r="O115">
            <v>1.1599999999999999</v>
          </cell>
          <cell r="S115">
            <v>0</v>
          </cell>
          <cell r="U115">
            <v>0</v>
          </cell>
        </row>
        <row r="116">
          <cell r="C116" t="str">
            <v>HOSPITAL MIGUEL ARRAES</v>
          </cell>
          <cell r="E116" t="str">
            <v>ANDRE PAULINO COSTA</v>
          </cell>
          <cell r="F116" t="str">
            <v>3 - Administrativo</v>
          </cell>
          <cell r="G116">
            <v>723310</v>
          </cell>
          <cell r="H116">
            <v>44013</v>
          </cell>
          <cell r="J116">
            <v>143.8768</v>
          </cell>
          <cell r="M116">
            <v>25.43</v>
          </cell>
          <cell r="O116">
            <v>1.1599999999999999</v>
          </cell>
          <cell r="R116">
            <v>362.74</v>
          </cell>
          <cell r="S116">
            <v>76.3</v>
          </cell>
          <cell r="U116">
            <v>0</v>
          </cell>
        </row>
        <row r="117">
          <cell r="C117" t="str">
            <v>HOSPITAL MIGUEL ARRAES</v>
          </cell>
          <cell r="E117" t="str">
            <v>ANDRE RAMOS DE OLIVEIRA</v>
          </cell>
          <cell r="F117" t="str">
            <v>2 - Outros Profissionais da Saúde</v>
          </cell>
          <cell r="G117">
            <v>324205</v>
          </cell>
          <cell r="H117">
            <v>44013</v>
          </cell>
          <cell r="J117">
            <v>140.05360000000002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HOSPITAL MIGUEL ARRAES</v>
          </cell>
          <cell r="E118" t="str">
            <v>ANDREA COSME DOS SANTOS</v>
          </cell>
          <cell r="F118" t="str">
            <v>3 - Administrativo</v>
          </cell>
          <cell r="G118">
            <v>513505</v>
          </cell>
          <cell r="H118">
            <v>44013</v>
          </cell>
          <cell r="J118">
            <v>118.4928</v>
          </cell>
          <cell r="M118">
            <v>0</v>
          </cell>
          <cell r="O118">
            <v>1.1599999999999999</v>
          </cell>
          <cell r="R118">
            <v>244.94</v>
          </cell>
          <cell r="S118">
            <v>62.7</v>
          </cell>
          <cell r="U118">
            <v>0</v>
          </cell>
        </row>
        <row r="119">
          <cell r="C119" t="str">
            <v>HOSPITAL MIGUEL ARRAES</v>
          </cell>
          <cell r="E119" t="str">
            <v>ANDREA CRISTINA DOS SANTOS MAIA</v>
          </cell>
          <cell r="F119" t="str">
            <v>2 - Outros Profissionais da Saúde</v>
          </cell>
          <cell r="G119">
            <v>223505</v>
          </cell>
          <cell r="H119">
            <v>44013</v>
          </cell>
          <cell r="J119">
            <v>291.9128</v>
          </cell>
          <cell r="M119">
            <v>0</v>
          </cell>
          <cell r="O119">
            <v>2.44</v>
          </cell>
          <cell r="S119">
            <v>0</v>
          </cell>
          <cell r="U119">
            <v>0</v>
          </cell>
        </row>
        <row r="120">
          <cell r="C120" t="str">
            <v>HOSPITAL MIGUEL ARRAES</v>
          </cell>
          <cell r="E120" t="str">
            <v>ANDREA CRISTINA VASCONCELOS DE CARVALHO</v>
          </cell>
          <cell r="F120" t="str">
            <v>2 - Outros Profissionais da Saúde</v>
          </cell>
          <cell r="G120">
            <v>322205</v>
          </cell>
          <cell r="H120">
            <v>44013</v>
          </cell>
          <cell r="J120">
            <v>115.35440000000001</v>
          </cell>
          <cell r="M120">
            <v>0</v>
          </cell>
          <cell r="O120">
            <v>1.1599999999999999</v>
          </cell>
          <cell r="R120">
            <v>248.64</v>
          </cell>
          <cell r="S120">
            <v>50.63</v>
          </cell>
          <cell r="U120">
            <v>0</v>
          </cell>
        </row>
        <row r="121">
          <cell r="C121" t="str">
            <v>HOSPITAL MIGUEL ARRAES</v>
          </cell>
          <cell r="E121" t="str">
            <v>ANDREA DE LIMA CORREIA</v>
          </cell>
          <cell r="F121" t="str">
            <v>2 - Outros Profissionais da Saúde</v>
          </cell>
          <cell r="G121">
            <v>322205</v>
          </cell>
          <cell r="H121">
            <v>44013</v>
          </cell>
          <cell r="J121">
            <v>125.61120000000001</v>
          </cell>
          <cell r="M121">
            <v>0</v>
          </cell>
          <cell r="O121">
            <v>1.1599999999999999</v>
          </cell>
          <cell r="R121">
            <v>264.94</v>
          </cell>
          <cell r="S121">
            <v>62.7</v>
          </cell>
          <cell r="U121">
            <v>64</v>
          </cell>
          <cell r="X121" t="str">
            <v>AUXILIO CRECHE</v>
          </cell>
        </row>
        <row r="122">
          <cell r="C122" t="str">
            <v>HOSPITAL MIGUEL ARRAES</v>
          </cell>
          <cell r="E122" t="str">
            <v>ANDREA MARIA SILVA DE OLIVEIRA</v>
          </cell>
          <cell r="F122" t="str">
            <v>2 - Outros Profissionais da Saúde</v>
          </cell>
          <cell r="G122">
            <v>223505</v>
          </cell>
          <cell r="H122">
            <v>44013</v>
          </cell>
          <cell r="J122">
            <v>296.05840000000001</v>
          </cell>
          <cell r="M122">
            <v>0</v>
          </cell>
          <cell r="O122">
            <v>2.44</v>
          </cell>
          <cell r="S122">
            <v>0</v>
          </cell>
          <cell r="U122">
            <v>0</v>
          </cell>
        </row>
        <row r="123">
          <cell r="C123" t="str">
            <v>HOSPITAL MIGUEL ARRAES</v>
          </cell>
          <cell r="E123" t="str">
            <v>ANDREA TAVARES DANTAS</v>
          </cell>
          <cell r="F123" t="str">
            <v>1 - Médico</v>
          </cell>
          <cell r="G123">
            <v>225125</v>
          </cell>
          <cell r="H123">
            <v>44013</v>
          </cell>
          <cell r="J123">
            <v>701.76</v>
          </cell>
          <cell r="M123">
            <v>0</v>
          </cell>
          <cell r="O123">
            <v>9.2799999999999994</v>
          </cell>
          <cell r="S123">
            <v>0</v>
          </cell>
          <cell r="U123">
            <v>0</v>
          </cell>
        </row>
        <row r="124">
          <cell r="C124" t="str">
            <v>HOSPITAL MIGUEL ARRAES</v>
          </cell>
          <cell r="E124" t="str">
            <v>ANDREA TRAJANO DE AZEVEDO RAMOS</v>
          </cell>
          <cell r="F124" t="str">
            <v>2 - Outros Profissionais da Saúde</v>
          </cell>
          <cell r="G124">
            <v>322205</v>
          </cell>
          <cell r="H124">
            <v>44013</v>
          </cell>
          <cell r="J124">
            <v>100.2816</v>
          </cell>
          <cell r="M124">
            <v>0</v>
          </cell>
          <cell r="O124">
            <v>1.1599999999999999</v>
          </cell>
          <cell r="S124">
            <v>0</v>
          </cell>
          <cell r="U124">
            <v>0</v>
          </cell>
        </row>
        <row r="125">
          <cell r="C125" t="str">
            <v>HOSPITAL MIGUEL ARRAES</v>
          </cell>
          <cell r="E125" t="str">
            <v>ANDREIA DE OLIVEIRA ALMEIDA</v>
          </cell>
          <cell r="F125" t="str">
            <v>2 - Outros Profissionais da Saúde</v>
          </cell>
          <cell r="G125">
            <v>223505</v>
          </cell>
          <cell r="H125">
            <v>44013</v>
          </cell>
          <cell r="J125">
            <v>295.20960000000002</v>
          </cell>
          <cell r="M125">
            <v>0</v>
          </cell>
          <cell r="O125">
            <v>2.44</v>
          </cell>
          <cell r="R125">
            <v>199.73999999999998</v>
          </cell>
          <cell r="S125">
            <v>123.36</v>
          </cell>
          <cell r="U125">
            <v>0</v>
          </cell>
        </row>
        <row r="126">
          <cell r="C126" t="str">
            <v>HOSPITAL MIGUEL ARRAES</v>
          </cell>
          <cell r="E126" t="str">
            <v>ANDREIA QUEIROZ DE ANDRADE</v>
          </cell>
          <cell r="F126" t="str">
            <v>2 - Outros Profissionais da Saúde</v>
          </cell>
          <cell r="G126">
            <v>223505</v>
          </cell>
          <cell r="H126">
            <v>44013</v>
          </cell>
          <cell r="J126">
            <v>298.14479999999998</v>
          </cell>
          <cell r="M126">
            <v>0</v>
          </cell>
          <cell r="O126">
            <v>2.44</v>
          </cell>
          <cell r="S126">
            <v>0</v>
          </cell>
          <cell r="U126">
            <v>0</v>
          </cell>
        </row>
        <row r="127">
          <cell r="C127" t="str">
            <v>HOSPITAL MIGUEL ARRAES</v>
          </cell>
          <cell r="E127" t="str">
            <v>ANDREINY STEFANY PIMENTEL PEREIRA</v>
          </cell>
          <cell r="F127" t="str">
            <v>2 - Outros Profissionais da Saúde</v>
          </cell>
          <cell r="G127">
            <v>223505</v>
          </cell>
          <cell r="H127">
            <v>44013</v>
          </cell>
          <cell r="J127">
            <v>226.6568</v>
          </cell>
          <cell r="M127">
            <v>2.62</v>
          </cell>
          <cell r="O127">
            <v>2.44</v>
          </cell>
          <cell r="R127">
            <v>210.94</v>
          </cell>
          <cell r="S127">
            <v>104.87</v>
          </cell>
          <cell r="U127">
            <v>0</v>
          </cell>
        </row>
        <row r="128">
          <cell r="C128" t="str">
            <v>HOSPITAL MIGUEL ARRAES</v>
          </cell>
          <cell r="E128" t="str">
            <v>ANDRESA CARLA SILVA DE SOUZA</v>
          </cell>
          <cell r="F128" t="str">
            <v>2 - Outros Profissionais da Saúde</v>
          </cell>
          <cell r="G128">
            <v>322205</v>
          </cell>
          <cell r="H128">
            <v>44013</v>
          </cell>
          <cell r="J128">
            <v>121.7016</v>
          </cell>
          <cell r="M128">
            <v>0</v>
          </cell>
          <cell r="O128">
            <v>1.1599999999999999</v>
          </cell>
          <cell r="R128">
            <v>229.89</v>
          </cell>
          <cell r="S128">
            <v>54.34</v>
          </cell>
          <cell r="U128">
            <v>0</v>
          </cell>
        </row>
        <row r="129">
          <cell r="C129" t="str">
            <v>HOSPITAL MIGUEL ARRAES</v>
          </cell>
          <cell r="E129" t="str">
            <v>ANDRESA DE AGUIAR PAES BARRETO</v>
          </cell>
          <cell r="F129" t="str">
            <v>2 - Outros Profissionais da Saúde</v>
          </cell>
          <cell r="G129">
            <v>223505</v>
          </cell>
          <cell r="H129">
            <v>44013</v>
          </cell>
          <cell r="J129">
            <v>243.41200000000001</v>
          </cell>
          <cell r="M129">
            <v>0</v>
          </cell>
          <cell r="O129">
            <v>2.44</v>
          </cell>
          <cell r="S129">
            <v>0</v>
          </cell>
          <cell r="U129">
            <v>0</v>
          </cell>
        </row>
        <row r="130">
          <cell r="C130" t="str">
            <v>HOSPITAL MIGUEL ARRAES</v>
          </cell>
          <cell r="E130" t="str">
            <v>ANDRESA FERREIRA DE CARVALHO</v>
          </cell>
          <cell r="F130" t="str">
            <v>2 - Outros Profissionais da Saúde</v>
          </cell>
          <cell r="G130">
            <v>223605</v>
          </cell>
          <cell r="H130">
            <v>44013</v>
          </cell>
          <cell r="J130">
            <v>211.2184</v>
          </cell>
          <cell r="M130">
            <v>0</v>
          </cell>
          <cell r="O130">
            <v>2.44</v>
          </cell>
          <cell r="S130">
            <v>0</v>
          </cell>
          <cell r="U130">
            <v>0</v>
          </cell>
        </row>
        <row r="131">
          <cell r="C131" t="str">
            <v>HOSPITAL MIGUEL ARRAES</v>
          </cell>
          <cell r="E131" t="str">
            <v>ANDRESA KARINA DA SILVA FERRAZ</v>
          </cell>
          <cell r="F131" t="str">
            <v>2 - Outros Profissionais da Saúde</v>
          </cell>
          <cell r="G131">
            <v>223505</v>
          </cell>
          <cell r="H131">
            <v>44013</v>
          </cell>
          <cell r="J131">
            <v>0</v>
          </cell>
          <cell r="M131">
            <v>0</v>
          </cell>
          <cell r="O131">
            <v>2.44</v>
          </cell>
          <cell r="S131">
            <v>0</v>
          </cell>
          <cell r="U131">
            <v>0</v>
          </cell>
        </row>
        <row r="132">
          <cell r="C132" t="str">
            <v>HOSPITAL MIGUEL ARRAES</v>
          </cell>
          <cell r="E132" t="str">
            <v>ANDRESA RAFAELA FIGUEREDO DA SILVA</v>
          </cell>
          <cell r="F132" t="str">
            <v>2 - Outros Profissionais da Saúde</v>
          </cell>
          <cell r="G132">
            <v>223505</v>
          </cell>
          <cell r="H132">
            <v>44013</v>
          </cell>
          <cell r="J132">
            <v>269.61040000000003</v>
          </cell>
          <cell r="M132">
            <v>3.08</v>
          </cell>
          <cell r="O132">
            <v>2.44</v>
          </cell>
          <cell r="R132">
            <v>362.74</v>
          </cell>
          <cell r="S132">
            <v>123.36</v>
          </cell>
          <cell r="U132">
            <v>0</v>
          </cell>
        </row>
        <row r="133">
          <cell r="C133" t="str">
            <v>HOSPITAL MIGUEL ARRAES</v>
          </cell>
          <cell r="E133" t="str">
            <v>ANDRESSA MYCHELINE ROCHA CASTELO BRANCO DE OLIVEIRA</v>
          </cell>
          <cell r="F133" t="str">
            <v>2 - Outros Profissionais da Saúde</v>
          </cell>
          <cell r="G133">
            <v>322205</v>
          </cell>
          <cell r="H133">
            <v>44013</v>
          </cell>
          <cell r="J133">
            <v>0</v>
          </cell>
          <cell r="M133">
            <v>0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HOSPITAL MIGUEL ARRAES</v>
          </cell>
          <cell r="E134" t="str">
            <v>ANDREZA BARBOSA CAVALCANTI</v>
          </cell>
          <cell r="F134" t="str">
            <v>2 - Outros Profissionais da Saúde</v>
          </cell>
          <cell r="G134">
            <v>322205</v>
          </cell>
          <cell r="H134">
            <v>44013</v>
          </cell>
          <cell r="J134">
            <v>100.2816</v>
          </cell>
          <cell r="M134">
            <v>0</v>
          </cell>
          <cell r="O134">
            <v>1.1599999999999999</v>
          </cell>
          <cell r="R134">
            <v>211.14</v>
          </cell>
          <cell r="S134">
            <v>62.7</v>
          </cell>
          <cell r="U134">
            <v>0</v>
          </cell>
        </row>
        <row r="135">
          <cell r="C135" t="str">
            <v>HOSPITAL MIGUEL ARRAES</v>
          </cell>
          <cell r="E135" t="str">
            <v>ANDREZA CLAUDIA MENDONCA</v>
          </cell>
          <cell r="F135" t="str">
            <v>2 - Outros Profissionais da Saúde</v>
          </cell>
          <cell r="G135">
            <v>322205</v>
          </cell>
          <cell r="H135">
            <v>44013</v>
          </cell>
          <cell r="J135">
            <v>100.32000000000001</v>
          </cell>
          <cell r="M135">
            <v>0</v>
          </cell>
          <cell r="O135">
            <v>1.1599999999999999</v>
          </cell>
          <cell r="R135">
            <v>126.39</v>
          </cell>
          <cell r="S135">
            <v>58.52</v>
          </cell>
          <cell r="U135">
            <v>0</v>
          </cell>
        </row>
        <row r="136">
          <cell r="C136" t="str">
            <v>HOSPITAL MIGUEL ARRAES</v>
          </cell>
          <cell r="E136" t="str">
            <v>ANDREZA GONCALVES DA SILVA</v>
          </cell>
          <cell r="F136" t="str">
            <v>3 - Administrativo</v>
          </cell>
          <cell r="G136">
            <v>411010</v>
          </cell>
          <cell r="H136">
            <v>44013</v>
          </cell>
          <cell r="J136">
            <v>83.473600000000005</v>
          </cell>
          <cell r="M136">
            <v>20.9</v>
          </cell>
          <cell r="O136">
            <v>1.1599999999999999</v>
          </cell>
          <cell r="R136">
            <v>210.94</v>
          </cell>
          <cell r="S136">
            <v>62.7</v>
          </cell>
          <cell r="U136">
            <v>0</v>
          </cell>
        </row>
        <row r="137">
          <cell r="C137" t="str">
            <v>HOSPITAL MIGUEL ARRAES</v>
          </cell>
          <cell r="E137" t="str">
            <v>ANGELA BELO CABRAL</v>
          </cell>
          <cell r="F137" t="str">
            <v>2 - Outros Profissionais da Saúde</v>
          </cell>
          <cell r="G137">
            <v>322205</v>
          </cell>
          <cell r="H137">
            <v>44013</v>
          </cell>
          <cell r="J137">
            <v>231.1688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HOSPITAL MIGUEL ARRAES</v>
          </cell>
          <cell r="E138" t="str">
            <v>ANGELA MARIA FRANCISCO DA COSTA</v>
          </cell>
          <cell r="F138" t="str">
            <v>3 - Administrativo</v>
          </cell>
          <cell r="G138">
            <v>513430</v>
          </cell>
          <cell r="H138">
            <v>44013</v>
          </cell>
          <cell r="J138">
            <v>121.41520000000001</v>
          </cell>
          <cell r="M138">
            <v>0</v>
          </cell>
          <cell r="O138">
            <v>1.1599999999999999</v>
          </cell>
          <cell r="R138">
            <v>154.54</v>
          </cell>
          <cell r="S138">
            <v>62.7</v>
          </cell>
          <cell r="U138">
            <v>0</v>
          </cell>
        </row>
        <row r="139">
          <cell r="C139" t="str">
            <v>HOSPITAL MIGUEL ARRAES</v>
          </cell>
          <cell r="E139" t="str">
            <v>ANGELICA MARIA MARQUES DOS SANTOS</v>
          </cell>
          <cell r="F139" t="str">
            <v>2 - Outros Profissionais da Saúde</v>
          </cell>
          <cell r="G139">
            <v>322205</v>
          </cell>
          <cell r="H139">
            <v>44013</v>
          </cell>
          <cell r="J139">
            <v>0</v>
          </cell>
          <cell r="M139">
            <v>0</v>
          </cell>
          <cell r="O139">
            <v>1.1599999999999999</v>
          </cell>
          <cell r="S139">
            <v>0</v>
          </cell>
          <cell r="U139">
            <v>0</v>
          </cell>
        </row>
        <row r="140">
          <cell r="C140" t="str">
            <v>HOSPITAL MIGUEL ARRAES</v>
          </cell>
          <cell r="E140" t="str">
            <v>ANGELICA PEREIRA DA COSTA</v>
          </cell>
          <cell r="F140" t="str">
            <v>2 - Outros Profissionais da Saúde</v>
          </cell>
          <cell r="G140">
            <v>223505</v>
          </cell>
          <cell r="H140">
            <v>44013</v>
          </cell>
          <cell r="J140">
            <v>214.74639999999999</v>
          </cell>
          <cell r="M140">
            <v>0</v>
          </cell>
          <cell r="O140">
            <v>2.44</v>
          </cell>
          <cell r="R140">
            <v>154.54</v>
          </cell>
          <cell r="S140">
            <v>95.79</v>
          </cell>
          <cell r="U140">
            <v>0</v>
          </cell>
        </row>
        <row r="141">
          <cell r="C141" t="str">
            <v>HOSPITAL MIGUEL ARRAES</v>
          </cell>
          <cell r="E141" t="str">
            <v>ANINE SURUI SANTANA DA SILVA</v>
          </cell>
          <cell r="F141" t="str">
            <v>1 - Médico</v>
          </cell>
          <cell r="G141">
            <v>225125</v>
          </cell>
          <cell r="H141">
            <v>44013</v>
          </cell>
          <cell r="J141">
            <v>888.88960000000009</v>
          </cell>
          <cell r="M141">
            <v>0</v>
          </cell>
          <cell r="O141">
            <v>9.2799999999999994</v>
          </cell>
          <cell r="S141">
            <v>0</v>
          </cell>
          <cell r="U141">
            <v>0</v>
          </cell>
        </row>
        <row r="142">
          <cell r="C142" t="str">
            <v>HOSPITAL MIGUEL ARRAES</v>
          </cell>
          <cell r="E142" t="str">
            <v>ANNA CAROLINA DE MELO RODRIGUES</v>
          </cell>
          <cell r="F142" t="str">
            <v>2 - Outros Profissionais da Saúde</v>
          </cell>
          <cell r="G142">
            <v>223710</v>
          </cell>
          <cell r="H142">
            <v>44013</v>
          </cell>
          <cell r="J142">
            <v>253.3784</v>
          </cell>
          <cell r="M142">
            <v>0</v>
          </cell>
          <cell r="O142">
            <v>1.1599999999999999</v>
          </cell>
          <cell r="S142">
            <v>0</v>
          </cell>
          <cell r="U142">
            <v>0</v>
          </cell>
        </row>
        <row r="143">
          <cell r="C143" t="str">
            <v>HOSPITAL MIGUEL ARRAES</v>
          </cell>
          <cell r="E143" t="str">
            <v>ANTONIA SOTERO DA SILVA</v>
          </cell>
          <cell r="F143" t="str">
            <v>2 - Outros Profissionais da Saúde</v>
          </cell>
          <cell r="G143">
            <v>322205</v>
          </cell>
          <cell r="H143">
            <v>44013</v>
          </cell>
          <cell r="J143">
            <v>117.04</v>
          </cell>
          <cell r="M143">
            <v>0</v>
          </cell>
          <cell r="O143">
            <v>1.1599999999999999</v>
          </cell>
          <cell r="R143">
            <v>145.13999999999999</v>
          </cell>
          <cell r="S143">
            <v>62.7</v>
          </cell>
          <cell r="U143">
            <v>0</v>
          </cell>
        </row>
        <row r="144">
          <cell r="C144" t="str">
            <v>HOSPITAL MIGUEL ARRAES</v>
          </cell>
          <cell r="E144" t="str">
            <v>ANTONIO JOSE OLIVEIRA DE ALBUQUERQUE QUEIROZ</v>
          </cell>
          <cell r="F144" t="str">
            <v>1 - Médico</v>
          </cell>
          <cell r="G144">
            <v>225270</v>
          </cell>
          <cell r="H144">
            <v>44013</v>
          </cell>
          <cell r="J144">
            <v>748.4</v>
          </cell>
          <cell r="M144">
            <v>0</v>
          </cell>
          <cell r="O144">
            <v>9.2799999999999994</v>
          </cell>
          <cell r="S144">
            <v>0</v>
          </cell>
          <cell r="U144">
            <v>0</v>
          </cell>
        </row>
        <row r="145">
          <cell r="C145" t="str">
            <v>HOSPITAL MIGUEL ARRAES</v>
          </cell>
          <cell r="E145" t="str">
            <v>ANTONIO MOISES LIMA DE MOURA</v>
          </cell>
          <cell r="F145" t="str">
            <v>3 - Administrativo</v>
          </cell>
          <cell r="G145">
            <v>517410</v>
          </cell>
          <cell r="H145">
            <v>44013</v>
          </cell>
          <cell r="J145">
            <v>103.1888</v>
          </cell>
          <cell r="M145">
            <v>0</v>
          </cell>
          <cell r="O145">
            <v>1.1599999999999999</v>
          </cell>
          <cell r="R145">
            <v>154.54</v>
          </cell>
          <cell r="S145">
            <v>60.61</v>
          </cell>
          <cell r="U145">
            <v>0</v>
          </cell>
        </row>
        <row r="146">
          <cell r="C146" t="str">
            <v>HOSPITAL MIGUEL ARRAES</v>
          </cell>
          <cell r="E146" t="str">
            <v>ARELANIA MARIA DE CASTRO SOUZA</v>
          </cell>
          <cell r="F146" t="str">
            <v>2 - Outros Profissionais da Saúde</v>
          </cell>
          <cell r="G146">
            <v>223505</v>
          </cell>
          <cell r="H146">
            <v>44013</v>
          </cell>
          <cell r="J146">
            <v>308.33359999999999</v>
          </cell>
          <cell r="M146">
            <v>0</v>
          </cell>
          <cell r="O146">
            <v>2.44</v>
          </cell>
          <cell r="S146">
            <v>0</v>
          </cell>
          <cell r="U146">
            <v>48.2</v>
          </cell>
          <cell r="X146" t="str">
            <v>AUXILIO CRECHE</v>
          </cell>
        </row>
        <row r="147">
          <cell r="C147" t="str">
            <v>HOSPITAL MIGUEL ARRAES</v>
          </cell>
          <cell r="E147" t="str">
            <v>ARETA SILVA MARINS</v>
          </cell>
          <cell r="F147" t="str">
            <v>2 - Outros Profissionais da Saúde</v>
          </cell>
          <cell r="G147">
            <v>223505</v>
          </cell>
          <cell r="H147">
            <v>44013</v>
          </cell>
          <cell r="J147">
            <v>297.928</v>
          </cell>
          <cell r="M147">
            <v>0</v>
          </cell>
          <cell r="O147">
            <v>2.44</v>
          </cell>
          <cell r="S147">
            <v>0</v>
          </cell>
          <cell r="U147">
            <v>99.84</v>
          </cell>
          <cell r="X147" t="str">
            <v>AUXILIO CRECHE</v>
          </cell>
        </row>
        <row r="148">
          <cell r="C148" t="str">
            <v>HOSPITAL MIGUEL ARRAES</v>
          </cell>
          <cell r="E148" t="str">
            <v>ARLEIDE PATRICIA VIEIRA DE LEMOS</v>
          </cell>
          <cell r="F148" t="str">
            <v>2 - Outros Profissionais da Saúde</v>
          </cell>
          <cell r="G148">
            <v>322205</v>
          </cell>
          <cell r="H148">
            <v>44013</v>
          </cell>
          <cell r="J148">
            <v>124.6568</v>
          </cell>
          <cell r="M148">
            <v>0</v>
          </cell>
          <cell r="O148">
            <v>1.1599999999999999</v>
          </cell>
          <cell r="R148">
            <v>244.94</v>
          </cell>
          <cell r="S148">
            <v>62.7</v>
          </cell>
          <cell r="U148">
            <v>0</v>
          </cell>
        </row>
        <row r="149">
          <cell r="C149" t="str">
            <v>HOSPITAL MIGUEL ARRAES</v>
          </cell>
          <cell r="E149" t="str">
            <v>ARNALDO AMORIM DE LEMOS NETO</v>
          </cell>
          <cell r="F149" t="str">
            <v>1 - Médico</v>
          </cell>
          <cell r="G149">
            <v>225225</v>
          </cell>
          <cell r="H149">
            <v>44013</v>
          </cell>
          <cell r="J149">
            <v>555.60480000000007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HOSPITAL MIGUEL ARRAES</v>
          </cell>
          <cell r="E150" t="str">
            <v>ARTHUR FREDERICO DE ALBUQUERQUE MARANHAO FILHO</v>
          </cell>
          <cell r="F150" t="str">
            <v>1 - Médico</v>
          </cell>
          <cell r="G150">
            <v>225125</v>
          </cell>
          <cell r="H150">
            <v>44013</v>
          </cell>
          <cell r="J150">
            <v>685.92</v>
          </cell>
          <cell r="M150">
            <v>0</v>
          </cell>
          <cell r="O150">
            <v>9.2799999999999994</v>
          </cell>
          <cell r="S150">
            <v>0</v>
          </cell>
          <cell r="U150">
            <v>0</v>
          </cell>
        </row>
        <row r="151">
          <cell r="C151" t="str">
            <v>HOSPITAL MIGUEL ARRAES</v>
          </cell>
          <cell r="E151" t="str">
            <v>ARTHUR NEMEZIO BARBOSA NETO</v>
          </cell>
          <cell r="F151" t="str">
            <v>2 - Outros Profissionais da Saúde</v>
          </cell>
          <cell r="G151">
            <v>223505</v>
          </cell>
          <cell r="H151">
            <v>44013</v>
          </cell>
          <cell r="J151">
            <v>214.71279999999999</v>
          </cell>
          <cell r="M151">
            <v>0</v>
          </cell>
          <cell r="O151">
            <v>2.44</v>
          </cell>
          <cell r="S151">
            <v>0</v>
          </cell>
          <cell r="U151">
            <v>0</v>
          </cell>
        </row>
        <row r="152">
          <cell r="C152" t="str">
            <v>HOSPITAL MIGUEL ARRAES</v>
          </cell>
          <cell r="E152" t="str">
            <v>ARTUR VINICIUS LIMA E SILVA</v>
          </cell>
          <cell r="F152" t="str">
            <v>1 - Médico</v>
          </cell>
          <cell r="G152">
            <v>225125</v>
          </cell>
          <cell r="H152">
            <v>44013</v>
          </cell>
          <cell r="J152">
            <v>319.94400000000002</v>
          </cell>
          <cell r="M152">
            <v>0</v>
          </cell>
          <cell r="O152">
            <v>9.2799999999999994</v>
          </cell>
          <cell r="S152">
            <v>0</v>
          </cell>
          <cell r="U152">
            <v>0</v>
          </cell>
        </row>
        <row r="153">
          <cell r="C153" t="str">
            <v>HOSPITAL MIGUEL ARRAES</v>
          </cell>
          <cell r="E153" t="str">
            <v>ARY RODRIGUES DOS SANTOS JUNIOR</v>
          </cell>
          <cell r="F153" t="str">
            <v>3 - Administrativo</v>
          </cell>
          <cell r="G153">
            <v>414105</v>
          </cell>
          <cell r="H153">
            <v>44013</v>
          </cell>
          <cell r="J153">
            <v>101.8496</v>
          </cell>
          <cell r="M153">
            <v>25.29</v>
          </cell>
          <cell r="O153">
            <v>1.1599999999999999</v>
          </cell>
          <cell r="S153">
            <v>0</v>
          </cell>
          <cell r="U153">
            <v>0</v>
          </cell>
        </row>
        <row r="154">
          <cell r="C154" t="str">
            <v>HOSPITAL MIGUEL ARRAES</v>
          </cell>
          <cell r="E154" t="str">
            <v>ARYELLI PATRICIA DOS SANTOS</v>
          </cell>
          <cell r="F154" t="str">
            <v>3 - Administrativo</v>
          </cell>
          <cell r="G154">
            <v>411010</v>
          </cell>
          <cell r="H154">
            <v>44013</v>
          </cell>
          <cell r="J154">
            <v>87.76639999999999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HOSPITAL MIGUEL ARRAES</v>
          </cell>
          <cell r="E155" t="str">
            <v>AURYA SEVERINA RODRIGUES BARBOSA MONTEIRO</v>
          </cell>
          <cell r="F155" t="str">
            <v>3 - Administrativo</v>
          </cell>
          <cell r="G155">
            <v>411010</v>
          </cell>
          <cell r="H155">
            <v>44013</v>
          </cell>
          <cell r="J155">
            <v>6.2700000000000005</v>
          </cell>
          <cell r="M155">
            <v>0</v>
          </cell>
          <cell r="O155">
            <v>1.1599999999999999</v>
          </cell>
          <cell r="S155">
            <v>18.809999999999999</v>
          </cell>
          <cell r="U155">
            <v>0</v>
          </cell>
        </row>
        <row r="156">
          <cell r="C156" t="str">
            <v>HOSPITAL MIGUEL ARRAES</v>
          </cell>
          <cell r="E156" t="str">
            <v>AUZENEIDE FERNANDES DA SILVA</v>
          </cell>
          <cell r="F156" t="str">
            <v>2 - Outros Profissionais da Saúde</v>
          </cell>
          <cell r="G156">
            <v>322205</v>
          </cell>
          <cell r="H156">
            <v>44013</v>
          </cell>
          <cell r="J156">
            <v>122.904</v>
          </cell>
          <cell r="M156">
            <v>0</v>
          </cell>
          <cell r="O156">
            <v>1.1599999999999999</v>
          </cell>
          <cell r="R156">
            <v>154.54</v>
          </cell>
          <cell r="S156">
            <v>60.61</v>
          </cell>
          <cell r="U156">
            <v>0</v>
          </cell>
        </row>
        <row r="157">
          <cell r="C157" t="str">
            <v>HOSPITAL MIGUEL ARRAES</v>
          </cell>
          <cell r="E157" t="str">
            <v>AYRLES DE LIMA SANTIAGO</v>
          </cell>
          <cell r="F157" t="str">
            <v>2 - Outros Profissionais da Saúde</v>
          </cell>
          <cell r="G157">
            <v>322205</v>
          </cell>
          <cell r="H157">
            <v>44013</v>
          </cell>
          <cell r="J157">
            <v>108.68</v>
          </cell>
          <cell r="M157">
            <v>0</v>
          </cell>
          <cell r="O157">
            <v>1.1599999999999999</v>
          </cell>
          <cell r="R157">
            <v>107.64</v>
          </cell>
          <cell r="S157">
            <v>62.7</v>
          </cell>
          <cell r="U157">
            <v>0</v>
          </cell>
        </row>
        <row r="158">
          <cell r="C158" t="str">
            <v>HOSPITAL MIGUEL ARRAES</v>
          </cell>
          <cell r="E158" t="str">
            <v>BARBARA CRISTINA PATRICIO LIMA</v>
          </cell>
          <cell r="F158" t="str">
            <v>2 - Outros Profissionais da Saúde</v>
          </cell>
          <cell r="G158">
            <v>223505</v>
          </cell>
          <cell r="H158">
            <v>44013</v>
          </cell>
          <cell r="J158">
            <v>254.32320000000001</v>
          </cell>
          <cell r="M158">
            <v>0</v>
          </cell>
          <cell r="O158">
            <v>2.44</v>
          </cell>
          <cell r="S158">
            <v>0</v>
          </cell>
          <cell r="U158">
            <v>0</v>
          </cell>
        </row>
        <row r="159">
          <cell r="C159" t="str">
            <v>HOSPITAL MIGUEL ARRAES</v>
          </cell>
          <cell r="E159" t="str">
            <v>BARBARA ELIAS DE SOUZA CABRAL</v>
          </cell>
          <cell r="F159" t="str">
            <v>2 - Outros Profissionais da Saúde</v>
          </cell>
          <cell r="G159">
            <v>251605</v>
          </cell>
          <cell r="H159">
            <v>44013</v>
          </cell>
          <cell r="J159">
            <v>216.59119999999999</v>
          </cell>
          <cell r="M159">
            <v>0</v>
          </cell>
          <cell r="O159">
            <v>1.1599999999999999</v>
          </cell>
          <cell r="S159">
            <v>0</v>
          </cell>
          <cell r="U159">
            <v>0</v>
          </cell>
        </row>
        <row r="160">
          <cell r="C160" t="str">
            <v>HOSPITAL MIGUEL ARRAES</v>
          </cell>
          <cell r="E160" t="str">
            <v>BARBARA MARIANA DOS SANTOS SILVA</v>
          </cell>
          <cell r="F160" t="str">
            <v>1 - Médico</v>
          </cell>
          <cell r="G160">
            <v>225125</v>
          </cell>
          <cell r="H160">
            <v>44013</v>
          </cell>
          <cell r="J160">
            <v>933.97199999999998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HOSPITAL MIGUEL ARRAES</v>
          </cell>
          <cell r="E161" t="str">
            <v>BARBARA PRISCILA SOUSA E SILVA</v>
          </cell>
          <cell r="F161" t="str">
            <v>2 - Outros Profissionais da Saúde</v>
          </cell>
          <cell r="G161">
            <v>322205</v>
          </cell>
          <cell r="H161">
            <v>44013</v>
          </cell>
          <cell r="J161">
            <v>108.68</v>
          </cell>
          <cell r="M161">
            <v>0</v>
          </cell>
          <cell r="O161">
            <v>1.1599999999999999</v>
          </cell>
          <cell r="R161">
            <v>154.54</v>
          </cell>
          <cell r="S161">
            <v>62.7</v>
          </cell>
          <cell r="U161">
            <v>0</v>
          </cell>
        </row>
        <row r="162">
          <cell r="C162" t="str">
            <v>HOSPITAL MIGUEL ARRAES</v>
          </cell>
          <cell r="E162" t="str">
            <v>BARBARA SANTANA ALENCAR</v>
          </cell>
          <cell r="F162" t="str">
            <v>1 - Médico</v>
          </cell>
          <cell r="G162">
            <v>225125</v>
          </cell>
          <cell r="H162">
            <v>44013</v>
          </cell>
          <cell r="J162">
            <v>381.9504</v>
          </cell>
          <cell r="M162">
            <v>0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HOSPITAL MIGUEL ARRAES</v>
          </cell>
          <cell r="E163" t="str">
            <v>BARTOLOMEU FRANCISCO GOMES</v>
          </cell>
          <cell r="F163" t="str">
            <v>2 - Outros Profissionais da Saúde</v>
          </cell>
          <cell r="G163">
            <v>322205</v>
          </cell>
          <cell r="H163">
            <v>44013</v>
          </cell>
          <cell r="J163">
            <v>107.66719999999999</v>
          </cell>
          <cell r="M163">
            <v>0</v>
          </cell>
          <cell r="O163">
            <v>1.1599999999999999</v>
          </cell>
          <cell r="R163">
            <v>145.13999999999999</v>
          </cell>
          <cell r="S163">
            <v>62.7</v>
          </cell>
          <cell r="U163">
            <v>0</v>
          </cell>
        </row>
        <row r="164">
          <cell r="C164" t="str">
            <v>HOSPITAL MIGUEL ARRAES</v>
          </cell>
          <cell r="E164" t="str">
            <v>BEATRIZ CRISOSTOMO DE OLIVEIRA</v>
          </cell>
          <cell r="F164" t="str">
            <v>1 - Médico</v>
          </cell>
          <cell r="G164">
            <v>225125</v>
          </cell>
          <cell r="H164">
            <v>44013</v>
          </cell>
          <cell r="J164">
            <v>888.51520000000005</v>
          </cell>
          <cell r="M164">
            <v>0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HOSPITAL MIGUEL ARRAES</v>
          </cell>
          <cell r="E165" t="str">
            <v>BENVINDA PEREIRA MATIAS DANTAS</v>
          </cell>
          <cell r="F165" t="str">
            <v>2 - Outros Profissionais da Saúde</v>
          </cell>
          <cell r="G165">
            <v>322205</v>
          </cell>
          <cell r="H165">
            <v>44013</v>
          </cell>
          <cell r="J165">
            <v>123.8032</v>
          </cell>
          <cell r="M165">
            <v>0</v>
          </cell>
          <cell r="O165">
            <v>1.1599999999999999</v>
          </cell>
          <cell r="R165">
            <v>145.13999999999999</v>
          </cell>
          <cell r="S165">
            <v>56.43</v>
          </cell>
          <cell r="U165">
            <v>0</v>
          </cell>
        </row>
        <row r="166">
          <cell r="C166" t="str">
            <v>HOSPITAL MIGUEL ARRAES</v>
          </cell>
          <cell r="E166" t="str">
            <v>BETIENY SOARES DE PAULA</v>
          </cell>
          <cell r="F166" t="str">
            <v>2 - Outros Profissionais da Saúde</v>
          </cell>
          <cell r="G166">
            <v>322205</v>
          </cell>
          <cell r="H166">
            <v>44013</v>
          </cell>
          <cell r="J166">
            <v>102.164</v>
          </cell>
          <cell r="M166">
            <v>0</v>
          </cell>
          <cell r="O166">
            <v>1.1599999999999999</v>
          </cell>
          <cell r="R166">
            <v>154.54</v>
          </cell>
          <cell r="S166">
            <v>58.62</v>
          </cell>
          <cell r="U166">
            <v>128</v>
          </cell>
          <cell r="X166" t="str">
            <v>AUXILIO CRECHE</v>
          </cell>
        </row>
        <row r="167">
          <cell r="C167" t="str">
            <v>HOSPITAL MIGUEL ARRAES</v>
          </cell>
          <cell r="E167" t="str">
            <v>BIANCA MOURA DA SILVA</v>
          </cell>
          <cell r="F167" t="str">
            <v>2 - Outros Profissionais da Saúde</v>
          </cell>
          <cell r="G167">
            <v>521130</v>
          </cell>
          <cell r="H167">
            <v>44013</v>
          </cell>
          <cell r="J167">
            <v>92.517600000000002</v>
          </cell>
          <cell r="M167">
            <v>0</v>
          </cell>
          <cell r="O167">
            <v>1.1599999999999999</v>
          </cell>
          <cell r="R167">
            <v>154.54</v>
          </cell>
          <cell r="S167">
            <v>62.7</v>
          </cell>
          <cell r="U167">
            <v>64</v>
          </cell>
          <cell r="X167" t="str">
            <v>AUXILIO CRECHE</v>
          </cell>
        </row>
        <row r="168">
          <cell r="C168" t="str">
            <v>HOSPITAL MIGUEL ARRAES</v>
          </cell>
          <cell r="E168" t="str">
            <v>BIANCA PRISCILA SALES DOS SANTOS</v>
          </cell>
          <cell r="F168" t="str">
            <v>1 - Médico</v>
          </cell>
          <cell r="G168">
            <v>225125</v>
          </cell>
          <cell r="H168">
            <v>44013</v>
          </cell>
          <cell r="J168">
            <v>426.99440000000004</v>
          </cell>
          <cell r="M168">
            <v>0</v>
          </cell>
          <cell r="O168">
            <v>9.2799999999999994</v>
          </cell>
          <cell r="S168">
            <v>0</v>
          </cell>
          <cell r="U168">
            <v>0</v>
          </cell>
        </row>
        <row r="169">
          <cell r="C169" t="str">
            <v>HOSPITAL MIGUEL ARRAES</v>
          </cell>
          <cell r="E169" t="str">
            <v>BRENDA KATTYELLY BEZERRA QUEIROZ</v>
          </cell>
          <cell r="F169" t="str">
            <v>2 - Outros Profissionais da Saúde</v>
          </cell>
          <cell r="G169">
            <v>322205</v>
          </cell>
          <cell r="H169">
            <v>44013</v>
          </cell>
          <cell r="J169">
            <v>117.04</v>
          </cell>
          <cell r="M169">
            <v>0</v>
          </cell>
          <cell r="O169">
            <v>1.1599999999999999</v>
          </cell>
          <cell r="R169">
            <v>145.13999999999999</v>
          </cell>
          <cell r="S169">
            <v>62.7</v>
          </cell>
          <cell r="U169">
            <v>64</v>
          </cell>
          <cell r="X169" t="str">
            <v>AUXILIO CRECHE</v>
          </cell>
        </row>
        <row r="170">
          <cell r="C170" t="str">
            <v>HOSPITAL MIGUEL ARRAES</v>
          </cell>
          <cell r="E170" t="str">
            <v>BRENO GIBSON NOTARO</v>
          </cell>
          <cell r="F170" t="str">
            <v>1 - Médico</v>
          </cell>
          <cell r="G170">
            <v>225125</v>
          </cell>
          <cell r="H170">
            <v>44013</v>
          </cell>
          <cell r="J170">
            <v>777.21119999999996</v>
          </cell>
          <cell r="M170">
            <v>0</v>
          </cell>
          <cell r="O170">
            <v>9.2799999999999994</v>
          </cell>
          <cell r="S170">
            <v>0</v>
          </cell>
          <cell r="U170">
            <v>0</v>
          </cell>
        </row>
        <row r="171">
          <cell r="C171" t="str">
            <v>HOSPITAL MIGUEL ARRAES</v>
          </cell>
          <cell r="E171" t="str">
            <v>BRENO RAMOS VERAS CAVALCANTI</v>
          </cell>
          <cell r="F171" t="str">
            <v>2 - Outros Profissionais da Saúde</v>
          </cell>
          <cell r="G171">
            <v>223605</v>
          </cell>
          <cell r="H171">
            <v>44013</v>
          </cell>
          <cell r="J171">
            <v>217.5</v>
          </cell>
          <cell r="M171">
            <v>0</v>
          </cell>
          <cell r="O171">
            <v>2.44</v>
          </cell>
          <cell r="S171">
            <v>0</v>
          </cell>
          <cell r="U171">
            <v>0</v>
          </cell>
        </row>
        <row r="172">
          <cell r="C172" t="str">
            <v>HOSPITAL MIGUEL ARRAES</v>
          </cell>
          <cell r="E172" t="str">
            <v>BRISCYLA BERNARDO VIEIRA FARIAS</v>
          </cell>
          <cell r="F172" t="str">
            <v>2 - Outros Profissionais da Saúde</v>
          </cell>
          <cell r="G172">
            <v>223710</v>
          </cell>
          <cell r="H172">
            <v>44013</v>
          </cell>
          <cell r="J172">
            <v>390.1232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HOSPITAL MIGUEL ARRAES</v>
          </cell>
          <cell r="E173" t="str">
            <v>BRUNA CARINA DE VASCONCELOS LEITE LUZ</v>
          </cell>
          <cell r="F173" t="str">
            <v>2 - Outros Profissionais da Saúde</v>
          </cell>
          <cell r="G173">
            <v>521130</v>
          </cell>
          <cell r="H173">
            <v>44013</v>
          </cell>
          <cell r="J173">
            <v>113.44</v>
          </cell>
          <cell r="K173">
            <v>111.76</v>
          </cell>
          <cell r="M173">
            <v>0</v>
          </cell>
          <cell r="O173">
            <v>1.1599999999999999</v>
          </cell>
          <cell r="R173">
            <v>154.54</v>
          </cell>
          <cell r="S173">
            <v>60.61</v>
          </cell>
          <cell r="U173">
            <v>0</v>
          </cell>
        </row>
        <row r="174">
          <cell r="C174" t="str">
            <v>HOSPITAL MIGUEL ARRAES</v>
          </cell>
          <cell r="E174" t="str">
            <v>BRUNA DANTAS DE GODOY MENDONCA</v>
          </cell>
          <cell r="F174" t="str">
            <v>3 - Administrativo</v>
          </cell>
          <cell r="G174">
            <v>123110</v>
          </cell>
          <cell r="H174">
            <v>44013</v>
          </cell>
          <cell r="J174">
            <v>1107.616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HOSPITAL MIGUEL ARRAES</v>
          </cell>
          <cell r="E175" t="str">
            <v>BRUNA GRAZIELA FELIPE DE SOUZA</v>
          </cell>
          <cell r="F175" t="str">
            <v>2 - Outros Profissionais da Saúde</v>
          </cell>
          <cell r="G175">
            <v>223505</v>
          </cell>
          <cell r="H175">
            <v>44013</v>
          </cell>
          <cell r="J175">
            <v>261.81119999999999</v>
          </cell>
          <cell r="M175">
            <v>0</v>
          </cell>
          <cell r="O175">
            <v>2.44</v>
          </cell>
          <cell r="S175">
            <v>0</v>
          </cell>
          <cell r="U175">
            <v>0</v>
          </cell>
        </row>
        <row r="176">
          <cell r="C176" t="str">
            <v>HOSPITAL MIGUEL ARRAES</v>
          </cell>
          <cell r="E176" t="str">
            <v>BRUNA MOREIRA LIMA ROCHA</v>
          </cell>
          <cell r="F176" t="str">
            <v>1 - Médico</v>
          </cell>
          <cell r="G176">
            <v>225125</v>
          </cell>
          <cell r="H176">
            <v>44013</v>
          </cell>
          <cell r="J176">
            <v>385.10720000000003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HOSPITAL MIGUEL ARRAES</v>
          </cell>
          <cell r="E177" t="str">
            <v>BRUNO AUGUSTO DE ALENCAR VELEZ</v>
          </cell>
          <cell r="F177" t="str">
            <v>2 - Outros Profissionais da Saúde</v>
          </cell>
          <cell r="G177">
            <v>221105</v>
          </cell>
          <cell r="H177">
            <v>44013</v>
          </cell>
          <cell r="J177">
            <v>287.40880000000004</v>
          </cell>
          <cell r="M177">
            <v>30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HOSPITAL MIGUEL ARRAES</v>
          </cell>
          <cell r="E178" t="str">
            <v>BRUNO BALIO DE MIRANDA SOUZA</v>
          </cell>
          <cell r="F178" t="str">
            <v>1 - Médico</v>
          </cell>
          <cell r="G178">
            <v>225125</v>
          </cell>
          <cell r="H178">
            <v>44013</v>
          </cell>
          <cell r="J178">
            <v>426.01920000000001</v>
          </cell>
          <cell r="M178">
            <v>0</v>
          </cell>
          <cell r="O178">
            <v>9.2799999999999994</v>
          </cell>
          <cell r="S178">
            <v>0</v>
          </cell>
          <cell r="U178">
            <v>0</v>
          </cell>
        </row>
        <row r="179">
          <cell r="C179" t="str">
            <v>HOSPITAL MIGUEL ARRAES</v>
          </cell>
          <cell r="E179" t="str">
            <v>BRUNO LEAL ALVES DA SILVA</v>
          </cell>
          <cell r="F179" t="str">
            <v>1 - Médico</v>
          </cell>
          <cell r="G179">
            <v>225150</v>
          </cell>
          <cell r="H179">
            <v>44013</v>
          </cell>
          <cell r="J179">
            <v>882.32</v>
          </cell>
          <cell r="M179">
            <v>0</v>
          </cell>
          <cell r="O179">
            <v>9.2799999999999994</v>
          </cell>
          <cell r="S179">
            <v>0</v>
          </cell>
          <cell r="U179">
            <v>0</v>
          </cell>
        </row>
        <row r="180">
          <cell r="C180" t="str">
            <v>HOSPITAL MIGUEL ARRAES</v>
          </cell>
          <cell r="E180" t="str">
            <v>BRUNO PALHARES FERREIRA DE MIRANDA</v>
          </cell>
          <cell r="F180" t="str">
            <v>1 - Médico</v>
          </cell>
          <cell r="G180">
            <v>225125</v>
          </cell>
          <cell r="H180">
            <v>44013</v>
          </cell>
          <cell r="J180">
            <v>995.92960000000005</v>
          </cell>
          <cell r="M180">
            <v>0</v>
          </cell>
          <cell r="O180">
            <v>9.2799999999999994</v>
          </cell>
          <cell r="S180">
            <v>0</v>
          </cell>
          <cell r="U180">
            <v>0</v>
          </cell>
        </row>
        <row r="181">
          <cell r="C181" t="str">
            <v>HOSPITAL MIGUEL ARRAES</v>
          </cell>
          <cell r="E181" t="str">
            <v>BRUNO THIAGO DE SANTANA</v>
          </cell>
          <cell r="F181" t="str">
            <v>2 - Outros Profissionais da Saúde</v>
          </cell>
          <cell r="G181">
            <v>515110</v>
          </cell>
          <cell r="H181">
            <v>44013</v>
          </cell>
          <cell r="J181">
            <v>127.5432</v>
          </cell>
          <cell r="M181">
            <v>0</v>
          </cell>
          <cell r="O181">
            <v>1.1599999999999999</v>
          </cell>
          <cell r="R181">
            <v>154.54</v>
          </cell>
          <cell r="S181">
            <v>62.7</v>
          </cell>
          <cell r="U181">
            <v>0</v>
          </cell>
        </row>
        <row r="182">
          <cell r="C182" t="str">
            <v>HOSPITAL MIGUEL ARRAES</v>
          </cell>
          <cell r="E182" t="str">
            <v>CAIO HENRIQUE BANDEIRA FREITAS</v>
          </cell>
          <cell r="F182" t="str">
            <v>2 - Outros Profissionais da Saúde</v>
          </cell>
          <cell r="G182">
            <v>521130</v>
          </cell>
          <cell r="H182">
            <v>44013</v>
          </cell>
          <cell r="J182">
            <v>83.574400000000011</v>
          </cell>
          <cell r="M182">
            <v>0</v>
          </cell>
          <cell r="O182">
            <v>1.1599999999999999</v>
          </cell>
          <cell r="S182">
            <v>0</v>
          </cell>
          <cell r="U182">
            <v>0</v>
          </cell>
        </row>
        <row r="183">
          <cell r="C183" t="str">
            <v>HOSPITAL MIGUEL ARRAES</v>
          </cell>
          <cell r="E183" t="str">
            <v>CAMILA MARIA BARROS DA SILVA</v>
          </cell>
          <cell r="F183" t="str">
            <v>2 - Outros Profissionais da Saúde</v>
          </cell>
          <cell r="G183">
            <v>223405</v>
          </cell>
          <cell r="H183">
            <v>44013</v>
          </cell>
          <cell r="J183">
            <v>384.65519999999998</v>
          </cell>
          <cell r="M183">
            <v>0</v>
          </cell>
          <cell r="O183">
            <v>1.1599999999999999</v>
          </cell>
          <cell r="S183">
            <v>0</v>
          </cell>
          <cell r="U183">
            <v>0</v>
          </cell>
        </row>
        <row r="184">
          <cell r="C184" t="str">
            <v>HOSPITAL MIGUEL ARRAES</v>
          </cell>
          <cell r="E184" t="str">
            <v>CAMILA MARIA DA SILVA</v>
          </cell>
          <cell r="F184" t="str">
            <v>3 - Administrativo</v>
          </cell>
          <cell r="G184">
            <v>411010</v>
          </cell>
          <cell r="H184">
            <v>44013</v>
          </cell>
          <cell r="J184">
            <v>83.587199999999996</v>
          </cell>
          <cell r="M184">
            <v>0</v>
          </cell>
          <cell r="O184">
            <v>1.1599999999999999</v>
          </cell>
          <cell r="R184">
            <v>210.94</v>
          </cell>
          <cell r="S184">
            <v>62.7</v>
          </cell>
          <cell r="U184">
            <v>0</v>
          </cell>
        </row>
        <row r="185">
          <cell r="C185" t="str">
            <v>HOSPITAL MIGUEL ARRAES</v>
          </cell>
          <cell r="E185" t="str">
            <v>CAMILA MARTINS GOMES PESSOA</v>
          </cell>
          <cell r="F185" t="str">
            <v>1 - Médico</v>
          </cell>
          <cell r="G185">
            <v>225125</v>
          </cell>
          <cell r="H185">
            <v>44013</v>
          </cell>
          <cell r="J185">
            <v>408.32240000000002</v>
          </cell>
          <cell r="M185">
            <v>0</v>
          </cell>
          <cell r="O185">
            <v>9.2799999999999994</v>
          </cell>
          <cell r="S185">
            <v>0</v>
          </cell>
          <cell r="U185">
            <v>0</v>
          </cell>
        </row>
        <row r="186">
          <cell r="C186" t="str">
            <v>HOSPITAL MIGUEL ARRAES</v>
          </cell>
          <cell r="E186" t="str">
            <v>CAMILA TRAVASSOS DE VASCONCELOS RODRIGUES</v>
          </cell>
          <cell r="F186" t="str">
            <v>2 - Outros Profissionais da Saúde</v>
          </cell>
          <cell r="G186">
            <v>223810</v>
          </cell>
          <cell r="H186">
            <v>44013</v>
          </cell>
          <cell r="J186">
            <v>196.50639999999999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HOSPITAL MIGUEL ARRAES</v>
          </cell>
          <cell r="E187" t="str">
            <v>CAMILA TWANY NUNES DE SOUZA</v>
          </cell>
          <cell r="F187" t="str">
            <v>1 - Médico</v>
          </cell>
          <cell r="G187">
            <v>225125</v>
          </cell>
          <cell r="H187">
            <v>44013</v>
          </cell>
          <cell r="J187">
            <v>373.44319999999999</v>
          </cell>
          <cell r="M187">
            <v>0</v>
          </cell>
          <cell r="O187">
            <v>9.2799999999999994</v>
          </cell>
          <cell r="S187">
            <v>0</v>
          </cell>
          <cell r="U187">
            <v>0</v>
          </cell>
        </row>
        <row r="188">
          <cell r="C188" t="str">
            <v>HOSPITAL MIGUEL ARRAES</v>
          </cell>
          <cell r="E188" t="str">
            <v>CANDIDO FABIANO BESERRA DE SOUZA</v>
          </cell>
          <cell r="F188" t="str">
            <v>3 - Administrativo</v>
          </cell>
          <cell r="G188">
            <v>517410</v>
          </cell>
          <cell r="H188">
            <v>44013</v>
          </cell>
          <cell r="J188">
            <v>95.582400000000007</v>
          </cell>
          <cell r="M188">
            <v>0</v>
          </cell>
          <cell r="O188">
            <v>1.1599999999999999</v>
          </cell>
          <cell r="R188">
            <v>134.54</v>
          </cell>
          <cell r="S188">
            <v>62.7</v>
          </cell>
          <cell r="U188">
            <v>0</v>
          </cell>
        </row>
        <row r="189">
          <cell r="C189" t="str">
            <v>HOSPITAL MIGUEL ARRAES</v>
          </cell>
          <cell r="E189" t="str">
            <v>CARLA DANIELE SANTORO DE MELO</v>
          </cell>
          <cell r="F189" t="str">
            <v>2 - Outros Profissionais da Saúde</v>
          </cell>
          <cell r="G189">
            <v>223505</v>
          </cell>
          <cell r="H189">
            <v>44013</v>
          </cell>
          <cell r="J189">
            <v>303.77840000000003</v>
          </cell>
          <cell r="M189">
            <v>0</v>
          </cell>
          <cell r="O189">
            <v>2.44</v>
          </cell>
          <cell r="R189">
            <v>93.84</v>
          </cell>
          <cell r="S189">
            <v>89.7</v>
          </cell>
          <cell r="U189">
            <v>103.28</v>
          </cell>
          <cell r="X189" t="str">
            <v>AUXILIO CRECHE</v>
          </cell>
        </row>
        <row r="190">
          <cell r="C190" t="str">
            <v>HOSPITAL MIGUEL ARRAES</v>
          </cell>
          <cell r="E190" t="str">
            <v>CARLA DANIELLY FERREIRA DA SILVA</v>
          </cell>
          <cell r="F190" t="str">
            <v>3 - Administrativo</v>
          </cell>
          <cell r="G190">
            <v>513430</v>
          </cell>
          <cell r="H190">
            <v>44013</v>
          </cell>
          <cell r="J190">
            <v>107.8336</v>
          </cell>
          <cell r="M190">
            <v>0</v>
          </cell>
          <cell r="O190">
            <v>1.1599999999999999</v>
          </cell>
          <cell r="R190">
            <v>154.54</v>
          </cell>
          <cell r="S190">
            <v>33.44</v>
          </cell>
          <cell r="U190">
            <v>0</v>
          </cell>
        </row>
        <row r="191">
          <cell r="C191" t="str">
            <v>HOSPITAL MIGUEL ARRAES</v>
          </cell>
          <cell r="E191" t="str">
            <v>CARLA MARIA SANTIAGO DE OLIVEIRA</v>
          </cell>
          <cell r="F191" t="str">
            <v>2 - Outros Profissionais da Saúde</v>
          </cell>
          <cell r="G191">
            <v>322205</v>
          </cell>
          <cell r="H191">
            <v>44013</v>
          </cell>
          <cell r="J191">
            <v>112.51280000000001</v>
          </cell>
          <cell r="M191">
            <v>0</v>
          </cell>
          <cell r="O191">
            <v>1.1599999999999999</v>
          </cell>
          <cell r="R191">
            <v>154.54</v>
          </cell>
          <cell r="S191">
            <v>41.8</v>
          </cell>
          <cell r="U191">
            <v>0</v>
          </cell>
        </row>
        <row r="192">
          <cell r="C192" t="str">
            <v>HOSPITAL MIGUEL ARRAES</v>
          </cell>
          <cell r="E192" t="str">
            <v>CARLA PATRICIA LIMA DO NASCIMENTO</v>
          </cell>
          <cell r="F192" t="str">
            <v>2 - Outros Profissionais da Saúde</v>
          </cell>
          <cell r="G192">
            <v>223505</v>
          </cell>
          <cell r="H192">
            <v>44013</v>
          </cell>
          <cell r="J192">
            <v>285.69279999999998</v>
          </cell>
          <cell r="M192">
            <v>0</v>
          </cell>
          <cell r="O192">
            <v>2.44</v>
          </cell>
          <cell r="R192">
            <v>210.94</v>
          </cell>
          <cell r="S192">
            <v>53.45</v>
          </cell>
          <cell r="U192">
            <v>44.75</v>
          </cell>
          <cell r="X192" t="str">
            <v>AUXILIO CRECHE</v>
          </cell>
        </row>
        <row r="193">
          <cell r="C193" t="str">
            <v>HOSPITAL MIGUEL ARRAES</v>
          </cell>
          <cell r="E193" t="str">
            <v>CARLA RAMOS DA SILVA</v>
          </cell>
          <cell r="F193" t="str">
            <v>2 - Outros Profissionais da Saúde</v>
          </cell>
          <cell r="G193">
            <v>322205</v>
          </cell>
          <cell r="H193">
            <v>44013</v>
          </cell>
          <cell r="J193">
            <v>133.988</v>
          </cell>
          <cell r="M193">
            <v>0</v>
          </cell>
          <cell r="O193">
            <v>1.1599999999999999</v>
          </cell>
          <cell r="R193">
            <v>229.89</v>
          </cell>
          <cell r="S193">
            <v>62.7</v>
          </cell>
          <cell r="U193">
            <v>0</v>
          </cell>
        </row>
        <row r="194">
          <cell r="C194" t="str">
            <v>HOSPITAL MIGUEL ARRAES</v>
          </cell>
          <cell r="E194" t="str">
            <v>CARLOS ADRIANO COSTA DOS SANTOS</v>
          </cell>
          <cell r="F194" t="str">
            <v>3 - Administrativo</v>
          </cell>
          <cell r="G194">
            <v>782320</v>
          </cell>
          <cell r="H194">
            <v>44013</v>
          </cell>
          <cell r="J194">
            <v>148.53040000000001</v>
          </cell>
          <cell r="M194">
            <v>0</v>
          </cell>
          <cell r="O194">
            <v>1.1599999999999999</v>
          </cell>
          <cell r="R194">
            <v>154.54</v>
          </cell>
          <cell r="S194">
            <v>85.45</v>
          </cell>
          <cell r="U194">
            <v>0</v>
          </cell>
        </row>
        <row r="195">
          <cell r="C195" t="str">
            <v>HOSPITAL MIGUEL ARRAES</v>
          </cell>
          <cell r="E195" t="str">
            <v>CARLOS ALBERTO DO NASCIMENTO JUNIOR</v>
          </cell>
          <cell r="F195" t="str">
            <v>3 - Administrativo</v>
          </cell>
          <cell r="G195">
            <v>517410</v>
          </cell>
          <cell r="H195">
            <v>44013</v>
          </cell>
          <cell r="J195">
            <v>113.5528</v>
          </cell>
          <cell r="M195">
            <v>0</v>
          </cell>
          <cell r="O195">
            <v>1.1599999999999999</v>
          </cell>
          <cell r="R195">
            <v>126.39</v>
          </cell>
          <cell r="S195">
            <v>62.7</v>
          </cell>
          <cell r="U195">
            <v>0</v>
          </cell>
        </row>
        <row r="196">
          <cell r="C196" t="str">
            <v>HOSPITAL MIGUEL ARRAES</v>
          </cell>
          <cell r="E196" t="str">
            <v>CARLOS ALFREDO RAMIREZ GONZALEZ</v>
          </cell>
          <cell r="F196" t="str">
            <v>1 - Médico</v>
          </cell>
          <cell r="G196">
            <v>225225</v>
          </cell>
          <cell r="H196">
            <v>44013</v>
          </cell>
          <cell r="J196">
            <v>790.59520000000009</v>
          </cell>
          <cell r="M196">
            <v>0</v>
          </cell>
          <cell r="O196">
            <v>9.2799999999999994</v>
          </cell>
          <cell r="S196">
            <v>0</v>
          </cell>
          <cell r="U196">
            <v>0</v>
          </cell>
        </row>
        <row r="197">
          <cell r="C197" t="str">
            <v>HOSPITAL MIGUEL ARRAES</v>
          </cell>
          <cell r="E197" t="str">
            <v>CARLOS ANTONIO DA SILVA</v>
          </cell>
          <cell r="F197" t="str">
            <v>3 - Administrativo</v>
          </cell>
          <cell r="G197">
            <v>517410</v>
          </cell>
          <cell r="H197">
            <v>44013</v>
          </cell>
          <cell r="J197">
            <v>83.485599999999991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HOSPITAL MIGUEL ARRAES</v>
          </cell>
          <cell r="E198" t="str">
            <v>CARLOS ANTONIO JOAQUIM DA SILVA FILHO</v>
          </cell>
          <cell r="F198" t="str">
            <v>3 - Administrativo</v>
          </cell>
          <cell r="G198">
            <v>516345</v>
          </cell>
          <cell r="H198">
            <v>44013</v>
          </cell>
          <cell r="J198">
            <v>114.9008</v>
          </cell>
          <cell r="M198">
            <v>0</v>
          </cell>
          <cell r="O198">
            <v>1.1599999999999999</v>
          </cell>
          <cell r="R198">
            <v>134.51000000000002</v>
          </cell>
          <cell r="S198">
            <v>54.34</v>
          </cell>
          <cell r="U198">
            <v>0</v>
          </cell>
        </row>
        <row r="199">
          <cell r="C199" t="str">
            <v>HOSPITAL MIGUEL ARRAES</v>
          </cell>
          <cell r="E199" t="str">
            <v>CARLOS ANTONIO MARTINS DO VALE</v>
          </cell>
          <cell r="F199" t="str">
            <v>3 - Administrativo</v>
          </cell>
          <cell r="G199">
            <v>517410</v>
          </cell>
          <cell r="H199">
            <v>44013</v>
          </cell>
          <cell r="J199">
            <v>98.4</v>
          </cell>
          <cell r="M199">
            <v>0</v>
          </cell>
          <cell r="O199">
            <v>1.1599999999999999</v>
          </cell>
          <cell r="R199">
            <v>145.11000000000001</v>
          </cell>
          <cell r="S199">
            <v>62.7</v>
          </cell>
          <cell r="U199">
            <v>0</v>
          </cell>
        </row>
        <row r="200">
          <cell r="C200" t="str">
            <v>HOSPITAL MIGUEL ARRAES</v>
          </cell>
          <cell r="E200" t="str">
            <v>CARLOS EDUARDO PINHEIRO BELO</v>
          </cell>
          <cell r="F200" t="str">
            <v>2 - Outros Profissionais da Saúde</v>
          </cell>
          <cell r="G200">
            <v>324115</v>
          </cell>
          <cell r="H200">
            <v>44013</v>
          </cell>
          <cell r="J200">
            <v>356.85599999999999</v>
          </cell>
          <cell r="M200">
            <v>0</v>
          </cell>
          <cell r="O200">
            <v>1.1599999999999999</v>
          </cell>
          <cell r="R200">
            <v>134.51000000000002</v>
          </cell>
          <cell r="S200">
            <v>60.91</v>
          </cell>
          <cell r="U200">
            <v>0</v>
          </cell>
        </row>
        <row r="201">
          <cell r="C201" t="str">
            <v>HOSPITAL MIGUEL ARRAES</v>
          </cell>
          <cell r="E201" t="str">
            <v>CARLOS FERNANDO LIRA RAMOS</v>
          </cell>
          <cell r="F201" t="str">
            <v>2 - Outros Profissionais da Saúde</v>
          </cell>
          <cell r="G201">
            <v>322205</v>
          </cell>
          <cell r="H201">
            <v>44013</v>
          </cell>
          <cell r="J201">
            <v>102.1752</v>
          </cell>
          <cell r="M201">
            <v>0</v>
          </cell>
          <cell r="O201">
            <v>1.1599999999999999</v>
          </cell>
          <cell r="R201">
            <v>284.91000000000003</v>
          </cell>
          <cell r="S201">
            <v>58.62</v>
          </cell>
          <cell r="U201">
            <v>0</v>
          </cell>
        </row>
        <row r="202">
          <cell r="C202" t="str">
            <v>HOSPITAL MIGUEL ARRAES</v>
          </cell>
          <cell r="E202" t="str">
            <v>CARLOS ROBERTO MARTINS LIRA</v>
          </cell>
          <cell r="F202" t="str">
            <v>2 - Outros Profissionais da Saúde</v>
          </cell>
          <cell r="G202">
            <v>324115</v>
          </cell>
          <cell r="H202">
            <v>44013</v>
          </cell>
          <cell r="J202">
            <v>308.34800000000001</v>
          </cell>
          <cell r="M202">
            <v>0</v>
          </cell>
          <cell r="O202">
            <v>1.1599999999999999</v>
          </cell>
          <cell r="R202">
            <v>167.11</v>
          </cell>
          <cell r="S202">
            <v>60.91</v>
          </cell>
          <cell r="U202">
            <v>0</v>
          </cell>
        </row>
        <row r="203">
          <cell r="C203" t="str">
            <v>HOSPITAL MIGUEL ARRAES</v>
          </cell>
          <cell r="E203" t="str">
            <v>CARMEM SUZANA NUNES DA SILVA</v>
          </cell>
          <cell r="F203" t="str">
            <v>2 - Outros Profissionais da Saúde</v>
          </cell>
          <cell r="G203">
            <v>322205</v>
          </cell>
          <cell r="H203">
            <v>44013</v>
          </cell>
          <cell r="J203">
            <v>108.68</v>
          </cell>
          <cell r="M203">
            <v>0</v>
          </cell>
          <cell r="O203">
            <v>1.1599999999999999</v>
          </cell>
          <cell r="R203">
            <v>126.36</v>
          </cell>
          <cell r="S203">
            <v>62.7</v>
          </cell>
          <cell r="U203">
            <v>0</v>
          </cell>
        </row>
        <row r="204">
          <cell r="C204" t="str">
            <v>HOSPITAL MIGUEL ARRAES</v>
          </cell>
          <cell r="E204" t="str">
            <v>CARMEN LUCIA FRANCA DO MONTE</v>
          </cell>
          <cell r="F204" t="str">
            <v>3 - Administrativo</v>
          </cell>
          <cell r="G204">
            <v>513220</v>
          </cell>
          <cell r="H204">
            <v>44013</v>
          </cell>
          <cell r="J204">
            <v>107.5624</v>
          </cell>
          <cell r="M204">
            <v>0</v>
          </cell>
          <cell r="O204">
            <v>1.1599999999999999</v>
          </cell>
          <cell r="R204">
            <v>145.11000000000001</v>
          </cell>
          <cell r="S204">
            <v>64.89</v>
          </cell>
          <cell r="U204">
            <v>0</v>
          </cell>
        </row>
        <row r="205">
          <cell r="C205" t="str">
            <v>HOSPITAL MIGUEL ARRAES</v>
          </cell>
          <cell r="E205" t="str">
            <v>CAROLINA BORGES DE LIMA</v>
          </cell>
          <cell r="F205" t="str">
            <v>2 - Outros Profissionais da Saúde</v>
          </cell>
          <cell r="G205">
            <v>322205</v>
          </cell>
          <cell r="H205">
            <v>44013</v>
          </cell>
          <cell r="J205">
            <v>121.22</v>
          </cell>
          <cell r="M205">
            <v>0</v>
          </cell>
          <cell r="O205">
            <v>1.1599999999999999</v>
          </cell>
          <cell r="R205">
            <v>145.11000000000001</v>
          </cell>
          <cell r="S205">
            <v>62.7</v>
          </cell>
          <cell r="U205">
            <v>0</v>
          </cell>
        </row>
        <row r="206">
          <cell r="C206" t="str">
            <v>HOSPITAL MIGUEL ARRAES</v>
          </cell>
          <cell r="E206" t="str">
            <v>CAROLINA DE FREITAS CAVALCANTE CARIBE</v>
          </cell>
          <cell r="F206" t="str">
            <v>1 - Médico</v>
          </cell>
          <cell r="G206">
            <v>225310</v>
          </cell>
          <cell r="H206">
            <v>44013</v>
          </cell>
          <cell r="J206">
            <v>410.96000000000004</v>
          </cell>
          <cell r="M206">
            <v>0</v>
          </cell>
          <cell r="O206">
            <v>9.2799999999999994</v>
          </cell>
          <cell r="S206">
            <v>0</v>
          </cell>
          <cell r="U206">
            <v>0</v>
          </cell>
        </row>
        <row r="207">
          <cell r="C207" t="str">
            <v>HOSPITAL MIGUEL ARRAES</v>
          </cell>
          <cell r="E207" t="str">
            <v>CAROLINA PINHEIRO RAMOS CORDEIRO</v>
          </cell>
          <cell r="F207" t="str">
            <v>1 - Médico</v>
          </cell>
          <cell r="G207">
            <v>225125</v>
          </cell>
          <cell r="H207">
            <v>44013</v>
          </cell>
          <cell r="J207">
            <v>375.3528</v>
          </cell>
          <cell r="M207">
            <v>0</v>
          </cell>
          <cell r="O207">
            <v>9.2799999999999994</v>
          </cell>
          <cell r="S207">
            <v>0</v>
          </cell>
          <cell r="U207">
            <v>0</v>
          </cell>
        </row>
        <row r="208">
          <cell r="C208" t="str">
            <v>HOSPITAL MIGUEL ARRAES</v>
          </cell>
          <cell r="E208" t="str">
            <v>CAROLINA TEREZA DE LIMA GUERRA</v>
          </cell>
          <cell r="F208" t="str">
            <v>1 - Médico</v>
          </cell>
          <cell r="G208">
            <v>225125</v>
          </cell>
          <cell r="H208">
            <v>44013</v>
          </cell>
          <cell r="J208">
            <v>411.88239999999996</v>
          </cell>
          <cell r="M208">
            <v>0</v>
          </cell>
          <cell r="O208">
            <v>9.2799999999999994</v>
          </cell>
          <cell r="S208">
            <v>0</v>
          </cell>
          <cell r="U208">
            <v>0</v>
          </cell>
        </row>
        <row r="209">
          <cell r="C209" t="str">
            <v>HOSPITAL MIGUEL ARRAES</v>
          </cell>
          <cell r="E209" t="str">
            <v>CAROLINE MARIA DA SILVA</v>
          </cell>
          <cell r="F209" t="str">
            <v>3 - Administrativo</v>
          </cell>
          <cell r="G209">
            <v>517410</v>
          </cell>
          <cell r="H209">
            <v>44013</v>
          </cell>
          <cell r="J209">
            <v>98.18719999999999</v>
          </cell>
          <cell r="M209">
            <v>0</v>
          </cell>
          <cell r="O209">
            <v>1.1599999999999999</v>
          </cell>
          <cell r="R209">
            <v>154.51000000000002</v>
          </cell>
          <cell r="S209">
            <v>62.7</v>
          </cell>
          <cell r="U209">
            <v>64</v>
          </cell>
          <cell r="X209" t="str">
            <v>AUXILIO CRECHE</v>
          </cell>
        </row>
        <row r="210">
          <cell r="C210" t="str">
            <v>HOSPITAL MIGUEL ARRAES</v>
          </cell>
          <cell r="E210" t="str">
            <v>CASSIA PATRICIA DA SILVA ALVARO</v>
          </cell>
          <cell r="F210" t="str">
            <v>3 - Administrativo</v>
          </cell>
          <cell r="G210">
            <v>411010</v>
          </cell>
          <cell r="H210">
            <v>44013</v>
          </cell>
          <cell r="J210">
            <v>6.2700000000000005</v>
          </cell>
          <cell r="M210">
            <v>0</v>
          </cell>
          <cell r="O210">
            <v>1.1599999999999999</v>
          </cell>
          <cell r="S210">
            <v>18.809999999999999</v>
          </cell>
          <cell r="U210">
            <v>0</v>
          </cell>
        </row>
        <row r="211">
          <cell r="C211" t="str">
            <v>HOSPITAL MIGUEL ARRAES</v>
          </cell>
          <cell r="E211" t="str">
            <v>CASSIA REGINA ANDRADE DA SILVA</v>
          </cell>
          <cell r="F211" t="str">
            <v>3 - Administrativo</v>
          </cell>
          <cell r="G211">
            <v>411010</v>
          </cell>
          <cell r="H211">
            <v>44013</v>
          </cell>
          <cell r="J211">
            <v>94.84</v>
          </cell>
          <cell r="M211">
            <v>22.98</v>
          </cell>
          <cell r="O211">
            <v>1.1599999999999999</v>
          </cell>
          <cell r="R211">
            <v>362.71000000000004</v>
          </cell>
          <cell r="S211">
            <v>68.94</v>
          </cell>
          <cell r="U211">
            <v>0</v>
          </cell>
        </row>
        <row r="212">
          <cell r="C212" t="str">
            <v>HOSPITAL MIGUEL ARRAES</v>
          </cell>
          <cell r="E212" t="str">
            <v>CASSIO RUFINO DE LIRA</v>
          </cell>
          <cell r="F212" t="str">
            <v>3 - Administrativo</v>
          </cell>
          <cell r="G212">
            <v>411010</v>
          </cell>
          <cell r="H212">
            <v>44013</v>
          </cell>
          <cell r="J212">
            <v>90.268000000000001</v>
          </cell>
          <cell r="M212">
            <v>22.98</v>
          </cell>
          <cell r="O212">
            <v>1.1599999999999999</v>
          </cell>
          <cell r="R212">
            <v>210.91000000000003</v>
          </cell>
          <cell r="S212">
            <v>68.94</v>
          </cell>
          <cell r="U212">
            <v>0</v>
          </cell>
        </row>
        <row r="213">
          <cell r="C213" t="str">
            <v>HOSPITAL MIGUEL ARRAES</v>
          </cell>
          <cell r="E213" t="str">
            <v>CATIA ARCURI BRANCO</v>
          </cell>
          <cell r="F213" t="str">
            <v>1 - Médico</v>
          </cell>
          <cell r="G213">
            <v>225125</v>
          </cell>
          <cell r="H213">
            <v>44013</v>
          </cell>
          <cell r="J213">
            <v>1092.7152000000001</v>
          </cell>
          <cell r="M213">
            <v>0</v>
          </cell>
          <cell r="O213">
            <v>9.2799999999999994</v>
          </cell>
          <cell r="S213">
            <v>0</v>
          </cell>
          <cell r="U213">
            <v>0</v>
          </cell>
        </row>
        <row r="214">
          <cell r="C214" t="str">
            <v>HOSPITAL MIGUEL ARRAES</v>
          </cell>
          <cell r="E214" t="str">
            <v>CECILIA MERICE LEAL SILVA</v>
          </cell>
          <cell r="F214" t="str">
            <v>1 - Médico</v>
          </cell>
          <cell r="G214">
            <v>225125</v>
          </cell>
          <cell r="H214">
            <v>44013</v>
          </cell>
          <cell r="J214">
            <v>767.10640000000001</v>
          </cell>
          <cell r="M214">
            <v>0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HOSPITAL MIGUEL ARRAES</v>
          </cell>
          <cell r="E215" t="str">
            <v>CELIA CRISTINA FERREIRA DE SOUZA</v>
          </cell>
          <cell r="F215" t="str">
            <v>2 - Outros Profissionais da Saúde</v>
          </cell>
          <cell r="G215">
            <v>322205</v>
          </cell>
          <cell r="H215">
            <v>44013</v>
          </cell>
          <cell r="J215">
            <v>129.7544</v>
          </cell>
          <cell r="M215">
            <v>0</v>
          </cell>
          <cell r="O215">
            <v>1.1599999999999999</v>
          </cell>
          <cell r="R215">
            <v>229.86</v>
          </cell>
          <cell r="S215">
            <v>62.7</v>
          </cell>
          <cell r="U215">
            <v>0</v>
          </cell>
        </row>
        <row r="216">
          <cell r="C216" t="str">
            <v>HOSPITAL MIGUEL ARRAES</v>
          </cell>
          <cell r="E216" t="str">
            <v>CELSO DE OLIVEIRA JUNIOR</v>
          </cell>
          <cell r="F216" t="str">
            <v>2 - Outros Profissionais da Saúde</v>
          </cell>
          <cell r="G216">
            <v>324115</v>
          </cell>
          <cell r="H216">
            <v>44013</v>
          </cell>
          <cell r="J216">
            <v>230.82400000000001</v>
          </cell>
          <cell r="M216">
            <v>0</v>
          </cell>
          <cell r="O216">
            <v>1.1599999999999999</v>
          </cell>
          <cell r="R216">
            <v>134.51000000000002</v>
          </cell>
          <cell r="S216">
            <v>60.91</v>
          </cell>
          <cell r="U216">
            <v>0</v>
          </cell>
        </row>
        <row r="217">
          <cell r="C217" t="str">
            <v>HOSPITAL MIGUEL ARRAES</v>
          </cell>
          <cell r="E217" t="str">
            <v>CICERA ALINE ROMAO DE ASSIS</v>
          </cell>
          <cell r="F217" t="str">
            <v>2 - Outros Profissionais da Saúde</v>
          </cell>
          <cell r="G217">
            <v>322205</v>
          </cell>
          <cell r="H217">
            <v>44013</v>
          </cell>
          <cell r="J217">
            <v>111.72879999999999</v>
          </cell>
          <cell r="M217">
            <v>0</v>
          </cell>
          <cell r="O217">
            <v>1.1599999999999999</v>
          </cell>
          <cell r="R217">
            <v>145.11000000000001</v>
          </cell>
          <cell r="S217">
            <v>54.34</v>
          </cell>
          <cell r="U217">
            <v>0</v>
          </cell>
        </row>
        <row r="218">
          <cell r="C218" t="str">
            <v>HOSPITAL MIGUEL ARRAES</v>
          </cell>
          <cell r="E218" t="str">
            <v>CILENE CICERA DOS SANTOS</v>
          </cell>
          <cell r="F218" t="str">
            <v>2 - Outros Profissionais da Saúde</v>
          </cell>
          <cell r="G218">
            <v>515205</v>
          </cell>
          <cell r="H218">
            <v>44013</v>
          </cell>
          <cell r="J218">
            <v>106.81360000000001</v>
          </cell>
          <cell r="M218">
            <v>0</v>
          </cell>
          <cell r="O218">
            <v>1.1599999999999999</v>
          </cell>
          <cell r="R218">
            <v>134.51000000000002</v>
          </cell>
          <cell r="S218">
            <v>64.8</v>
          </cell>
          <cell r="U218">
            <v>0</v>
          </cell>
        </row>
        <row r="219">
          <cell r="C219" t="str">
            <v>HOSPITAL MIGUEL ARRAES</v>
          </cell>
          <cell r="E219" t="str">
            <v>CINTIA DA SILVA ALVES</v>
          </cell>
          <cell r="F219" t="str">
            <v>2 - Outros Profissionais da Saúde</v>
          </cell>
          <cell r="G219">
            <v>322205</v>
          </cell>
          <cell r="H219">
            <v>44013</v>
          </cell>
          <cell r="J219">
            <v>129.20480000000001</v>
          </cell>
          <cell r="M219">
            <v>0</v>
          </cell>
          <cell r="O219">
            <v>1.1599999999999999</v>
          </cell>
          <cell r="R219">
            <v>145.11000000000001</v>
          </cell>
          <cell r="S219">
            <v>62.7</v>
          </cell>
          <cell r="U219">
            <v>0</v>
          </cell>
        </row>
        <row r="220">
          <cell r="C220" t="str">
            <v>HOSPITAL MIGUEL ARRAES</v>
          </cell>
          <cell r="E220" t="str">
            <v>CINTYA MARIA SEVERIANO DE BARROS</v>
          </cell>
          <cell r="F220" t="str">
            <v>3 - Administrativo</v>
          </cell>
          <cell r="G220">
            <v>516345</v>
          </cell>
          <cell r="H220">
            <v>44013</v>
          </cell>
          <cell r="J220">
            <v>207.42400000000001</v>
          </cell>
          <cell r="M220">
            <v>0</v>
          </cell>
          <cell r="O220">
            <v>1.1599999999999999</v>
          </cell>
          <cell r="S220">
            <v>0</v>
          </cell>
          <cell r="U220">
            <v>0</v>
          </cell>
        </row>
        <row r="221">
          <cell r="C221" t="str">
            <v>HOSPITAL MIGUEL ARRAES</v>
          </cell>
          <cell r="E221" t="str">
            <v>CLAITON GOMES DA SILVA</v>
          </cell>
          <cell r="F221" t="str">
            <v>2 - Outros Profissionais da Saúde</v>
          </cell>
          <cell r="G221">
            <v>515110</v>
          </cell>
          <cell r="H221">
            <v>44013</v>
          </cell>
          <cell r="J221">
            <v>117.25200000000001</v>
          </cell>
          <cell r="M221">
            <v>0</v>
          </cell>
          <cell r="O221">
            <v>1.1599999999999999</v>
          </cell>
          <cell r="R221">
            <v>154.51000000000002</v>
          </cell>
          <cell r="S221">
            <v>62.7</v>
          </cell>
          <cell r="U221">
            <v>0</v>
          </cell>
        </row>
        <row r="222">
          <cell r="C222" t="str">
            <v>HOSPITAL MIGUEL ARRAES</v>
          </cell>
          <cell r="E222" t="str">
            <v>CLAUDEVAN NUNES DE SOUSA</v>
          </cell>
          <cell r="F222" t="str">
            <v>3 - Administrativo</v>
          </cell>
          <cell r="G222">
            <v>413115</v>
          </cell>
          <cell r="H222">
            <v>44013</v>
          </cell>
          <cell r="J222">
            <v>146.08080000000001</v>
          </cell>
          <cell r="M222">
            <v>33.369999999999997</v>
          </cell>
          <cell r="O222">
            <v>1.1599999999999999</v>
          </cell>
          <cell r="R222">
            <v>210.91000000000003</v>
          </cell>
          <cell r="S222">
            <v>100.1</v>
          </cell>
          <cell r="U222">
            <v>0</v>
          </cell>
        </row>
        <row r="223">
          <cell r="C223" t="str">
            <v>HOSPITAL MIGUEL ARRAES</v>
          </cell>
          <cell r="E223" t="str">
            <v>CLAUDIA JOSEFA DO AMARAL</v>
          </cell>
          <cell r="F223" t="str">
            <v>2 - Outros Profissionais da Saúde</v>
          </cell>
          <cell r="G223">
            <v>223505</v>
          </cell>
          <cell r="H223">
            <v>44013</v>
          </cell>
          <cell r="J223">
            <v>282.05279999999999</v>
          </cell>
          <cell r="M223">
            <v>0</v>
          </cell>
          <cell r="O223">
            <v>2.44</v>
          </cell>
          <cell r="R223">
            <v>79.31</v>
          </cell>
          <cell r="S223">
            <v>70.400000000000006</v>
          </cell>
          <cell r="U223">
            <v>0</v>
          </cell>
        </row>
        <row r="224">
          <cell r="C224" t="str">
            <v>HOSPITAL MIGUEL ARRAES</v>
          </cell>
          <cell r="E224" t="str">
            <v>CLAUDIA MARIA DA SILVA NEVES</v>
          </cell>
          <cell r="F224" t="str">
            <v>2 - Outros Profissionais da Saúde</v>
          </cell>
          <cell r="G224">
            <v>515205</v>
          </cell>
          <cell r="H224">
            <v>44013</v>
          </cell>
          <cell r="J224">
            <v>118.49760000000001</v>
          </cell>
          <cell r="M224">
            <v>0</v>
          </cell>
          <cell r="O224">
            <v>1.1599999999999999</v>
          </cell>
          <cell r="R224">
            <v>154.51000000000002</v>
          </cell>
          <cell r="S224">
            <v>64.8</v>
          </cell>
          <cell r="U224">
            <v>0</v>
          </cell>
        </row>
        <row r="225">
          <cell r="C225" t="str">
            <v>HOSPITAL MIGUEL ARRAES</v>
          </cell>
          <cell r="E225" t="str">
            <v>CLAUDIA MARIA LOPRETE DA SILVA</v>
          </cell>
          <cell r="F225" t="str">
            <v>2 - Outros Profissionais da Saúde</v>
          </cell>
          <cell r="G225">
            <v>322205</v>
          </cell>
          <cell r="H225">
            <v>44013</v>
          </cell>
          <cell r="J225">
            <v>159.20000000000002</v>
          </cell>
          <cell r="M225">
            <v>0</v>
          </cell>
          <cell r="O225">
            <v>1.1599999999999999</v>
          </cell>
          <cell r="R225">
            <v>224.91000000000003</v>
          </cell>
          <cell r="S225">
            <v>62.7</v>
          </cell>
          <cell r="U225">
            <v>0</v>
          </cell>
        </row>
        <row r="226">
          <cell r="C226" t="str">
            <v>HOSPITAL MIGUEL ARRAES</v>
          </cell>
          <cell r="E226" t="str">
            <v>CLAUDIA PATRICIA DA SILVA FREIRE</v>
          </cell>
          <cell r="F226" t="str">
            <v>2 - Outros Profissionais da Saúde</v>
          </cell>
          <cell r="G226">
            <v>223505</v>
          </cell>
          <cell r="H226">
            <v>44013</v>
          </cell>
          <cell r="J226">
            <v>228.696</v>
          </cell>
          <cell r="M226">
            <v>0</v>
          </cell>
          <cell r="O226">
            <v>2.44</v>
          </cell>
          <cell r="S226">
            <v>0</v>
          </cell>
          <cell r="U226">
            <v>0</v>
          </cell>
        </row>
        <row r="227">
          <cell r="C227" t="str">
            <v>HOSPITAL MIGUEL ARRAES</v>
          </cell>
          <cell r="E227" t="str">
            <v>CLAUDIO EVANGELISTA DE SANTANA</v>
          </cell>
          <cell r="F227" t="str">
            <v>2 - Outros Profissionais da Saúde</v>
          </cell>
          <cell r="G227">
            <v>515110</v>
          </cell>
          <cell r="H227">
            <v>44013</v>
          </cell>
          <cell r="J227">
            <v>106.8848</v>
          </cell>
          <cell r="M227">
            <v>0</v>
          </cell>
          <cell r="O227">
            <v>1.1599999999999999</v>
          </cell>
          <cell r="R227">
            <v>134.51000000000002</v>
          </cell>
          <cell r="S227">
            <v>62.7</v>
          </cell>
          <cell r="U227">
            <v>0</v>
          </cell>
        </row>
        <row r="228">
          <cell r="C228" t="str">
            <v>HOSPITAL MIGUEL ARRAES</v>
          </cell>
          <cell r="E228" t="str">
            <v>CLAUDYNNE VIEIRA DE SOUZA</v>
          </cell>
          <cell r="F228" t="str">
            <v>2 - Outros Profissionais da Saúde</v>
          </cell>
          <cell r="G228">
            <v>223505</v>
          </cell>
          <cell r="H228">
            <v>44013</v>
          </cell>
          <cell r="J228">
            <v>316.64479999999998</v>
          </cell>
          <cell r="M228">
            <v>0</v>
          </cell>
          <cell r="O228">
            <v>2.44</v>
          </cell>
          <cell r="S228">
            <v>0</v>
          </cell>
          <cell r="U228">
            <v>0</v>
          </cell>
        </row>
        <row r="229">
          <cell r="C229" t="str">
            <v>HOSPITAL MIGUEL ARRAES</v>
          </cell>
          <cell r="E229" t="str">
            <v>CLECIA MARIA DOS SANTOS SILVA</v>
          </cell>
          <cell r="F229" t="str">
            <v>3 - Administrativo</v>
          </cell>
          <cell r="G229">
            <v>411010</v>
          </cell>
          <cell r="H229">
            <v>44013</v>
          </cell>
          <cell r="J229">
            <v>102.09120000000001</v>
          </cell>
          <cell r="M229">
            <v>0</v>
          </cell>
          <cell r="O229">
            <v>1.1599999999999999</v>
          </cell>
          <cell r="R229">
            <v>145.11000000000001</v>
          </cell>
          <cell r="S229">
            <v>62.7</v>
          </cell>
          <cell r="U229">
            <v>0</v>
          </cell>
        </row>
        <row r="230">
          <cell r="C230" t="str">
            <v>HOSPITAL MIGUEL ARRAES</v>
          </cell>
          <cell r="E230" t="str">
            <v>CLEDILSON JOSE DA HORA</v>
          </cell>
          <cell r="F230" t="str">
            <v>2 - Outros Profissionais da Saúde</v>
          </cell>
          <cell r="G230">
            <v>223505</v>
          </cell>
          <cell r="H230">
            <v>44013</v>
          </cell>
          <cell r="J230">
            <v>303.7088</v>
          </cell>
          <cell r="M230">
            <v>0</v>
          </cell>
          <cell r="O230">
            <v>2.44</v>
          </cell>
          <cell r="R230">
            <v>116.91</v>
          </cell>
          <cell r="S230">
            <v>105.6</v>
          </cell>
          <cell r="U230">
            <v>0</v>
          </cell>
        </row>
        <row r="231">
          <cell r="C231" t="str">
            <v>HOSPITAL MIGUEL ARRAES</v>
          </cell>
          <cell r="E231" t="str">
            <v>CLEITON JOSE DO NASCIMENTO</v>
          </cell>
          <cell r="F231" t="str">
            <v>3 - Administrativo</v>
          </cell>
          <cell r="G231">
            <v>513220</v>
          </cell>
          <cell r="H231">
            <v>44013</v>
          </cell>
          <cell r="J231">
            <v>0</v>
          </cell>
          <cell r="M231">
            <v>0</v>
          </cell>
          <cell r="O231">
            <v>1.1599999999999999</v>
          </cell>
          <cell r="S231">
            <v>0</v>
          </cell>
          <cell r="U231">
            <v>0</v>
          </cell>
        </row>
        <row r="232">
          <cell r="C232" t="str">
            <v>HOSPITAL MIGUEL ARRAES</v>
          </cell>
          <cell r="E232" t="str">
            <v>CLENIA FERREIRA DA SILVA</v>
          </cell>
          <cell r="F232" t="str">
            <v>2 - Outros Profissionais da Saúde</v>
          </cell>
          <cell r="G232">
            <v>322205</v>
          </cell>
          <cell r="H232">
            <v>44013</v>
          </cell>
          <cell r="J232">
            <v>117.65520000000001</v>
          </cell>
          <cell r="M232">
            <v>0</v>
          </cell>
          <cell r="O232">
            <v>1.1599999999999999</v>
          </cell>
          <cell r="R232">
            <v>154.51000000000002</v>
          </cell>
          <cell r="S232">
            <v>58.85</v>
          </cell>
          <cell r="U232">
            <v>0</v>
          </cell>
        </row>
        <row r="233">
          <cell r="C233" t="str">
            <v>HOSPITAL MIGUEL ARRAES</v>
          </cell>
          <cell r="E233" t="str">
            <v>CLEYSSON CRISTIANO DA SILVA</v>
          </cell>
          <cell r="F233" t="str">
            <v>2 - Outros Profissionais da Saúde</v>
          </cell>
          <cell r="G233">
            <v>515110</v>
          </cell>
          <cell r="H233">
            <v>44013</v>
          </cell>
          <cell r="J233">
            <v>99.688800000000001</v>
          </cell>
          <cell r="M233">
            <v>0</v>
          </cell>
          <cell r="O233">
            <v>1.1599999999999999</v>
          </cell>
          <cell r="R233">
            <v>201.51000000000002</v>
          </cell>
          <cell r="S233">
            <v>62.7</v>
          </cell>
          <cell r="U233">
            <v>0</v>
          </cell>
        </row>
        <row r="234">
          <cell r="C234" t="str">
            <v>HOSPITAL MIGUEL ARRAES</v>
          </cell>
          <cell r="E234" t="str">
            <v>CONCEICAO BELO DA SILVA BORBA</v>
          </cell>
          <cell r="F234" t="str">
            <v>2 - Outros Profissionais da Saúde</v>
          </cell>
          <cell r="G234">
            <v>322205</v>
          </cell>
          <cell r="H234">
            <v>44013</v>
          </cell>
          <cell r="J234">
            <v>204.76080000000002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HOSPITAL MIGUEL ARRAES</v>
          </cell>
          <cell r="E235" t="str">
            <v>CONCEICAO SOUZA DA SILVA</v>
          </cell>
          <cell r="F235" t="str">
            <v>3 - Administrativo</v>
          </cell>
          <cell r="G235">
            <v>513220</v>
          </cell>
          <cell r="H235">
            <v>44013</v>
          </cell>
          <cell r="J235">
            <v>111.8464</v>
          </cell>
          <cell r="M235">
            <v>0</v>
          </cell>
          <cell r="O235">
            <v>1.1599999999999999</v>
          </cell>
          <cell r="R235">
            <v>229.86</v>
          </cell>
          <cell r="S235">
            <v>64.89</v>
          </cell>
          <cell r="U235">
            <v>64</v>
          </cell>
          <cell r="X235" t="str">
            <v>AUXILIO CRECHE</v>
          </cell>
        </row>
        <row r="236">
          <cell r="C236" t="str">
            <v>HOSPITAL MIGUEL ARRAES</v>
          </cell>
          <cell r="E236" t="str">
            <v>COSME JOSE DOS SANTOS</v>
          </cell>
          <cell r="F236" t="str">
            <v>3 - Administrativo</v>
          </cell>
          <cell r="G236">
            <v>411010</v>
          </cell>
          <cell r="H236">
            <v>44013</v>
          </cell>
          <cell r="J236">
            <v>91.674400000000006</v>
          </cell>
          <cell r="M236">
            <v>0</v>
          </cell>
          <cell r="O236">
            <v>1.1599999999999999</v>
          </cell>
          <cell r="S236">
            <v>0</v>
          </cell>
          <cell r="U236">
            <v>0</v>
          </cell>
        </row>
        <row r="237">
          <cell r="C237" t="str">
            <v>HOSPITAL MIGUEL ARRAES</v>
          </cell>
          <cell r="E237" t="str">
            <v>CRISTIANA ABREU DO NASCIMENTO</v>
          </cell>
          <cell r="F237" t="str">
            <v>3 - Administrativo</v>
          </cell>
          <cell r="G237">
            <v>514310</v>
          </cell>
          <cell r="H237">
            <v>44013</v>
          </cell>
          <cell r="J237">
            <v>170.0472</v>
          </cell>
          <cell r="M237">
            <v>36.86</v>
          </cell>
          <cell r="O237">
            <v>1.1599999999999999</v>
          </cell>
          <cell r="R237">
            <v>183.41000000000003</v>
          </cell>
          <cell r="S237">
            <v>110.59</v>
          </cell>
          <cell r="U237">
            <v>0</v>
          </cell>
        </row>
        <row r="238">
          <cell r="C238" t="str">
            <v>HOSPITAL MIGUEL ARRAES</v>
          </cell>
          <cell r="E238" t="str">
            <v>CRISTIANA PEREIRA AMARO</v>
          </cell>
          <cell r="F238" t="str">
            <v>2 - Outros Profissionais da Saúde</v>
          </cell>
          <cell r="G238">
            <v>322205</v>
          </cell>
          <cell r="H238">
            <v>44013</v>
          </cell>
          <cell r="J238">
            <v>138.16800000000001</v>
          </cell>
          <cell r="M238">
            <v>0</v>
          </cell>
          <cell r="O238">
            <v>1.1599999999999999</v>
          </cell>
          <cell r="R238">
            <v>154.51000000000002</v>
          </cell>
          <cell r="S238">
            <v>62.7</v>
          </cell>
          <cell r="U238">
            <v>64</v>
          </cell>
          <cell r="X238" t="str">
            <v>AUXILIO CRECHE</v>
          </cell>
        </row>
        <row r="239">
          <cell r="C239" t="str">
            <v>HOSPITAL MIGUEL ARRAES</v>
          </cell>
          <cell r="E239" t="str">
            <v>CRISTIANE MARIA DA SILVA</v>
          </cell>
          <cell r="F239" t="str">
            <v>2 - Outros Profissionais da Saúde</v>
          </cell>
          <cell r="G239">
            <v>515205</v>
          </cell>
          <cell r="H239">
            <v>44013</v>
          </cell>
          <cell r="J239">
            <v>116.93200000000002</v>
          </cell>
          <cell r="M239">
            <v>0</v>
          </cell>
          <cell r="O239">
            <v>1.1599999999999999</v>
          </cell>
          <cell r="R239">
            <v>145.11000000000001</v>
          </cell>
          <cell r="S239">
            <v>64.8</v>
          </cell>
          <cell r="U239">
            <v>0</v>
          </cell>
        </row>
        <row r="240">
          <cell r="C240" t="str">
            <v>HOSPITAL MIGUEL ARRAES</v>
          </cell>
          <cell r="E240" t="str">
            <v>CRISTIANE MARIA DE LIMA BARBOSA</v>
          </cell>
          <cell r="F240" t="str">
            <v>2 - Outros Profissionais da Saúde</v>
          </cell>
          <cell r="G240">
            <v>322205</v>
          </cell>
          <cell r="H240">
            <v>44013</v>
          </cell>
          <cell r="J240">
            <v>112.6208</v>
          </cell>
          <cell r="M240">
            <v>0</v>
          </cell>
          <cell r="O240">
            <v>1.1599999999999999</v>
          </cell>
          <cell r="S240">
            <v>0</v>
          </cell>
          <cell r="U240">
            <v>64</v>
          </cell>
          <cell r="X240" t="str">
            <v>AUXILIO CRECHE</v>
          </cell>
        </row>
        <row r="241">
          <cell r="C241" t="str">
            <v>HOSPITAL MIGUEL ARRAES</v>
          </cell>
          <cell r="E241" t="str">
            <v>CRISTIANE MARQUES DA SILVA</v>
          </cell>
          <cell r="F241" t="str">
            <v>2 - Outros Profissionais da Saúde</v>
          </cell>
          <cell r="G241">
            <v>521130</v>
          </cell>
          <cell r="H241">
            <v>44013</v>
          </cell>
          <cell r="J241">
            <v>86.666399999999996</v>
          </cell>
          <cell r="M241">
            <v>0</v>
          </cell>
          <cell r="O241">
            <v>1.1599999999999999</v>
          </cell>
          <cell r="R241">
            <v>267.36</v>
          </cell>
          <cell r="S241">
            <v>58.52</v>
          </cell>
          <cell r="U241">
            <v>0</v>
          </cell>
        </row>
        <row r="242">
          <cell r="C242" t="str">
            <v>HOSPITAL MIGUEL ARRAES</v>
          </cell>
          <cell r="E242" t="str">
            <v>CRISTIANE PEREIRA DA SILVA</v>
          </cell>
          <cell r="F242" t="str">
            <v>2 - Outros Profissionais da Saúde</v>
          </cell>
          <cell r="G242">
            <v>322205</v>
          </cell>
          <cell r="H242">
            <v>44013</v>
          </cell>
          <cell r="J242">
            <v>111.31280000000001</v>
          </cell>
          <cell r="M242">
            <v>0</v>
          </cell>
          <cell r="O242">
            <v>1.1599999999999999</v>
          </cell>
          <cell r="R242">
            <v>145.11000000000001</v>
          </cell>
          <cell r="S242">
            <v>62.7</v>
          </cell>
          <cell r="U242">
            <v>0</v>
          </cell>
        </row>
        <row r="243">
          <cell r="C243" t="str">
            <v>HOSPITAL MIGUEL ARRAES</v>
          </cell>
          <cell r="E243" t="str">
            <v>CRISTIANO FONSECA DE MELO</v>
          </cell>
          <cell r="F243" t="str">
            <v>2 - Outros Profissionais da Saúde</v>
          </cell>
          <cell r="G243">
            <v>322205</v>
          </cell>
          <cell r="H243">
            <v>44013</v>
          </cell>
          <cell r="J243">
            <v>85.843999999999994</v>
          </cell>
          <cell r="M243">
            <v>0</v>
          </cell>
          <cell r="O243">
            <v>1.1599999999999999</v>
          </cell>
          <cell r="R243">
            <v>264.91000000000003</v>
          </cell>
          <cell r="S243">
            <v>23.03</v>
          </cell>
          <cell r="U243">
            <v>0</v>
          </cell>
        </row>
        <row r="244">
          <cell r="C244" t="str">
            <v>HOSPITAL MIGUEL ARRAES</v>
          </cell>
          <cell r="E244" t="str">
            <v>CYNTHIA MARTINS SAMPAIO DE LACERDA</v>
          </cell>
          <cell r="F244" t="str">
            <v>1 - Médico</v>
          </cell>
          <cell r="G244">
            <v>225125</v>
          </cell>
          <cell r="H244">
            <v>44013</v>
          </cell>
          <cell r="J244">
            <v>385.10720000000003</v>
          </cell>
          <cell r="M244">
            <v>0</v>
          </cell>
          <cell r="O244">
            <v>9.2799999999999994</v>
          </cell>
          <cell r="S244">
            <v>0</v>
          </cell>
          <cell r="U244">
            <v>0</v>
          </cell>
        </row>
        <row r="245">
          <cell r="C245" t="str">
            <v>HOSPITAL MIGUEL ARRAES</v>
          </cell>
          <cell r="E245" t="str">
            <v>DANDARA PESTANA DE SOUZA</v>
          </cell>
          <cell r="F245" t="str">
            <v>2 - Outros Profissionais da Saúde</v>
          </cell>
          <cell r="G245">
            <v>223605</v>
          </cell>
          <cell r="H245">
            <v>44013</v>
          </cell>
          <cell r="J245">
            <v>236.1088</v>
          </cell>
          <cell r="M245">
            <v>0</v>
          </cell>
          <cell r="O245">
            <v>2.44</v>
          </cell>
          <cell r="S245">
            <v>0</v>
          </cell>
          <cell r="U245">
            <v>0</v>
          </cell>
        </row>
        <row r="246">
          <cell r="C246" t="str">
            <v>HOSPITAL MIGUEL ARRAES</v>
          </cell>
          <cell r="E246" t="str">
            <v>DANIEL ARAUJO DA ROCHA</v>
          </cell>
          <cell r="F246" t="str">
            <v>2 - Outros Profissionais da Saúde</v>
          </cell>
          <cell r="G246">
            <v>515110</v>
          </cell>
          <cell r="H246">
            <v>44013</v>
          </cell>
          <cell r="J246">
            <v>294.36</v>
          </cell>
          <cell r="K246">
            <v>3945.22</v>
          </cell>
          <cell r="M246">
            <v>0</v>
          </cell>
          <cell r="O246">
            <v>1.1599999999999999</v>
          </cell>
          <cell r="R246">
            <v>145.11000000000001</v>
          </cell>
          <cell r="S246">
            <v>118.03</v>
          </cell>
          <cell r="U246">
            <v>0</v>
          </cell>
        </row>
        <row r="247">
          <cell r="C247" t="str">
            <v>HOSPITAL MIGUEL ARRAES</v>
          </cell>
          <cell r="E247" t="str">
            <v>DANIEL BENTO DA SILVA</v>
          </cell>
          <cell r="F247" t="str">
            <v>3 - Administrativo</v>
          </cell>
          <cell r="G247">
            <v>516345</v>
          </cell>
          <cell r="H247">
            <v>44013</v>
          </cell>
          <cell r="J247">
            <v>99.2864</v>
          </cell>
          <cell r="M247">
            <v>0</v>
          </cell>
          <cell r="O247">
            <v>1.1599999999999999</v>
          </cell>
          <cell r="R247">
            <v>154.51000000000002</v>
          </cell>
          <cell r="S247">
            <v>62.7</v>
          </cell>
          <cell r="U247">
            <v>0</v>
          </cell>
        </row>
        <row r="248">
          <cell r="C248" t="str">
            <v>HOSPITAL MIGUEL ARRAES</v>
          </cell>
          <cell r="E248" t="str">
            <v>DANIEL PEREIRA DA SILVA</v>
          </cell>
          <cell r="F248" t="str">
            <v>3 - Administrativo</v>
          </cell>
          <cell r="G248">
            <v>724110</v>
          </cell>
          <cell r="H248">
            <v>44013</v>
          </cell>
          <cell r="J248">
            <v>139.9744</v>
          </cell>
          <cell r="M248">
            <v>0</v>
          </cell>
          <cell r="O248">
            <v>1.1599999999999999</v>
          </cell>
          <cell r="S248">
            <v>0</v>
          </cell>
          <cell r="U248">
            <v>0</v>
          </cell>
        </row>
        <row r="249">
          <cell r="C249" t="str">
            <v>HOSPITAL MIGUEL ARRAES</v>
          </cell>
          <cell r="E249" t="str">
            <v>DANIELA DE MORAES GUERRA</v>
          </cell>
          <cell r="F249" t="str">
            <v>1 - Médico</v>
          </cell>
          <cell r="G249">
            <v>225120</v>
          </cell>
          <cell r="H249">
            <v>44013</v>
          </cell>
          <cell r="J249">
            <v>500.08</v>
          </cell>
          <cell r="M249">
            <v>0</v>
          </cell>
          <cell r="O249">
            <v>9.2799999999999994</v>
          </cell>
          <cell r="S249">
            <v>0</v>
          </cell>
          <cell r="U249">
            <v>0</v>
          </cell>
        </row>
        <row r="250">
          <cell r="C250" t="str">
            <v>HOSPITAL MIGUEL ARRAES</v>
          </cell>
          <cell r="E250" t="str">
            <v>DANIELE ANDRADE DE OLIVEIRA</v>
          </cell>
          <cell r="F250" t="str">
            <v>2 - Outros Profissionais da Saúde</v>
          </cell>
          <cell r="G250">
            <v>515205</v>
          </cell>
          <cell r="H250">
            <v>44013</v>
          </cell>
          <cell r="J250">
            <v>101.17840000000001</v>
          </cell>
          <cell r="M250">
            <v>0</v>
          </cell>
          <cell r="O250">
            <v>1.1599999999999999</v>
          </cell>
          <cell r="R250">
            <v>154.51000000000002</v>
          </cell>
          <cell r="S250">
            <v>60.77</v>
          </cell>
          <cell r="U250">
            <v>0</v>
          </cell>
        </row>
        <row r="251">
          <cell r="C251" t="str">
            <v>HOSPITAL MIGUEL ARRAES</v>
          </cell>
          <cell r="E251" t="str">
            <v>DANIELE DE MELO FREITAS</v>
          </cell>
          <cell r="F251" t="str">
            <v>2 - Outros Profissionais da Saúde</v>
          </cell>
          <cell r="G251">
            <v>223505</v>
          </cell>
          <cell r="H251">
            <v>44013</v>
          </cell>
          <cell r="J251">
            <v>317.62</v>
          </cell>
          <cell r="M251">
            <v>0</v>
          </cell>
          <cell r="O251">
            <v>2.44</v>
          </cell>
          <cell r="S251">
            <v>0</v>
          </cell>
          <cell r="U251">
            <v>0</v>
          </cell>
        </row>
        <row r="252">
          <cell r="C252" t="str">
            <v>HOSPITAL MIGUEL ARRAES</v>
          </cell>
          <cell r="E252" t="str">
            <v>DANIELLE DOS SANTOS FREITAS</v>
          </cell>
          <cell r="F252" t="str">
            <v>2 - Outros Profissionais da Saúde</v>
          </cell>
          <cell r="G252">
            <v>223505</v>
          </cell>
          <cell r="H252">
            <v>44013</v>
          </cell>
          <cell r="J252">
            <v>252.696</v>
          </cell>
          <cell r="M252">
            <v>2.39</v>
          </cell>
          <cell r="O252">
            <v>2.44</v>
          </cell>
          <cell r="S252">
            <v>73.44</v>
          </cell>
          <cell r="U252">
            <v>158.36000000000001</v>
          </cell>
          <cell r="X252" t="str">
            <v>AUXILIO CRECHE</v>
          </cell>
        </row>
        <row r="253">
          <cell r="C253" t="str">
            <v>HOSPITAL MIGUEL ARRAES</v>
          </cell>
          <cell r="E253" t="str">
            <v>DANIELLE PATRICIA DE MORAIS DE AZEVEDO</v>
          </cell>
          <cell r="F253" t="str">
            <v>1 - Médico</v>
          </cell>
          <cell r="G253">
            <v>225125</v>
          </cell>
          <cell r="H253">
            <v>44013</v>
          </cell>
          <cell r="J253">
            <v>405.10720000000003</v>
          </cell>
          <cell r="M253">
            <v>0</v>
          </cell>
          <cell r="O253">
            <v>9.2799999999999994</v>
          </cell>
          <cell r="S253">
            <v>0</v>
          </cell>
          <cell r="U253">
            <v>0</v>
          </cell>
        </row>
        <row r="254">
          <cell r="C254" t="str">
            <v>HOSPITAL MIGUEL ARRAES</v>
          </cell>
          <cell r="E254" t="str">
            <v>DANIELLE SILVA DOS SANTOS CRUZ</v>
          </cell>
          <cell r="F254" t="str">
            <v>2 - Outros Profissionais da Saúde</v>
          </cell>
          <cell r="G254">
            <v>223505</v>
          </cell>
          <cell r="H254">
            <v>44013</v>
          </cell>
          <cell r="J254">
            <v>278.66560000000004</v>
          </cell>
          <cell r="M254">
            <v>0</v>
          </cell>
          <cell r="O254">
            <v>2.44</v>
          </cell>
          <cell r="S254">
            <v>0</v>
          </cell>
          <cell r="U254">
            <v>0</v>
          </cell>
        </row>
        <row r="255">
          <cell r="C255" t="str">
            <v>HOSPITAL MIGUEL ARRAES</v>
          </cell>
          <cell r="E255" t="str">
            <v>DANIELLY DE PAULA SIQUEIRA</v>
          </cell>
          <cell r="F255" t="str">
            <v>2 - Outros Profissionais da Saúde</v>
          </cell>
          <cell r="G255">
            <v>521130</v>
          </cell>
          <cell r="H255">
            <v>44013</v>
          </cell>
          <cell r="J255">
            <v>87.460800000000006</v>
          </cell>
          <cell r="M255">
            <v>0</v>
          </cell>
          <cell r="O255">
            <v>1.1599999999999999</v>
          </cell>
          <cell r="S255">
            <v>0</v>
          </cell>
          <cell r="U255">
            <v>64</v>
          </cell>
          <cell r="X255" t="str">
            <v>AUXILIO CRECHE</v>
          </cell>
        </row>
        <row r="256">
          <cell r="C256" t="str">
            <v>HOSPITAL MIGUEL ARRAES</v>
          </cell>
          <cell r="E256" t="str">
            <v>DANILO RICARDO DE FRANCA</v>
          </cell>
          <cell r="F256" t="str">
            <v>3 - Administrativo</v>
          </cell>
          <cell r="G256">
            <v>414105</v>
          </cell>
          <cell r="H256">
            <v>44013</v>
          </cell>
          <cell r="J256">
            <v>193.88240000000002</v>
          </cell>
          <cell r="M256">
            <v>0</v>
          </cell>
          <cell r="O256">
            <v>1.1599999999999999</v>
          </cell>
          <cell r="R256">
            <v>13.510000000000002</v>
          </cell>
          <cell r="S256">
            <v>0</v>
          </cell>
          <cell r="U256">
            <v>0</v>
          </cell>
        </row>
        <row r="257">
          <cell r="C257" t="str">
            <v>HOSPITAL MIGUEL ARRAES</v>
          </cell>
          <cell r="E257" t="str">
            <v>DANUBIA GOMES DE ASSIS</v>
          </cell>
          <cell r="F257" t="str">
            <v>2 - Outros Profissionais da Saúde</v>
          </cell>
          <cell r="G257">
            <v>223710</v>
          </cell>
          <cell r="H257">
            <v>44013</v>
          </cell>
          <cell r="J257">
            <v>234.33840000000001</v>
          </cell>
          <cell r="M257">
            <v>0</v>
          </cell>
          <cell r="O257">
            <v>1.1599999999999999</v>
          </cell>
          <cell r="S257">
            <v>0</v>
          </cell>
          <cell r="U257">
            <v>0</v>
          </cell>
        </row>
        <row r="258">
          <cell r="C258" t="str">
            <v>HOSPITAL MIGUEL ARRAES</v>
          </cell>
          <cell r="E258" t="str">
            <v>DAPHINY RIBEIRO MARTINS</v>
          </cell>
          <cell r="F258" t="str">
            <v>2 - Outros Profissionais da Saúde</v>
          </cell>
          <cell r="G258">
            <v>223605</v>
          </cell>
          <cell r="H258">
            <v>44013</v>
          </cell>
          <cell r="J258">
            <v>207.80400000000003</v>
          </cell>
          <cell r="M258">
            <v>0</v>
          </cell>
          <cell r="O258">
            <v>2.44</v>
          </cell>
          <cell r="R258">
            <v>167.11</v>
          </cell>
          <cell r="S258">
            <v>92.78</v>
          </cell>
          <cell r="U258">
            <v>0</v>
          </cell>
        </row>
        <row r="259">
          <cell r="C259" t="str">
            <v>HOSPITAL MIGUEL ARRAES</v>
          </cell>
          <cell r="E259" t="str">
            <v>DARLA SIQUEIRA TENORIO LIMA</v>
          </cell>
          <cell r="F259" t="str">
            <v>1 - Médico</v>
          </cell>
          <cell r="G259">
            <v>225140</v>
          </cell>
          <cell r="H259">
            <v>44013</v>
          </cell>
          <cell r="J259">
            <v>383.40000000000003</v>
          </cell>
          <cell r="M259">
            <v>0</v>
          </cell>
          <cell r="O259">
            <v>9.2799999999999994</v>
          </cell>
          <cell r="S259">
            <v>0</v>
          </cell>
          <cell r="U259">
            <v>0</v>
          </cell>
        </row>
        <row r="260">
          <cell r="C260" t="str">
            <v>HOSPITAL MIGUEL ARRAES</v>
          </cell>
          <cell r="E260" t="str">
            <v>DARLEN DA SILVA BATISTA</v>
          </cell>
          <cell r="F260" t="str">
            <v>2 - Outros Profissionais da Saúde</v>
          </cell>
          <cell r="G260">
            <v>322205</v>
          </cell>
          <cell r="H260">
            <v>44013</v>
          </cell>
          <cell r="J260">
            <v>100.32000000000001</v>
          </cell>
          <cell r="M260">
            <v>0</v>
          </cell>
          <cell r="O260">
            <v>1.1599999999999999</v>
          </cell>
          <cell r="R260">
            <v>210.91000000000003</v>
          </cell>
          <cell r="S260">
            <v>60.61</v>
          </cell>
          <cell r="U260">
            <v>0</v>
          </cell>
        </row>
        <row r="261">
          <cell r="C261" t="str">
            <v>HOSPITAL MIGUEL ARRAES</v>
          </cell>
          <cell r="E261" t="str">
            <v>DARLI MARIA MONTEIRO</v>
          </cell>
          <cell r="F261" t="str">
            <v>2 - Outros Profissionais da Saúde</v>
          </cell>
          <cell r="G261">
            <v>223505</v>
          </cell>
          <cell r="H261">
            <v>44013</v>
          </cell>
          <cell r="J261">
            <v>90.848799999999997</v>
          </cell>
          <cell r="M261">
            <v>0</v>
          </cell>
          <cell r="O261">
            <v>2.44</v>
          </cell>
          <cell r="S261">
            <v>0</v>
          </cell>
          <cell r="U261">
            <v>0</v>
          </cell>
        </row>
        <row r="262">
          <cell r="C262" t="str">
            <v>HOSPITAL MIGUEL ARRAES</v>
          </cell>
          <cell r="E262" t="str">
            <v>DARLIANE DA SILVA LIMA</v>
          </cell>
          <cell r="F262" t="str">
            <v>3 - Administrativo</v>
          </cell>
          <cell r="G262">
            <v>411010</v>
          </cell>
          <cell r="H262">
            <v>44013</v>
          </cell>
          <cell r="J262">
            <v>78.837600000000009</v>
          </cell>
          <cell r="M262">
            <v>0</v>
          </cell>
          <cell r="O262">
            <v>1.1599999999999999</v>
          </cell>
          <cell r="S262">
            <v>0</v>
          </cell>
          <cell r="U262">
            <v>64</v>
          </cell>
          <cell r="X262" t="str">
            <v>AUXILIO CRECHE</v>
          </cell>
        </row>
        <row r="263">
          <cell r="C263" t="str">
            <v>HOSPITAL MIGUEL ARRAES</v>
          </cell>
          <cell r="E263" t="str">
            <v>DAYANE MARIA DOS SANTOS BARROS</v>
          </cell>
          <cell r="F263" t="str">
            <v>2 - Outros Profissionais da Saúde</v>
          </cell>
          <cell r="G263">
            <v>322205</v>
          </cell>
          <cell r="H263">
            <v>44013</v>
          </cell>
          <cell r="J263">
            <v>102.25040000000001</v>
          </cell>
          <cell r="M263">
            <v>0</v>
          </cell>
          <cell r="O263">
            <v>1.1599999999999999</v>
          </cell>
          <cell r="R263">
            <v>145.11000000000001</v>
          </cell>
          <cell r="S263">
            <v>58.52</v>
          </cell>
          <cell r="U263">
            <v>59.73</v>
          </cell>
          <cell r="X263" t="str">
            <v>AUXILIO CRECHE</v>
          </cell>
        </row>
        <row r="264">
          <cell r="C264" t="str">
            <v>HOSPITAL MIGUEL ARRAES</v>
          </cell>
          <cell r="E264" t="str">
            <v>DAYANNE CORREIA DOS SANTOS LESSELIS</v>
          </cell>
          <cell r="F264" t="str">
            <v>2 - Outros Profissionais da Saúde</v>
          </cell>
          <cell r="G264">
            <v>223810</v>
          </cell>
          <cell r="H264">
            <v>44013</v>
          </cell>
          <cell r="J264">
            <v>188.0264</v>
          </cell>
          <cell r="M264">
            <v>0</v>
          </cell>
          <cell r="O264">
            <v>1.1599999999999999</v>
          </cell>
          <cell r="S264">
            <v>0</v>
          </cell>
          <cell r="U264">
            <v>64</v>
          </cell>
          <cell r="X264" t="str">
            <v>AUXILIO CRECHE</v>
          </cell>
        </row>
        <row r="265">
          <cell r="C265" t="str">
            <v>HOSPITAL MIGUEL ARRAES</v>
          </cell>
          <cell r="E265" t="str">
            <v>DAYSE LUIZA FARIAS DA SILVA</v>
          </cell>
          <cell r="F265" t="str">
            <v>2 - Outros Profissionais da Saúde</v>
          </cell>
          <cell r="G265">
            <v>223505</v>
          </cell>
          <cell r="H265">
            <v>44013</v>
          </cell>
          <cell r="J265">
            <v>262.78160000000003</v>
          </cell>
          <cell r="M265">
            <v>0</v>
          </cell>
          <cell r="O265">
            <v>2.44</v>
          </cell>
          <cell r="S265">
            <v>0</v>
          </cell>
          <cell r="U265">
            <v>0</v>
          </cell>
        </row>
        <row r="266">
          <cell r="C266" t="str">
            <v>HOSPITAL MIGUEL ARRAES</v>
          </cell>
          <cell r="E266" t="str">
            <v>DEBORA BRUNA BARBOSA GUEDES</v>
          </cell>
          <cell r="F266" t="str">
            <v>2 - Outros Profissionais da Saúde</v>
          </cell>
          <cell r="G266">
            <v>223505</v>
          </cell>
          <cell r="H266">
            <v>44013</v>
          </cell>
          <cell r="J266">
            <v>340.23760000000004</v>
          </cell>
          <cell r="M266">
            <v>0</v>
          </cell>
          <cell r="O266">
            <v>2.44</v>
          </cell>
          <cell r="S266">
            <v>0</v>
          </cell>
          <cell r="U266">
            <v>0</v>
          </cell>
        </row>
        <row r="267">
          <cell r="C267" t="str">
            <v>HOSPITAL MIGUEL ARRAES</v>
          </cell>
          <cell r="E267" t="str">
            <v>DEBORA CARLA DE LIMA SOUZA</v>
          </cell>
          <cell r="F267" t="str">
            <v>2 - Outros Profissionais da Saúde</v>
          </cell>
          <cell r="G267">
            <v>322205</v>
          </cell>
          <cell r="H267">
            <v>44013</v>
          </cell>
          <cell r="J267">
            <v>106.71440000000001</v>
          </cell>
          <cell r="M267">
            <v>0</v>
          </cell>
          <cell r="O267">
            <v>1.1599999999999999</v>
          </cell>
          <cell r="S267">
            <v>48.07</v>
          </cell>
          <cell r="U267">
            <v>0</v>
          </cell>
        </row>
        <row r="268">
          <cell r="C268" t="str">
            <v>HOSPITAL MIGUEL ARRAES</v>
          </cell>
          <cell r="E268" t="str">
            <v>DEBORA CORREIA BARBOSA E SILVA</v>
          </cell>
          <cell r="F268" t="str">
            <v>3 - Administrativo</v>
          </cell>
          <cell r="G268">
            <v>411010</v>
          </cell>
          <cell r="H268">
            <v>44013</v>
          </cell>
          <cell r="J268">
            <v>6.2700000000000005</v>
          </cell>
          <cell r="M268">
            <v>0</v>
          </cell>
          <cell r="O268">
            <v>1.1599999999999999</v>
          </cell>
          <cell r="S268">
            <v>18.809999999999999</v>
          </cell>
          <cell r="U268">
            <v>0</v>
          </cell>
        </row>
        <row r="269">
          <cell r="C269" t="str">
            <v>HOSPITAL MIGUEL ARRAES</v>
          </cell>
          <cell r="E269" t="str">
            <v>DEBORA EDUARDA SIQUEIRA DA SILVA</v>
          </cell>
          <cell r="F269" t="str">
            <v>2 - Outros Profissionais da Saúde</v>
          </cell>
          <cell r="G269">
            <v>521130</v>
          </cell>
          <cell r="H269">
            <v>44013</v>
          </cell>
          <cell r="J269">
            <v>94.138400000000004</v>
          </cell>
          <cell r="M269">
            <v>0</v>
          </cell>
          <cell r="O269">
            <v>1.1599999999999999</v>
          </cell>
          <cell r="R269">
            <v>154.51000000000002</v>
          </cell>
          <cell r="S269">
            <v>54.34</v>
          </cell>
          <cell r="U269">
            <v>0</v>
          </cell>
        </row>
        <row r="270">
          <cell r="C270" t="str">
            <v>HOSPITAL MIGUEL ARRAES</v>
          </cell>
          <cell r="E270" t="str">
            <v>DEBORA VANESSA DOS SANTOS</v>
          </cell>
          <cell r="F270" t="str">
            <v>2 - Outros Profissionais da Saúde</v>
          </cell>
          <cell r="G270">
            <v>223505</v>
          </cell>
          <cell r="H270">
            <v>44013</v>
          </cell>
          <cell r="J270">
            <v>379.50559999999996</v>
          </cell>
          <cell r="M270">
            <v>0</v>
          </cell>
          <cell r="O270">
            <v>2.44</v>
          </cell>
          <cell r="R270">
            <v>11.010000000000002</v>
          </cell>
          <cell r="S270">
            <v>0</v>
          </cell>
          <cell r="U270">
            <v>0</v>
          </cell>
        </row>
        <row r="271">
          <cell r="C271" t="str">
            <v>HOSPITAL MIGUEL ARRAES</v>
          </cell>
          <cell r="E271" t="str">
            <v>DEBORA VIRGINIA SOARES</v>
          </cell>
          <cell r="F271" t="str">
            <v>2 - Outros Profissionais da Saúde</v>
          </cell>
          <cell r="G271">
            <v>322205</v>
          </cell>
          <cell r="H271">
            <v>44013</v>
          </cell>
          <cell r="J271">
            <v>0</v>
          </cell>
          <cell r="M271">
            <v>0</v>
          </cell>
          <cell r="S271">
            <v>0</v>
          </cell>
          <cell r="U271">
            <v>0</v>
          </cell>
        </row>
        <row r="272">
          <cell r="C272" t="str">
            <v>HOSPITAL MIGUEL ARRAES</v>
          </cell>
          <cell r="E272" t="str">
            <v>DEBORAH EVELLYN DE SANT ANA ALVES</v>
          </cell>
          <cell r="F272" t="str">
            <v>2 - Outros Profissionais da Saúde</v>
          </cell>
          <cell r="G272">
            <v>322205</v>
          </cell>
          <cell r="H272">
            <v>44013</v>
          </cell>
          <cell r="J272">
            <v>93.7744</v>
          </cell>
          <cell r="M272">
            <v>0</v>
          </cell>
          <cell r="O272">
            <v>1.1599999999999999</v>
          </cell>
          <cell r="R272">
            <v>154.51000000000002</v>
          </cell>
          <cell r="S272">
            <v>44.18</v>
          </cell>
          <cell r="U272">
            <v>0</v>
          </cell>
        </row>
        <row r="273">
          <cell r="C273" t="str">
            <v>HOSPITAL MIGUEL ARRAES</v>
          </cell>
          <cell r="E273" t="str">
            <v>DENISE CORREIA DA SILVA</v>
          </cell>
          <cell r="F273" t="str">
            <v>2 - Outros Profissionais da Saúde</v>
          </cell>
          <cell r="G273">
            <v>322205</v>
          </cell>
          <cell r="H273">
            <v>44013</v>
          </cell>
          <cell r="J273">
            <v>121.22</v>
          </cell>
          <cell r="M273">
            <v>0</v>
          </cell>
          <cell r="O273">
            <v>1.1599999999999999</v>
          </cell>
          <cell r="R273">
            <v>154.51000000000002</v>
          </cell>
          <cell r="S273">
            <v>62.7</v>
          </cell>
          <cell r="U273">
            <v>0</v>
          </cell>
        </row>
        <row r="274">
          <cell r="C274" t="str">
            <v>HOSPITAL MIGUEL ARRAES</v>
          </cell>
          <cell r="E274" t="str">
            <v>DENIZE MARANHAO DA SILVA</v>
          </cell>
          <cell r="F274" t="str">
            <v>2 - Outros Profissionais da Saúde</v>
          </cell>
          <cell r="G274">
            <v>223710</v>
          </cell>
          <cell r="H274">
            <v>44013</v>
          </cell>
          <cell r="J274">
            <v>240.92000000000002</v>
          </cell>
          <cell r="M274">
            <v>0</v>
          </cell>
          <cell r="O274">
            <v>1.1599999999999999</v>
          </cell>
          <cell r="S274">
            <v>0</v>
          </cell>
          <cell r="U274">
            <v>0</v>
          </cell>
        </row>
        <row r="275">
          <cell r="C275" t="str">
            <v>HOSPITAL MIGUEL ARRAES</v>
          </cell>
          <cell r="E275" t="str">
            <v>DESDRA DE MACEDO LEMOS</v>
          </cell>
          <cell r="F275" t="str">
            <v>1 - Médico</v>
          </cell>
          <cell r="G275">
            <v>225320</v>
          </cell>
          <cell r="H275">
            <v>44013</v>
          </cell>
          <cell r="J275">
            <v>1009.424</v>
          </cell>
          <cell r="M275">
            <v>0</v>
          </cell>
          <cell r="O275">
            <v>9.2799999999999994</v>
          </cell>
          <cell r="S275">
            <v>0</v>
          </cell>
          <cell r="U275">
            <v>0</v>
          </cell>
        </row>
        <row r="276">
          <cell r="C276" t="str">
            <v>HOSPITAL MIGUEL ARRAES</v>
          </cell>
          <cell r="E276" t="str">
            <v>DGINANE BARROS DA SILVA</v>
          </cell>
          <cell r="F276" t="str">
            <v>2 - Outros Profissionais da Saúde</v>
          </cell>
          <cell r="G276">
            <v>521130</v>
          </cell>
          <cell r="H276">
            <v>44013</v>
          </cell>
          <cell r="J276">
            <v>97.584000000000003</v>
          </cell>
          <cell r="M276">
            <v>0</v>
          </cell>
          <cell r="O276">
            <v>1.1599999999999999</v>
          </cell>
          <cell r="S276">
            <v>0</v>
          </cell>
          <cell r="U276">
            <v>0</v>
          </cell>
        </row>
        <row r="277">
          <cell r="C277" t="str">
            <v>HOSPITAL MIGUEL ARRAES</v>
          </cell>
          <cell r="E277" t="str">
            <v>DHOUGLAS DURVAL DA FONSECA</v>
          </cell>
          <cell r="F277" t="str">
            <v>3 - Administrativo</v>
          </cell>
          <cell r="G277">
            <v>414105</v>
          </cell>
          <cell r="H277">
            <v>44013</v>
          </cell>
          <cell r="J277">
            <v>83.549599999999998</v>
          </cell>
          <cell r="M277">
            <v>0</v>
          </cell>
          <cell r="O277">
            <v>1.1599999999999999</v>
          </cell>
          <cell r="R277">
            <v>145.11000000000001</v>
          </cell>
          <cell r="S277">
            <v>62.7</v>
          </cell>
          <cell r="U277">
            <v>0</v>
          </cell>
        </row>
        <row r="278">
          <cell r="C278" t="str">
            <v>HOSPITAL MIGUEL ARRAES</v>
          </cell>
          <cell r="E278" t="str">
            <v>DIEGO MARCELINO DOS SANTOS</v>
          </cell>
          <cell r="F278" t="str">
            <v>2 - Outros Profissionais da Saúde</v>
          </cell>
          <cell r="G278">
            <v>521130</v>
          </cell>
          <cell r="H278">
            <v>44013</v>
          </cell>
          <cell r="J278">
            <v>83.574400000000011</v>
          </cell>
          <cell r="M278">
            <v>0</v>
          </cell>
          <cell r="O278">
            <v>1.1599999999999999</v>
          </cell>
          <cell r="R278">
            <v>244.91000000000003</v>
          </cell>
          <cell r="S278">
            <v>62.7</v>
          </cell>
          <cell r="U278">
            <v>0</v>
          </cell>
        </row>
        <row r="279">
          <cell r="C279" t="str">
            <v>HOSPITAL MIGUEL ARRAES</v>
          </cell>
          <cell r="E279" t="str">
            <v>DIMAR MARIA DIAS</v>
          </cell>
          <cell r="F279" t="str">
            <v>2 - Outros Profissionais da Saúde</v>
          </cell>
          <cell r="G279">
            <v>322205</v>
          </cell>
          <cell r="H279">
            <v>44013</v>
          </cell>
          <cell r="J279">
            <v>121.22</v>
          </cell>
          <cell r="M279">
            <v>0</v>
          </cell>
          <cell r="O279">
            <v>1.1599999999999999</v>
          </cell>
          <cell r="R279">
            <v>264.91000000000003</v>
          </cell>
          <cell r="S279">
            <v>62.7</v>
          </cell>
          <cell r="U279">
            <v>0</v>
          </cell>
        </row>
        <row r="280">
          <cell r="C280" t="str">
            <v>HOSPITAL MIGUEL ARRAES</v>
          </cell>
          <cell r="E280" t="str">
            <v>DIMAS JOSE DE LIMA</v>
          </cell>
          <cell r="F280" t="str">
            <v>3 - Administrativo</v>
          </cell>
          <cell r="G280">
            <v>517410</v>
          </cell>
          <cell r="H280">
            <v>44013</v>
          </cell>
          <cell r="J280">
            <v>102.60000000000001</v>
          </cell>
          <cell r="M280">
            <v>0</v>
          </cell>
          <cell r="O280">
            <v>1.1599999999999999</v>
          </cell>
          <cell r="R280">
            <v>145.11000000000001</v>
          </cell>
          <cell r="S280">
            <v>62.7</v>
          </cell>
          <cell r="U280">
            <v>0</v>
          </cell>
        </row>
        <row r="281">
          <cell r="C281" t="str">
            <v>HOSPITAL MIGUEL ARRAES</v>
          </cell>
          <cell r="E281" t="str">
            <v>DIOGENES MARTINS TELES MACHADO</v>
          </cell>
          <cell r="F281" t="str">
            <v>2 - Outros Profissionais da Saúde</v>
          </cell>
          <cell r="G281">
            <v>251510</v>
          </cell>
          <cell r="H281">
            <v>44013</v>
          </cell>
          <cell r="J281">
            <v>194.27439999999999</v>
          </cell>
          <cell r="M281">
            <v>0</v>
          </cell>
          <cell r="O281">
            <v>1.1599999999999999</v>
          </cell>
          <cell r="R281">
            <v>210.91000000000003</v>
          </cell>
          <cell r="S281">
            <v>99.02</v>
          </cell>
          <cell r="U281">
            <v>0</v>
          </cell>
        </row>
        <row r="282">
          <cell r="C282" t="str">
            <v>HOSPITAL MIGUEL ARRAES</v>
          </cell>
          <cell r="E282" t="str">
            <v>DIOGO COUTINHO SUASSUNA</v>
          </cell>
          <cell r="F282" t="str">
            <v>1 - Médico</v>
          </cell>
          <cell r="G282">
            <v>225125</v>
          </cell>
          <cell r="H282">
            <v>44013</v>
          </cell>
          <cell r="J282">
            <v>385.10720000000003</v>
          </cell>
          <cell r="M282">
            <v>0</v>
          </cell>
          <cell r="O282">
            <v>9.2799999999999994</v>
          </cell>
          <cell r="S282">
            <v>0</v>
          </cell>
          <cell r="U282">
            <v>0</v>
          </cell>
        </row>
        <row r="283">
          <cell r="C283" t="str">
            <v>HOSPITAL MIGUEL ARRAES</v>
          </cell>
          <cell r="E283" t="str">
            <v>DIOGO FABIO RAMOS BARRETO</v>
          </cell>
          <cell r="F283" t="str">
            <v>3 - Administrativo</v>
          </cell>
          <cell r="G283">
            <v>517410</v>
          </cell>
          <cell r="H283">
            <v>44013</v>
          </cell>
          <cell r="J283">
            <v>83.574400000000011</v>
          </cell>
          <cell r="M283">
            <v>0</v>
          </cell>
          <cell r="O283">
            <v>1.1599999999999999</v>
          </cell>
          <cell r="R283">
            <v>304.91000000000003</v>
          </cell>
          <cell r="S283">
            <v>62.7</v>
          </cell>
          <cell r="U283">
            <v>0</v>
          </cell>
        </row>
        <row r="284">
          <cell r="C284" t="str">
            <v>HOSPITAL MIGUEL ARRAES</v>
          </cell>
          <cell r="E284" t="str">
            <v>DIOGO SOBRAL BRITO</v>
          </cell>
          <cell r="F284" t="str">
            <v>2 - Outros Profissionais da Saúde</v>
          </cell>
          <cell r="G284">
            <v>521130</v>
          </cell>
          <cell r="H284">
            <v>44013</v>
          </cell>
          <cell r="J284">
            <v>94.23360000000001</v>
          </cell>
          <cell r="M284">
            <v>0</v>
          </cell>
          <cell r="O284">
            <v>1.1599999999999999</v>
          </cell>
          <cell r="R284">
            <v>126.36</v>
          </cell>
          <cell r="S284">
            <v>62.7</v>
          </cell>
          <cell r="U284">
            <v>0</v>
          </cell>
        </row>
        <row r="285">
          <cell r="C285" t="str">
            <v>HOSPITAL MIGUEL ARRAES</v>
          </cell>
          <cell r="E285" t="str">
            <v>DIONE DE FATIMA DA COSTA</v>
          </cell>
          <cell r="F285" t="str">
            <v>2 - Outros Profissionais da Saúde</v>
          </cell>
          <cell r="G285">
            <v>223505</v>
          </cell>
          <cell r="H285">
            <v>44013</v>
          </cell>
          <cell r="J285">
            <v>249.90479999999999</v>
          </cell>
          <cell r="M285">
            <v>0</v>
          </cell>
          <cell r="O285">
            <v>2.44</v>
          </cell>
          <cell r="R285">
            <v>155.91000000000003</v>
          </cell>
          <cell r="S285">
            <v>114.48</v>
          </cell>
          <cell r="U285">
            <v>0</v>
          </cell>
        </row>
        <row r="286">
          <cell r="C286" t="str">
            <v>HOSPITAL MIGUEL ARRAES</v>
          </cell>
          <cell r="E286" t="str">
            <v>DJAIR DOS SANTOS THORPE JUNIOR</v>
          </cell>
          <cell r="F286" t="str">
            <v>2 - Outros Profissionais da Saúde</v>
          </cell>
          <cell r="G286">
            <v>324115</v>
          </cell>
          <cell r="H286">
            <v>44013</v>
          </cell>
          <cell r="J286">
            <v>280.60880000000003</v>
          </cell>
          <cell r="M286">
            <v>0</v>
          </cell>
          <cell r="O286">
            <v>1.1599999999999999</v>
          </cell>
          <cell r="R286">
            <v>124.51</v>
          </cell>
          <cell r="S286">
            <v>60.91</v>
          </cell>
          <cell r="U286">
            <v>0</v>
          </cell>
        </row>
        <row r="287">
          <cell r="C287" t="str">
            <v>HOSPITAL MIGUEL ARRAES</v>
          </cell>
          <cell r="E287" t="str">
            <v>DOMINGOS SAVIO DO REGO LINS JUNIOR</v>
          </cell>
          <cell r="F287" t="str">
            <v>1 - Médico</v>
          </cell>
          <cell r="G287">
            <v>225125</v>
          </cell>
          <cell r="H287">
            <v>44013</v>
          </cell>
          <cell r="J287">
            <v>385.10720000000003</v>
          </cell>
          <cell r="M287">
            <v>0</v>
          </cell>
          <cell r="O287">
            <v>9.2799999999999994</v>
          </cell>
          <cell r="S287">
            <v>0</v>
          </cell>
          <cell r="U287">
            <v>0</v>
          </cell>
        </row>
        <row r="288">
          <cell r="C288" t="str">
            <v>HOSPITAL MIGUEL ARRAES</v>
          </cell>
          <cell r="E288" t="str">
            <v>DOURIMAR FERREIRA RIBEIRO</v>
          </cell>
          <cell r="F288" t="str">
            <v>2 - Outros Profissionais da Saúde</v>
          </cell>
          <cell r="G288">
            <v>322205</v>
          </cell>
          <cell r="H288">
            <v>44013</v>
          </cell>
          <cell r="J288">
            <v>124.57600000000001</v>
          </cell>
          <cell r="M288">
            <v>0</v>
          </cell>
          <cell r="O288">
            <v>1.1599999999999999</v>
          </cell>
          <cell r="S288">
            <v>0</v>
          </cell>
          <cell r="U288">
            <v>0</v>
          </cell>
        </row>
        <row r="289">
          <cell r="C289" t="str">
            <v>HOSPITAL MIGUEL ARRAES</v>
          </cell>
          <cell r="E289" t="str">
            <v>DUANY EVELLY SOUZA LIMA</v>
          </cell>
          <cell r="F289" t="str">
            <v>2 - Outros Profissionais da Saúde</v>
          </cell>
          <cell r="G289">
            <v>322205</v>
          </cell>
          <cell r="H289">
            <v>44013</v>
          </cell>
          <cell r="J289">
            <v>122.68559999999999</v>
          </cell>
          <cell r="M289">
            <v>0</v>
          </cell>
          <cell r="O289">
            <v>1.1599999999999999</v>
          </cell>
          <cell r="R289">
            <v>154.51000000000002</v>
          </cell>
          <cell r="S289">
            <v>48.07</v>
          </cell>
          <cell r="U289">
            <v>0</v>
          </cell>
        </row>
        <row r="290">
          <cell r="C290" t="str">
            <v>HOSPITAL MIGUEL ARRAES</v>
          </cell>
          <cell r="E290" t="str">
            <v>ECLAIR AYMEE MORAIS KIRNIEW</v>
          </cell>
          <cell r="F290" t="str">
            <v>1 - Médico</v>
          </cell>
          <cell r="G290">
            <v>225125</v>
          </cell>
          <cell r="H290">
            <v>44013</v>
          </cell>
          <cell r="J290">
            <v>450.60320000000002</v>
          </cell>
          <cell r="M290">
            <v>0</v>
          </cell>
          <cell r="O290">
            <v>9.2799999999999994</v>
          </cell>
          <cell r="S290">
            <v>0</v>
          </cell>
          <cell r="U290">
            <v>0</v>
          </cell>
        </row>
        <row r="291">
          <cell r="C291" t="str">
            <v>HOSPITAL MIGUEL ARRAES</v>
          </cell>
          <cell r="E291" t="str">
            <v>EDICLAUDIA SIQUEIRA DE SOUZA</v>
          </cell>
          <cell r="F291" t="str">
            <v>2 - Outros Profissionais da Saúde</v>
          </cell>
          <cell r="G291">
            <v>322205</v>
          </cell>
          <cell r="H291">
            <v>44013</v>
          </cell>
          <cell r="J291">
            <v>111.8184</v>
          </cell>
          <cell r="M291">
            <v>0</v>
          </cell>
          <cell r="O291">
            <v>1.1599999999999999</v>
          </cell>
          <cell r="R291">
            <v>134.51000000000002</v>
          </cell>
          <cell r="S291">
            <v>62.7</v>
          </cell>
          <cell r="U291">
            <v>0</v>
          </cell>
        </row>
        <row r="292">
          <cell r="C292" t="str">
            <v>HOSPITAL MIGUEL ARRAES</v>
          </cell>
          <cell r="E292" t="str">
            <v>EDILMA SILVA DOS SANTOS</v>
          </cell>
          <cell r="F292" t="str">
            <v>2 - Outros Profissionais da Saúde</v>
          </cell>
          <cell r="G292">
            <v>223505</v>
          </cell>
          <cell r="H292">
            <v>44013</v>
          </cell>
          <cell r="J292">
            <v>344.09199999999998</v>
          </cell>
          <cell r="M292">
            <v>3.08</v>
          </cell>
          <cell r="O292">
            <v>2.44</v>
          </cell>
          <cell r="R292">
            <v>395.31</v>
          </cell>
          <cell r="S292">
            <v>123.36</v>
          </cell>
          <cell r="U292">
            <v>0</v>
          </cell>
        </row>
        <row r="293">
          <cell r="C293" t="str">
            <v>HOSPITAL MIGUEL ARRAES</v>
          </cell>
          <cell r="E293" t="str">
            <v>EDILSON ASSIS DA SILVA</v>
          </cell>
          <cell r="F293" t="str">
            <v>3 - Administrativo</v>
          </cell>
          <cell r="G293">
            <v>724110</v>
          </cell>
          <cell r="H293">
            <v>44013</v>
          </cell>
          <cell r="J293">
            <v>184.256</v>
          </cell>
          <cell r="M293">
            <v>0</v>
          </cell>
          <cell r="O293">
            <v>1.1599999999999999</v>
          </cell>
          <cell r="S293">
            <v>0</v>
          </cell>
          <cell r="U293">
            <v>0</v>
          </cell>
        </row>
        <row r="294">
          <cell r="C294" t="str">
            <v>HOSPITAL MIGUEL ARRAES</v>
          </cell>
          <cell r="E294" t="str">
            <v>EDJANE  GOMES ROSA</v>
          </cell>
          <cell r="F294" t="str">
            <v>2 - Outros Profissionais da Saúde</v>
          </cell>
          <cell r="G294">
            <v>322215</v>
          </cell>
          <cell r="H294">
            <v>44013</v>
          </cell>
          <cell r="J294">
            <v>88.722399999999993</v>
          </cell>
          <cell r="M294">
            <v>0</v>
          </cell>
          <cell r="O294">
            <v>1.1599999999999999</v>
          </cell>
          <cell r="R294">
            <v>210.91000000000003</v>
          </cell>
          <cell r="S294">
            <v>60.61</v>
          </cell>
          <cell r="U294">
            <v>0</v>
          </cell>
        </row>
        <row r="295">
          <cell r="C295" t="str">
            <v>HOSPITAL MIGUEL ARRAES</v>
          </cell>
          <cell r="E295" t="str">
            <v>EDJANE EUSTAQUIO VERDIAO</v>
          </cell>
          <cell r="F295" t="str">
            <v>2 - Outros Profissionais da Saúde</v>
          </cell>
          <cell r="G295">
            <v>322205</v>
          </cell>
          <cell r="H295">
            <v>44013</v>
          </cell>
          <cell r="J295">
            <v>121.2672</v>
          </cell>
          <cell r="M295">
            <v>0</v>
          </cell>
          <cell r="O295">
            <v>1.1599999999999999</v>
          </cell>
          <cell r="R295">
            <v>304.91000000000003</v>
          </cell>
          <cell r="S295">
            <v>62.7</v>
          </cell>
          <cell r="U295">
            <v>0</v>
          </cell>
        </row>
        <row r="296">
          <cell r="C296" t="str">
            <v>HOSPITAL MIGUEL ARRAES</v>
          </cell>
          <cell r="E296" t="str">
            <v>EDJANE MARIA LEOPOLDINO DOS SANTOS</v>
          </cell>
          <cell r="F296" t="str">
            <v>2 - Outros Profissionais da Saúde</v>
          </cell>
          <cell r="G296">
            <v>324205</v>
          </cell>
          <cell r="H296">
            <v>44013</v>
          </cell>
          <cell r="J296">
            <v>125.24639999999999</v>
          </cell>
          <cell r="M296">
            <v>0</v>
          </cell>
          <cell r="O296">
            <v>1.1599999999999999</v>
          </cell>
          <cell r="R296">
            <v>192.11</v>
          </cell>
          <cell r="S296">
            <v>77.540000000000006</v>
          </cell>
          <cell r="U296">
            <v>0</v>
          </cell>
        </row>
        <row r="297">
          <cell r="C297" t="str">
            <v>HOSPITAL MIGUEL ARRAES</v>
          </cell>
          <cell r="E297" t="str">
            <v>EDJANE MENDES DA SILVA</v>
          </cell>
          <cell r="F297" t="str">
            <v>2 - Outros Profissionais da Saúde</v>
          </cell>
          <cell r="G297">
            <v>322205</v>
          </cell>
          <cell r="H297">
            <v>44013</v>
          </cell>
          <cell r="J297">
            <v>108.3832</v>
          </cell>
          <cell r="M297">
            <v>0</v>
          </cell>
          <cell r="O297">
            <v>1.1599999999999999</v>
          </cell>
          <cell r="R297">
            <v>145.11000000000001</v>
          </cell>
          <cell r="S297">
            <v>62.7</v>
          </cell>
          <cell r="U297">
            <v>64</v>
          </cell>
          <cell r="X297" t="str">
            <v>AUXILIO CRECHE</v>
          </cell>
        </row>
        <row r="298">
          <cell r="C298" t="str">
            <v>HOSPITAL MIGUEL ARRAES</v>
          </cell>
          <cell r="E298" t="str">
            <v>EDNA BARBOSA DE SOUZA</v>
          </cell>
          <cell r="F298" t="str">
            <v>2 - Outros Profissionais da Saúde</v>
          </cell>
          <cell r="G298">
            <v>322205</v>
          </cell>
          <cell r="H298">
            <v>44013</v>
          </cell>
          <cell r="J298">
            <v>112.8432</v>
          </cell>
          <cell r="M298">
            <v>0</v>
          </cell>
          <cell r="O298">
            <v>1.1599999999999999</v>
          </cell>
          <cell r="R298">
            <v>154.51000000000002</v>
          </cell>
          <cell r="S298">
            <v>62.7</v>
          </cell>
          <cell r="U298">
            <v>0</v>
          </cell>
        </row>
        <row r="299">
          <cell r="C299" t="str">
            <v>HOSPITAL MIGUEL ARRAES</v>
          </cell>
          <cell r="E299" t="str">
            <v>EDNA CLEIDE ALVES GOMES</v>
          </cell>
          <cell r="F299" t="str">
            <v>2 - Outros Profissionais da Saúde</v>
          </cell>
          <cell r="G299">
            <v>322205</v>
          </cell>
          <cell r="H299">
            <v>44013</v>
          </cell>
          <cell r="J299">
            <v>112.5104</v>
          </cell>
          <cell r="M299">
            <v>0</v>
          </cell>
          <cell r="O299">
            <v>1.1599999999999999</v>
          </cell>
          <cell r="R299">
            <v>107.61</v>
          </cell>
          <cell r="S299">
            <v>62.7</v>
          </cell>
          <cell r="U299">
            <v>0</v>
          </cell>
        </row>
        <row r="300">
          <cell r="C300" t="str">
            <v>HOSPITAL MIGUEL ARRAES</v>
          </cell>
          <cell r="E300" t="str">
            <v>EDNA DE PAULO LIRA BRITO</v>
          </cell>
          <cell r="F300" t="str">
            <v>2 - Outros Profissionais da Saúde</v>
          </cell>
          <cell r="G300">
            <v>322205</v>
          </cell>
          <cell r="H300">
            <v>44013</v>
          </cell>
          <cell r="J300">
            <v>109.2616</v>
          </cell>
          <cell r="M300">
            <v>0</v>
          </cell>
          <cell r="O300">
            <v>1.1599999999999999</v>
          </cell>
          <cell r="R300">
            <v>145.11000000000001</v>
          </cell>
          <cell r="S300">
            <v>55.29</v>
          </cell>
          <cell r="U300">
            <v>0</v>
          </cell>
        </row>
        <row r="301">
          <cell r="C301" t="str">
            <v>HOSPITAL MIGUEL ARRAES</v>
          </cell>
          <cell r="E301" t="str">
            <v>EDRISIA PAIVA DOS SANTOS</v>
          </cell>
          <cell r="F301" t="str">
            <v>3 - Administrativo</v>
          </cell>
          <cell r="G301">
            <v>517410</v>
          </cell>
          <cell r="H301">
            <v>44013</v>
          </cell>
          <cell r="J301">
            <v>87.460800000000006</v>
          </cell>
          <cell r="M301">
            <v>0</v>
          </cell>
          <cell r="O301">
            <v>1.1599999999999999</v>
          </cell>
          <cell r="R301">
            <v>196.86</v>
          </cell>
          <cell r="S301">
            <v>62.7</v>
          </cell>
          <cell r="U301">
            <v>0</v>
          </cell>
        </row>
        <row r="302">
          <cell r="C302" t="str">
            <v>HOSPITAL MIGUEL ARRAES</v>
          </cell>
          <cell r="E302" t="str">
            <v>EDSON MIRANDA DE SANTANA</v>
          </cell>
          <cell r="F302" t="str">
            <v>3 - Administrativo</v>
          </cell>
          <cell r="G302">
            <v>782320</v>
          </cell>
          <cell r="H302">
            <v>44013</v>
          </cell>
          <cell r="J302">
            <v>138.8552</v>
          </cell>
          <cell r="M302">
            <v>0</v>
          </cell>
          <cell r="O302">
            <v>1.1599999999999999</v>
          </cell>
          <cell r="R302">
            <v>145.11000000000001</v>
          </cell>
          <cell r="S302">
            <v>85.45</v>
          </cell>
          <cell r="U302">
            <v>0</v>
          </cell>
        </row>
        <row r="303">
          <cell r="C303" t="str">
            <v>HOSPITAL MIGUEL ARRAES</v>
          </cell>
          <cell r="E303" t="str">
            <v>EDUARDA RIBEIRO VITAL DA SILVA</v>
          </cell>
          <cell r="F303" t="str">
            <v>3 - Administrativo</v>
          </cell>
          <cell r="G303">
            <v>142115</v>
          </cell>
          <cell r="H303">
            <v>44013</v>
          </cell>
          <cell r="J303">
            <v>291.7944</v>
          </cell>
          <cell r="M303">
            <v>0</v>
          </cell>
          <cell r="O303">
            <v>1.1599999999999999</v>
          </cell>
          <cell r="S303">
            <v>0</v>
          </cell>
          <cell r="U303">
            <v>0</v>
          </cell>
        </row>
        <row r="304">
          <cell r="C304" t="str">
            <v>HOSPITAL MIGUEL ARRAES</v>
          </cell>
          <cell r="E304" t="str">
            <v>EDUARDO DA SILVA GUIMARAES</v>
          </cell>
          <cell r="F304" t="str">
            <v>3 - Administrativo</v>
          </cell>
          <cell r="G304">
            <v>413115</v>
          </cell>
          <cell r="H304">
            <v>44013</v>
          </cell>
          <cell r="J304">
            <v>137.94399999999999</v>
          </cell>
          <cell r="M304">
            <v>33.369999999999997</v>
          </cell>
          <cell r="O304">
            <v>1.1599999999999999</v>
          </cell>
          <cell r="R304">
            <v>335.21000000000004</v>
          </cell>
          <cell r="S304">
            <v>100.1</v>
          </cell>
          <cell r="U304">
            <v>0</v>
          </cell>
        </row>
        <row r="305">
          <cell r="C305" t="str">
            <v>HOSPITAL MIGUEL ARRAES</v>
          </cell>
          <cell r="E305" t="str">
            <v>EDUARDO GOMES DOS SANTOS JUNIOR</v>
          </cell>
          <cell r="F305" t="str">
            <v>2 - Outros Profissionais da Saúde</v>
          </cell>
          <cell r="G305">
            <v>521130</v>
          </cell>
          <cell r="H305">
            <v>44013</v>
          </cell>
          <cell r="J305">
            <v>85.072800000000015</v>
          </cell>
          <cell r="M305">
            <v>0</v>
          </cell>
          <cell r="O305">
            <v>1.1599999999999999</v>
          </cell>
          <cell r="R305">
            <v>211.11</v>
          </cell>
          <cell r="S305">
            <v>60.61</v>
          </cell>
          <cell r="U305">
            <v>0</v>
          </cell>
        </row>
        <row r="306">
          <cell r="C306" t="str">
            <v>HOSPITAL MIGUEL ARRAES</v>
          </cell>
          <cell r="E306" t="str">
            <v>EDUARDO HENRIQUE TAURINO DA SILVA</v>
          </cell>
          <cell r="F306" t="str">
            <v>3 - Administrativo</v>
          </cell>
          <cell r="G306">
            <v>724315</v>
          </cell>
          <cell r="H306">
            <v>44013</v>
          </cell>
          <cell r="J306">
            <v>128.62879999999998</v>
          </cell>
          <cell r="M306">
            <v>25.43</v>
          </cell>
          <cell r="O306">
            <v>1.1599999999999999</v>
          </cell>
          <cell r="R306">
            <v>210.91000000000003</v>
          </cell>
          <cell r="S306">
            <v>76.3</v>
          </cell>
          <cell r="U306">
            <v>0</v>
          </cell>
        </row>
        <row r="307">
          <cell r="C307" t="str">
            <v>HOSPITAL MIGUEL ARRAES</v>
          </cell>
          <cell r="E307" t="str">
            <v>EDUARDO PEREIRA DA SILVA</v>
          </cell>
          <cell r="F307" t="str">
            <v>3 - Administrativo</v>
          </cell>
          <cell r="G307">
            <v>514225</v>
          </cell>
          <cell r="H307">
            <v>44013</v>
          </cell>
          <cell r="J307">
            <v>97.392800000000008</v>
          </cell>
          <cell r="M307">
            <v>20.9</v>
          </cell>
          <cell r="O307">
            <v>1.1599999999999999</v>
          </cell>
          <cell r="R307">
            <v>307.71000000000004</v>
          </cell>
          <cell r="S307">
            <v>59.62</v>
          </cell>
          <cell r="U307">
            <v>0</v>
          </cell>
        </row>
        <row r="308">
          <cell r="C308" t="str">
            <v>HOSPITAL MIGUEL ARRAES</v>
          </cell>
          <cell r="E308" t="str">
            <v>EDUARDO PEREIRA DE SANTANA</v>
          </cell>
          <cell r="F308" t="str">
            <v>2 - Outros Profissionais da Saúde</v>
          </cell>
          <cell r="G308">
            <v>515110</v>
          </cell>
          <cell r="H308">
            <v>44013</v>
          </cell>
          <cell r="J308">
            <v>103.376</v>
          </cell>
          <cell r="M308">
            <v>0</v>
          </cell>
          <cell r="O308">
            <v>1.1599999999999999</v>
          </cell>
          <cell r="R308">
            <v>264.91000000000003</v>
          </cell>
          <cell r="S308">
            <v>62.7</v>
          </cell>
          <cell r="U308">
            <v>0</v>
          </cell>
        </row>
        <row r="309">
          <cell r="C309" t="str">
            <v>HOSPITAL MIGUEL ARRAES</v>
          </cell>
          <cell r="E309" t="str">
            <v>EDUARDO VIDAL DE HOLANDA</v>
          </cell>
          <cell r="F309" t="str">
            <v>1 - Médico</v>
          </cell>
          <cell r="G309">
            <v>225125</v>
          </cell>
          <cell r="H309">
            <v>44013</v>
          </cell>
          <cell r="J309">
            <v>837.53600000000006</v>
          </cell>
          <cell r="M309">
            <v>0</v>
          </cell>
          <cell r="O309">
            <v>9.2799999999999994</v>
          </cell>
          <cell r="S309">
            <v>0</v>
          </cell>
          <cell r="U309">
            <v>0</v>
          </cell>
        </row>
        <row r="310">
          <cell r="C310" t="str">
            <v>HOSPITAL MIGUEL ARRAES</v>
          </cell>
          <cell r="E310" t="str">
            <v>EDVALDO ELIAS DA COSTA</v>
          </cell>
          <cell r="F310" t="str">
            <v>3 - Administrativo</v>
          </cell>
          <cell r="G310">
            <v>517410</v>
          </cell>
          <cell r="H310">
            <v>44013</v>
          </cell>
          <cell r="J310">
            <v>194.16800000000001</v>
          </cell>
          <cell r="M310">
            <v>0</v>
          </cell>
          <cell r="O310">
            <v>1.1599999999999999</v>
          </cell>
          <cell r="R310">
            <v>12.260000000000002</v>
          </cell>
          <cell r="S310">
            <v>0</v>
          </cell>
          <cell r="U310">
            <v>0</v>
          </cell>
        </row>
        <row r="311">
          <cell r="C311" t="str">
            <v>HOSPITAL MIGUEL ARRAES</v>
          </cell>
          <cell r="E311" t="str">
            <v>EDVALDO ELIAS FERNANDES</v>
          </cell>
          <cell r="F311" t="str">
            <v>3 - Administrativo</v>
          </cell>
          <cell r="G311">
            <v>782320</v>
          </cell>
          <cell r="H311">
            <v>44013</v>
          </cell>
          <cell r="J311">
            <v>130.6584</v>
          </cell>
          <cell r="M311">
            <v>28.48</v>
          </cell>
          <cell r="O311">
            <v>1.1599999999999999</v>
          </cell>
          <cell r="S311">
            <v>0</v>
          </cell>
          <cell r="U311">
            <v>0</v>
          </cell>
        </row>
        <row r="312">
          <cell r="C312" t="str">
            <v>HOSPITAL MIGUEL ARRAES</v>
          </cell>
          <cell r="E312" t="str">
            <v>EDVANIA MORAES FELICIANO</v>
          </cell>
          <cell r="F312" t="str">
            <v>2 - Outros Profissionais da Saúde</v>
          </cell>
          <cell r="G312">
            <v>322205</v>
          </cell>
          <cell r="H312">
            <v>44013</v>
          </cell>
          <cell r="J312">
            <v>117.12559999999999</v>
          </cell>
          <cell r="M312">
            <v>0</v>
          </cell>
          <cell r="O312">
            <v>1.1599999999999999</v>
          </cell>
          <cell r="R312">
            <v>145.11000000000001</v>
          </cell>
          <cell r="S312">
            <v>62.7</v>
          </cell>
          <cell r="U312">
            <v>64</v>
          </cell>
          <cell r="X312" t="str">
            <v>AUXILIO CRECHE</v>
          </cell>
        </row>
        <row r="313">
          <cell r="C313" t="str">
            <v>HOSPITAL MIGUEL ARRAES</v>
          </cell>
          <cell r="E313" t="str">
            <v>EDVANIA SILVA</v>
          </cell>
          <cell r="F313" t="str">
            <v>2 - Outros Profissionais da Saúde</v>
          </cell>
          <cell r="G313">
            <v>223505</v>
          </cell>
          <cell r="H313">
            <v>44013</v>
          </cell>
          <cell r="J313">
            <v>278.13679999999999</v>
          </cell>
          <cell r="M313">
            <v>0</v>
          </cell>
          <cell r="O313">
            <v>2.44</v>
          </cell>
          <cell r="S313">
            <v>0</v>
          </cell>
          <cell r="U313">
            <v>0</v>
          </cell>
        </row>
        <row r="314">
          <cell r="C314" t="str">
            <v>HOSPITAL MIGUEL ARRAES</v>
          </cell>
          <cell r="E314" t="str">
            <v>ELAINE ARAUJO DE SOUZA</v>
          </cell>
          <cell r="F314" t="str">
            <v>2 - Outros Profissionais da Saúde</v>
          </cell>
          <cell r="G314">
            <v>223605</v>
          </cell>
          <cell r="H314">
            <v>44013</v>
          </cell>
          <cell r="J314">
            <v>219.04400000000001</v>
          </cell>
          <cell r="M314">
            <v>0</v>
          </cell>
          <cell r="O314">
            <v>2.44</v>
          </cell>
          <cell r="S314">
            <v>0</v>
          </cell>
          <cell r="U314">
            <v>0</v>
          </cell>
        </row>
        <row r="315">
          <cell r="C315" t="str">
            <v>HOSPITAL MIGUEL ARRAES</v>
          </cell>
          <cell r="E315" t="str">
            <v>ELAINE BARREIRAS DE SOUZA</v>
          </cell>
          <cell r="F315" t="str">
            <v>2 - Outros Profissionais da Saúde</v>
          </cell>
          <cell r="G315">
            <v>324205</v>
          </cell>
          <cell r="H315">
            <v>44013</v>
          </cell>
          <cell r="J315">
            <v>142.07040000000001</v>
          </cell>
          <cell r="M315">
            <v>0</v>
          </cell>
          <cell r="O315">
            <v>1.1599999999999999</v>
          </cell>
          <cell r="S315">
            <v>0</v>
          </cell>
          <cell r="U315">
            <v>0</v>
          </cell>
        </row>
        <row r="316">
          <cell r="C316" t="str">
            <v>HOSPITAL MIGUEL ARRAES</v>
          </cell>
          <cell r="E316" t="str">
            <v>ELAINE CRISTINA MACHADO JANUARIO DA SILVA</v>
          </cell>
          <cell r="F316" t="str">
            <v>2 - Outros Profissionais da Saúde</v>
          </cell>
          <cell r="G316">
            <v>322205</v>
          </cell>
          <cell r="H316">
            <v>44013</v>
          </cell>
          <cell r="J316">
            <v>98.587199999999996</v>
          </cell>
          <cell r="M316">
            <v>0</v>
          </cell>
          <cell r="O316">
            <v>1.1599999999999999</v>
          </cell>
          <cell r="R316">
            <v>154.51000000000002</v>
          </cell>
          <cell r="S316">
            <v>62.7</v>
          </cell>
          <cell r="U316">
            <v>0</v>
          </cell>
        </row>
        <row r="317">
          <cell r="C317" t="str">
            <v>HOSPITAL MIGUEL ARRAES</v>
          </cell>
          <cell r="E317" t="str">
            <v>ELAINE DA SILVA DIAS DOS SANTOS</v>
          </cell>
          <cell r="F317" t="str">
            <v>2 - Outros Profissionais da Saúde</v>
          </cell>
          <cell r="G317">
            <v>322205</v>
          </cell>
          <cell r="H317">
            <v>44013</v>
          </cell>
          <cell r="J317">
            <v>227.488</v>
          </cell>
          <cell r="M317">
            <v>0</v>
          </cell>
          <cell r="O317">
            <v>1.1599999999999999</v>
          </cell>
          <cell r="R317">
            <v>13.510000000000002</v>
          </cell>
          <cell r="S317">
            <v>0</v>
          </cell>
          <cell r="U317">
            <v>0</v>
          </cell>
        </row>
        <row r="318">
          <cell r="C318" t="str">
            <v>HOSPITAL MIGUEL ARRAES</v>
          </cell>
          <cell r="E318" t="str">
            <v>ELAINE FERREIRA DE BARROS</v>
          </cell>
          <cell r="F318" t="str">
            <v>2 - Outros Profissionais da Saúde</v>
          </cell>
          <cell r="G318">
            <v>521130</v>
          </cell>
          <cell r="H318">
            <v>44013</v>
          </cell>
          <cell r="J318">
            <v>97.670400000000015</v>
          </cell>
          <cell r="M318">
            <v>0</v>
          </cell>
          <cell r="O318">
            <v>1.1599999999999999</v>
          </cell>
          <cell r="R318">
            <v>154.51000000000002</v>
          </cell>
          <cell r="S318">
            <v>62.7</v>
          </cell>
          <cell r="U318">
            <v>64</v>
          </cell>
          <cell r="X318" t="str">
            <v>AUXILIO CRECHE</v>
          </cell>
        </row>
        <row r="319">
          <cell r="C319" t="str">
            <v>HOSPITAL MIGUEL ARRAES</v>
          </cell>
          <cell r="E319" t="str">
            <v>ELAINE MARQUES DA SILVA</v>
          </cell>
          <cell r="F319" t="str">
            <v>2 - Outros Profissionais da Saúde</v>
          </cell>
          <cell r="G319">
            <v>322205</v>
          </cell>
          <cell r="H319">
            <v>44013</v>
          </cell>
          <cell r="J319">
            <v>108.6144</v>
          </cell>
          <cell r="M319">
            <v>0</v>
          </cell>
          <cell r="O319">
            <v>1.1599999999999999</v>
          </cell>
          <cell r="R319">
            <v>126.38</v>
          </cell>
          <cell r="S319">
            <v>62.7</v>
          </cell>
          <cell r="U319">
            <v>0</v>
          </cell>
        </row>
        <row r="320">
          <cell r="C320" t="str">
            <v>HOSPITAL MIGUEL ARRAES</v>
          </cell>
          <cell r="E320" t="str">
            <v>ELAINE PATRICIO DE OLIVEIRA</v>
          </cell>
          <cell r="F320" t="str">
            <v>3 - Administrativo</v>
          </cell>
          <cell r="G320">
            <v>411010</v>
          </cell>
          <cell r="H320">
            <v>44013</v>
          </cell>
          <cell r="J320">
            <v>30.653600000000001</v>
          </cell>
          <cell r="M320">
            <v>0</v>
          </cell>
          <cell r="O320">
            <v>1.1599999999999999</v>
          </cell>
          <cell r="S320">
            <v>0</v>
          </cell>
          <cell r="U320">
            <v>0</v>
          </cell>
        </row>
        <row r="321">
          <cell r="C321" t="str">
            <v>HOSPITAL MIGUEL ARRAES</v>
          </cell>
          <cell r="E321" t="str">
            <v>ELBERTH DE MOURA ARRUDA</v>
          </cell>
          <cell r="F321" t="str">
            <v>3 - Administrativo</v>
          </cell>
          <cell r="G321">
            <v>782320</v>
          </cell>
          <cell r="H321">
            <v>44013</v>
          </cell>
          <cell r="J321">
            <v>160.74799999999999</v>
          </cell>
          <cell r="M321">
            <v>0</v>
          </cell>
          <cell r="O321">
            <v>1.1599999999999999</v>
          </cell>
          <cell r="S321">
            <v>0</v>
          </cell>
          <cell r="U321">
            <v>0</v>
          </cell>
        </row>
        <row r="322">
          <cell r="C322" t="str">
            <v>HOSPITAL MIGUEL ARRAES</v>
          </cell>
          <cell r="E322" t="str">
            <v>ELEINE NASCIMENTO DOS SANTOS</v>
          </cell>
          <cell r="F322" t="str">
            <v>3 - Administrativo</v>
          </cell>
          <cell r="G322">
            <v>516345</v>
          </cell>
          <cell r="H322">
            <v>44013</v>
          </cell>
          <cell r="J322">
            <v>121.2672</v>
          </cell>
          <cell r="M322">
            <v>0</v>
          </cell>
          <cell r="O322">
            <v>1.1599999999999999</v>
          </cell>
          <cell r="R322">
            <v>154.51000000000002</v>
          </cell>
          <cell r="S322">
            <v>62.7</v>
          </cell>
          <cell r="U322">
            <v>0</v>
          </cell>
        </row>
        <row r="323">
          <cell r="C323" t="str">
            <v>HOSPITAL MIGUEL ARRAES</v>
          </cell>
          <cell r="E323" t="str">
            <v>ELEONORA DE LIMA</v>
          </cell>
          <cell r="F323" t="str">
            <v>2 - Outros Profissionais da Saúde</v>
          </cell>
          <cell r="G323">
            <v>223405</v>
          </cell>
          <cell r="H323">
            <v>44013</v>
          </cell>
          <cell r="J323">
            <v>338.03839999999997</v>
          </cell>
          <cell r="M323">
            <v>0</v>
          </cell>
          <cell r="O323">
            <v>1.1599999999999999</v>
          </cell>
          <cell r="S323">
            <v>0</v>
          </cell>
          <cell r="U323">
            <v>0</v>
          </cell>
        </row>
        <row r="324">
          <cell r="C324" t="str">
            <v>HOSPITAL MIGUEL ARRAES</v>
          </cell>
          <cell r="E324" t="str">
            <v>ELIANA LIRA CHAGAS DE SOUZA</v>
          </cell>
          <cell r="F324" t="str">
            <v>3 - Administrativo</v>
          </cell>
          <cell r="G324">
            <v>354205</v>
          </cell>
          <cell r="H324">
            <v>44013</v>
          </cell>
          <cell r="J324">
            <v>148</v>
          </cell>
          <cell r="M324">
            <v>0</v>
          </cell>
          <cell r="O324">
            <v>1.1599999999999999</v>
          </cell>
          <cell r="S324">
            <v>0</v>
          </cell>
          <cell r="U324">
            <v>128</v>
          </cell>
          <cell r="X324" t="str">
            <v>AUXILIO CRECHE</v>
          </cell>
        </row>
        <row r="325">
          <cell r="C325" t="str">
            <v>HOSPITAL MIGUEL ARRAES</v>
          </cell>
          <cell r="E325" t="str">
            <v>ELIANE GALDINO DE OLIVEIRA</v>
          </cell>
          <cell r="F325" t="str">
            <v>2 - Outros Profissionais da Saúde</v>
          </cell>
          <cell r="G325">
            <v>322205</v>
          </cell>
          <cell r="H325">
            <v>44013</v>
          </cell>
          <cell r="J325">
            <v>113.9208</v>
          </cell>
          <cell r="M325">
            <v>0</v>
          </cell>
          <cell r="O325">
            <v>1.1599999999999999</v>
          </cell>
          <cell r="R325">
            <v>154.51000000000002</v>
          </cell>
          <cell r="S325">
            <v>62.7</v>
          </cell>
          <cell r="U325">
            <v>0</v>
          </cell>
        </row>
        <row r="326">
          <cell r="C326" t="str">
            <v>HOSPITAL MIGUEL ARRAES</v>
          </cell>
          <cell r="E326" t="str">
            <v>ELIANE NUNES DOS SANTOS</v>
          </cell>
          <cell r="F326" t="str">
            <v>2 - Outros Profissionais da Saúde</v>
          </cell>
          <cell r="G326">
            <v>322205</v>
          </cell>
          <cell r="H326">
            <v>44013</v>
          </cell>
          <cell r="J326">
            <v>113.7072</v>
          </cell>
          <cell r="M326">
            <v>0</v>
          </cell>
          <cell r="O326">
            <v>1.1599999999999999</v>
          </cell>
          <cell r="R326">
            <v>244.91000000000003</v>
          </cell>
          <cell r="S326">
            <v>48.07</v>
          </cell>
          <cell r="U326">
            <v>0</v>
          </cell>
        </row>
        <row r="327">
          <cell r="C327" t="str">
            <v>HOSPITAL MIGUEL ARRAES</v>
          </cell>
          <cell r="E327" t="str">
            <v>ELIELSON JOSE CAITANO DA SILVA</v>
          </cell>
          <cell r="F327" t="str">
            <v>3 - Administrativo</v>
          </cell>
          <cell r="G327">
            <v>514225</v>
          </cell>
          <cell r="H327">
            <v>44013</v>
          </cell>
          <cell r="J327">
            <v>100.32000000000001</v>
          </cell>
          <cell r="M327">
            <v>0</v>
          </cell>
          <cell r="O327">
            <v>1.1599999999999999</v>
          </cell>
          <cell r="R327">
            <v>335.21000000000004</v>
          </cell>
          <cell r="S327">
            <v>62.7</v>
          </cell>
          <cell r="U327">
            <v>0</v>
          </cell>
        </row>
        <row r="328">
          <cell r="C328" t="str">
            <v>HOSPITAL MIGUEL ARRAES</v>
          </cell>
          <cell r="E328" t="str">
            <v>ELIENE MARIA DA SILVA ASSIS</v>
          </cell>
          <cell r="F328" t="str">
            <v>3 - Administrativo</v>
          </cell>
          <cell r="G328">
            <v>411010</v>
          </cell>
          <cell r="H328">
            <v>44013</v>
          </cell>
          <cell r="J328">
            <v>167.19040000000001</v>
          </cell>
          <cell r="M328">
            <v>0</v>
          </cell>
          <cell r="O328">
            <v>1.1599999999999999</v>
          </cell>
          <cell r="R328">
            <v>335.21000000000004</v>
          </cell>
          <cell r="S328">
            <v>110.59</v>
          </cell>
          <cell r="U328">
            <v>0</v>
          </cell>
        </row>
        <row r="329">
          <cell r="C329" t="str">
            <v>HOSPITAL MIGUEL ARRAES</v>
          </cell>
          <cell r="E329" t="str">
            <v>ELIEUDA JOSE GOMES</v>
          </cell>
          <cell r="F329" t="str">
            <v>3 - Administrativo</v>
          </cell>
          <cell r="G329">
            <v>513430</v>
          </cell>
          <cell r="H329">
            <v>44013</v>
          </cell>
          <cell r="J329">
            <v>104.492</v>
          </cell>
          <cell r="M329">
            <v>0</v>
          </cell>
          <cell r="O329">
            <v>1.1599999999999999</v>
          </cell>
          <cell r="R329">
            <v>145.11000000000001</v>
          </cell>
          <cell r="S329">
            <v>62.7</v>
          </cell>
          <cell r="U329">
            <v>0</v>
          </cell>
        </row>
        <row r="330">
          <cell r="C330" t="str">
            <v>HOSPITAL MIGUEL ARRAES</v>
          </cell>
          <cell r="E330" t="str">
            <v>ELIS BARBARA CORREIA FRAGOSO</v>
          </cell>
          <cell r="F330" t="str">
            <v>2 - Outros Profissionais da Saúde</v>
          </cell>
          <cell r="G330">
            <v>322205</v>
          </cell>
          <cell r="H330">
            <v>44013</v>
          </cell>
          <cell r="J330">
            <v>121.42319999999999</v>
          </cell>
          <cell r="M330">
            <v>0</v>
          </cell>
          <cell r="O330">
            <v>1.1599999999999999</v>
          </cell>
          <cell r="R330">
            <v>154.51000000000002</v>
          </cell>
          <cell r="S330">
            <v>62.7</v>
          </cell>
          <cell r="U330">
            <v>0</v>
          </cell>
        </row>
        <row r="331">
          <cell r="C331" t="str">
            <v>HOSPITAL MIGUEL ARRAES</v>
          </cell>
          <cell r="E331" t="str">
            <v>ELIS REGINA MINERVINO RIBEIRO</v>
          </cell>
          <cell r="F331" t="str">
            <v>3 - Administrativo</v>
          </cell>
          <cell r="G331">
            <v>517410</v>
          </cell>
          <cell r="H331">
            <v>44013</v>
          </cell>
          <cell r="J331">
            <v>77.116799999999998</v>
          </cell>
          <cell r="M331">
            <v>0</v>
          </cell>
          <cell r="O331">
            <v>1.1599999999999999</v>
          </cell>
          <cell r="R331">
            <v>145.11000000000001</v>
          </cell>
          <cell r="S331">
            <v>29.26</v>
          </cell>
          <cell r="U331">
            <v>36.270000000000003</v>
          </cell>
          <cell r="X331" t="str">
            <v>AUXILIO CRECHE</v>
          </cell>
        </row>
        <row r="332">
          <cell r="C332" t="str">
            <v>HOSPITAL MIGUEL ARRAES</v>
          </cell>
          <cell r="E332" t="str">
            <v>ELISABETE PEREIRA DE LIMA COSTA</v>
          </cell>
          <cell r="F332" t="str">
            <v>2 - Outros Profissionais da Saúde</v>
          </cell>
          <cell r="G332">
            <v>322205</v>
          </cell>
          <cell r="H332">
            <v>44013</v>
          </cell>
          <cell r="J332">
            <v>104.5</v>
          </cell>
          <cell r="M332">
            <v>0</v>
          </cell>
          <cell r="O332">
            <v>1.1599999999999999</v>
          </cell>
          <cell r="R332">
            <v>145.11000000000001</v>
          </cell>
          <cell r="S332">
            <v>52.25</v>
          </cell>
          <cell r="U332">
            <v>0</v>
          </cell>
        </row>
        <row r="333">
          <cell r="C333" t="str">
            <v>HOSPITAL MIGUEL ARRAES</v>
          </cell>
          <cell r="E333" t="str">
            <v>ELISABETE SILVA DA PAIXAO</v>
          </cell>
          <cell r="F333" t="str">
            <v>2 - Outros Profissionais da Saúde</v>
          </cell>
          <cell r="G333">
            <v>521130</v>
          </cell>
          <cell r="H333">
            <v>44013</v>
          </cell>
          <cell r="J333">
            <v>91.960000000000008</v>
          </cell>
          <cell r="M333">
            <v>0</v>
          </cell>
          <cell r="O333">
            <v>1.1599999999999999</v>
          </cell>
          <cell r="R333">
            <v>264.91000000000003</v>
          </cell>
          <cell r="S333">
            <v>62.7</v>
          </cell>
          <cell r="U333">
            <v>0</v>
          </cell>
        </row>
        <row r="334">
          <cell r="C334" t="str">
            <v>HOSPITAL MIGUEL ARRAES</v>
          </cell>
          <cell r="E334" t="str">
            <v>ELISAMA DA SILVA PEREIRA</v>
          </cell>
          <cell r="F334" t="str">
            <v>3 - Administrativo</v>
          </cell>
          <cell r="G334">
            <v>411010</v>
          </cell>
          <cell r="H334">
            <v>44013</v>
          </cell>
          <cell r="J334">
            <v>87.214400000000012</v>
          </cell>
          <cell r="M334">
            <v>0</v>
          </cell>
          <cell r="O334">
            <v>1.1599999999999999</v>
          </cell>
          <cell r="R334">
            <v>210.91000000000003</v>
          </cell>
          <cell r="S334">
            <v>62.7</v>
          </cell>
          <cell r="U334">
            <v>0</v>
          </cell>
        </row>
        <row r="335">
          <cell r="C335" t="str">
            <v>HOSPITAL MIGUEL ARRAES</v>
          </cell>
          <cell r="E335" t="str">
            <v>ELISANDRA CELY BASILIO GUALBERTO</v>
          </cell>
          <cell r="F335" t="str">
            <v>2 - Outros Profissionais da Saúde</v>
          </cell>
          <cell r="G335">
            <v>223505</v>
          </cell>
          <cell r="H335">
            <v>44013</v>
          </cell>
          <cell r="J335">
            <v>433.21039999999999</v>
          </cell>
          <cell r="M335">
            <v>0</v>
          </cell>
          <cell r="O335">
            <v>2.44</v>
          </cell>
          <cell r="R335">
            <v>13.510000000000002</v>
          </cell>
          <cell r="S335">
            <v>4.1100000000000003</v>
          </cell>
          <cell r="U335">
            <v>3.44</v>
          </cell>
          <cell r="X335" t="str">
            <v>AUXILIO CRECHE</v>
          </cell>
        </row>
        <row r="336">
          <cell r="C336" t="str">
            <v>HOSPITAL MIGUEL ARRAES</v>
          </cell>
          <cell r="E336" t="str">
            <v>ELISANDRA ZACARIAS NUNES</v>
          </cell>
          <cell r="F336" t="str">
            <v>3 - Administrativo</v>
          </cell>
          <cell r="G336">
            <v>142105</v>
          </cell>
          <cell r="H336">
            <v>44013</v>
          </cell>
          <cell r="J336">
            <v>172.9512</v>
          </cell>
          <cell r="M336">
            <v>30</v>
          </cell>
          <cell r="O336">
            <v>1.1599999999999999</v>
          </cell>
          <cell r="R336">
            <v>210.91000000000003</v>
          </cell>
          <cell r="S336">
            <v>118.25</v>
          </cell>
          <cell r="U336">
            <v>0</v>
          </cell>
        </row>
        <row r="337">
          <cell r="C337" t="str">
            <v>HOSPITAL MIGUEL ARRAES</v>
          </cell>
          <cell r="E337" t="str">
            <v>ELISANGELA DE CARVALHO</v>
          </cell>
          <cell r="F337" t="str">
            <v>2 - Outros Profissionais da Saúde</v>
          </cell>
          <cell r="G337">
            <v>322205</v>
          </cell>
          <cell r="H337">
            <v>44013</v>
          </cell>
          <cell r="J337">
            <v>109.45440000000001</v>
          </cell>
          <cell r="M337">
            <v>0</v>
          </cell>
          <cell r="O337">
            <v>1.1599999999999999</v>
          </cell>
          <cell r="R337">
            <v>248.61</v>
          </cell>
          <cell r="S337">
            <v>62.7</v>
          </cell>
          <cell r="U337">
            <v>0</v>
          </cell>
        </row>
        <row r="338">
          <cell r="C338" t="str">
            <v>HOSPITAL MIGUEL ARRAES</v>
          </cell>
          <cell r="E338" t="str">
            <v>ELISANGELA FREITAS DA SILVA</v>
          </cell>
          <cell r="F338" t="str">
            <v>3 - Administrativo</v>
          </cell>
          <cell r="G338">
            <v>513505</v>
          </cell>
          <cell r="H338">
            <v>44013</v>
          </cell>
          <cell r="J338">
            <v>131.37200000000001</v>
          </cell>
          <cell r="M338">
            <v>0</v>
          </cell>
          <cell r="O338">
            <v>1.1599999999999999</v>
          </cell>
          <cell r="R338">
            <v>154.51000000000002</v>
          </cell>
          <cell r="S338">
            <v>62.7</v>
          </cell>
          <cell r="U338">
            <v>0</v>
          </cell>
        </row>
        <row r="339">
          <cell r="C339" t="str">
            <v>HOSPITAL MIGUEL ARRAES</v>
          </cell>
          <cell r="E339" t="str">
            <v>ELISANGELA VALDEVINO DA SILVA</v>
          </cell>
          <cell r="F339" t="str">
            <v>3 - Administrativo</v>
          </cell>
          <cell r="G339">
            <v>411010</v>
          </cell>
          <cell r="H339">
            <v>44013</v>
          </cell>
          <cell r="J339">
            <v>94.561599999999999</v>
          </cell>
          <cell r="M339">
            <v>0</v>
          </cell>
          <cell r="O339">
            <v>1.1599999999999999</v>
          </cell>
          <cell r="R339">
            <v>210.91000000000003</v>
          </cell>
          <cell r="S339">
            <v>68.94</v>
          </cell>
          <cell r="U339">
            <v>0</v>
          </cell>
        </row>
        <row r="340">
          <cell r="C340" t="str">
            <v>HOSPITAL MIGUEL ARRAES</v>
          </cell>
          <cell r="E340" t="str">
            <v>ELIZA GABRIELLE SILVA DE ARAUJO</v>
          </cell>
          <cell r="F340" t="str">
            <v>2 - Outros Profissionais da Saúde</v>
          </cell>
          <cell r="G340">
            <v>322205</v>
          </cell>
          <cell r="H340">
            <v>44013</v>
          </cell>
          <cell r="J340">
            <v>100.2816</v>
          </cell>
          <cell r="M340">
            <v>0</v>
          </cell>
          <cell r="O340">
            <v>1.1599999999999999</v>
          </cell>
          <cell r="R340">
            <v>304.91000000000003</v>
          </cell>
          <cell r="S340">
            <v>62.7</v>
          </cell>
          <cell r="U340">
            <v>128</v>
          </cell>
          <cell r="X340" t="str">
            <v>AUXILIO CRECHE</v>
          </cell>
        </row>
        <row r="341">
          <cell r="C341" t="str">
            <v>HOSPITAL MIGUEL ARRAES</v>
          </cell>
          <cell r="E341" t="str">
            <v>ELIZABETE SILVA DOS SANTOS</v>
          </cell>
          <cell r="F341" t="str">
            <v>2 - Outros Profissionais da Saúde</v>
          </cell>
          <cell r="G341">
            <v>223505</v>
          </cell>
          <cell r="H341">
            <v>44013</v>
          </cell>
          <cell r="J341">
            <v>694.79</v>
          </cell>
          <cell r="K341">
            <v>8461.6</v>
          </cell>
          <cell r="M341">
            <v>0</v>
          </cell>
          <cell r="O341">
            <v>2.44</v>
          </cell>
          <cell r="R341">
            <v>210.91000000000003</v>
          </cell>
          <cell r="S341">
            <v>211.56</v>
          </cell>
          <cell r="U341">
            <v>0</v>
          </cell>
        </row>
        <row r="342">
          <cell r="C342" t="str">
            <v>HOSPITAL MIGUEL ARRAES</v>
          </cell>
          <cell r="E342" t="str">
            <v>ELIZANGELA FRANCISCA DE ARAUJO</v>
          </cell>
          <cell r="F342" t="str">
            <v>2 - Outros Profissionais da Saúde</v>
          </cell>
          <cell r="G342">
            <v>521130</v>
          </cell>
          <cell r="H342">
            <v>44013</v>
          </cell>
          <cell r="J342">
            <v>157.1712</v>
          </cell>
          <cell r="M342">
            <v>0</v>
          </cell>
          <cell r="O342">
            <v>1.1599999999999999</v>
          </cell>
          <cell r="R342">
            <v>145.11000000000001</v>
          </cell>
          <cell r="S342">
            <v>0</v>
          </cell>
          <cell r="U342">
            <v>0</v>
          </cell>
        </row>
        <row r="343">
          <cell r="C343" t="str">
            <v>HOSPITAL MIGUEL ARRAES</v>
          </cell>
          <cell r="E343" t="str">
            <v>ELOISA MARIA ALVES</v>
          </cell>
          <cell r="F343" t="str">
            <v>2 - Outros Profissionais da Saúde</v>
          </cell>
          <cell r="G343">
            <v>322205</v>
          </cell>
          <cell r="H343">
            <v>44013</v>
          </cell>
          <cell r="J343">
            <v>112.16719999999999</v>
          </cell>
          <cell r="M343">
            <v>0</v>
          </cell>
          <cell r="O343">
            <v>1.1599999999999999</v>
          </cell>
          <cell r="R343">
            <v>145.11000000000001</v>
          </cell>
          <cell r="S343">
            <v>62.7</v>
          </cell>
          <cell r="U343">
            <v>0</v>
          </cell>
        </row>
        <row r="344">
          <cell r="C344" t="str">
            <v>HOSPITAL MIGUEL ARRAES</v>
          </cell>
          <cell r="E344" t="str">
            <v>EMANUEL CARLOS SILVA DE OLIVEIRA</v>
          </cell>
          <cell r="F344" t="str">
            <v>3 - Administrativo</v>
          </cell>
          <cell r="G344">
            <v>516345</v>
          </cell>
          <cell r="H344">
            <v>44013</v>
          </cell>
          <cell r="J344">
            <v>87.8232</v>
          </cell>
          <cell r="M344">
            <v>0</v>
          </cell>
          <cell r="O344">
            <v>1.1599999999999999</v>
          </cell>
          <cell r="R344">
            <v>134.51000000000002</v>
          </cell>
          <cell r="S344">
            <v>49.02</v>
          </cell>
          <cell r="U344">
            <v>0</v>
          </cell>
        </row>
        <row r="345">
          <cell r="C345" t="str">
            <v>HOSPITAL MIGUEL ARRAES</v>
          </cell>
          <cell r="E345" t="str">
            <v>EMANUELA LEINA PEREIRA DA SILVA</v>
          </cell>
          <cell r="F345" t="str">
            <v>2 - Outros Profissionais da Saúde</v>
          </cell>
          <cell r="G345">
            <v>223505</v>
          </cell>
          <cell r="H345">
            <v>44013</v>
          </cell>
          <cell r="J345">
            <v>196.11040000000003</v>
          </cell>
          <cell r="M345">
            <v>0</v>
          </cell>
          <cell r="O345">
            <v>2.44</v>
          </cell>
          <cell r="R345">
            <v>145.11000000000001</v>
          </cell>
          <cell r="S345">
            <v>95.79</v>
          </cell>
          <cell r="U345">
            <v>0</v>
          </cell>
        </row>
        <row r="346">
          <cell r="C346" t="str">
            <v>HOSPITAL MIGUEL ARRAES</v>
          </cell>
          <cell r="E346" t="str">
            <v>EMANUELE DA SILVA LIMA</v>
          </cell>
          <cell r="F346" t="str">
            <v>2 - Outros Profissionais da Saúde</v>
          </cell>
          <cell r="G346">
            <v>322205</v>
          </cell>
          <cell r="H346">
            <v>44013</v>
          </cell>
          <cell r="J346">
            <v>105.79040000000001</v>
          </cell>
          <cell r="M346">
            <v>0</v>
          </cell>
          <cell r="O346">
            <v>1.1599999999999999</v>
          </cell>
          <cell r="R346">
            <v>248.61</v>
          </cell>
          <cell r="S346">
            <v>52.25</v>
          </cell>
          <cell r="U346">
            <v>0</v>
          </cell>
        </row>
        <row r="347">
          <cell r="C347" t="str">
            <v>HOSPITAL MIGUEL ARRAES</v>
          </cell>
          <cell r="E347" t="str">
            <v>EMERSON DOS SANTOS SOUZA</v>
          </cell>
          <cell r="F347" t="str">
            <v>2 - Outros Profissionais da Saúde</v>
          </cell>
          <cell r="G347">
            <v>521130</v>
          </cell>
          <cell r="H347">
            <v>44013</v>
          </cell>
          <cell r="J347">
            <v>87.187999999999988</v>
          </cell>
          <cell r="M347">
            <v>20.9</v>
          </cell>
          <cell r="O347">
            <v>1.1599999999999999</v>
          </cell>
          <cell r="R347">
            <v>210.91000000000003</v>
          </cell>
          <cell r="S347">
            <v>62.7</v>
          </cell>
          <cell r="U347">
            <v>0</v>
          </cell>
        </row>
        <row r="348">
          <cell r="C348" t="str">
            <v>HOSPITAL MIGUEL ARRAES</v>
          </cell>
          <cell r="E348" t="str">
            <v>EMILIA FERNANDA LIMA DOS SANTOS</v>
          </cell>
          <cell r="F348" t="str">
            <v>2 - Outros Profissionais da Saúde</v>
          </cell>
          <cell r="G348">
            <v>322205</v>
          </cell>
          <cell r="H348">
            <v>44013</v>
          </cell>
          <cell r="J348">
            <v>112.21040000000001</v>
          </cell>
          <cell r="M348">
            <v>0</v>
          </cell>
          <cell r="O348">
            <v>1.1599999999999999</v>
          </cell>
          <cell r="R348">
            <v>154.51000000000002</v>
          </cell>
          <cell r="S348">
            <v>62.7</v>
          </cell>
          <cell r="U348">
            <v>0</v>
          </cell>
        </row>
        <row r="349">
          <cell r="C349" t="str">
            <v>HOSPITAL MIGUEL ARRAES</v>
          </cell>
          <cell r="E349" t="str">
            <v>EMILIO HENRIQUE MELO DE LIMA</v>
          </cell>
          <cell r="F349" t="str">
            <v>1 - Médico</v>
          </cell>
          <cell r="G349">
            <v>225125</v>
          </cell>
          <cell r="H349">
            <v>44013</v>
          </cell>
          <cell r="J349">
            <v>701.76</v>
          </cell>
          <cell r="M349">
            <v>0</v>
          </cell>
          <cell r="O349">
            <v>9.2799999999999994</v>
          </cell>
          <cell r="S349">
            <v>0</v>
          </cell>
          <cell r="U349">
            <v>0</v>
          </cell>
        </row>
        <row r="350">
          <cell r="C350" t="str">
            <v>HOSPITAL MIGUEL ARRAES</v>
          </cell>
          <cell r="E350" t="str">
            <v>EMILLY VELOSO REZENDE</v>
          </cell>
          <cell r="F350" t="str">
            <v>2 - Outros Profissionais da Saúde</v>
          </cell>
          <cell r="G350">
            <v>223505</v>
          </cell>
          <cell r="H350">
            <v>44013</v>
          </cell>
          <cell r="J350">
            <v>262.30799999999999</v>
          </cell>
          <cell r="M350">
            <v>0</v>
          </cell>
          <cell r="O350">
            <v>2.44</v>
          </cell>
          <cell r="S350">
            <v>0</v>
          </cell>
          <cell r="U350">
            <v>0</v>
          </cell>
        </row>
        <row r="351">
          <cell r="C351" t="str">
            <v>HOSPITAL MIGUEL ARRAES</v>
          </cell>
          <cell r="E351" t="str">
            <v>ENELI HONORATO DA SILVA</v>
          </cell>
          <cell r="F351" t="str">
            <v>2 - Outros Profissionais da Saúde</v>
          </cell>
          <cell r="G351">
            <v>322205</v>
          </cell>
          <cell r="H351">
            <v>44013</v>
          </cell>
          <cell r="J351">
            <v>117.19760000000001</v>
          </cell>
          <cell r="M351">
            <v>0</v>
          </cell>
          <cell r="O351">
            <v>1.1599999999999999</v>
          </cell>
          <cell r="R351">
            <v>154.51000000000002</v>
          </cell>
          <cell r="S351">
            <v>60.61</v>
          </cell>
          <cell r="U351">
            <v>0</v>
          </cell>
        </row>
        <row r="352">
          <cell r="C352" t="str">
            <v>HOSPITAL MIGUEL ARRAES</v>
          </cell>
          <cell r="E352" t="str">
            <v>ENIA ROSEMBERG DA SILVA MACHADO</v>
          </cell>
          <cell r="F352" t="str">
            <v>2 - Outros Profissionais da Saúde</v>
          </cell>
          <cell r="G352">
            <v>322205</v>
          </cell>
          <cell r="H352">
            <v>44013</v>
          </cell>
          <cell r="J352">
            <v>214.86240000000001</v>
          </cell>
          <cell r="M352">
            <v>0</v>
          </cell>
          <cell r="O352">
            <v>1.1599999999999999</v>
          </cell>
          <cell r="R352">
            <v>13.510000000000002</v>
          </cell>
          <cell r="S352">
            <v>0</v>
          </cell>
          <cell r="U352">
            <v>0</v>
          </cell>
        </row>
        <row r="353">
          <cell r="C353" t="str">
            <v>HOSPITAL MIGUEL ARRAES</v>
          </cell>
          <cell r="E353" t="str">
            <v>ENIRLEI MARIA PENALVA DA SILVA</v>
          </cell>
          <cell r="F353" t="str">
            <v>2 - Outros Profissionais da Saúde</v>
          </cell>
          <cell r="G353">
            <v>223505</v>
          </cell>
          <cell r="H353">
            <v>44013</v>
          </cell>
          <cell r="J353">
            <v>330.54800000000006</v>
          </cell>
          <cell r="M353">
            <v>0</v>
          </cell>
          <cell r="O353">
            <v>2.44</v>
          </cell>
          <cell r="S353">
            <v>0</v>
          </cell>
          <cell r="U353">
            <v>0</v>
          </cell>
        </row>
        <row r="354">
          <cell r="C354" t="str">
            <v>HOSPITAL MIGUEL ARRAES</v>
          </cell>
          <cell r="E354" t="str">
            <v>ENIUDE LIMA DE SOUZA</v>
          </cell>
          <cell r="F354" t="str">
            <v>3 - Administrativo</v>
          </cell>
          <cell r="G354">
            <v>411010</v>
          </cell>
          <cell r="H354">
            <v>44013</v>
          </cell>
          <cell r="J354">
            <v>87.78</v>
          </cell>
          <cell r="M354">
            <v>20.9</v>
          </cell>
          <cell r="O354">
            <v>1.1599999999999999</v>
          </cell>
          <cell r="R354">
            <v>210.91000000000003</v>
          </cell>
          <cell r="S354">
            <v>62.7</v>
          </cell>
          <cell r="U354">
            <v>0</v>
          </cell>
        </row>
        <row r="355">
          <cell r="C355" t="str">
            <v>HOSPITAL MIGUEL ARRAES</v>
          </cell>
          <cell r="E355" t="str">
            <v>ENOQUE DE SOUZA SILVA</v>
          </cell>
          <cell r="F355" t="str">
            <v>3 - Administrativo</v>
          </cell>
          <cell r="G355">
            <v>517410</v>
          </cell>
          <cell r="H355">
            <v>44013</v>
          </cell>
          <cell r="J355">
            <v>85.6584</v>
          </cell>
          <cell r="M355">
            <v>0</v>
          </cell>
          <cell r="O355">
            <v>1.1599999999999999</v>
          </cell>
          <cell r="R355">
            <v>304.91000000000003</v>
          </cell>
          <cell r="S355">
            <v>62.7</v>
          </cell>
          <cell r="U355">
            <v>0</v>
          </cell>
        </row>
        <row r="356">
          <cell r="C356" t="str">
            <v>HOSPITAL MIGUEL ARRAES</v>
          </cell>
          <cell r="E356" t="str">
            <v>ERICA FELIX DA SILVA</v>
          </cell>
          <cell r="F356" t="str">
            <v>3 - Administrativo</v>
          </cell>
          <cell r="G356">
            <v>516345</v>
          </cell>
          <cell r="H356">
            <v>44013</v>
          </cell>
          <cell r="J356">
            <v>104.35760000000001</v>
          </cell>
          <cell r="M356">
            <v>0</v>
          </cell>
          <cell r="O356">
            <v>1.1599999999999999</v>
          </cell>
          <cell r="R356">
            <v>154.51000000000002</v>
          </cell>
          <cell r="S356">
            <v>62.7</v>
          </cell>
          <cell r="U356">
            <v>0</v>
          </cell>
        </row>
        <row r="357">
          <cell r="C357" t="str">
            <v>HOSPITAL MIGUEL ARRAES</v>
          </cell>
          <cell r="E357" t="str">
            <v>ERICK BARRETO PORDEUS</v>
          </cell>
          <cell r="F357" t="str">
            <v>1 - Médico</v>
          </cell>
          <cell r="G357">
            <v>225125</v>
          </cell>
          <cell r="H357">
            <v>44013</v>
          </cell>
          <cell r="J357">
            <v>404.9896</v>
          </cell>
          <cell r="M357">
            <v>0</v>
          </cell>
          <cell r="O357">
            <v>9.2799999999999994</v>
          </cell>
          <cell r="S357">
            <v>0</v>
          </cell>
          <cell r="U357">
            <v>0</v>
          </cell>
        </row>
        <row r="358">
          <cell r="C358" t="str">
            <v>HOSPITAL MIGUEL ARRAES</v>
          </cell>
          <cell r="E358" t="str">
            <v>ERICKA KATHARYNE REGO DA SILVA</v>
          </cell>
          <cell r="F358" t="str">
            <v>3 - Administrativo</v>
          </cell>
          <cell r="G358">
            <v>411010</v>
          </cell>
          <cell r="H358">
            <v>44013</v>
          </cell>
          <cell r="J358">
            <v>6.2700000000000005</v>
          </cell>
          <cell r="M358">
            <v>0</v>
          </cell>
          <cell r="O358">
            <v>1.1599999999999999</v>
          </cell>
          <cell r="S358">
            <v>18.809999999999999</v>
          </cell>
          <cell r="U358">
            <v>0</v>
          </cell>
        </row>
        <row r="359">
          <cell r="C359" t="str">
            <v>HOSPITAL MIGUEL ARRAES</v>
          </cell>
          <cell r="E359" t="str">
            <v>ERIKA ARAUJO EBERLE</v>
          </cell>
          <cell r="F359" t="str">
            <v>1 - Médico</v>
          </cell>
          <cell r="G359">
            <v>225125</v>
          </cell>
          <cell r="H359">
            <v>44013</v>
          </cell>
          <cell r="J359">
            <v>371.60800000000006</v>
          </cell>
          <cell r="M359">
            <v>0</v>
          </cell>
          <cell r="O359">
            <v>9.2799999999999994</v>
          </cell>
          <cell r="S359">
            <v>0</v>
          </cell>
          <cell r="U359">
            <v>0</v>
          </cell>
        </row>
        <row r="360">
          <cell r="C360" t="str">
            <v>HOSPITAL MIGUEL ARRAES</v>
          </cell>
          <cell r="E360" t="str">
            <v>ERIKA DA SILVA CUNHA RODRIGUES</v>
          </cell>
          <cell r="F360" t="str">
            <v>2 - Outros Profissionais da Saúde</v>
          </cell>
          <cell r="G360">
            <v>223505</v>
          </cell>
          <cell r="H360">
            <v>44013</v>
          </cell>
          <cell r="J360">
            <v>319.05200000000002</v>
          </cell>
          <cell r="M360">
            <v>0</v>
          </cell>
          <cell r="O360">
            <v>2.44</v>
          </cell>
          <cell r="S360">
            <v>0</v>
          </cell>
          <cell r="U360">
            <v>0</v>
          </cell>
        </row>
        <row r="361">
          <cell r="C361" t="str">
            <v>HOSPITAL MIGUEL ARRAES</v>
          </cell>
          <cell r="E361" t="str">
            <v>ERIKA FERREIRA DE LIMA</v>
          </cell>
          <cell r="F361" t="str">
            <v>2 - Outros Profissionais da Saúde</v>
          </cell>
          <cell r="G361">
            <v>515205</v>
          </cell>
          <cell r="H361">
            <v>44013</v>
          </cell>
          <cell r="J361">
            <v>105.77120000000001</v>
          </cell>
          <cell r="M361">
            <v>0</v>
          </cell>
          <cell r="O361">
            <v>1.1599999999999999</v>
          </cell>
          <cell r="R361">
            <v>145.11000000000001</v>
          </cell>
          <cell r="S361">
            <v>64.8</v>
          </cell>
          <cell r="U361">
            <v>0</v>
          </cell>
        </row>
        <row r="362">
          <cell r="C362" t="str">
            <v>HOSPITAL MIGUEL ARRAES</v>
          </cell>
          <cell r="E362" t="str">
            <v>ERIKA KARINA SOUZA LIRA</v>
          </cell>
          <cell r="F362" t="str">
            <v>2 - Outros Profissionais da Saúde</v>
          </cell>
          <cell r="G362">
            <v>322205</v>
          </cell>
          <cell r="H362">
            <v>44013</v>
          </cell>
          <cell r="J362">
            <v>133.988</v>
          </cell>
          <cell r="M362">
            <v>0</v>
          </cell>
          <cell r="O362">
            <v>1.1599999999999999</v>
          </cell>
          <cell r="R362">
            <v>154.51000000000002</v>
          </cell>
          <cell r="S362">
            <v>62.7</v>
          </cell>
          <cell r="U362">
            <v>0</v>
          </cell>
        </row>
        <row r="363">
          <cell r="C363" t="str">
            <v>HOSPITAL MIGUEL ARRAES</v>
          </cell>
          <cell r="E363" t="str">
            <v>ERIKA RUBIANA CORDEIRO TEIXEIRA DE SALES</v>
          </cell>
          <cell r="F363" t="str">
            <v>3 - Administrativo</v>
          </cell>
          <cell r="G363">
            <v>411010</v>
          </cell>
          <cell r="H363">
            <v>44013</v>
          </cell>
          <cell r="J363">
            <v>295.35200000000003</v>
          </cell>
          <cell r="M363">
            <v>0</v>
          </cell>
          <cell r="O363">
            <v>1.1599999999999999</v>
          </cell>
          <cell r="S363">
            <v>0</v>
          </cell>
          <cell r="U363">
            <v>8.5299999999999994</v>
          </cell>
        </row>
        <row r="364">
          <cell r="C364" t="str">
            <v>HOSPITAL MIGUEL ARRAES</v>
          </cell>
          <cell r="E364" t="str">
            <v>ERINEIDE COSMO DE OLIVEIRA</v>
          </cell>
          <cell r="F364" t="str">
            <v>2 - Outros Profissionais da Saúde</v>
          </cell>
          <cell r="G364">
            <v>521130</v>
          </cell>
          <cell r="H364">
            <v>44013</v>
          </cell>
          <cell r="J364">
            <v>84.577600000000004</v>
          </cell>
          <cell r="M364">
            <v>0</v>
          </cell>
          <cell r="O364">
            <v>1.1599999999999999</v>
          </cell>
          <cell r="S364">
            <v>0</v>
          </cell>
          <cell r="U364">
            <v>0</v>
          </cell>
        </row>
        <row r="365">
          <cell r="C365" t="str">
            <v>HOSPITAL MIGUEL ARRAES</v>
          </cell>
          <cell r="E365" t="str">
            <v>ESEQUIEL AMARO DA SILVA</v>
          </cell>
          <cell r="F365" t="str">
            <v>3 - Administrativo</v>
          </cell>
          <cell r="G365">
            <v>517410</v>
          </cell>
          <cell r="H365">
            <v>44013</v>
          </cell>
          <cell r="J365">
            <v>107.97120000000001</v>
          </cell>
          <cell r="M365">
            <v>0</v>
          </cell>
          <cell r="O365">
            <v>1.1599999999999999</v>
          </cell>
          <cell r="R365">
            <v>154.51000000000002</v>
          </cell>
          <cell r="S365">
            <v>62.7</v>
          </cell>
          <cell r="U365">
            <v>0</v>
          </cell>
        </row>
        <row r="366">
          <cell r="C366" t="str">
            <v>HOSPITAL MIGUEL ARRAES</v>
          </cell>
          <cell r="E366" t="str">
            <v>ESTELA MARIA RIBEIRO DA SILVA</v>
          </cell>
          <cell r="F366" t="str">
            <v>2 - Outros Profissionais da Saúde</v>
          </cell>
          <cell r="G366">
            <v>322205</v>
          </cell>
          <cell r="H366">
            <v>44013</v>
          </cell>
          <cell r="J366">
            <v>123.80719999999999</v>
          </cell>
          <cell r="M366">
            <v>0</v>
          </cell>
          <cell r="O366">
            <v>1.1599999999999999</v>
          </cell>
          <cell r="R366">
            <v>154.51000000000002</v>
          </cell>
          <cell r="S366">
            <v>60.61</v>
          </cell>
          <cell r="U366">
            <v>0</v>
          </cell>
        </row>
        <row r="367">
          <cell r="C367" t="str">
            <v>HOSPITAL MIGUEL ARRAES</v>
          </cell>
          <cell r="E367" t="str">
            <v>ESTHEFANY DIAS BARBOSA</v>
          </cell>
          <cell r="F367" t="str">
            <v>1 - Médico</v>
          </cell>
          <cell r="G367">
            <v>225125</v>
          </cell>
          <cell r="H367">
            <v>44013</v>
          </cell>
          <cell r="J367">
            <v>385.10720000000003</v>
          </cell>
          <cell r="M367">
            <v>0</v>
          </cell>
          <cell r="O367">
            <v>9.2799999999999994</v>
          </cell>
          <cell r="S367">
            <v>0</v>
          </cell>
          <cell r="U367">
            <v>0</v>
          </cell>
        </row>
        <row r="368">
          <cell r="C368" t="str">
            <v>HOSPITAL MIGUEL ARRAES</v>
          </cell>
          <cell r="E368" t="str">
            <v>ETIENE EIRE OLIVEIRA DA SILVA</v>
          </cell>
          <cell r="F368" t="str">
            <v>2 - Outros Profissionais da Saúde</v>
          </cell>
          <cell r="G368">
            <v>322205</v>
          </cell>
          <cell r="H368">
            <v>44013</v>
          </cell>
          <cell r="J368">
            <v>121.9256</v>
          </cell>
          <cell r="M368">
            <v>0</v>
          </cell>
          <cell r="O368">
            <v>1.1599999999999999</v>
          </cell>
          <cell r="R368">
            <v>145.11000000000001</v>
          </cell>
          <cell r="S368">
            <v>62.7</v>
          </cell>
          <cell r="U368">
            <v>0</v>
          </cell>
        </row>
        <row r="369">
          <cell r="C369" t="str">
            <v>HOSPITAL MIGUEL ARRAES</v>
          </cell>
          <cell r="E369" t="str">
            <v>EUDES BEZERRA DE CASTILHO</v>
          </cell>
          <cell r="F369" t="str">
            <v>3 - Administrativo</v>
          </cell>
          <cell r="G369">
            <v>517410</v>
          </cell>
          <cell r="H369">
            <v>44013</v>
          </cell>
          <cell r="J369">
            <v>91.647999999999996</v>
          </cell>
          <cell r="M369">
            <v>0</v>
          </cell>
          <cell r="O369">
            <v>1.1599999999999999</v>
          </cell>
          <cell r="R369">
            <v>154.51000000000002</v>
          </cell>
          <cell r="S369">
            <v>58.52</v>
          </cell>
          <cell r="U369">
            <v>0</v>
          </cell>
        </row>
        <row r="370">
          <cell r="C370" t="str">
            <v>HOSPITAL MIGUEL ARRAES</v>
          </cell>
          <cell r="E370" t="str">
            <v>EUGENIO SOARES LUSTOSA</v>
          </cell>
          <cell r="F370" t="str">
            <v>1 - Médico</v>
          </cell>
          <cell r="G370">
            <v>225225</v>
          </cell>
          <cell r="H370">
            <v>44013</v>
          </cell>
          <cell r="J370">
            <v>1214.3072</v>
          </cell>
          <cell r="M370">
            <v>0</v>
          </cell>
          <cell r="O370">
            <v>9.2799999999999994</v>
          </cell>
          <cell r="S370">
            <v>0</v>
          </cell>
          <cell r="U370">
            <v>0</v>
          </cell>
        </row>
        <row r="371">
          <cell r="C371" t="str">
            <v>HOSPITAL MIGUEL ARRAES</v>
          </cell>
          <cell r="E371" t="str">
            <v>EUNIVALDO FERNANDES DE HOLANDA</v>
          </cell>
          <cell r="F371" t="str">
            <v>1 - Médico</v>
          </cell>
          <cell r="G371">
            <v>225225</v>
          </cell>
          <cell r="H371">
            <v>44013</v>
          </cell>
          <cell r="J371">
            <v>1018.7192</v>
          </cell>
          <cell r="M371">
            <v>0</v>
          </cell>
          <cell r="O371">
            <v>9.2799999999999994</v>
          </cell>
          <cell r="S371">
            <v>0</v>
          </cell>
          <cell r="U371">
            <v>0</v>
          </cell>
        </row>
        <row r="372">
          <cell r="C372" t="str">
            <v>HOSPITAL MIGUEL ARRAES</v>
          </cell>
          <cell r="E372" t="str">
            <v>EVAIR OLIVEIRA DIAS</v>
          </cell>
          <cell r="F372" t="str">
            <v>3 - Administrativo</v>
          </cell>
          <cell r="G372">
            <v>411010</v>
          </cell>
          <cell r="H372">
            <v>44013</v>
          </cell>
          <cell r="J372">
            <v>83.428799999999995</v>
          </cell>
          <cell r="M372">
            <v>0</v>
          </cell>
          <cell r="O372">
            <v>1.1599999999999999</v>
          </cell>
          <cell r="R372">
            <v>183.41000000000003</v>
          </cell>
          <cell r="S372">
            <v>62.7</v>
          </cell>
          <cell r="U372">
            <v>0</v>
          </cell>
        </row>
        <row r="373">
          <cell r="C373" t="str">
            <v>HOSPITAL MIGUEL ARRAES</v>
          </cell>
          <cell r="E373" t="str">
            <v>EVALDELANIA SOARES DA SILVA</v>
          </cell>
          <cell r="F373" t="str">
            <v>3 - Administrativo</v>
          </cell>
          <cell r="G373">
            <v>516345</v>
          </cell>
          <cell r="H373">
            <v>44013</v>
          </cell>
          <cell r="J373">
            <v>108.30160000000001</v>
          </cell>
          <cell r="M373">
            <v>0</v>
          </cell>
          <cell r="O373">
            <v>1.1599999999999999</v>
          </cell>
          <cell r="R373">
            <v>145.11000000000001</v>
          </cell>
          <cell r="S373">
            <v>62.7</v>
          </cell>
          <cell r="U373">
            <v>0</v>
          </cell>
        </row>
        <row r="374">
          <cell r="C374" t="str">
            <v>HOSPITAL MIGUEL ARRAES</v>
          </cell>
          <cell r="E374" t="str">
            <v>EVANDRO DE SOUZA AQUINO</v>
          </cell>
          <cell r="F374" t="str">
            <v>3 - Administrativo</v>
          </cell>
          <cell r="G374">
            <v>517410</v>
          </cell>
          <cell r="H374">
            <v>44013</v>
          </cell>
          <cell r="J374">
            <v>91.903999999999996</v>
          </cell>
          <cell r="M374">
            <v>0</v>
          </cell>
          <cell r="O374">
            <v>1.1599999999999999</v>
          </cell>
          <cell r="R374">
            <v>189.71</v>
          </cell>
          <cell r="S374">
            <v>62.7</v>
          </cell>
          <cell r="U374">
            <v>0</v>
          </cell>
        </row>
        <row r="375">
          <cell r="C375" t="str">
            <v>HOSPITAL MIGUEL ARRAES</v>
          </cell>
          <cell r="E375" t="str">
            <v>EVANIA RIBEIRO DA SILVA</v>
          </cell>
          <cell r="F375" t="str">
            <v>3 - Administrativo</v>
          </cell>
          <cell r="G375">
            <v>411010</v>
          </cell>
          <cell r="H375">
            <v>44013</v>
          </cell>
          <cell r="J375">
            <v>125.44879999999999</v>
          </cell>
          <cell r="M375">
            <v>0</v>
          </cell>
          <cell r="O375">
            <v>1.1599999999999999</v>
          </cell>
          <cell r="R375">
            <v>210.91000000000003</v>
          </cell>
          <cell r="S375">
            <v>89.63</v>
          </cell>
          <cell r="U375">
            <v>0</v>
          </cell>
        </row>
        <row r="376">
          <cell r="C376" t="str">
            <v>HOSPITAL MIGUEL ARRAES</v>
          </cell>
          <cell r="E376" t="str">
            <v>EVELLYN AVELINO DE LIMA</v>
          </cell>
          <cell r="F376" t="str">
            <v>2 - Outros Profissionais da Saúde</v>
          </cell>
          <cell r="G376">
            <v>322205</v>
          </cell>
          <cell r="H376">
            <v>44013</v>
          </cell>
          <cell r="J376">
            <v>106.58959999999999</v>
          </cell>
          <cell r="M376">
            <v>0</v>
          </cell>
          <cell r="O376">
            <v>1.1599999999999999</v>
          </cell>
          <cell r="R376">
            <v>145.11000000000001</v>
          </cell>
          <cell r="S376">
            <v>58.47</v>
          </cell>
          <cell r="U376">
            <v>0</v>
          </cell>
        </row>
        <row r="377">
          <cell r="C377" t="str">
            <v>HOSPITAL MIGUEL ARRAES</v>
          </cell>
          <cell r="E377" t="str">
            <v>EVELYN PRISCILLA CAVALCANTI DA ROCHA</v>
          </cell>
          <cell r="F377" t="str">
            <v>2 - Outros Profissionais da Saúde</v>
          </cell>
          <cell r="G377">
            <v>324205</v>
          </cell>
          <cell r="H377">
            <v>44013</v>
          </cell>
          <cell r="J377">
            <v>134.8912</v>
          </cell>
          <cell r="M377">
            <v>0</v>
          </cell>
          <cell r="O377">
            <v>1.1599999999999999</v>
          </cell>
          <cell r="S377">
            <v>0</v>
          </cell>
          <cell r="U377">
            <v>0</v>
          </cell>
        </row>
        <row r="378">
          <cell r="C378" t="str">
            <v>HOSPITAL MIGUEL ARRAES</v>
          </cell>
          <cell r="E378" t="str">
            <v>EVERALDO GUILHERME DA SILVA</v>
          </cell>
          <cell r="F378" t="str">
            <v>2 - Outros Profissionais da Saúde</v>
          </cell>
          <cell r="G378">
            <v>322205</v>
          </cell>
          <cell r="H378">
            <v>44013</v>
          </cell>
          <cell r="J378">
            <v>108.5072</v>
          </cell>
          <cell r="M378">
            <v>0</v>
          </cell>
          <cell r="O378">
            <v>1.1599999999999999</v>
          </cell>
          <cell r="R378">
            <v>264.91000000000003</v>
          </cell>
          <cell r="S378">
            <v>62.7</v>
          </cell>
          <cell r="U378">
            <v>0</v>
          </cell>
        </row>
        <row r="379">
          <cell r="C379" t="str">
            <v>HOSPITAL MIGUEL ARRAES</v>
          </cell>
          <cell r="E379" t="str">
            <v>EVERSON LUIZ DE ANDRADE</v>
          </cell>
          <cell r="F379" t="str">
            <v>2 - Outros Profissionais da Saúde</v>
          </cell>
          <cell r="G379">
            <v>324115</v>
          </cell>
          <cell r="H379">
            <v>44013</v>
          </cell>
          <cell r="J379">
            <v>235.53440000000001</v>
          </cell>
          <cell r="M379">
            <v>0</v>
          </cell>
          <cell r="O379">
            <v>1.1599999999999999</v>
          </cell>
          <cell r="R379">
            <v>210.91000000000003</v>
          </cell>
          <cell r="S379">
            <v>60.91</v>
          </cell>
          <cell r="U379">
            <v>0</v>
          </cell>
        </row>
        <row r="380">
          <cell r="C380" t="str">
            <v>HOSPITAL MIGUEL ARRAES</v>
          </cell>
          <cell r="E380" t="str">
            <v>EVORA FABIANA ATHAYDE DE ANDRADE HEMPE</v>
          </cell>
          <cell r="F380" t="str">
            <v>2 - Outros Profissionais da Saúde</v>
          </cell>
          <cell r="G380">
            <v>251510</v>
          </cell>
          <cell r="H380">
            <v>44013</v>
          </cell>
          <cell r="J380">
            <v>194.27520000000001</v>
          </cell>
          <cell r="M380">
            <v>0</v>
          </cell>
          <cell r="O380">
            <v>1.1599999999999999</v>
          </cell>
          <cell r="S380">
            <v>0</v>
          </cell>
          <cell r="U380">
            <v>64</v>
          </cell>
          <cell r="X380" t="str">
            <v>AUXILIO CRECHE</v>
          </cell>
        </row>
        <row r="381">
          <cell r="C381" t="str">
            <v>HOSPITAL MIGUEL ARRAES</v>
          </cell>
          <cell r="E381" t="str">
            <v>FABIANA CANDIDA DE SANTANA OLIVEIRA</v>
          </cell>
          <cell r="F381" t="str">
            <v>2 - Outros Profissionais da Saúde</v>
          </cell>
          <cell r="G381">
            <v>322205</v>
          </cell>
          <cell r="H381">
            <v>44013</v>
          </cell>
          <cell r="J381">
            <v>108.68</v>
          </cell>
          <cell r="M381">
            <v>0</v>
          </cell>
          <cell r="O381">
            <v>1.1599999999999999</v>
          </cell>
          <cell r="R381">
            <v>304.91000000000003</v>
          </cell>
          <cell r="S381">
            <v>62.7</v>
          </cell>
          <cell r="U381">
            <v>0</v>
          </cell>
        </row>
        <row r="382">
          <cell r="C382" t="str">
            <v>HOSPITAL MIGUEL ARRAES</v>
          </cell>
          <cell r="E382" t="str">
            <v>FABIANA FREIRES DA SILVA</v>
          </cell>
          <cell r="F382" t="str">
            <v>2 - Outros Profissionais da Saúde</v>
          </cell>
          <cell r="G382">
            <v>322205</v>
          </cell>
          <cell r="H382">
            <v>44013</v>
          </cell>
          <cell r="J382">
            <v>229.38240000000002</v>
          </cell>
          <cell r="M382">
            <v>0</v>
          </cell>
          <cell r="O382">
            <v>1.1599999999999999</v>
          </cell>
          <cell r="R382">
            <v>13.510000000000002</v>
          </cell>
          <cell r="S382">
            <v>0</v>
          </cell>
          <cell r="U382">
            <v>0</v>
          </cell>
        </row>
        <row r="383">
          <cell r="C383" t="str">
            <v>HOSPITAL MIGUEL ARRAES</v>
          </cell>
          <cell r="E383" t="str">
            <v>FABIANA MICHELY DA SILVA FRANCA</v>
          </cell>
          <cell r="F383" t="str">
            <v>2 - Outros Profissionais da Saúde</v>
          </cell>
          <cell r="G383">
            <v>322205</v>
          </cell>
          <cell r="H383">
            <v>44013</v>
          </cell>
          <cell r="J383">
            <v>206.88240000000002</v>
          </cell>
          <cell r="M383">
            <v>0</v>
          </cell>
          <cell r="O383">
            <v>1.1599999999999999</v>
          </cell>
          <cell r="R383">
            <v>13.510000000000002</v>
          </cell>
          <cell r="S383">
            <v>8.8000000000000007</v>
          </cell>
          <cell r="U383">
            <v>0</v>
          </cell>
        </row>
        <row r="384">
          <cell r="C384" t="str">
            <v>HOSPITAL MIGUEL ARRAES</v>
          </cell>
          <cell r="E384" t="str">
            <v>FABIANA PONCIANO DA SILVA</v>
          </cell>
          <cell r="F384" t="str">
            <v>2 - Outros Profissionais da Saúde</v>
          </cell>
          <cell r="G384">
            <v>324205</v>
          </cell>
          <cell r="H384">
            <v>44013</v>
          </cell>
          <cell r="J384">
            <v>260.2</v>
          </cell>
          <cell r="M384">
            <v>0</v>
          </cell>
          <cell r="O384">
            <v>1.1599999999999999</v>
          </cell>
          <cell r="S384">
            <v>0</v>
          </cell>
          <cell r="U384">
            <v>0</v>
          </cell>
        </row>
        <row r="385">
          <cell r="C385" t="str">
            <v>HOSPITAL MIGUEL ARRAES</v>
          </cell>
          <cell r="E385" t="str">
            <v>FABIANA RODRIGUES GALVAO DA SILVA</v>
          </cell>
          <cell r="F385" t="str">
            <v>2 - Outros Profissionais da Saúde</v>
          </cell>
          <cell r="G385">
            <v>322205</v>
          </cell>
          <cell r="H385">
            <v>44013</v>
          </cell>
          <cell r="J385">
            <v>112.0784</v>
          </cell>
          <cell r="M385">
            <v>0</v>
          </cell>
          <cell r="O385">
            <v>1.1599999999999999</v>
          </cell>
          <cell r="R385">
            <v>114.51</v>
          </cell>
          <cell r="S385">
            <v>58.85</v>
          </cell>
          <cell r="U385">
            <v>0</v>
          </cell>
        </row>
        <row r="386">
          <cell r="C386" t="str">
            <v>HOSPITAL MIGUEL ARRAES</v>
          </cell>
          <cell r="E386" t="str">
            <v>FABIANO ALBUQUERQUE DE SANTANA</v>
          </cell>
          <cell r="F386" t="str">
            <v>3 - Administrativo</v>
          </cell>
          <cell r="G386">
            <v>517410</v>
          </cell>
          <cell r="H386">
            <v>44013</v>
          </cell>
          <cell r="J386">
            <v>94.196000000000012</v>
          </cell>
          <cell r="M386">
            <v>0</v>
          </cell>
          <cell r="O386">
            <v>1.1599999999999999</v>
          </cell>
          <cell r="R386">
            <v>248.61</v>
          </cell>
          <cell r="S386">
            <v>62.7</v>
          </cell>
          <cell r="U386">
            <v>0</v>
          </cell>
        </row>
        <row r="387">
          <cell r="C387" t="str">
            <v>HOSPITAL MIGUEL ARRAES</v>
          </cell>
          <cell r="E387" t="str">
            <v>FABIANO FERREIRA DE SANTANA</v>
          </cell>
          <cell r="F387" t="str">
            <v>1 - Médico</v>
          </cell>
          <cell r="G387">
            <v>225125</v>
          </cell>
          <cell r="H387">
            <v>44013</v>
          </cell>
          <cell r="J387">
            <v>388.71199999999999</v>
          </cell>
          <cell r="M387">
            <v>0</v>
          </cell>
          <cell r="O387">
            <v>9.2799999999999994</v>
          </cell>
          <cell r="S387">
            <v>0</v>
          </cell>
          <cell r="U387">
            <v>0</v>
          </cell>
        </row>
        <row r="388">
          <cell r="C388" t="str">
            <v>HOSPITAL MIGUEL ARRAES</v>
          </cell>
          <cell r="E388" t="str">
            <v>FABIANO NOGUEIRA NETO</v>
          </cell>
          <cell r="F388" t="str">
            <v>2 - Outros Profissionais da Saúde</v>
          </cell>
          <cell r="G388">
            <v>515110</v>
          </cell>
          <cell r="H388">
            <v>44013</v>
          </cell>
          <cell r="J388">
            <v>120.9088</v>
          </cell>
          <cell r="M388">
            <v>0</v>
          </cell>
          <cell r="O388">
            <v>1.1599999999999999</v>
          </cell>
          <cell r="R388">
            <v>211.11</v>
          </cell>
          <cell r="S388">
            <v>60.61</v>
          </cell>
          <cell r="U388">
            <v>0</v>
          </cell>
        </row>
        <row r="389">
          <cell r="C389" t="str">
            <v>HOSPITAL MIGUEL ARRAES</v>
          </cell>
          <cell r="E389" t="str">
            <v>FABIO LIMA QUEIROGA</v>
          </cell>
          <cell r="F389" t="str">
            <v>1 - Médico</v>
          </cell>
          <cell r="G389">
            <v>225125</v>
          </cell>
          <cell r="H389">
            <v>44013</v>
          </cell>
          <cell r="J389">
            <v>1216.6960000000001</v>
          </cell>
          <cell r="M389">
            <v>0</v>
          </cell>
          <cell r="O389">
            <v>9.2799999999999994</v>
          </cell>
          <cell r="S389">
            <v>0</v>
          </cell>
          <cell r="U389">
            <v>0</v>
          </cell>
        </row>
        <row r="390">
          <cell r="C390" t="str">
            <v>HOSPITAL MIGUEL ARRAES</v>
          </cell>
          <cell r="E390" t="str">
            <v>FABIO MOTA DO NASCIMENTO</v>
          </cell>
          <cell r="F390" t="str">
            <v>2 - Outros Profissionais da Saúde</v>
          </cell>
          <cell r="G390">
            <v>322205</v>
          </cell>
          <cell r="H390">
            <v>44013</v>
          </cell>
          <cell r="J390">
            <v>106.5968</v>
          </cell>
          <cell r="M390">
            <v>0</v>
          </cell>
          <cell r="O390">
            <v>1.1599999999999999</v>
          </cell>
          <cell r="R390">
            <v>211.11</v>
          </cell>
          <cell r="S390">
            <v>48.07</v>
          </cell>
          <cell r="U390">
            <v>0</v>
          </cell>
        </row>
        <row r="391">
          <cell r="C391" t="str">
            <v>HOSPITAL MIGUEL ARRAES</v>
          </cell>
          <cell r="E391" t="str">
            <v>FABIO PEDROSA DA SILVA JUNIOR</v>
          </cell>
          <cell r="F391" t="str">
            <v>2 - Outros Profissionais da Saúde</v>
          </cell>
          <cell r="G391">
            <v>521130</v>
          </cell>
          <cell r="H391">
            <v>44013</v>
          </cell>
          <cell r="J391">
            <v>94.207999999999998</v>
          </cell>
          <cell r="M391">
            <v>0</v>
          </cell>
          <cell r="O391">
            <v>1.1599999999999999</v>
          </cell>
          <cell r="R391">
            <v>126.36</v>
          </cell>
          <cell r="S391">
            <v>62.7</v>
          </cell>
          <cell r="U391">
            <v>0</v>
          </cell>
        </row>
        <row r="392">
          <cell r="C392" t="str">
            <v>HOSPITAL MIGUEL ARRAES</v>
          </cell>
          <cell r="E392" t="str">
            <v>FABIO ROBERTO DOS SANTOS MATIAS</v>
          </cell>
          <cell r="F392" t="str">
            <v>3 - Administrativo</v>
          </cell>
          <cell r="G392">
            <v>516345</v>
          </cell>
          <cell r="H392">
            <v>44013</v>
          </cell>
          <cell r="J392">
            <v>104.5</v>
          </cell>
          <cell r="M392">
            <v>0</v>
          </cell>
          <cell r="O392">
            <v>1.1599999999999999</v>
          </cell>
          <cell r="R392">
            <v>229.86</v>
          </cell>
          <cell r="S392">
            <v>62.7</v>
          </cell>
          <cell r="U392">
            <v>0</v>
          </cell>
        </row>
        <row r="393">
          <cell r="C393" t="str">
            <v>HOSPITAL MIGUEL ARRAES</v>
          </cell>
          <cell r="E393" t="str">
            <v>FABIOLA CRISTINA SILVA DE MIRANDA</v>
          </cell>
          <cell r="F393" t="str">
            <v>2 - Outros Profissionais da Saúde</v>
          </cell>
          <cell r="G393">
            <v>322205</v>
          </cell>
          <cell r="H393">
            <v>44013</v>
          </cell>
          <cell r="J393">
            <v>129.80799999999999</v>
          </cell>
          <cell r="M393">
            <v>0</v>
          </cell>
          <cell r="O393">
            <v>1.1599999999999999</v>
          </cell>
          <cell r="R393">
            <v>145.11000000000001</v>
          </cell>
          <cell r="S393">
            <v>62.7</v>
          </cell>
          <cell r="U393">
            <v>64</v>
          </cell>
          <cell r="X393" t="str">
            <v>AUXILIO CRECHE</v>
          </cell>
        </row>
        <row r="394">
          <cell r="C394" t="str">
            <v>HOSPITAL MIGUEL ARRAES</v>
          </cell>
          <cell r="E394" t="str">
            <v>FABIOLA EMANUELLE DE SOUZA PIMENTEL</v>
          </cell>
          <cell r="F394" t="str">
            <v>2 - Outros Profissionais da Saúde</v>
          </cell>
          <cell r="G394">
            <v>251605</v>
          </cell>
          <cell r="H394">
            <v>44013</v>
          </cell>
          <cell r="J394">
            <v>204.18</v>
          </cell>
          <cell r="M394">
            <v>0</v>
          </cell>
          <cell r="O394">
            <v>1.1599999999999999</v>
          </cell>
          <cell r="R394">
            <v>210.91000000000003</v>
          </cell>
          <cell r="S394">
            <v>108.58</v>
          </cell>
          <cell r="U394">
            <v>0</v>
          </cell>
        </row>
        <row r="395">
          <cell r="C395" t="str">
            <v>HOSPITAL MIGUEL ARRAES</v>
          </cell>
          <cell r="E395" t="str">
            <v>FABYOLA MELO DA SILVA</v>
          </cell>
          <cell r="F395" t="str">
            <v>2 - Outros Profissionais da Saúde</v>
          </cell>
          <cell r="G395">
            <v>322205</v>
          </cell>
          <cell r="H395">
            <v>44013</v>
          </cell>
          <cell r="J395">
            <v>128.17600000000002</v>
          </cell>
          <cell r="M395">
            <v>0</v>
          </cell>
          <cell r="O395">
            <v>1.1599999999999999</v>
          </cell>
          <cell r="R395">
            <v>154.51000000000002</v>
          </cell>
          <cell r="S395">
            <v>56.43</v>
          </cell>
          <cell r="U395">
            <v>0</v>
          </cell>
        </row>
        <row r="396">
          <cell r="C396" t="str">
            <v>HOSPITAL MIGUEL ARRAES</v>
          </cell>
          <cell r="E396" t="str">
            <v>FAGNER FONSECA DE ATHAYDE</v>
          </cell>
          <cell r="F396" t="str">
            <v>1 - Médico</v>
          </cell>
          <cell r="G396">
            <v>225270</v>
          </cell>
          <cell r="H396">
            <v>44013</v>
          </cell>
          <cell r="J396">
            <v>1053.6048000000001</v>
          </cell>
          <cell r="M396">
            <v>0</v>
          </cell>
          <cell r="O396">
            <v>9.2799999999999994</v>
          </cell>
          <cell r="S396">
            <v>0</v>
          </cell>
          <cell r="U396">
            <v>0</v>
          </cell>
        </row>
        <row r="397">
          <cell r="C397" t="str">
            <v>HOSPITAL MIGUEL ARRAES</v>
          </cell>
          <cell r="E397" t="str">
            <v>FELIPE MARQUES DOS SANTOS MENDES</v>
          </cell>
          <cell r="F397" t="str">
            <v>3 - Administrativo</v>
          </cell>
          <cell r="G397">
            <v>413115</v>
          </cell>
          <cell r="H397">
            <v>44013</v>
          </cell>
          <cell r="J397">
            <v>138.15120000000002</v>
          </cell>
          <cell r="M397">
            <v>0</v>
          </cell>
          <cell r="O397">
            <v>1.1599999999999999</v>
          </cell>
          <cell r="R397">
            <v>210.91000000000003</v>
          </cell>
          <cell r="S397">
            <v>83.42</v>
          </cell>
          <cell r="U397">
            <v>0</v>
          </cell>
        </row>
        <row r="398">
          <cell r="C398" t="str">
            <v>HOSPITAL MIGUEL ARRAES</v>
          </cell>
          <cell r="E398" t="str">
            <v>FELIPE MATOS DE ARRUDA</v>
          </cell>
          <cell r="F398" t="str">
            <v>1 - Médico</v>
          </cell>
          <cell r="G398">
            <v>225125</v>
          </cell>
          <cell r="H398">
            <v>44013</v>
          </cell>
          <cell r="J398">
            <v>365.36</v>
          </cell>
          <cell r="M398">
            <v>0</v>
          </cell>
          <cell r="O398">
            <v>9.2799999999999994</v>
          </cell>
          <cell r="S398">
            <v>0</v>
          </cell>
          <cell r="U398">
            <v>0</v>
          </cell>
        </row>
        <row r="399">
          <cell r="C399" t="str">
            <v>HOSPITAL MIGUEL ARRAES</v>
          </cell>
          <cell r="E399" t="str">
            <v>FELIPE MESQUITA DA SILVA</v>
          </cell>
          <cell r="F399" t="str">
            <v>2 - Outros Profissionais da Saúde</v>
          </cell>
          <cell r="G399">
            <v>223505</v>
          </cell>
          <cell r="H399">
            <v>44013</v>
          </cell>
          <cell r="J399">
            <v>284.38</v>
          </cell>
          <cell r="M399">
            <v>2.39</v>
          </cell>
          <cell r="O399">
            <v>2.44</v>
          </cell>
          <cell r="S399">
            <v>0</v>
          </cell>
          <cell r="U399">
            <v>0</v>
          </cell>
        </row>
        <row r="400">
          <cell r="C400" t="str">
            <v>HOSPITAL MIGUEL ARRAES</v>
          </cell>
          <cell r="E400" t="str">
            <v>FELIPE SOUZA DA SILVA</v>
          </cell>
          <cell r="F400" t="str">
            <v>3 - Administrativo</v>
          </cell>
          <cell r="G400">
            <v>514225</v>
          </cell>
          <cell r="H400">
            <v>44013</v>
          </cell>
          <cell r="J400">
            <v>100.32000000000001</v>
          </cell>
          <cell r="M400">
            <v>0</v>
          </cell>
          <cell r="O400">
            <v>1.1599999999999999</v>
          </cell>
          <cell r="R400">
            <v>210.91000000000003</v>
          </cell>
          <cell r="S400">
            <v>62.7</v>
          </cell>
          <cell r="U400">
            <v>0</v>
          </cell>
        </row>
        <row r="401">
          <cell r="C401" t="str">
            <v>HOSPITAL MIGUEL ARRAES</v>
          </cell>
          <cell r="E401" t="str">
            <v>FELIX HENRIQUE DA SILVA FILHO</v>
          </cell>
          <cell r="F401" t="str">
            <v>3 - Administrativo</v>
          </cell>
          <cell r="G401">
            <v>517410</v>
          </cell>
          <cell r="H401">
            <v>44013</v>
          </cell>
          <cell r="J401">
            <v>98.18719999999999</v>
          </cell>
          <cell r="M401">
            <v>0</v>
          </cell>
          <cell r="O401">
            <v>1.1599999999999999</v>
          </cell>
          <cell r="R401">
            <v>154.51000000000002</v>
          </cell>
          <cell r="S401">
            <v>62.7</v>
          </cell>
          <cell r="U401">
            <v>0</v>
          </cell>
        </row>
        <row r="402">
          <cell r="C402" t="str">
            <v>HOSPITAL MIGUEL ARRAES</v>
          </cell>
          <cell r="E402" t="str">
            <v>FERNANDA CARLA MARIA FERREIRA</v>
          </cell>
          <cell r="F402" t="str">
            <v>2 - Outros Profissionais da Saúde</v>
          </cell>
          <cell r="G402">
            <v>322205</v>
          </cell>
          <cell r="H402">
            <v>44013</v>
          </cell>
          <cell r="J402">
            <v>108.6392</v>
          </cell>
          <cell r="M402">
            <v>0</v>
          </cell>
          <cell r="O402">
            <v>1.1599999999999999</v>
          </cell>
          <cell r="R402">
            <v>248.61</v>
          </cell>
          <cell r="S402">
            <v>62.7</v>
          </cell>
          <cell r="U402">
            <v>0</v>
          </cell>
        </row>
        <row r="403">
          <cell r="C403" t="str">
            <v>HOSPITAL MIGUEL ARRAES</v>
          </cell>
          <cell r="E403" t="str">
            <v>FERNANDA DA SILVA BARRETO DE SANT ANNA DUTRA</v>
          </cell>
          <cell r="F403" t="str">
            <v>3 - Administrativo</v>
          </cell>
          <cell r="G403">
            <v>513430</v>
          </cell>
          <cell r="H403">
            <v>44013</v>
          </cell>
          <cell r="J403">
            <v>108.67200000000001</v>
          </cell>
          <cell r="M403">
            <v>0</v>
          </cell>
          <cell r="O403">
            <v>1.1599999999999999</v>
          </cell>
          <cell r="R403">
            <v>154.51000000000002</v>
          </cell>
          <cell r="S403">
            <v>41.8</v>
          </cell>
          <cell r="U403">
            <v>0</v>
          </cell>
        </row>
        <row r="404">
          <cell r="C404" t="str">
            <v>HOSPITAL MIGUEL ARRAES</v>
          </cell>
          <cell r="E404" t="str">
            <v>FERNANDA FIGUEIRA VICTOR</v>
          </cell>
          <cell r="F404" t="str">
            <v>1 - Médico</v>
          </cell>
          <cell r="G404">
            <v>225125</v>
          </cell>
          <cell r="H404">
            <v>44013</v>
          </cell>
          <cell r="J404">
            <v>341.5496</v>
          </cell>
          <cell r="M404">
            <v>0</v>
          </cell>
          <cell r="O404">
            <v>9.2799999999999994</v>
          </cell>
          <cell r="S404">
            <v>0</v>
          </cell>
          <cell r="U404">
            <v>0</v>
          </cell>
        </row>
        <row r="405">
          <cell r="C405" t="str">
            <v>HOSPITAL MIGUEL ARRAES</v>
          </cell>
          <cell r="E405" t="str">
            <v>FERNANDA KARLA PEREIRA DE MIRANDA</v>
          </cell>
          <cell r="F405" t="str">
            <v>1 - Médico</v>
          </cell>
          <cell r="G405">
            <v>225151</v>
          </cell>
          <cell r="H405">
            <v>44013</v>
          </cell>
          <cell r="J405">
            <v>425.2704</v>
          </cell>
          <cell r="M405">
            <v>0</v>
          </cell>
          <cell r="O405">
            <v>9.2799999999999994</v>
          </cell>
          <cell r="S405">
            <v>0</v>
          </cell>
          <cell r="U405">
            <v>0</v>
          </cell>
        </row>
        <row r="406">
          <cell r="C406" t="str">
            <v>HOSPITAL MIGUEL ARRAES</v>
          </cell>
          <cell r="E406" t="str">
            <v>FERNANDA MARIA ROCHA BOTELHO</v>
          </cell>
          <cell r="F406" t="str">
            <v>2 - Outros Profissionais da Saúde</v>
          </cell>
          <cell r="G406">
            <v>223505</v>
          </cell>
          <cell r="H406">
            <v>44013</v>
          </cell>
          <cell r="J406">
            <v>255.9864</v>
          </cell>
          <cell r="M406">
            <v>0</v>
          </cell>
          <cell r="O406">
            <v>2.44</v>
          </cell>
          <cell r="S406">
            <v>0</v>
          </cell>
          <cell r="U406">
            <v>0</v>
          </cell>
        </row>
        <row r="407">
          <cell r="C407" t="str">
            <v>HOSPITAL MIGUEL ARRAES</v>
          </cell>
          <cell r="E407" t="str">
            <v>FERNANDA MESQUITA NOGUEIRA</v>
          </cell>
          <cell r="F407" t="str">
            <v>2 - Outros Profissionais da Saúde</v>
          </cell>
          <cell r="G407">
            <v>223605</v>
          </cell>
          <cell r="H407">
            <v>44013</v>
          </cell>
          <cell r="J407">
            <v>310.9024</v>
          </cell>
          <cell r="M407">
            <v>0</v>
          </cell>
          <cell r="O407">
            <v>2.44</v>
          </cell>
          <cell r="S407">
            <v>0</v>
          </cell>
          <cell r="U407">
            <v>95.41</v>
          </cell>
          <cell r="X407" t="str">
            <v>AUXILIO CRECHE</v>
          </cell>
        </row>
        <row r="408">
          <cell r="C408" t="str">
            <v>HOSPITAL MIGUEL ARRAES</v>
          </cell>
          <cell r="E408" t="str">
            <v>FERNANDA PAULA PAIXAO DA SILVA</v>
          </cell>
          <cell r="F408" t="str">
            <v>2 - Outros Profissionais da Saúde</v>
          </cell>
          <cell r="G408">
            <v>322205</v>
          </cell>
          <cell r="H408">
            <v>44013</v>
          </cell>
          <cell r="J408">
            <v>107.95200000000001</v>
          </cell>
          <cell r="M408">
            <v>0</v>
          </cell>
          <cell r="O408">
            <v>1.1599999999999999</v>
          </cell>
          <cell r="R408">
            <v>154.51000000000002</v>
          </cell>
          <cell r="S408">
            <v>58.52</v>
          </cell>
          <cell r="U408">
            <v>0</v>
          </cell>
        </row>
        <row r="409">
          <cell r="C409" t="str">
            <v>HOSPITAL MIGUEL ARRAES</v>
          </cell>
          <cell r="E409" t="str">
            <v>FERNANDA SOUZA DA CAMARA NASCIMENTO</v>
          </cell>
          <cell r="F409" t="str">
            <v>2 - Outros Profissionais da Saúde</v>
          </cell>
          <cell r="G409">
            <v>223505</v>
          </cell>
          <cell r="H409">
            <v>44013</v>
          </cell>
          <cell r="J409">
            <v>459.47760000000005</v>
          </cell>
          <cell r="M409">
            <v>0</v>
          </cell>
          <cell r="O409">
            <v>2.44</v>
          </cell>
          <cell r="S409">
            <v>0</v>
          </cell>
          <cell r="U409">
            <v>0</v>
          </cell>
        </row>
        <row r="410">
          <cell r="C410" t="str">
            <v>HOSPITAL MIGUEL ARRAES</v>
          </cell>
          <cell r="E410" t="str">
            <v>FERNANDO ANDRADE MARQUES</v>
          </cell>
          <cell r="F410" t="str">
            <v>3 - Administrativo</v>
          </cell>
          <cell r="G410">
            <v>517410</v>
          </cell>
          <cell r="H410">
            <v>44013</v>
          </cell>
          <cell r="J410">
            <v>83.600000000000009</v>
          </cell>
          <cell r="M410">
            <v>0</v>
          </cell>
          <cell r="O410">
            <v>1.1599999999999999</v>
          </cell>
          <cell r="R410">
            <v>154.51000000000002</v>
          </cell>
          <cell r="S410">
            <v>62.7</v>
          </cell>
          <cell r="U410">
            <v>0</v>
          </cell>
        </row>
        <row r="411">
          <cell r="C411" t="str">
            <v>HOSPITAL MIGUEL ARRAES</v>
          </cell>
          <cell r="E411" t="str">
            <v>FERNANDO ANTONIO GALVAO GONDIM FILHO</v>
          </cell>
          <cell r="F411" t="str">
            <v>1 - Médico</v>
          </cell>
          <cell r="G411">
            <v>225125</v>
          </cell>
          <cell r="H411">
            <v>44013</v>
          </cell>
          <cell r="J411">
            <v>701.76</v>
          </cell>
          <cell r="M411">
            <v>0</v>
          </cell>
          <cell r="O411">
            <v>9.2799999999999994</v>
          </cell>
          <cell r="S411">
            <v>0</v>
          </cell>
          <cell r="U411">
            <v>0</v>
          </cell>
        </row>
        <row r="412">
          <cell r="C412" t="str">
            <v>HOSPITAL MIGUEL ARRAES</v>
          </cell>
          <cell r="E412" t="str">
            <v>FERNANDO CARNEIRO DA CUNHA</v>
          </cell>
          <cell r="F412" t="str">
            <v>3 - Administrativo</v>
          </cell>
          <cell r="G412">
            <v>514225</v>
          </cell>
          <cell r="H412">
            <v>44013</v>
          </cell>
          <cell r="J412">
            <v>104.476</v>
          </cell>
          <cell r="M412">
            <v>20.9</v>
          </cell>
          <cell r="O412">
            <v>1.1599999999999999</v>
          </cell>
          <cell r="R412">
            <v>362.71000000000004</v>
          </cell>
          <cell r="S412">
            <v>62.7</v>
          </cell>
          <cell r="U412">
            <v>0</v>
          </cell>
        </row>
        <row r="413">
          <cell r="C413" t="str">
            <v>HOSPITAL MIGUEL ARRAES</v>
          </cell>
          <cell r="E413" t="str">
            <v>FERNANDO JORGE DINIZ CAVALCANTI</v>
          </cell>
          <cell r="F413" t="str">
            <v>1 - Médico</v>
          </cell>
          <cell r="G413">
            <v>225225</v>
          </cell>
          <cell r="H413">
            <v>44013</v>
          </cell>
          <cell r="J413">
            <v>349.38239999999996</v>
          </cell>
          <cell r="M413">
            <v>0</v>
          </cell>
          <cell r="O413">
            <v>9.2799999999999994</v>
          </cell>
          <cell r="S413">
            <v>0</v>
          </cell>
          <cell r="U413">
            <v>0</v>
          </cell>
        </row>
        <row r="414">
          <cell r="C414" t="str">
            <v>HOSPITAL MIGUEL ARRAES</v>
          </cell>
          <cell r="E414" t="str">
            <v>FERNAO HENRIQUE COSTA E ALVIM</v>
          </cell>
          <cell r="F414" t="str">
            <v>1 - Médico</v>
          </cell>
          <cell r="G414">
            <v>225125</v>
          </cell>
          <cell r="H414">
            <v>44013</v>
          </cell>
          <cell r="J414">
            <v>421.45519999999999</v>
          </cell>
          <cell r="M414">
            <v>0</v>
          </cell>
          <cell r="O414">
            <v>9.2799999999999994</v>
          </cell>
          <cell r="S414">
            <v>0</v>
          </cell>
          <cell r="U414">
            <v>0</v>
          </cell>
        </row>
        <row r="415">
          <cell r="C415" t="str">
            <v>HOSPITAL MIGUEL ARRAES</v>
          </cell>
          <cell r="E415" t="str">
            <v>FHYLLIP PETERSON MARTINS ALBUQUERQUE</v>
          </cell>
          <cell r="F415" t="str">
            <v>3 - Administrativo</v>
          </cell>
          <cell r="G415">
            <v>414105</v>
          </cell>
          <cell r="H415">
            <v>44013</v>
          </cell>
          <cell r="J415">
            <v>83.263999999999996</v>
          </cell>
          <cell r="M415">
            <v>0</v>
          </cell>
          <cell r="O415">
            <v>1.1599999999999999</v>
          </cell>
          <cell r="R415">
            <v>154.51000000000002</v>
          </cell>
          <cell r="S415">
            <v>62.7</v>
          </cell>
          <cell r="U415">
            <v>0</v>
          </cell>
        </row>
        <row r="416">
          <cell r="C416" t="str">
            <v>HOSPITAL MIGUEL ARRAES</v>
          </cell>
          <cell r="E416" t="str">
            <v>FILIPE DA SILVA LIMA</v>
          </cell>
          <cell r="F416" t="str">
            <v>2 - Outros Profissionais da Saúde</v>
          </cell>
          <cell r="G416">
            <v>322205</v>
          </cell>
          <cell r="H416">
            <v>44013</v>
          </cell>
          <cell r="J416">
            <v>117.04</v>
          </cell>
          <cell r="M416">
            <v>0</v>
          </cell>
          <cell r="O416">
            <v>1.1599999999999999</v>
          </cell>
          <cell r="R416">
            <v>145.11000000000001</v>
          </cell>
          <cell r="S416">
            <v>62.7</v>
          </cell>
          <cell r="U416">
            <v>0</v>
          </cell>
        </row>
        <row r="417">
          <cell r="C417" t="str">
            <v>HOSPITAL MIGUEL ARRAES</v>
          </cell>
          <cell r="E417" t="str">
            <v>FLAVIA ALMEIDA DE OLIVEIRA</v>
          </cell>
          <cell r="F417" t="str">
            <v>2 - Outros Profissionais da Saúde</v>
          </cell>
          <cell r="G417">
            <v>223505</v>
          </cell>
          <cell r="H417">
            <v>44013</v>
          </cell>
          <cell r="J417">
            <v>275.11360000000002</v>
          </cell>
          <cell r="M417">
            <v>0</v>
          </cell>
          <cell r="O417">
            <v>2.44</v>
          </cell>
          <cell r="S417">
            <v>0</v>
          </cell>
          <cell r="U417">
            <v>0</v>
          </cell>
        </row>
        <row r="418">
          <cell r="C418" t="str">
            <v>HOSPITAL MIGUEL ARRAES</v>
          </cell>
          <cell r="E418" t="str">
            <v>FLAVIA CAROLINA DE ARAUJO WANDERLEY</v>
          </cell>
          <cell r="F418" t="str">
            <v>2 - Outros Profissionais da Saúde</v>
          </cell>
          <cell r="G418">
            <v>223505</v>
          </cell>
          <cell r="H418">
            <v>44013</v>
          </cell>
          <cell r="J418">
            <v>570.33000000000004</v>
          </cell>
          <cell r="K418">
            <v>13547.54</v>
          </cell>
          <cell r="M418">
            <v>0</v>
          </cell>
          <cell r="O418">
            <v>2.44</v>
          </cell>
          <cell r="R418">
            <v>314.33999999999997</v>
          </cell>
          <cell r="S418">
            <v>310.2</v>
          </cell>
          <cell r="U418">
            <v>0</v>
          </cell>
        </row>
        <row r="419">
          <cell r="C419" t="str">
            <v>HOSPITAL MIGUEL ARRAES</v>
          </cell>
          <cell r="E419" t="str">
            <v>FLAVIA PINTO DE ALMEIDA</v>
          </cell>
          <cell r="F419" t="str">
            <v>1 - Médico</v>
          </cell>
          <cell r="G419">
            <v>225125</v>
          </cell>
          <cell r="H419">
            <v>44013</v>
          </cell>
          <cell r="J419">
            <v>383.20960000000002</v>
          </cell>
          <cell r="M419">
            <v>0</v>
          </cell>
          <cell r="O419">
            <v>9.2799999999999994</v>
          </cell>
          <cell r="S419">
            <v>0</v>
          </cell>
          <cell r="U419">
            <v>0</v>
          </cell>
        </row>
        <row r="420">
          <cell r="C420" t="str">
            <v>HOSPITAL MIGUEL ARRAES</v>
          </cell>
          <cell r="E420" t="str">
            <v>FLAVIA RODRIGUES ALVES</v>
          </cell>
          <cell r="F420" t="str">
            <v>2 - Outros Profissionais da Saúde</v>
          </cell>
          <cell r="G420">
            <v>322205</v>
          </cell>
          <cell r="H420">
            <v>44013</v>
          </cell>
          <cell r="J420">
            <v>112.492</v>
          </cell>
          <cell r="M420">
            <v>0</v>
          </cell>
          <cell r="O420">
            <v>1.1599999999999999</v>
          </cell>
          <cell r="R420">
            <v>210.91000000000003</v>
          </cell>
          <cell r="S420">
            <v>62.7</v>
          </cell>
          <cell r="U420">
            <v>0</v>
          </cell>
        </row>
        <row r="421">
          <cell r="C421" t="str">
            <v>HOSPITAL MIGUEL ARRAES</v>
          </cell>
          <cell r="E421" t="str">
            <v>FLAVIA WALLACE JOSE DOS SANTOS</v>
          </cell>
          <cell r="F421" t="str">
            <v>2 - Outros Profissionais da Saúde</v>
          </cell>
          <cell r="G421">
            <v>322205</v>
          </cell>
          <cell r="H421">
            <v>44013</v>
          </cell>
          <cell r="J421">
            <v>112.72320000000001</v>
          </cell>
          <cell r="M421">
            <v>0</v>
          </cell>
          <cell r="O421">
            <v>1.1599999999999999</v>
          </cell>
          <cell r="R421">
            <v>126.39</v>
          </cell>
          <cell r="S421">
            <v>62.7</v>
          </cell>
          <cell r="U421">
            <v>0</v>
          </cell>
        </row>
        <row r="422">
          <cell r="C422" t="str">
            <v>HOSPITAL MIGUEL ARRAES</v>
          </cell>
          <cell r="E422" t="str">
            <v>FLAVIO AMBROSIO DE BRITO</v>
          </cell>
          <cell r="F422" t="str">
            <v>3 - Administrativo</v>
          </cell>
          <cell r="G422">
            <v>514225</v>
          </cell>
          <cell r="H422">
            <v>44013</v>
          </cell>
          <cell r="J422">
            <v>104.492</v>
          </cell>
          <cell r="M422">
            <v>0</v>
          </cell>
          <cell r="O422">
            <v>1.1599999999999999</v>
          </cell>
          <cell r="R422">
            <v>362.74</v>
          </cell>
          <cell r="S422">
            <v>62.7</v>
          </cell>
          <cell r="U422">
            <v>0</v>
          </cell>
        </row>
        <row r="423">
          <cell r="C423" t="str">
            <v>HOSPITAL MIGUEL ARRAES</v>
          </cell>
          <cell r="E423" t="str">
            <v>FLAVIO MARCELINO DE CARVALHO</v>
          </cell>
          <cell r="F423" t="str">
            <v>2 - Outros Profissionais da Saúde</v>
          </cell>
          <cell r="G423">
            <v>521130</v>
          </cell>
          <cell r="H423">
            <v>44013</v>
          </cell>
          <cell r="J423">
            <v>112.86</v>
          </cell>
          <cell r="K423">
            <v>1210.55</v>
          </cell>
          <cell r="M423">
            <v>0</v>
          </cell>
          <cell r="O423">
            <v>1.1599999999999999</v>
          </cell>
          <cell r="S423">
            <v>0</v>
          </cell>
          <cell r="U423">
            <v>0</v>
          </cell>
        </row>
        <row r="424">
          <cell r="C424" t="str">
            <v>HOSPITAL MIGUEL ARRAES</v>
          </cell>
          <cell r="E424" t="str">
            <v>FLORIZA MARIA ALVES DA SILVA</v>
          </cell>
          <cell r="F424" t="str">
            <v>2 - Outros Profissionais da Saúde</v>
          </cell>
          <cell r="G424">
            <v>322205</v>
          </cell>
          <cell r="H424">
            <v>44013</v>
          </cell>
          <cell r="J424">
            <v>120.33680000000001</v>
          </cell>
          <cell r="M424">
            <v>0</v>
          </cell>
          <cell r="O424">
            <v>1.1599999999999999</v>
          </cell>
          <cell r="R424">
            <v>154.54</v>
          </cell>
          <cell r="S424">
            <v>62.7</v>
          </cell>
          <cell r="U424">
            <v>0</v>
          </cell>
        </row>
        <row r="425">
          <cell r="C425" t="str">
            <v>HOSPITAL MIGUEL ARRAES</v>
          </cell>
          <cell r="E425" t="str">
            <v>FRANCIS MARY DUTRA</v>
          </cell>
          <cell r="F425" t="str">
            <v>2 - Outros Profissionais da Saúde</v>
          </cell>
          <cell r="G425">
            <v>324115</v>
          </cell>
          <cell r="H425">
            <v>44013</v>
          </cell>
          <cell r="J425">
            <v>285.87119999999999</v>
          </cell>
          <cell r="M425">
            <v>0</v>
          </cell>
          <cell r="O425">
            <v>1.1599999999999999</v>
          </cell>
          <cell r="S425">
            <v>0</v>
          </cell>
          <cell r="U425">
            <v>0</v>
          </cell>
        </row>
        <row r="426">
          <cell r="C426" t="str">
            <v>HOSPITAL MIGUEL ARRAES</v>
          </cell>
          <cell r="E426" t="str">
            <v>FRANCISCA MARGARETH ARRAES SAMPAIO</v>
          </cell>
          <cell r="F426" t="str">
            <v>3 - Administrativo</v>
          </cell>
          <cell r="G426">
            <v>142205</v>
          </cell>
          <cell r="H426">
            <v>44013</v>
          </cell>
          <cell r="J426">
            <v>468.74400000000003</v>
          </cell>
          <cell r="M426">
            <v>30</v>
          </cell>
          <cell r="O426">
            <v>1.1599999999999999</v>
          </cell>
          <cell r="S426">
            <v>0</v>
          </cell>
          <cell r="U426">
            <v>0</v>
          </cell>
        </row>
        <row r="427">
          <cell r="C427" t="str">
            <v>HOSPITAL MIGUEL ARRAES</v>
          </cell>
          <cell r="E427" t="str">
            <v>FRANCISCO PIRAUA ALVES GONCALVES</v>
          </cell>
          <cell r="F427" t="str">
            <v>1 - Médico</v>
          </cell>
          <cell r="G427">
            <v>225125</v>
          </cell>
          <cell r="H427">
            <v>44013</v>
          </cell>
          <cell r="J427">
            <v>861.2</v>
          </cell>
          <cell r="M427">
            <v>0</v>
          </cell>
          <cell r="O427">
            <v>9.2799999999999994</v>
          </cell>
          <cell r="S427">
            <v>0</v>
          </cell>
          <cell r="U427">
            <v>0</v>
          </cell>
        </row>
        <row r="428">
          <cell r="C428" t="str">
            <v>HOSPITAL MIGUEL ARRAES</v>
          </cell>
          <cell r="E428" t="str">
            <v>FRANCISCO RAFAEL DO COUTO SOARES</v>
          </cell>
          <cell r="F428" t="str">
            <v>1 - Médico</v>
          </cell>
          <cell r="G428">
            <v>225270</v>
          </cell>
          <cell r="H428">
            <v>44013</v>
          </cell>
          <cell r="J428">
            <v>956.82399999999996</v>
          </cell>
          <cell r="M428">
            <v>0</v>
          </cell>
          <cell r="O428">
            <v>9.2799999999999994</v>
          </cell>
          <cell r="S428">
            <v>0</v>
          </cell>
          <cell r="U428">
            <v>0</v>
          </cell>
        </row>
        <row r="429">
          <cell r="C429" t="str">
            <v>HOSPITAL MIGUEL ARRAES</v>
          </cell>
          <cell r="E429" t="str">
            <v>GABRIELA GENUINO DE AMORIM</v>
          </cell>
          <cell r="F429" t="str">
            <v>1 - Médico</v>
          </cell>
          <cell r="G429">
            <v>225125</v>
          </cell>
          <cell r="H429">
            <v>44013</v>
          </cell>
          <cell r="J429">
            <v>425.2704</v>
          </cell>
          <cell r="M429">
            <v>0</v>
          </cell>
          <cell r="O429">
            <v>9.2799999999999994</v>
          </cell>
          <cell r="S429">
            <v>0</v>
          </cell>
          <cell r="U429">
            <v>0</v>
          </cell>
        </row>
        <row r="430">
          <cell r="C430" t="str">
            <v>HOSPITAL MIGUEL ARRAES</v>
          </cell>
          <cell r="E430" t="str">
            <v>GABRIELA MELCOP DE CASTRO LEAL DANTAS</v>
          </cell>
          <cell r="F430" t="str">
            <v>1 - Médico</v>
          </cell>
          <cell r="G430">
            <v>225125</v>
          </cell>
          <cell r="H430">
            <v>44013</v>
          </cell>
          <cell r="J430">
            <v>385.10720000000003</v>
          </cell>
          <cell r="M430">
            <v>0</v>
          </cell>
          <cell r="O430">
            <v>9.2799999999999994</v>
          </cell>
          <cell r="S430">
            <v>0</v>
          </cell>
          <cell r="U430">
            <v>0</v>
          </cell>
        </row>
        <row r="431">
          <cell r="C431" t="str">
            <v>HOSPITAL MIGUEL ARRAES</v>
          </cell>
          <cell r="E431" t="str">
            <v>GABRIELA PEREIRA BARROS</v>
          </cell>
          <cell r="F431" t="str">
            <v>1 - Médico</v>
          </cell>
          <cell r="G431">
            <v>225125</v>
          </cell>
          <cell r="H431">
            <v>44013</v>
          </cell>
          <cell r="J431">
            <v>384.43279999999999</v>
          </cell>
          <cell r="M431">
            <v>0</v>
          </cell>
          <cell r="O431">
            <v>9.2799999999999994</v>
          </cell>
          <cell r="S431">
            <v>0</v>
          </cell>
          <cell r="U431">
            <v>0</v>
          </cell>
        </row>
        <row r="432">
          <cell r="C432" t="str">
            <v>HOSPITAL MIGUEL ARRAES</v>
          </cell>
          <cell r="E432" t="str">
            <v>GABRIELA XAVIER LOURENCO DA SILVA</v>
          </cell>
          <cell r="F432" t="str">
            <v>2 - Outros Profissionais da Saúde</v>
          </cell>
          <cell r="G432">
            <v>322205</v>
          </cell>
          <cell r="H432">
            <v>44013</v>
          </cell>
          <cell r="J432">
            <v>123.44799999999999</v>
          </cell>
          <cell r="M432">
            <v>0</v>
          </cell>
          <cell r="O432">
            <v>1.1599999999999999</v>
          </cell>
          <cell r="R432">
            <v>145.13999999999999</v>
          </cell>
          <cell r="S432">
            <v>62.7</v>
          </cell>
          <cell r="U432">
            <v>64</v>
          </cell>
          <cell r="X432" t="str">
            <v>AUXILIO CRECHE</v>
          </cell>
        </row>
        <row r="433">
          <cell r="C433" t="str">
            <v>HOSPITAL MIGUEL ARRAES</v>
          </cell>
          <cell r="E433" t="str">
            <v>GABRIELE SANTOS RABELO</v>
          </cell>
          <cell r="F433" t="str">
            <v>1 - Médico</v>
          </cell>
          <cell r="G433">
            <v>225125</v>
          </cell>
          <cell r="H433">
            <v>44013</v>
          </cell>
          <cell r="J433">
            <v>433.3304</v>
          </cell>
          <cell r="M433">
            <v>0</v>
          </cell>
          <cell r="O433">
            <v>9.2799999999999994</v>
          </cell>
          <cell r="S433">
            <v>0</v>
          </cell>
          <cell r="U433">
            <v>0</v>
          </cell>
        </row>
        <row r="434">
          <cell r="C434" t="str">
            <v>HOSPITAL MIGUEL ARRAES</v>
          </cell>
          <cell r="E434" t="str">
            <v>GABRIELLE MARIA DE BRITO MARTINS</v>
          </cell>
          <cell r="F434" t="str">
            <v>1 - Médico</v>
          </cell>
          <cell r="G434">
            <v>225125</v>
          </cell>
          <cell r="H434">
            <v>44013</v>
          </cell>
          <cell r="J434">
            <v>835.89760000000001</v>
          </cell>
          <cell r="M434">
            <v>0</v>
          </cell>
          <cell r="O434">
            <v>9.2799999999999994</v>
          </cell>
          <cell r="S434">
            <v>0</v>
          </cell>
          <cell r="U434">
            <v>0</v>
          </cell>
        </row>
        <row r="435">
          <cell r="C435" t="str">
            <v>HOSPITAL MIGUEL ARRAES</v>
          </cell>
          <cell r="E435" t="str">
            <v>GABRIELLY RODRIGUES DE SANTANA</v>
          </cell>
          <cell r="F435" t="str">
            <v>2 - Outros Profissionais da Saúde</v>
          </cell>
          <cell r="G435">
            <v>521130</v>
          </cell>
          <cell r="H435">
            <v>44013</v>
          </cell>
          <cell r="J435">
            <v>83.042400000000001</v>
          </cell>
          <cell r="M435">
            <v>0</v>
          </cell>
          <cell r="O435">
            <v>1.1599999999999999</v>
          </cell>
          <cell r="R435">
            <v>134.54</v>
          </cell>
          <cell r="S435">
            <v>62.7</v>
          </cell>
          <cell r="U435">
            <v>0</v>
          </cell>
        </row>
        <row r="436">
          <cell r="C436" t="str">
            <v>HOSPITAL MIGUEL ARRAES</v>
          </cell>
          <cell r="E436" t="str">
            <v>GEANE ABDIAS DA SILVA</v>
          </cell>
          <cell r="F436" t="str">
            <v>2 - Outros Profissionais da Saúde</v>
          </cell>
          <cell r="G436">
            <v>322205</v>
          </cell>
          <cell r="H436">
            <v>44013</v>
          </cell>
          <cell r="J436">
            <v>121.22</v>
          </cell>
          <cell r="M436">
            <v>0</v>
          </cell>
          <cell r="O436">
            <v>1.1599999999999999</v>
          </cell>
          <cell r="R436">
            <v>154.54</v>
          </cell>
          <cell r="S436">
            <v>62.7</v>
          </cell>
          <cell r="U436">
            <v>0</v>
          </cell>
        </row>
        <row r="437">
          <cell r="C437" t="str">
            <v>HOSPITAL MIGUEL ARRAES</v>
          </cell>
          <cell r="E437" t="str">
            <v>GEDALVA PEREIRA DE LIMA</v>
          </cell>
          <cell r="F437" t="str">
            <v>2 - Outros Profissionais da Saúde</v>
          </cell>
          <cell r="G437">
            <v>223505</v>
          </cell>
          <cell r="H437">
            <v>44013</v>
          </cell>
          <cell r="J437">
            <v>277.67040000000003</v>
          </cell>
          <cell r="M437">
            <v>0</v>
          </cell>
          <cell r="O437">
            <v>2.44</v>
          </cell>
          <cell r="R437">
            <v>183.44</v>
          </cell>
          <cell r="S437">
            <v>123.36</v>
          </cell>
          <cell r="U437">
            <v>0</v>
          </cell>
        </row>
        <row r="438">
          <cell r="C438" t="str">
            <v>HOSPITAL MIGUEL ARRAES</v>
          </cell>
          <cell r="E438" t="str">
            <v>GEISYLANE DIAS FELIX</v>
          </cell>
          <cell r="F438" t="str">
            <v>2 - Outros Profissionais da Saúde</v>
          </cell>
          <cell r="G438">
            <v>322205</v>
          </cell>
          <cell r="H438">
            <v>44013</v>
          </cell>
          <cell r="J438">
            <v>249.82640000000001</v>
          </cell>
          <cell r="M438">
            <v>0</v>
          </cell>
          <cell r="O438">
            <v>1.1599999999999999</v>
          </cell>
          <cell r="R438">
            <v>13.54</v>
          </cell>
          <cell r="S438">
            <v>0</v>
          </cell>
          <cell r="U438">
            <v>0</v>
          </cell>
        </row>
        <row r="439">
          <cell r="C439" t="str">
            <v>HOSPITAL MIGUEL ARRAES</v>
          </cell>
          <cell r="E439" t="str">
            <v>GENESIO GOMES DA CRUZ JUNIOR</v>
          </cell>
          <cell r="F439" t="str">
            <v>1 - Médico</v>
          </cell>
          <cell r="G439">
            <v>225125</v>
          </cell>
          <cell r="H439">
            <v>44013</v>
          </cell>
          <cell r="J439">
            <v>1682.0439999999999</v>
          </cell>
          <cell r="M439">
            <v>0</v>
          </cell>
          <cell r="O439">
            <v>9.2799999999999994</v>
          </cell>
          <cell r="S439">
            <v>0</v>
          </cell>
          <cell r="U439">
            <v>0</v>
          </cell>
        </row>
        <row r="440">
          <cell r="C440" t="str">
            <v>HOSPITAL MIGUEL ARRAES</v>
          </cell>
          <cell r="E440" t="str">
            <v>GERSICA MARIA RODRIGUES DA SILVA</v>
          </cell>
          <cell r="F440" t="str">
            <v>2 - Outros Profissionais da Saúde</v>
          </cell>
          <cell r="G440">
            <v>223405</v>
          </cell>
          <cell r="H440">
            <v>44013</v>
          </cell>
          <cell r="J440">
            <v>384.65519999999998</v>
          </cell>
          <cell r="M440">
            <v>0</v>
          </cell>
          <cell r="O440">
            <v>1.1599999999999999</v>
          </cell>
          <cell r="S440">
            <v>0</v>
          </cell>
          <cell r="U440">
            <v>0</v>
          </cell>
        </row>
        <row r="441">
          <cell r="C441" t="str">
            <v>HOSPITAL MIGUEL ARRAES</v>
          </cell>
          <cell r="E441" t="str">
            <v>GEYSISLAYNE MAYARA DA SILVA</v>
          </cell>
          <cell r="F441" t="str">
            <v>2 - Outros Profissionais da Saúde</v>
          </cell>
          <cell r="G441">
            <v>322205</v>
          </cell>
          <cell r="H441">
            <v>44013</v>
          </cell>
          <cell r="J441">
            <v>133.988</v>
          </cell>
          <cell r="M441">
            <v>0</v>
          </cell>
          <cell r="O441">
            <v>1.1599999999999999</v>
          </cell>
          <cell r="R441">
            <v>154.54</v>
          </cell>
          <cell r="S441">
            <v>62.7</v>
          </cell>
          <cell r="U441">
            <v>64</v>
          </cell>
          <cell r="X441" t="str">
            <v>AUXILIO CRECHE</v>
          </cell>
        </row>
        <row r="442">
          <cell r="C442" t="str">
            <v>HOSPITAL MIGUEL ARRAES</v>
          </cell>
          <cell r="E442" t="str">
            <v>GICERLY MARINHO DE MOURA</v>
          </cell>
          <cell r="F442" t="str">
            <v>2 - Outros Profissionais da Saúde</v>
          </cell>
          <cell r="G442">
            <v>322205</v>
          </cell>
          <cell r="H442">
            <v>44013</v>
          </cell>
          <cell r="J442">
            <v>133.988</v>
          </cell>
          <cell r="M442">
            <v>0</v>
          </cell>
          <cell r="O442">
            <v>1.1599999999999999</v>
          </cell>
          <cell r="R442">
            <v>154.54</v>
          </cell>
          <cell r="S442">
            <v>62.7</v>
          </cell>
          <cell r="U442">
            <v>0</v>
          </cell>
        </row>
        <row r="443">
          <cell r="C443" t="str">
            <v>HOSPITAL MIGUEL ARRAES</v>
          </cell>
          <cell r="E443" t="str">
            <v>GILBERTO FELIX COSTA</v>
          </cell>
          <cell r="F443" t="str">
            <v>3 - Administrativo</v>
          </cell>
          <cell r="G443">
            <v>513220</v>
          </cell>
          <cell r="H443">
            <v>44013</v>
          </cell>
          <cell r="J443">
            <v>126.05840000000001</v>
          </cell>
          <cell r="M443">
            <v>0</v>
          </cell>
          <cell r="O443">
            <v>1.1599999999999999</v>
          </cell>
          <cell r="R443">
            <v>191.59</v>
          </cell>
          <cell r="S443">
            <v>64.89</v>
          </cell>
          <cell r="U443">
            <v>0</v>
          </cell>
        </row>
        <row r="444">
          <cell r="C444" t="str">
            <v>HOSPITAL MIGUEL ARRAES</v>
          </cell>
          <cell r="E444" t="str">
            <v>GILDO REIS DA SILVA FILHO</v>
          </cell>
          <cell r="F444" t="str">
            <v>3 - Administrativo</v>
          </cell>
          <cell r="G444">
            <v>351605</v>
          </cell>
          <cell r="H444">
            <v>44013</v>
          </cell>
          <cell r="J444">
            <v>131.4528</v>
          </cell>
          <cell r="M444">
            <v>29.88</v>
          </cell>
          <cell r="O444">
            <v>1.1599999999999999</v>
          </cell>
          <cell r="R444">
            <v>362.74</v>
          </cell>
          <cell r="S444">
            <v>89.63</v>
          </cell>
          <cell r="U444">
            <v>0</v>
          </cell>
        </row>
        <row r="445">
          <cell r="C445" t="str">
            <v>HOSPITAL MIGUEL ARRAES</v>
          </cell>
          <cell r="E445" t="str">
            <v>GILSON GOMES DE ANDRADE</v>
          </cell>
          <cell r="F445" t="str">
            <v>2 - Outros Profissionais da Saúde</v>
          </cell>
          <cell r="G445">
            <v>223505</v>
          </cell>
          <cell r="H445">
            <v>44013</v>
          </cell>
          <cell r="J445">
            <v>291.00880000000001</v>
          </cell>
          <cell r="M445">
            <v>0</v>
          </cell>
          <cell r="O445">
            <v>2.44</v>
          </cell>
          <cell r="S445">
            <v>0</v>
          </cell>
          <cell r="U445">
            <v>0</v>
          </cell>
        </row>
        <row r="446">
          <cell r="C446" t="str">
            <v>HOSPITAL MIGUEL ARRAES</v>
          </cell>
          <cell r="E446" t="str">
            <v>GILSON HELENO FELIX</v>
          </cell>
          <cell r="F446" t="str">
            <v>3 - Administrativo</v>
          </cell>
          <cell r="G446">
            <v>411010</v>
          </cell>
          <cell r="H446">
            <v>44013</v>
          </cell>
          <cell r="J446">
            <v>100.88879999999999</v>
          </cell>
          <cell r="M446">
            <v>22.98</v>
          </cell>
          <cell r="O446">
            <v>1.1599999999999999</v>
          </cell>
          <cell r="R446">
            <v>183.44</v>
          </cell>
          <cell r="S446">
            <v>68.94</v>
          </cell>
          <cell r="U446">
            <v>0</v>
          </cell>
        </row>
        <row r="447">
          <cell r="C447" t="str">
            <v>HOSPITAL MIGUEL ARRAES</v>
          </cell>
          <cell r="E447" t="str">
            <v>GILVANI MATIAS DOS SANTOS</v>
          </cell>
          <cell r="F447" t="str">
            <v>2 - Outros Profissionais da Saúde</v>
          </cell>
          <cell r="G447">
            <v>322205</v>
          </cell>
          <cell r="H447">
            <v>44013</v>
          </cell>
          <cell r="J447">
            <v>129.80799999999999</v>
          </cell>
          <cell r="M447">
            <v>0</v>
          </cell>
          <cell r="O447">
            <v>1.1599999999999999</v>
          </cell>
          <cell r="R447">
            <v>134.54</v>
          </cell>
          <cell r="S447">
            <v>62.7</v>
          </cell>
          <cell r="U447">
            <v>0</v>
          </cell>
        </row>
        <row r="448">
          <cell r="C448" t="str">
            <v>HOSPITAL MIGUEL ARRAES</v>
          </cell>
          <cell r="E448" t="str">
            <v>GILZA DE SOUZA NASCIMENTO</v>
          </cell>
          <cell r="F448" t="str">
            <v>2 - Outros Profissionais da Saúde</v>
          </cell>
          <cell r="G448">
            <v>322205</v>
          </cell>
          <cell r="H448">
            <v>44013</v>
          </cell>
          <cell r="J448">
            <v>119.82639999999999</v>
          </cell>
          <cell r="M448">
            <v>0</v>
          </cell>
          <cell r="O448">
            <v>1.1599999999999999</v>
          </cell>
          <cell r="R448">
            <v>264.94</v>
          </cell>
          <cell r="S448">
            <v>52.25</v>
          </cell>
          <cell r="U448">
            <v>0</v>
          </cell>
        </row>
        <row r="449">
          <cell r="C449" t="str">
            <v>HOSPITAL MIGUEL ARRAES</v>
          </cell>
          <cell r="E449" t="str">
            <v>GIRLENE MARIA FEIJO DO NASCIMENTO</v>
          </cell>
          <cell r="F449" t="str">
            <v>2 - Outros Profissionais da Saúde</v>
          </cell>
          <cell r="G449">
            <v>322205</v>
          </cell>
          <cell r="H449">
            <v>44013</v>
          </cell>
          <cell r="J449">
            <v>117.04</v>
          </cell>
          <cell r="M449">
            <v>0</v>
          </cell>
          <cell r="O449">
            <v>1.1599999999999999</v>
          </cell>
          <cell r="R449">
            <v>154.54</v>
          </cell>
          <cell r="S449">
            <v>62.7</v>
          </cell>
          <cell r="U449">
            <v>0</v>
          </cell>
        </row>
        <row r="450">
          <cell r="C450" t="str">
            <v>HOSPITAL MIGUEL ARRAES</v>
          </cell>
          <cell r="E450" t="str">
            <v>GIRLLENE CRISTINA BARBOSA DA SILVA</v>
          </cell>
          <cell r="F450" t="str">
            <v>2 - Outros Profissionais da Saúde</v>
          </cell>
          <cell r="G450">
            <v>223405</v>
          </cell>
          <cell r="H450">
            <v>44013</v>
          </cell>
          <cell r="J450">
            <v>338.33920000000001</v>
          </cell>
          <cell r="M450">
            <v>0</v>
          </cell>
          <cell r="O450">
            <v>1.1599999999999999</v>
          </cell>
          <cell r="S450">
            <v>0</v>
          </cell>
          <cell r="U450">
            <v>0</v>
          </cell>
        </row>
        <row r="451">
          <cell r="C451" t="str">
            <v>HOSPITAL MIGUEL ARRAES</v>
          </cell>
          <cell r="E451" t="str">
            <v>GISELE MARIA BERNARDO</v>
          </cell>
          <cell r="F451" t="str">
            <v>2 - Outros Profissionais da Saúde</v>
          </cell>
          <cell r="G451">
            <v>322205</v>
          </cell>
          <cell r="H451">
            <v>44013</v>
          </cell>
          <cell r="J451">
            <v>106.31280000000001</v>
          </cell>
          <cell r="M451">
            <v>0</v>
          </cell>
          <cell r="O451">
            <v>1.1599999999999999</v>
          </cell>
          <cell r="S451">
            <v>0</v>
          </cell>
          <cell r="U451">
            <v>0</v>
          </cell>
        </row>
        <row r="452">
          <cell r="C452" t="str">
            <v>HOSPITAL MIGUEL ARRAES</v>
          </cell>
          <cell r="E452" t="str">
            <v>GIVANIZE ALVES DE MORAIS SOUZA</v>
          </cell>
          <cell r="F452" t="str">
            <v>2 - Outros Profissionais da Saúde</v>
          </cell>
          <cell r="G452">
            <v>515205</v>
          </cell>
          <cell r="H452">
            <v>44013</v>
          </cell>
          <cell r="J452">
            <v>111.75120000000001</v>
          </cell>
          <cell r="M452">
            <v>0</v>
          </cell>
          <cell r="O452">
            <v>1.1599999999999999</v>
          </cell>
          <cell r="R452">
            <v>134.54</v>
          </cell>
          <cell r="S452">
            <v>64.8</v>
          </cell>
          <cell r="U452">
            <v>0</v>
          </cell>
        </row>
        <row r="453">
          <cell r="C453" t="str">
            <v>HOSPITAL MIGUEL ARRAES</v>
          </cell>
          <cell r="E453" t="str">
            <v>GLAYCIELE LEANDRO DE ALBUQUERQUE</v>
          </cell>
          <cell r="F453" t="str">
            <v>2 - Outros Profissionais da Saúde</v>
          </cell>
          <cell r="G453">
            <v>223605</v>
          </cell>
          <cell r="H453">
            <v>44013</v>
          </cell>
          <cell r="J453">
            <v>204.35599999999999</v>
          </cell>
          <cell r="M453">
            <v>2.54</v>
          </cell>
          <cell r="O453">
            <v>2.44</v>
          </cell>
          <cell r="S453">
            <v>0</v>
          </cell>
          <cell r="U453">
            <v>0</v>
          </cell>
        </row>
        <row r="454">
          <cell r="C454" t="str">
            <v>HOSPITAL MIGUEL ARRAES</v>
          </cell>
          <cell r="E454" t="str">
            <v>GLEICE LUZIA SANTOS DE SOUZA SILVA</v>
          </cell>
          <cell r="F454" t="str">
            <v>2 - Outros Profissionais da Saúde</v>
          </cell>
          <cell r="G454">
            <v>322205</v>
          </cell>
          <cell r="H454">
            <v>44013</v>
          </cell>
          <cell r="J454">
            <v>121.22</v>
          </cell>
          <cell r="M454">
            <v>0</v>
          </cell>
          <cell r="O454">
            <v>1.1599999999999999</v>
          </cell>
          <cell r="R454">
            <v>126.39</v>
          </cell>
          <cell r="S454">
            <v>62.7</v>
          </cell>
          <cell r="U454">
            <v>64</v>
          </cell>
          <cell r="X454" t="str">
            <v>AUXILIO CRECHE</v>
          </cell>
        </row>
        <row r="455">
          <cell r="C455" t="str">
            <v>HOSPITAL MIGUEL ARRAES</v>
          </cell>
          <cell r="E455" t="str">
            <v>GLEICELENE REIS DA SILVA</v>
          </cell>
          <cell r="F455" t="str">
            <v>3 - Administrativo</v>
          </cell>
          <cell r="G455">
            <v>517410</v>
          </cell>
          <cell r="H455">
            <v>44013</v>
          </cell>
          <cell r="J455">
            <v>83.511200000000017</v>
          </cell>
          <cell r="M455">
            <v>0</v>
          </cell>
          <cell r="O455">
            <v>1.1599999999999999</v>
          </cell>
          <cell r="R455">
            <v>244.94</v>
          </cell>
          <cell r="S455">
            <v>56.43</v>
          </cell>
          <cell r="U455">
            <v>0</v>
          </cell>
        </row>
        <row r="456">
          <cell r="C456" t="str">
            <v>HOSPITAL MIGUEL ARRAES</v>
          </cell>
          <cell r="E456" t="str">
            <v>GLEYSE KELLY DA SILVA</v>
          </cell>
          <cell r="F456" t="str">
            <v>2 - Outros Profissionais da Saúde</v>
          </cell>
          <cell r="G456">
            <v>324115</v>
          </cell>
          <cell r="H456">
            <v>44013</v>
          </cell>
          <cell r="J456">
            <v>323.25119999999998</v>
          </cell>
          <cell r="M456">
            <v>0</v>
          </cell>
          <cell r="O456">
            <v>1.1599999999999999</v>
          </cell>
          <cell r="S456">
            <v>0</v>
          </cell>
          <cell r="U456">
            <v>0</v>
          </cell>
        </row>
        <row r="457">
          <cell r="C457" t="str">
            <v>HOSPITAL MIGUEL ARRAES</v>
          </cell>
          <cell r="E457" t="str">
            <v>GLORIA CONCEICAO DE SOUZA</v>
          </cell>
          <cell r="F457" t="str">
            <v>2 - Outros Profissionais da Saúde</v>
          </cell>
          <cell r="G457">
            <v>322205</v>
          </cell>
          <cell r="H457">
            <v>44013</v>
          </cell>
          <cell r="J457">
            <v>108.55680000000001</v>
          </cell>
          <cell r="M457">
            <v>0</v>
          </cell>
          <cell r="O457">
            <v>1.1599999999999999</v>
          </cell>
          <cell r="R457">
            <v>248.64</v>
          </cell>
          <cell r="S457">
            <v>62.7</v>
          </cell>
          <cell r="U457">
            <v>0</v>
          </cell>
        </row>
        <row r="458">
          <cell r="C458" t="str">
            <v>HOSPITAL MIGUEL ARRAES</v>
          </cell>
          <cell r="E458" t="str">
            <v>GRACIELA SOUZA LIMA</v>
          </cell>
          <cell r="F458" t="str">
            <v>2 - Outros Profissionais da Saúde</v>
          </cell>
          <cell r="G458">
            <v>515205</v>
          </cell>
          <cell r="H458">
            <v>44013</v>
          </cell>
          <cell r="J458">
            <v>114.0416</v>
          </cell>
          <cell r="M458">
            <v>0</v>
          </cell>
          <cell r="O458">
            <v>1.1599999999999999</v>
          </cell>
          <cell r="R458">
            <v>114.54</v>
          </cell>
          <cell r="S458">
            <v>64.8</v>
          </cell>
          <cell r="U458">
            <v>0</v>
          </cell>
        </row>
        <row r="459">
          <cell r="C459" t="str">
            <v>HOSPITAL MIGUEL ARRAES</v>
          </cell>
          <cell r="E459" t="str">
            <v>GRACIELY TEIXEIRA DA SILVA</v>
          </cell>
          <cell r="F459" t="str">
            <v>3 - Administrativo</v>
          </cell>
          <cell r="G459">
            <v>411010</v>
          </cell>
          <cell r="H459">
            <v>44013</v>
          </cell>
          <cell r="J459">
            <v>147.4392</v>
          </cell>
          <cell r="M459">
            <v>0</v>
          </cell>
          <cell r="O459">
            <v>1.1599999999999999</v>
          </cell>
          <cell r="R459">
            <v>210.94</v>
          </cell>
          <cell r="S459">
            <v>110.59</v>
          </cell>
          <cell r="U459">
            <v>0</v>
          </cell>
        </row>
        <row r="460">
          <cell r="C460" t="str">
            <v>HOSPITAL MIGUEL ARRAES</v>
          </cell>
          <cell r="E460" t="str">
            <v>GUILHERME HENRIQUE DOS SANTOS PEREIRA</v>
          </cell>
          <cell r="F460" t="str">
            <v>2 - Outros Profissionais da Saúde</v>
          </cell>
          <cell r="G460">
            <v>223605</v>
          </cell>
          <cell r="H460">
            <v>44013</v>
          </cell>
          <cell r="J460">
            <v>177.37599999999998</v>
          </cell>
          <cell r="M460">
            <v>0</v>
          </cell>
          <cell r="O460">
            <v>2.44</v>
          </cell>
          <cell r="S460">
            <v>0</v>
          </cell>
          <cell r="U460">
            <v>0</v>
          </cell>
        </row>
        <row r="461">
          <cell r="C461" t="str">
            <v>HOSPITAL MIGUEL ARRAES</v>
          </cell>
          <cell r="E461" t="str">
            <v>GUILHERMINO NOGUEIRA DA SILVA NETO</v>
          </cell>
          <cell r="F461" t="str">
            <v>1 - Médico</v>
          </cell>
          <cell r="G461">
            <v>225125</v>
          </cell>
          <cell r="H461">
            <v>44013</v>
          </cell>
          <cell r="J461">
            <v>972.66399999999999</v>
          </cell>
          <cell r="M461">
            <v>0</v>
          </cell>
          <cell r="O461">
            <v>9.2799999999999994</v>
          </cell>
          <cell r="S461">
            <v>0</v>
          </cell>
          <cell r="U461">
            <v>0</v>
          </cell>
        </row>
        <row r="462">
          <cell r="C462" t="str">
            <v>HOSPITAL MIGUEL ARRAES</v>
          </cell>
          <cell r="E462" t="str">
            <v>GUSTAVO CAVALCANTI ARRUDA</v>
          </cell>
          <cell r="F462" t="str">
            <v>1 - Médico</v>
          </cell>
          <cell r="G462">
            <v>225225</v>
          </cell>
          <cell r="H462">
            <v>44013</v>
          </cell>
          <cell r="J462">
            <v>379.7792</v>
          </cell>
          <cell r="M462">
            <v>0</v>
          </cell>
          <cell r="O462">
            <v>9.2799999999999994</v>
          </cell>
          <cell r="S462">
            <v>0</v>
          </cell>
          <cell r="U462">
            <v>0</v>
          </cell>
        </row>
        <row r="463">
          <cell r="C463" t="str">
            <v>HOSPITAL MIGUEL ARRAES</v>
          </cell>
          <cell r="E463" t="str">
            <v>GUSTAVO HENRIQUE CHARAMBA DUTRA DE ARRUDA</v>
          </cell>
          <cell r="F463" t="str">
            <v>1 - Médico</v>
          </cell>
          <cell r="G463">
            <v>225125</v>
          </cell>
          <cell r="H463">
            <v>44013</v>
          </cell>
          <cell r="J463">
            <v>403.15680000000003</v>
          </cell>
          <cell r="M463">
            <v>0</v>
          </cell>
          <cell r="O463">
            <v>9.2799999999999994</v>
          </cell>
          <cell r="S463">
            <v>0</v>
          </cell>
          <cell r="U463">
            <v>0</v>
          </cell>
        </row>
        <row r="464">
          <cell r="C464" t="str">
            <v>HOSPITAL MIGUEL ARRAES</v>
          </cell>
          <cell r="E464" t="str">
            <v>GUSTAVO HENRIQUE DE LIMA GUERRA</v>
          </cell>
          <cell r="F464" t="str">
            <v>1 - Médico</v>
          </cell>
          <cell r="G464">
            <v>225125</v>
          </cell>
          <cell r="H464">
            <v>44013</v>
          </cell>
          <cell r="J464">
            <v>386.11519999999996</v>
          </cell>
          <cell r="M464">
            <v>0</v>
          </cell>
          <cell r="O464">
            <v>9.2799999999999994</v>
          </cell>
          <cell r="S464">
            <v>0</v>
          </cell>
          <cell r="U464">
            <v>0</v>
          </cell>
        </row>
        <row r="465">
          <cell r="C465" t="str">
            <v>HOSPITAL MIGUEL ARRAES</v>
          </cell>
          <cell r="E465" t="str">
            <v>HANNESSA KATTIANA COSDEM CORREIA DE ARAUJO</v>
          </cell>
          <cell r="F465" t="str">
            <v>3 - Administrativo</v>
          </cell>
          <cell r="G465">
            <v>411010</v>
          </cell>
          <cell r="H465">
            <v>44013</v>
          </cell>
          <cell r="J465">
            <v>87.167999999999992</v>
          </cell>
          <cell r="M465">
            <v>0</v>
          </cell>
          <cell r="O465">
            <v>1.1599999999999999</v>
          </cell>
          <cell r="R465">
            <v>209.73999999999998</v>
          </cell>
          <cell r="S465">
            <v>62.7</v>
          </cell>
          <cell r="U465">
            <v>0</v>
          </cell>
        </row>
        <row r="466">
          <cell r="C466" t="str">
            <v>HOSPITAL MIGUEL ARRAES</v>
          </cell>
          <cell r="E466" t="str">
            <v>HANSE LINDBERGHT LINS DE SOUZA</v>
          </cell>
          <cell r="F466" t="str">
            <v>3 - Administrativo</v>
          </cell>
          <cell r="G466">
            <v>782320</v>
          </cell>
          <cell r="H466">
            <v>44013</v>
          </cell>
          <cell r="J466">
            <v>146.40639999999999</v>
          </cell>
          <cell r="M466">
            <v>0</v>
          </cell>
          <cell r="O466">
            <v>1.1599999999999999</v>
          </cell>
          <cell r="S466">
            <v>0</v>
          </cell>
          <cell r="U466">
            <v>0</v>
          </cell>
        </row>
        <row r="467">
          <cell r="C467" t="str">
            <v>HOSPITAL MIGUEL ARRAES</v>
          </cell>
          <cell r="E467" t="str">
            <v>HELAINY CRISTIAN DE OLIVEIRA PESSOA</v>
          </cell>
          <cell r="F467" t="str">
            <v>2 - Outros Profissionais da Saúde</v>
          </cell>
          <cell r="G467">
            <v>223605</v>
          </cell>
          <cell r="H467">
            <v>44013</v>
          </cell>
          <cell r="J467">
            <v>176.32320000000001</v>
          </cell>
          <cell r="M467">
            <v>0</v>
          </cell>
          <cell r="O467">
            <v>2.44</v>
          </cell>
          <cell r="R467">
            <v>107.64</v>
          </cell>
          <cell r="S467">
            <v>81.37</v>
          </cell>
          <cell r="U467">
            <v>0</v>
          </cell>
        </row>
        <row r="468">
          <cell r="C468" t="str">
            <v>HOSPITAL MIGUEL ARRAES</v>
          </cell>
          <cell r="E468" t="str">
            <v>HELENA LAURA DE BARROS FERREIRA BARBOSA</v>
          </cell>
          <cell r="F468" t="str">
            <v>2 - Outros Profissionais da Saúde</v>
          </cell>
          <cell r="G468">
            <v>322205</v>
          </cell>
          <cell r="H468">
            <v>44013</v>
          </cell>
          <cell r="J468">
            <v>116.5608</v>
          </cell>
          <cell r="M468">
            <v>0</v>
          </cell>
          <cell r="O468">
            <v>1.1599999999999999</v>
          </cell>
          <cell r="R468">
            <v>154.54</v>
          </cell>
          <cell r="S468">
            <v>62.7</v>
          </cell>
          <cell r="U468">
            <v>0</v>
          </cell>
        </row>
        <row r="469">
          <cell r="C469" t="str">
            <v>HOSPITAL MIGUEL ARRAES</v>
          </cell>
          <cell r="E469" t="str">
            <v>HELENA TEIXEIRA ARAUJO DA SILVA</v>
          </cell>
          <cell r="F469" t="str">
            <v>1 - Médico</v>
          </cell>
          <cell r="G469">
            <v>225125</v>
          </cell>
          <cell r="H469">
            <v>44013</v>
          </cell>
          <cell r="J469">
            <v>385.10720000000003</v>
          </cell>
          <cell r="M469">
            <v>0</v>
          </cell>
          <cell r="O469">
            <v>9.2799999999999994</v>
          </cell>
          <cell r="S469">
            <v>0</v>
          </cell>
          <cell r="U469">
            <v>0</v>
          </cell>
        </row>
        <row r="470">
          <cell r="C470" t="str">
            <v>HOSPITAL MIGUEL ARRAES</v>
          </cell>
          <cell r="E470" t="str">
            <v>HELIA LOPES ALVES</v>
          </cell>
          <cell r="F470" t="str">
            <v>3 - Administrativo</v>
          </cell>
          <cell r="G470">
            <v>513430</v>
          </cell>
          <cell r="H470">
            <v>44013</v>
          </cell>
          <cell r="J470">
            <v>227.80959999999999</v>
          </cell>
          <cell r="M470">
            <v>0</v>
          </cell>
          <cell r="O470">
            <v>1.1599999999999999</v>
          </cell>
          <cell r="R470">
            <v>13.54</v>
          </cell>
          <cell r="S470">
            <v>0</v>
          </cell>
          <cell r="U470">
            <v>0</v>
          </cell>
        </row>
        <row r="471">
          <cell r="C471" t="str">
            <v>HOSPITAL MIGUEL ARRAES</v>
          </cell>
          <cell r="E471" t="str">
            <v>HELLEN FERNANDA LIMA DE OLIVEIRA</v>
          </cell>
          <cell r="F471" t="str">
            <v>2 - Outros Profissionais da Saúde</v>
          </cell>
          <cell r="G471">
            <v>324115</v>
          </cell>
          <cell r="H471">
            <v>44013</v>
          </cell>
          <cell r="J471">
            <v>253.8536</v>
          </cell>
          <cell r="M471">
            <v>0</v>
          </cell>
          <cell r="O471">
            <v>1.1599999999999999</v>
          </cell>
          <cell r="R471">
            <v>154.54</v>
          </cell>
          <cell r="S471">
            <v>60.91</v>
          </cell>
          <cell r="U471">
            <v>0</v>
          </cell>
        </row>
        <row r="472">
          <cell r="C472" t="str">
            <v>HOSPITAL MIGUEL ARRAES</v>
          </cell>
          <cell r="E472" t="str">
            <v>HELLEN PAULA BARBOSA BEZERRA</v>
          </cell>
          <cell r="F472" t="str">
            <v>2 - Outros Profissionais da Saúde</v>
          </cell>
          <cell r="G472">
            <v>322205</v>
          </cell>
          <cell r="H472">
            <v>44013</v>
          </cell>
          <cell r="J472">
            <v>124.89280000000001</v>
          </cell>
          <cell r="M472">
            <v>0</v>
          </cell>
          <cell r="O472">
            <v>1.1599999999999999</v>
          </cell>
          <cell r="R472">
            <v>244.94</v>
          </cell>
          <cell r="S472">
            <v>62.7</v>
          </cell>
          <cell r="U472">
            <v>0</v>
          </cell>
        </row>
        <row r="473">
          <cell r="C473" t="str">
            <v>HOSPITAL MIGUEL ARRAES</v>
          </cell>
          <cell r="E473" t="str">
            <v>HELLENA RACHEL DE SANTANA MARINHO</v>
          </cell>
          <cell r="F473" t="str">
            <v>1 - Médico</v>
          </cell>
          <cell r="G473">
            <v>225125</v>
          </cell>
          <cell r="H473">
            <v>44013</v>
          </cell>
          <cell r="J473">
            <v>371.404</v>
          </cell>
          <cell r="M473">
            <v>0</v>
          </cell>
          <cell r="O473">
            <v>9.2799999999999994</v>
          </cell>
          <cell r="S473">
            <v>0</v>
          </cell>
          <cell r="U473">
            <v>0</v>
          </cell>
        </row>
        <row r="474">
          <cell r="C474" t="str">
            <v>HOSPITAL MIGUEL ARRAES</v>
          </cell>
          <cell r="E474" t="str">
            <v>HEMILLY HANNY BARROS DA SILVA</v>
          </cell>
          <cell r="F474" t="str">
            <v>3 - Administrativo</v>
          </cell>
          <cell r="G474">
            <v>517410</v>
          </cell>
          <cell r="H474">
            <v>44013</v>
          </cell>
          <cell r="J474">
            <v>94.24</v>
          </cell>
          <cell r="M474">
            <v>0</v>
          </cell>
          <cell r="O474">
            <v>1.1599999999999999</v>
          </cell>
          <cell r="R474">
            <v>145.13999999999999</v>
          </cell>
          <cell r="S474">
            <v>62.7</v>
          </cell>
          <cell r="U474">
            <v>0</v>
          </cell>
        </row>
        <row r="475">
          <cell r="C475" t="str">
            <v>HOSPITAL MIGUEL ARRAES</v>
          </cell>
          <cell r="E475" t="str">
            <v>HERON OLIVEIRA SCHOTS</v>
          </cell>
          <cell r="F475" t="str">
            <v>1 - Médico</v>
          </cell>
          <cell r="G475">
            <v>225225</v>
          </cell>
          <cell r="H475">
            <v>44013</v>
          </cell>
          <cell r="J475">
            <v>387.64</v>
          </cell>
          <cell r="M475">
            <v>0</v>
          </cell>
          <cell r="O475">
            <v>9.2799999999999994</v>
          </cell>
          <cell r="S475">
            <v>0</v>
          </cell>
          <cell r="U475">
            <v>0</v>
          </cell>
        </row>
        <row r="476">
          <cell r="C476" t="str">
            <v>HOSPITAL MIGUEL ARRAES</v>
          </cell>
          <cell r="E476" t="str">
            <v>HOBSON GOMES DE SANTANA</v>
          </cell>
          <cell r="F476" t="str">
            <v>2 - Outros Profissionais da Saúde</v>
          </cell>
          <cell r="G476">
            <v>322205</v>
          </cell>
          <cell r="H476">
            <v>44013</v>
          </cell>
          <cell r="J476">
            <v>129.61280000000002</v>
          </cell>
          <cell r="M476">
            <v>0</v>
          </cell>
          <cell r="O476">
            <v>1.1599999999999999</v>
          </cell>
          <cell r="R476">
            <v>154.54</v>
          </cell>
          <cell r="S476">
            <v>62.7</v>
          </cell>
          <cell r="U476">
            <v>0</v>
          </cell>
        </row>
        <row r="477">
          <cell r="C477" t="str">
            <v>HOSPITAL MIGUEL ARRAES</v>
          </cell>
          <cell r="E477" t="str">
            <v>HUGO VINICIUS VALENTIM DAMASCENO</v>
          </cell>
          <cell r="F477" t="str">
            <v>3 - Administrativo</v>
          </cell>
          <cell r="G477">
            <v>317210</v>
          </cell>
          <cell r="H477">
            <v>44013</v>
          </cell>
          <cell r="J477">
            <v>133.22800000000001</v>
          </cell>
          <cell r="M477">
            <v>0</v>
          </cell>
          <cell r="O477">
            <v>1.1599999999999999</v>
          </cell>
          <cell r="S477">
            <v>0</v>
          </cell>
          <cell r="U477">
            <v>0</v>
          </cell>
        </row>
        <row r="478">
          <cell r="C478" t="str">
            <v>HOSPITAL MIGUEL ARRAES</v>
          </cell>
          <cell r="E478" t="str">
            <v>IANA GOUVEIA CURSINO</v>
          </cell>
          <cell r="F478" t="str">
            <v>3 - Administrativo</v>
          </cell>
          <cell r="G478">
            <v>261110</v>
          </cell>
          <cell r="H478">
            <v>44013</v>
          </cell>
          <cell r="J478">
            <v>257.43520000000001</v>
          </cell>
          <cell r="M478">
            <v>0</v>
          </cell>
          <cell r="O478">
            <v>1.1599999999999999</v>
          </cell>
          <cell r="S478">
            <v>0</v>
          </cell>
          <cell r="U478">
            <v>0</v>
          </cell>
        </row>
        <row r="479">
          <cell r="C479" t="str">
            <v>HOSPITAL MIGUEL ARRAES</v>
          </cell>
          <cell r="E479" t="str">
            <v>IGOR CAMPOS DA ROCHA CARVALHO</v>
          </cell>
          <cell r="F479" t="str">
            <v>2 - Outros Profissionais da Saúde</v>
          </cell>
          <cell r="G479">
            <v>223710</v>
          </cell>
          <cell r="H479">
            <v>44013</v>
          </cell>
          <cell r="J479">
            <v>251.82640000000001</v>
          </cell>
          <cell r="M479">
            <v>0</v>
          </cell>
          <cell r="O479">
            <v>1.1599999999999999</v>
          </cell>
          <cell r="S479">
            <v>0</v>
          </cell>
          <cell r="U479">
            <v>0</v>
          </cell>
        </row>
        <row r="480">
          <cell r="C480" t="str">
            <v>HOSPITAL MIGUEL ARRAES</v>
          </cell>
          <cell r="E480" t="str">
            <v>IGOR DA SILVA GONDIM</v>
          </cell>
          <cell r="F480" t="str">
            <v>3 - Administrativo</v>
          </cell>
          <cell r="G480">
            <v>517410</v>
          </cell>
          <cell r="H480">
            <v>44013</v>
          </cell>
          <cell r="J480">
            <v>85.532800000000009</v>
          </cell>
          <cell r="M480">
            <v>20.9</v>
          </cell>
          <cell r="O480">
            <v>1.1599999999999999</v>
          </cell>
          <cell r="R480">
            <v>210.94</v>
          </cell>
          <cell r="S480">
            <v>62.7</v>
          </cell>
          <cell r="U480">
            <v>0</v>
          </cell>
        </row>
        <row r="481">
          <cell r="C481" t="str">
            <v>HOSPITAL MIGUEL ARRAES</v>
          </cell>
          <cell r="E481" t="str">
            <v>IGOR JOSE CAETANO DE LIMA</v>
          </cell>
          <cell r="F481" t="str">
            <v>1 - Médico</v>
          </cell>
          <cell r="G481">
            <v>225125</v>
          </cell>
          <cell r="H481">
            <v>44013</v>
          </cell>
          <cell r="J481">
            <v>436.86959999999999</v>
          </cell>
          <cell r="M481">
            <v>0</v>
          </cell>
          <cell r="O481">
            <v>9.2799999999999994</v>
          </cell>
          <cell r="S481">
            <v>0</v>
          </cell>
          <cell r="U481">
            <v>0</v>
          </cell>
        </row>
        <row r="482">
          <cell r="C482" t="str">
            <v>HOSPITAL MIGUEL ARRAES</v>
          </cell>
          <cell r="E482" t="str">
            <v>IKAMAAN ALBUQUERQUE DA SILVA</v>
          </cell>
          <cell r="F482" t="str">
            <v>2 - Outros Profissionais da Saúde</v>
          </cell>
          <cell r="G482">
            <v>322205</v>
          </cell>
          <cell r="H482">
            <v>44013</v>
          </cell>
          <cell r="J482">
            <v>128.88560000000001</v>
          </cell>
          <cell r="M482">
            <v>0</v>
          </cell>
          <cell r="O482">
            <v>1.1599999999999999</v>
          </cell>
          <cell r="S482">
            <v>0</v>
          </cell>
          <cell r="U482">
            <v>0</v>
          </cell>
        </row>
        <row r="483">
          <cell r="C483" t="str">
            <v>HOSPITAL MIGUEL ARRAES</v>
          </cell>
          <cell r="E483" t="str">
            <v>ILKA ALVES MONTEIRO</v>
          </cell>
          <cell r="F483" t="str">
            <v>2 - Outros Profissionais da Saúde</v>
          </cell>
          <cell r="G483">
            <v>251605</v>
          </cell>
          <cell r="H483">
            <v>44013</v>
          </cell>
          <cell r="J483">
            <v>215.20880000000002</v>
          </cell>
          <cell r="M483">
            <v>0</v>
          </cell>
          <cell r="O483">
            <v>1.1599999999999999</v>
          </cell>
          <cell r="S483">
            <v>0</v>
          </cell>
          <cell r="U483">
            <v>0</v>
          </cell>
        </row>
        <row r="484">
          <cell r="C484" t="str">
            <v>HOSPITAL MIGUEL ARRAES</v>
          </cell>
          <cell r="E484" t="str">
            <v>ILKA ROCHA FLORENCIO RODRIGUES</v>
          </cell>
          <cell r="F484" t="str">
            <v>1 - Médico</v>
          </cell>
          <cell r="G484">
            <v>225150</v>
          </cell>
          <cell r="H484">
            <v>44013</v>
          </cell>
          <cell r="J484">
            <v>418.21839999999997</v>
          </cell>
          <cell r="M484">
            <v>0</v>
          </cell>
          <cell r="O484">
            <v>9.2799999999999994</v>
          </cell>
          <cell r="S484">
            <v>0</v>
          </cell>
          <cell r="U484">
            <v>0</v>
          </cell>
        </row>
        <row r="485">
          <cell r="C485" t="str">
            <v>HOSPITAL MIGUEL ARRAES</v>
          </cell>
          <cell r="E485" t="str">
            <v>ILKA VALERIA AMARAL DA SILVA</v>
          </cell>
          <cell r="F485" t="str">
            <v>3 - Administrativo</v>
          </cell>
          <cell r="G485">
            <v>411010</v>
          </cell>
          <cell r="H485">
            <v>44013</v>
          </cell>
          <cell r="J485">
            <v>158.5592</v>
          </cell>
          <cell r="M485">
            <v>0</v>
          </cell>
          <cell r="O485">
            <v>1.1599999999999999</v>
          </cell>
          <cell r="R485">
            <v>21.69</v>
          </cell>
          <cell r="S485">
            <v>0</v>
          </cell>
          <cell r="U485">
            <v>0</v>
          </cell>
        </row>
        <row r="486">
          <cell r="C486" t="str">
            <v>HOSPITAL MIGUEL ARRAES</v>
          </cell>
          <cell r="E486" t="str">
            <v>INALDO CEZAR DA SILVA</v>
          </cell>
          <cell r="F486" t="str">
            <v>3 - Administrativo</v>
          </cell>
          <cell r="G486">
            <v>514310</v>
          </cell>
          <cell r="H486">
            <v>44013</v>
          </cell>
          <cell r="J486">
            <v>178.4256</v>
          </cell>
          <cell r="M486">
            <v>0</v>
          </cell>
          <cell r="O486">
            <v>1.1599999999999999</v>
          </cell>
          <cell r="R486">
            <v>210.94</v>
          </cell>
          <cell r="S486">
            <v>110.59</v>
          </cell>
          <cell r="U486">
            <v>0</v>
          </cell>
        </row>
        <row r="487">
          <cell r="C487" t="str">
            <v>HOSPITAL MIGUEL ARRAES</v>
          </cell>
          <cell r="E487" t="str">
            <v>INGRID CARDOSO CIPRIANO</v>
          </cell>
          <cell r="F487" t="str">
            <v>1 - Médico</v>
          </cell>
          <cell r="G487">
            <v>225125</v>
          </cell>
          <cell r="H487">
            <v>44013</v>
          </cell>
          <cell r="J487">
            <v>875.39760000000001</v>
          </cell>
          <cell r="M487">
            <v>0</v>
          </cell>
          <cell r="O487">
            <v>9.2799999999999994</v>
          </cell>
          <cell r="S487">
            <v>0</v>
          </cell>
          <cell r="U487">
            <v>0</v>
          </cell>
        </row>
        <row r="488">
          <cell r="C488" t="str">
            <v>HOSPITAL MIGUEL ARRAES</v>
          </cell>
          <cell r="E488" t="str">
            <v>IONETE AMANCIO DOS SANTOS</v>
          </cell>
          <cell r="F488" t="str">
            <v>3 - Administrativo</v>
          </cell>
          <cell r="G488">
            <v>517410</v>
          </cell>
          <cell r="H488">
            <v>44013</v>
          </cell>
          <cell r="J488">
            <v>91.660799999999995</v>
          </cell>
          <cell r="M488">
            <v>0</v>
          </cell>
          <cell r="O488">
            <v>1.1599999999999999</v>
          </cell>
          <cell r="R488">
            <v>248.64</v>
          </cell>
          <cell r="S488">
            <v>62.7</v>
          </cell>
          <cell r="U488">
            <v>0</v>
          </cell>
        </row>
        <row r="489">
          <cell r="C489" t="str">
            <v>HOSPITAL MIGUEL ARRAES</v>
          </cell>
          <cell r="E489" t="str">
            <v>IRACEMA SILVA DO CARMO NUNES</v>
          </cell>
          <cell r="F489" t="str">
            <v>2 - Outros Profissionais da Saúde</v>
          </cell>
          <cell r="G489">
            <v>322205</v>
          </cell>
          <cell r="H489">
            <v>44013</v>
          </cell>
          <cell r="J489">
            <v>108.6392</v>
          </cell>
          <cell r="M489">
            <v>0</v>
          </cell>
          <cell r="O489">
            <v>1.1599999999999999</v>
          </cell>
          <cell r="R489">
            <v>145.13999999999999</v>
          </cell>
          <cell r="S489">
            <v>62.7</v>
          </cell>
          <cell r="U489">
            <v>0</v>
          </cell>
        </row>
        <row r="490">
          <cell r="C490" t="str">
            <v>HOSPITAL MIGUEL ARRAES</v>
          </cell>
          <cell r="E490" t="str">
            <v>IRACEMA SILVA MEIRELES SUZANO</v>
          </cell>
          <cell r="F490" t="str">
            <v>2 - Outros Profissionais da Saúde</v>
          </cell>
          <cell r="G490">
            <v>223505</v>
          </cell>
          <cell r="H490">
            <v>44013</v>
          </cell>
          <cell r="J490">
            <v>301.62240000000003</v>
          </cell>
          <cell r="M490">
            <v>0</v>
          </cell>
          <cell r="O490">
            <v>2.44</v>
          </cell>
          <cell r="S490">
            <v>0</v>
          </cell>
          <cell r="U490">
            <v>0</v>
          </cell>
        </row>
        <row r="491">
          <cell r="C491" t="str">
            <v>HOSPITAL MIGUEL ARRAES</v>
          </cell>
          <cell r="E491" t="str">
            <v>IRINALVA DO AMARAL SILVA ARAUJO</v>
          </cell>
          <cell r="F491" t="str">
            <v>2 - Outros Profissionais da Saúde</v>
          </cell>
          <cell r="G491">
            <v>223505</v>
          </cell>
          <cell r="H491">
            <v>44013</v>
          </cell>
          <cell r="J491">
            <v>256.74160000000001</v>
          </cell>
          <cell r="M491">
            <v>0</v>
          </cell>
          <cell r="O491">
            <v>2.44</v>
          </cell>
          <cell r="S491">
            <v>0</v>
          </cell>
          <cell r="U491">
            <v>0</v>
          </cell>
        </row>
        <row r="492">
          <cell r="C492" t="str">
            <v>HOSPITAL MIGUEL ARRAES</v>
          </cell>
          <cell r="E492" t="str">
            <v>IRYS FELIPE DA SILVA</v>
          </cell>
          <cell r="F492" t="str">
            <v>2 - Outros Profissionais da Saúde</v>
          </cell>
          <cell r="G492">
            <v>223505</v>
          </cell>
          <cell r="H492">
            <v>44013</v>
          </cell>
          <cell r="J492">
            <v>274.52879999999999</v>
          </cell>
          <cell r="M492">
            <v>3.08</v>
          </cell>
          <cell r="O492">
            <v>2.44</v>
          </cell>
          <cell r="S492">
            <v>0</v>
          </cell>
          <cell r="U492">
            <v>89.51</v>
          </cell>
          <cell r="X492" t="str">
            <v>AUXILIO CRECHE</v>
          </cell>
        </row>
        <row r="493">
          <cell r="C493" t="str">
            <v>HOSPITAL MIGUEL ARRAES</v>
          </cell>
          <cell r="E493" t="str">
            <v>ISA GABRIELA PINTO PIRES</v>
          </cell>
          <cell r="F493" t="str">
            <v>1 - Médico</v>
          </cell>
          <cell r="G493">
            <v>225125</v>
          </cell>
          <cell r="H493">
            <v>44013</v>
          </cell>
          <cell r="J493">
            <v>452.79440000000005</v>
          </cell>
          <cell r="M493">
            <v>0</v>
          </cell>
          <cell r="O493">
            <v>9.2799999999999994</v>
          </cell>
          <cell r="S493">
            <v>0</v>
          </cell>
          <cell r="U493">
            <v>0</v>
          </cell>
        </row>
        <row r="494">
          <cell r="C494" t="str">
            <v>HOSPITAL MIGUEL ARRAES</v>
          </cell>
          <cell r="E494" t="str">
            <v>ISABELA DE ARAUJO SILVA</v>
          </cell>
          <cell r="F494" t="str">
            <v>2 - Outros Profissionais da Saúde</v>
          </cell>
          <cell r="G494">
            <v>521130</v>
          </cell>
          <cell r="H494">
            <v>44013</v>
          </cell>
          <cell r="J494">
            <v>83.574400000000011</v>
          </cell>
          <cell r="M494">
            <v>0</v>
          </cell>
          <cell r="O494">
            <v>1.1599999999999999</v>
          </cell>
          <cell r="R494">
            <v>145.13999999999999</v>
          </cell>
          <cell r="S494">
            <v>62.7</v>
          </cell>
          <cell r="U494">
            <v>0</v>
          </cell>
        </row>
        <row r="495">
          <cell r="C495" t="str">
            <v>HOSPITAL MIGUEL ARRAES</v>
          </cell>
          <cell r="E495" t="str">
            <v>ISABELLA CONCEICAO OLIVEIRA DE SOUZA</v>
          </cell>
          <cell r="F495" t="str">
            <v>2 - Outros Profissionais da Saúde</v>
          </cell>
          <cell r="G495">
            <v>223605</v>
          </cell>
          <cell r="H495">
            <v>44013</v>
          </cell>
          <cell r="J495">
            <v>307.77359999999999</v>
          </cell>
          <cell r="M495">
            <v>0</v>
          </cell>
          <cell r="O495">
            <v>2.44</v>
          </cell>
          <cell r="S495">
            <v>0</v>
          </cell>
          <cell r="U495">
            <v>0</v>
          </cell>
        </row>
        <row r="496">
          <cell r="C496" t="str">
            <v>HOSPITAL MIGUEL ARRAES</v>
          </cell>
          <cell r="E496" t="str">
            <v>ISAIAS MARCELINO DA SILVA</v>
          </cell>
          <cell r="F496" t="str">
            <v>2 - Outros Profissionais da Saúde</v>
          </cell>
          <cell r="G496">
            <v>322205</v>
          </cell>
          <cell r="H496">
            <v>44013</v>
          </cell>
          <cell r="J496">
            <v>244.4528</v>
          </cell>
          <cell r="M496">
            <v>0</v>
          </cell>
          <cell r="O496">
            <v>1.1599999999999999</v>
          </cell>
          <cell r="S496">
            <v>0</v>
          </cell>
          <cell r="U496">
            <v>0</v>
          </cell>
        </row>
        <row r="497">
          <cell r="C497" t="str">
            <v>HOSPITAL MIGUEL ARRAES</v>
          </cell>
          <cell r="E497" t="str">
            <v>ISIS MENDES NOBREGA</v>
          </cell>
          <cell r="F497" t="str">
            <v>2 - Outros Profissionais da Saúde</v>
          </cell>
          <cell r="G497">
            <v>223505</v>
          </cell>
          <cell r="H497">
            <v>44013</v>
          </cell>
          <cell r="J497">
            <v>326.38400000000001</v>
          </cell>
          <cell r="M497">
            <v>0</v>
          </cell>
          <cell r="O497">
            <v>2.44</v>
          </cell>
          <cell r="S497">
            <v>0</v>
          </cell>
          <cell r="U497">
            <v>103.28</v>
          </cell>
          <cell r="X497" t="str">
            <v>AUXILIO CRECHE</v>
          </cell>
        </row>
        <row r="498">
          <cell r="C498" t="str">
            <v>HOSPITAL MIGUEL ARRAES</v>
          </cell>
          <cell r="E498" t="str">
            <v>ISLY MARIA LUCENA DE BARROS</v>
          </cell>
          <cell r="F498" t="str">
            <v>3 - Administrativo</v>
          </cell>
          <cell r="G498">
            <v>142605</v>
          </cell>
          <cell r="H498">
            <v>44013</v>
          </cell>
          <cell r="J498">
            <v>872.24800000000005</v>
          </cell>
          <cell r="M498">
            <v>0</v>
          </cell>
          <cell r="O498">
            <v>1.1599999999999999</v>
          </cell>
          <cell r="S498">
            <v>0</v>
          </cell>
          <cell r="U498">
            <v>0</v>
          </cell>
        </row>
        <row r="499">
          <cell r="C499" t="str">
            <v>HOSPITAL MIGUEL ARRAES</v>
          </cell>
          <cell r="E499" t="str">
            <v>ITALO DE ARAUJO PEREIRA BORGES</v>
          </cell>
          <cell r="F499" t="str">
            <v>3 - Administrativo</v>
          </cell>
          <cell r="G499">
            <v>517410</v>
          </cell>
          <cell r="H499">
            <v>44013</v>
          </cell>
          <cell r="J499">
            <v>83.600000000000009</v>
          </cell>
          <cell r="M499">
            <v>0</v>
          </cell>
          <cell r="O499">
            <v>1.1599999999999999</v>
          </cell>
          <cell r="S499">
            <v>0</v>
          </cell>
          <cell r="U499">
            <v>0</v>
          </cell>
        </row>
        <row r="500">
          <cell r="C500" t="str">
            <v>HOSPITAL MIGUEL ARRAES</v>
          </cell>
          <cell r="E500" t="str">
            <v>IVAN NOGUEIRA VELOSO</v>
          </cell>
          <cell r="F500" t="str">
            <v>3 - Administrativo</v>
          </cell>
          <cell r="G500">
            <v>514225</v>
          </cell>
          <cell r="H500">
            <v>44013</v>
          </cell>
          <cell r="J500">
            <v>117.26</v>
          </cell>
          <cell r="M500">
            <v>0</v>
          </cell>
          <cell r="O500">
            <v>1.1599999999999999</v>
          </cell>
          <cell r="R500">
            <v>154.54</v>
          </cell>
          <cell r="S500">
            <v>62.7</v>
          </cell>
          <cell r="U500">
            <v>0</v>
          </cell>
        </row>
        <row r="501">
          <cell r="C501" t="str">
            <v>HOSPITAL MIGUEL ARRAES</v>
          </cell>
          <cell r="E501" t="str">
            <v>IVANEIDE RAMOS DA SILVA</v>
          </cell>
          <cell r="F501" t="str">
            <v>2 - Outros Profissionais da Saúde</v>
          </cell>
          <cell r="G501">
            <v>322205</v>
          </cell>
          <cell r="H501">
            <v>44013</v>
          </cell>
          <cell r="J501">
            <v>0</v>
          </cell>
          <cell r="M501">
            <v>0</v>
          </cell>
          <cell r="O501">
            <v>1.1599999999999999</v>
          </cell>
          <cell r="S501">
            <v>0</v>
          </cell>
          <cell r="U501">
            <v>0</v>
          </cell>
        </row>
        <row r="502">
          <cell r="C502" t="str">
            <v>HOSPITAL MIGUEL ARRAES</v>
          </cell>
          <cell r="E502" t="str">
            <v>IVANETE RIBEIRO DA SILVA</v>
          </cell>
          <cell r="F502" t="str">
            <v>3 - Administrativo</v>
          </cell>
          <cell r="G502">
            <v>513430</v>
          </cell>
          <cell r="H502">
            <v>44013</v>
          </cell>
          <cell r="J502">
            <v>112.9432</v>
          </cell>
          <cell r="M502">
            <v>0</v>
          </cell>
          <cell r="O502">
            <v>1.1599999999999999</v>
          </cell>
          <cell r="R502">
            <v>210.94</v>
          </cell>
          <cell r="S502">
            <v>62.7</v>
          </cell>
          <cell r="U502">
            <v>0</v>
          </cell>
        </row>
        <row r="503">
          <cell r="C503" t="str">
            <v>HOSPITAL MIGUEL ARRAES</v>
          </cell>
          <cell r="E503" t="str">
            <v>IVANICE SOUZA DA SILVA</v>
          </cell>
          <cell r="F503" t="str">
            <v>2 - Outros Profissionais da Saúde</v>
          </cell>
          <cell r="G503">
            <v>322205</v>
          </cell>
          <cell r="H503">
            <v>44013</v>
          </cell>
          <cell r="J503">
            <v>129.80799999999999</v>
          </cell>
          <cell r="M503">
            <v>0</v>
          </cell>
          <cell r="O503">
            <v>1.1599999999999999</v>
          </cell>
          <cell r="R503">
            <v>154.54</v>
          </cell>
          <cell r="S503">
            <v>62.7</v>
          </cell>
          <cell r="U503">
            <v>0</v>
          </cell>
        </row>
        <row r="504">
          <cell r="C504" t="str">
            <v>HOSPITAL MIGUEL ARRAES</v>
          </cell>
          <cell r="E504" t="str">
            <v>IVIANE KELY SENA DO NASCIMENTO</v>
          </cell>
          <cell r="F504" t="str">
            <v>2 - Outros Profissionais da Saúde</v>
          </cell>
          <cell r="G504">
            <v>223505</v>
          </cell>
          <cell r="H504">
            <v>44013</v>
          </cell>
          <cell r="J504">
            <v>311.17200000000003</v>
          </cell>
          <cell r="M504">
            <v>0</v>
          </cell>
          <cell r="O504">
            <v>2.44</v>
          </cell>
          <cell r="R504">
            <v>259.33999999999997</v>
          </cell>
          <cell r="S504">
            <v>123.36</v>
          </cell>
          <cell r="U504">
            <v>103.28</v>
          </cell>
          <cell r="X504" t="str">
            <v>AUXILIO CRECHE</v>
          </cell>
        </row>
        <row r="505">
          <cell r="C505" t="str">
            <v>HOSPITAL MIGUEL ARRAES</v>
          </cell>
          <cell r="E505" t="str">
            <v>IVYSON FELIPE DA SILVA</v>
          </cell>
          <cell r="F505" t="str">
            <v>3 - Administrativo</v>
          </cell>
          <cell r="G505">
            <v>317210</v>
          </cell>
          <cell r="H505">
            <v>44013</v>
          </cell>
          <cell r="J505">
            <v>133.9624</v>
          </cell>
          <cell r="M505">
            <v>33.67</v>
          </cell>
          <cell r="O505">
            <v>1.1599999999999999</v>
          </cell>
          <cell r="S505">
            <v>0</v>
          </cell>
          <cell r="U505">
            <v>0</v>
          </cell>
        </row>
        <row r="506">
          <cell r="C506" t="str">
            <v>HOSPITAL MIGUEL ARRAES</v>
          </cell>
          <cell r="E506" t="str">
            <v>IZABELE MARIA BARBOSA SILVA MOTTA</v>
          </cell>
          <cell r="F506" t="str">
            <v>2 - Outros Profissionais da Saúde</v>
          </cell>
          <cell r="G506">
            <v>223505</v>
          </cell>
          <cell r="H506">
            <v>44013</v>
          </cell>
          <cell r="J506">
            <v>256.44479999999999</v>
          </cell>
          <cell r="M506">
            <v>0</v>
          </cell>
          <cell r="O506">
            <v>2.44</v>
          </cell>
          <cell r="S506">
            <v>0</v>
          </cell>
          <cell r="U506">
            <v>0</v>
          </cell>
        </row>
        <row r="507">
          <cell r="C507" t="str">
            <v>HOSPITAL MIGUEL ARRAES</v>
          </cell>
          <cell r="E507" t="str">
            <v>IZABELLA MARIA DE MELLO CAVALCANTI TENORIO</v>
          </cell>
          <cell r="F507" t="str">
            <v>2 - Outros Profissionais da Saúde</v>
          </cell>
          <cell r="G507">
            <v>223505</v>
          </cell>
          <cell r="H507">
            <v>44013</v>
          </cell>
          <cell r="J507">
            <v>240.37119999999999</v>
          </cell>
          <cell r="M507">
            <v>0</v>
          </cell>
          <cell r="O507">
            <v>2.44</v>
          </cell>
          <cell r="S507">
            <v>0</v>
          </cell>
          <cell r="U507">
            <v>0</v>
          </cell>
        </row>
        <row r="508">
          <cell r="C508" t="str">
            <v>HOSPITAL MIGUEL ARRAES</v>
          </cell>
          <cell r="E508" t="str">
            <v>IZABELLE DE ARAUJO VILAR</v>
          </cell>
          <cell r="F508" t="str">
            <v>2 - Outros Profissionais da Saúde</v>
          </cell>
          <cell r="G508">
            <v>324115</v>
          </cell>
          <cell r="H508">
            <v>44013</v>
          </cell>
          <cell r="J508">
            <v>239.12240000000003</v>
          </cell>
          <cell r="M508">
            <v>0</v>
          </cell>
          <cell r="O508">
            <v>1.1599999999999999</v>
          </cell>
          <cell r="R508">
            <v>79.34</v>
          </cell>
          <cell r="S508">
            <v>60.91</v>
          </cell>
          <cell r="U508">
            <v>0</v>
          </cell>
        </row>
        <row r="509">
          <cell r="C509" t="str">
            <v>HOSPITAL MIGUEL ARRAES</v>
          </cell>
          <cell r="E509" t="str">
            <v>JAASIEL SOBREIRA DE ALBUQUERQUE</v>
          </cell>
          <cell r="F509" t="str">
            <v>2 - Outros Profissionais da Saúde</v>
          </cell>
          <cell r="G509">
            <v>515110</v>
          </cell>
          <cell r="H509">
            <v>44013</v>
          </cell>
          <cell r="J509">
            <v>104.35760000000001</v>
          </cell>
          <cell r="M509">
            <v>0</v>
          </cell>
          <cell r="O509">
            <v>1.1599999999999999</v>
          </cell>
          <cell r="R509">
            <v>229.89</v>
          </cell>
          <cell r="S509">
            <v>62.7</v>
          </cell>
          <cell r="U509">
            <v>0</v>
          </cell>
        </row>
        <row r="510">
          <cell r="C510" t="str">
            <v>HOSPITAL MIGUEL ARRAES</v>
          </cell>
          <cell r="E510" t="str">
            <v>JACIARA MAYARA DA SILVA MENDONCA</v>
          </cell>
          <cell r="F510" t="str">
            <v>2 - Outros Profissionais da Saúde</v>
          </cell>
          <cell r="G510">
            <v>322205</v>
          </cell>
          <cell r="H510">
            <v>44013</v>
          </cell>
          <cell r="J510">
            <v>103.6408</v>
          </cell>
          <cell r="M510">
            <v>0</v>
          </cell>
          <cell r="O510">
            <v>1.1599999999999999</v>
          </cell>
          <cell r="R510">
            <v>128.63</v>
          </cell>
          <cell r="S510">
            <v>62.7</v>
          </cell>
          <cell r="U510">
            <v>0</v>
          </cell>
        </row>
        <row r="511">
          <cell r="C511" t="str">
            <v>HOSPITAL MIGUEL ARRAES</v>
          </cell>
          <cell r="E511" t="str">
            <v>JACIENE PEREIRA DA SILVA</v>
          </cell>
          <cell r="F511" t="str">
            <v>2 - Outros Profissionais da Saúde</v>
          </cell>
          <cell r="G511">
            <v>521130</v>
          </cell>
          <cell r="H511">
            <v>44013</v>
          </cell>
          <cell r="J511">
            <v>83.543199999999999</v>
          </cell>
          <cell r="M511">
            <v>0</v>
          </cell>
          <cell r="O511">
            <v>1.1599999999999999</v>
          </cell>
          <cell r="R511">
            <v>145.13999999999999</v>
          </cell>
          <cell r="S511">
            <v>62.7</v>
          </cell>
          <cell r="U511">
            <v>0</v>
          </cell>
        </row>
        <row r="512">
          <cell r="C512" t="str">
            <v>HOSPITAL MIGUEL ARRAES</v>
          </cell>
          <cell r="E512" t="str">
            <v>JACILENE CESARIO DO ESPIRITO SANTO SILVA</v>
          </cell>
          <cell r="F512" t="str">
            <v>2 - Outros Profissionais da Saúde</v>
          </cell>
          <cell r="G512">
            <v>322205</v>
          </cell>
          <cell r="H512">
            <v>44013</v>
          </cell>
          <cell r="J512">
            <v>213.4504</v>
          </cell>
          <cell r="M512">
            <v>0</v>
          </cell>
          <cell r="O512">
            <v>1.1599999999999999</v>
          </cell>
          <cell r="R512">
            <v>13.54</v>
          </cell>
          <cell r="S512">
            <v>0</v>
          </cell>
          <cell r="U512">
            <v>0</v>
          </cell>
        </row>
        <row r="513">
          <cell r="C513" t="str">
            <v>HOSPITAL MIGUEL ARRAES</v>
          </cell>
          <cell r="E513" t="str">
            <v>JACILENE SOARES DE OLIVEIRA</v>
          </cell>
          <cell r="F513" t="str">
            <v>2 - Outros Profissionais da Saúde</v>
          </cell>
          <cell r="G513">
            <v>322205</v>
          </cell>
          <cell r="H513">
            <v>44013</v>
          </cell>
          <cell r="J513">
            <v>118.60879999999999</v>
          </cell>
          <cell r="M513">
            <v>0</v>
          </cell>
          <cell r="O513">
            <v>1.1599999999999999</v>
          </cell>
          <cell r="R513">
            <v>154.54</v>
          </cell>
          <cell r="S513">
            <v>58.85</v>
          </cell>
          <cell r="U513">
            <v>0</v>
          </cell>
        </row>
        <row r="514">
          <cell r="C514" t="str">
            <v>HOSPITAL MIGUEL ARRAES</v>
          </cell>
          <cell r="E514" t="str">
            <v>JACIONE TAVARES DOS SANTOS</v>
          </cell>
          <cell r="F514" t="str">
            <v>2 - Outros Profissionais da Saúde</v>
          </cell>
          <cell r="G514">
            <v>322205</v>
          </cell>
          <cell r="H514">
            <v>44013</v>
          </cell>
          <cell r="J514">
            <v>123.2448</v>
          </cell>
          <cell r="M514">
            <v>0</v>
          </cell>
          <cell r="O514">
            <v>1.1599999999999999</v>
          </cell>
          <cell r="S514">
            <v>0</v>
          </cell>
          <cell r="U514">
            <v>0</v>
          </cell>
        </row>
        <row r="515">
          <cell r="C515" t="str">
            <v>HOSPITAL MIGUEL ARRAES</v>
          </cell>
          <cell r="E515" t="str">
            <v>JACKELINE EVELYN FERREIRA DE LIMA</v>
          </cell>
          <cell r="F515" t="str">
            <v>3 - Administrativo</v>
          </cell>
          <cell r="G515">
            <v>411010</v>
          </cell>
          <cell r="H515">
            <v>44013</v>
          </cell>
          <cell r="J515">
            <v>97.52879999999999</v>
          </cell>
          <cell r="M515">
            <v>0</v>
          </cell>
          <cell r="O515">
            <v>1.1599999999999999</v>
          </cell>
          <cell r="S515">
            <v>0</v>
          </cell>
          <cell r="U515">
            <v>64</v>
          </cell>
          <cell r="X515" t="str">
            <v>AUXILIO CRECHE</v>
          </cell>
        </row>
        <row r="516">
          <cell r="C516" t="str">
            <v>HOSPITAL MIGUEL ARRAES</v>
          </cell>
          <cell r="E516" t="str">
            <v>JACQUELINE ISIS DE SANTANA</v>
          </cell>
          <cell r="F516" t="str">
            <v>2 - Outros Profissionais da Saúde</v>
          </cell>
          <cell r="G516">
            <v>322205</v>
          </cell>
          <cell r="H516">
            <v>44013</v>
          </cell>
          <cell r="J516">
            <v>117.45440000000001</v>
          </cell>
          <cell r="M516">
            <v>0</v>
          </cell>
          <cell r="O516">
            <v>1.1599999999999999</v>
          </cell>
          <cell r="R516">
            <v>145.13999999999999</v>
          </cell>
          <cell r="S516">
            <v>62.7</v>
          </cell>
          <cell r="U516">
            <v>128</v>
          </cell>
          <cell r="X516" t="str">
            <v>AUXILIO CRECHE</v>
          </cell>
        </row>
        <row r="517">
          <cell r="C517" t="str">
            <v>HOSPITAL MIGUEL ARRAES</v>
          </cell>
          <cell r="E517" t="str">
            <v>JACSON MARTINS DE LIMA</v>
          </cell>
          <cell r="F517" t="str">
            <v>3 - Administrativo</v>
          </cell>
          <cell r="G517">
            <v>782320</v>
          </cell>
          <cell r="H517">
            <v>44013</v>
          </cell>
          <cell r="J517">
            <v>132.9032</v>
          </cell>
          <cell r="M517">
            <v>0</v>
          </cell>
          <cell r="O517">
            <v>1.1599999999999999</v>
          </cell>
          <cell r="S517">
            <v>0</v>
          </cell>
          <cell r="U517">
            <v>0</v>
          </cell>
        </row>
        <row r="518">
          <cell r="C518" t="str">
            <v>HOSPITAL MIGUEL ARRAES</v>
          </cell>
          <cell r="E518" t="str">
            <v>JACYARA PETRONIA SIMOES DA SILVA</v>
          </cell>
          <cell r="F518" t="str">
            <v>2 - Outros Profissionais da Saúde</v>
          </cell>
          <cell r="G518">
            <v>322205</v>
          </cell>
          <cell r="H518">
            <v>44013</v>
          </cell>
          <cell r="J518">
            <v>122.212</v>
          </cell>
          <cell r="M518">
            <v>0</v>
          </cell>
          <cell r="O518">
            <v>1.1599999999999999</v>
          </cell>
          <cell r="R518">
            <v>248.64</v>
          </cell>
          <cell r="S518">
            <v>52.55</v>
          </cell>
          <cell r="U518">
            <v>0</v>
          </cell>
        </row>
        <row r="519">
          <cell r="C519" t="str">
            <v>HOSPITAL MIGUEL ARRAES</v>
          </cell>
          <cell r="E519" t="str">
            <v>JADISON VIEIRA DE OLIVEIRA</v>
          </cell>
          <cell r="F519" t="str">
            <v>3 - Administrativo</v>
          </cell>
          <cell r="G519">
            <v>252605</v>
          </cell>
          <cell r="H519">
            <v>44013</v>
          </cell>
          <cell r="J519">
            <v>198.04400000000001</v>
          </cell>
          <cell r="M519">
            <v>0</v>
          </cell>
          <cell r="O519">
            <v>1.1599999999999999</v>
          </cell>
          <cell r="R519">
            <v>304.94</v>
          </cell>
          <cell r="S519">
            <v>109.55</v>
          </cell>
          <cell r="U519">
            <v>0</v>
          </cell>
        </row>
        <row r="520">
          <cell r="C520" t="str">
            <v>HOSPITAL MIGUEL ARRAES</v>
          </cell>
          <cell r="E520" t="str">
            <v>JAKELAINE MARANHAO DA SILVA</v>
          </cell>
          <cell r="F520" t="str">
            <v>3 - Administrativo</v>
          </cell>
          <cell r="G520">
            <v>411010</v>
          </cell>
          <cell r="H520">
            <v>44013</v>
          </cell>
          <cell r="J520">
            <v>101.11840000000001</v>
          </cell>
          <cell r="M520">
            <v>0</v>
          </cell>
          <cell r="O520">
            <v>1.1599999999999999</v>
          </cell>
          <cell r="R520">
            <v>210.94</v>
          </cell>
          <cell r="S520">
            <v>68.94</v>
          </cell>
          <cell r="U520">
            <v>0</v>
          </cell>
        </row>
        <row r="521">
          <cell r="C521" t="str">
            <v>HOSPITAL MIGUEL ARRAES</v>
          </cell>
          <cell r="E521" t="str">
            <v>JANAINA CRISTINA ALBUQUERQUE DA CRUZ TORRES</v>
          </cell>
          <cell r="F521" t="str">
            <v>2 - Outros Profissionais da Saúde</v>
          </cell>
          <cell r="G521">
            <v>521130</v>
          </cell>
          <cell r="H521">
            <v>44013</v>
          </cell>
          <cell r="J521">
            <v>83.600000000000009</v>
          </cell>
          <cell r="M521">
            <v>0</v>
          </cell>
          <cell r="O521">
            <v>1.1599999999999999</v>
          </cell>
          <cell r="S521">
            <v>0</v>
          </cell>
          <cell r="U521">
            <v>0</v>
          </cell>
        </row>
        <row r="522">
          <cell r="C522" t="str">
            <v>HOSPITAL MIGUEL ARRAES</v>
          </cell>
          <cell r="E522" t="str">
            <v>JANAINA MAMEDE DE SOUZA</v>
          </cell>
          <cell r="F522" t="str">
            <v>2 - Outros Profissionais da Saúde</v>
          </cell>
          <cell r="G522">
            <v>521130</v>
          </cell>
          <cell r="H522">
            <v>44013</v>
          </cell>
          <cell r="J522">
            <v>94.043999999999997</v>
          </cell>
          <cell r="M522">
            <v>0</v>
          </cell>
          <cell r="O522">
            <v>1.1599999999999999</v>
          </cell>
          <cell r="R522">
            <v>154.54</v>
          </cell>
          <cell r="S522">
            <v>62.7</v>
          </cell>
          <cell r="U522">
            <v>0</v>
          </cell>
        </row>
        <row r="523">
          <cell r="C523" t="str">
            <v>HOSPITAL MIGUEL ARRAES</v>
          </cell>
          <cell r="E523" t="str">
            <v>JANAINA MARIA DE LIMA</v>
          </cell>
          <cell r="F523" t="str">
            <v>2 - Outros Profissionais da Saúde</v>
          </cell>
          <cell r="G523">
            <v>322205</v>
          </cell>
          <cell r="H523">
            <v>44013</v>
          </cell>
          <cell r="J523">
            <v>224.28479999999999</v>
          </cell>
          <cell r="M523">
            <v>0</v>
          </cell>
          <cell r="O523">
            <v>1.1599999999999999</v>
          </cell>
          <cell r="R523">
            <v>13.54</v>
          </cell>
          <cell r="S523">
            <v>0</v>
          </cell>
          <cell r="U523">
            <v>0</v>
          </cell>
        </row>
        <row r="524">
          <cell r="C524" t="str">
            <v>HOSPITAL MIGUEL ARRAES</v>
          </cell>
          <cell r="E524" t="str">
            <v>JANAINA MONTEIRO DO NASCIMENTO</v>
          </cell>
          <cell r="F524" t="str">
            <v>2 - Outros Profissionais da Saúde</v>
          </cell>
          <cell r="G524">
            <v>322205</v>
          </cell>
          <cell r="H524">
            <v>44013</v>
          </cell>
          <cell r="J524">
            <v>127.01360000000001</v>
          </cell>
          <cell r="M524">
            <v>0</v>
          </cell>
          <cell r="O524">
            <v>1.1599999999999999</v>
          </cell>
          <cell r="R524">
            <v>248.64</v>
          </cell>
          <cell r="S524">
            <v>48.07</v>
          </cell>
          <cell r="U524">
            <v>0</v>
          </cell>
        </row>
        <row r="525">
          <cell r="C525" t="str">
            <v>HOSPITAL MIGUEL ARRAES</v>
          </cell>
          <cell r="E525" t="str">
            <v>JANAINA SANTOS JARDIM DE SA</v>
          </cell>
          <cell r="F525" t="str">
            <v>2 - Outros Profissionais da Saúde</v>
          </cell>
          <cell r="G525">
            <v>521130</v>
          </cell>
          <cell r="H525">
            <v>44013</v>
          </cell>
          <cell r="J525">
            <v>86.543199999999999</v>
          </cell>
          <cell r="M525">
            <v>0</v>
          </cell>
          <cell r="O525">
            <v>1.1599999999999999</v>
          </cell>
          <cell r="R525">
            <v>145.13999999999999</v>
          </cell>
          <cell r="S525">
            <v>62.7</v>
          </cell>
          <cell r="U525">
            <v>0</v>
          </cell>
        </row>
        <row r="526">
          <cell r="C526" t="str">
            <v>HOSPITAL MIGUEL ARRAES</v>
          </cell>
          <cell r="E526" t="str">
            <v>JANAINA SILVA DO VALE</v>
          </cell>
          <cell r="F526" t="str">
            <v>3 - Administrativo</v>
          </cell>
          <cell r="G526">
            <v>411010</v>
          </cell>
          <cell r="H526">
            <v>44013</v>
          </cell>
          <cell r="J526">
            <v>97.092000000000013</v>
          </cell>
          <cell r="M526">
            <v>0</v>
          </cell>
          <cell r="O526">
            <v>1.1599999999999999</v>
          </cell>
          <cell r="R526">
            <v>154.54</v>
          </cell>
          <cell r="S526">
            <v>62.7</v>
          </cell>
          <cell r="U526">
            <v>0</v>
          </cell>
        </row>
        <row r="527">
          <cell r="C527" t="str">
            <v>HOSPITAL MIGUEL ARRAES</v>
          </cell>
          <cell r="E527" t="str">
            <v>JANAYNA FERNANDA PEREIRA DE MORAES</v>
          </cell>
          <cell r="F527" t="str">
            <v>3 - Administrativo</v>
          </cell>
          <cell r="G527">
            <v>351605</v>
          </cell>
          <cell r="H527">
            <v>44013</v>
          </cell>
          <cell r="J527">
            <v>123.13520000000001</v>
          </cell>
          <cell r="M527">
            <v>0</v>
          </cell>
          <cell r="O527">
            <v>1.1599999999999999</v>
          </cell>
          <cell r="S527">
            <v>0</v>
          </cell>
          <cell r="U527">
            <v>0</v>
          </cell>
        </row>
        <row r="528">
          <cell r="C528" t="str">
            <v>HOSPITAL MIGUEL ARRAES</v>
          </cell>
          <cell r="E528" t="str">
            <v>JANE CLEIDE DE LIMA SILVA</v>
          </cell>
          <cell r="F528" t="str">
            <v>2 - Outros Profissionais da Saúde</v>
          </cell>
          <cell r="G528">
            <v>322205</v>
          </cell>
          <cell r="H528">
            <v>44013</v>
          </cell>
          <cell r="J528">
            <v>171.24160000000001</v>
          </cell>
          <cell r="M528">
            <v>0</v>
          </cell>
          <cell r="O528">
            <v>1.1599999999999999</v>
          </cell>
          <cell r="S528">
            <v>0</v>
          </cell>
          <cell r="U528">
            <v>0</v>
          </cell>
        </row>
        <row r="529">
          <cell r="C529" t="str">
            <v>HOSPITAL MIGUEL ARRAES</v>
          </cell>
          <cell r="E529" t="str">
            <v>JANINE ALVES DE SOUZA LUCENA</v>
          </cell>
          <cell r="F529" t="str">
            <v>2 - Outros Profissionais da Saúde</v>
          </cell>
          <cell r="G529">
            <v>322205</v>
          </cell>
          <cell r="H529">
            <v>44013</v>
          </cell>
          <cell r="J529">
            <v>108.68</v>
          </cell>
          <cell r="M529">
            <v>0</v>
          </cell>
          <cell r="O529">
            <v>1.1599999999999999</v>
          </cell>
          <cell r="S529">
            <v>0</v>
          </cell>
          <cell r="U529">
            <v>0</v>
          </cell>
        </row>
        <row r="530">
          <cell r="C530" t="str">
            <v>HOSPITAL MIGUEL ARRAES</v>
          </cell>
          <cell r="E530" t="str">
            <v>JAQUELINE MARIA DA SILVA DOS SANTOS</v>
          </cell>
          <cell r="F530" t="str">
            <v>3 - Administrativo</v>
          </cell>
          <cell r="G530">
            <v>411010</v>
          </cell>
          <cell r="H530">
            <v>44013</v>
          </cell>
          <cell r="J530">
            <v>87.585599999999999</v>
          </cell>
          <cell r="M530">
            <v>0</v>
          </cell>
          <cell r="O530">
            <v>1.1599999999999999</v>
          </cell>
          <cell r="R530">
            <v>154.54</v>
          </cell>
          <cell r="S530">
            <v>35.53</v>
          </cell>
          <cell r="U530">
            <v>0</v>
          </cell>
        </row>
        <row r="531">
          <cell r="C531" t="str">
            <v>HOSPITAL MIGUEL ARRAES</v>
          </cell>
          <cell r="E531" t="str">
            <v>JAQUELINE ROCHA SILVA DE SOUZA</v>
          </cell>
          <cell r="F531" t="str">
            <v>2 - Outros Profissionais da Saúde</v>
          </cell>
          <cell r="G531">
            <v>322205</v>
          </cell>
          <cell r="H531">
            <v>44013</v>
          </cell>
          <cell r="J531">
            <v>117.04</v>
          </cell>
          <cell r="M531">
            <v>0</v>
          </cell>
          <cell r="O531">
            <v>1.1599999999999999</v>
          </cell>
          <cell r="R531">
            <v>154.54</v>
          </cell>
          <cell r="S531">
            <v>62.7</v>
          </cell>
          <cell r="U531">
            <v>0</v>
          </cell>
        </row>
        <row r="532">
          <cell r="C532" t="str">
            <v>HOSPITAL MIGUEL ARRAES</v>
          </cell>
          <cell r="E532" t="str">
            <v>JEANDRO NASCIMENTO DE OLIVEIRA</v>
          </cell>
          <cell r="F532" t="str">
            <v>2 - Outros Profissionais da Saúde</v>
          </cell>
          <cell r="G532">
            <v>515110</v>
          </cell>
          <cell r="H532">
            <v>44013</v>
          </cell>
          <cell r="J532">
            <v>113.07280000000002</v>
          </cell>
          <cell r="M532">
            <v>0</v>
          </cell>
          <cell r="O532">
            <v>1.1599999999999999</v>
          </cell>
          <cell r="S532">
            <v>0</v>
          </cell>
          <cell r="U532">
            <v>0</v>
          </cell>
        </row>
        <row r="533">
          <cell r="C533" t="str">
            <v>HOSPITAL MIGUEL ARRAES</v>
          </cell>
          <cell r="E533" t="str">
            <v>JEANNE CICERA MENDES BARBOSA</v>
          </cell>
          <cell r="F533" t="str">
            <v>2 - Outros Profissionais da Saúde</v>
          </cell>
          <cell r="G533">
            <v>322205</v>
          </cell>
          <cell r="H533">
            <v>44013</v>
          </cell>
          <cell r="J533">
            <v>111.5544</v>
          </cell>
          <cell r="M533">
            <v>0</v>
          </cell>
          <cell r="O533">
            <v>1.1599999999999999</v>
          </cell>
          <cell r="R533">
            <v>154.54</v>
          </cell>
          <cell r="S533">
            <v>27.17</v>
          </cell>
          <cell r="U533">
            <v>0</v>
          </cell>
        </row>
        <row r="534">
          <cell r="C534" t="str">
            <v>HOSPITAL MIGUEL ARRAES</v>
          </cell>
          <cell r="E534" t="str">
            <v>JECIEL VIANA MEDEIROS DE MELO</v>
          </cell>
          <cell r="F534" t="str">
            <v>2 - Outros Profissionais da Saúde</v>
          </cell>
          <cell r="G534">
            <v>322205</v>
          </cell>
          <cell r="H534">
            <v>44013</v>
          </cell>
          <cell r="J534">
            <v>124.96080000000001</v>
          </cell>
          <cell r="M534">
            <v>0</v>
          </cell>
          <cell r="O534">
            <v>1.1599999999999999</v>
          </cell>
          <cell r="R534">
            <v>154.54</v>
          </cell>
          <cell r="S534">
            <v>62.7</v>
          </cell>
          <cell r="U534">
            <v>0</v>
          </cell>
        </row>
        <row r="535">
          <cell r="C535" t="str">
            <v>HOSPITAL MIGUEL ARRAES</v>
          </cell>
          <cell r="E535" t="str">
            <v>JEFFERSON RONNEY FERREIRA BARBOZA ALBINO</v>
          </cell>
          <cell r="F535" t="str">
            <v>3 - Administrativo</v>
          </cell>
          <cell r="G535">
            <v>411010</v>
          </cell>
          <cell r="H535">
            <v>44013</v>
          </cell>
          <cell r="J535">
            <v>100.44</v>
          </cell>
          <cell r="M535">
            <v>20.9</v>
          </cell>
          <cell r="O535">
            <v>1.1599999999999999</v>
          </cell>
          <cell r="R535">
            <v>210.94</v>
          </cell>
          <cell r="S535">
            <v>58.52</v>
          </cell>
          <cell r="U535">
            <v>0</v>
          </cell>
        </row>
        <row r="536">
          <cell r="C536" t="str">
            <v>HOSPITAL MIGUEL ARRAES</v>
          </cell>
          <cell r="E536" t="str">
            <v>JEIZIANE TRIBUTINO DE ARAUJO</v>
          </cell>
          <cell r="F536" t="str">
            <v>2 - Outros Profissionais da Saúde</v>
          </cell>
          <cell r="G536">
            <v>223505</v>
          </cell>
          <cell r="H536">
            <v>44013</v>
          </cell>
          <cell r="J536">
            <v>222.57840000000002</v>
          </cell>
          <cell r="M536">
            <v>2.62</v>
          </cell>
          <cell r="O536">
            <v>2.44</v>
          </cell>
          <cell r="R536">
            <v>210.94</v>
          </cell>
          <cell r="S536">
            <v>104.87</v>
          </cell>
          <cell r="U536">
            <v>0</v>
          </cell>
        </row>
        <row r="537">
          <cell r="C537" t="str">
            <v>HOSPITAL MIGUEL ARRAES</v>
          </cell>
          <cell r="E537" t="str">
            <v>JENIFER MARIA DA SILVA</v>
          </cell>
          <cell r="F537" t="str">
            <v>3 - Administrativo</v>
          </cell>
          <cell r="G537">
            <v>513430</v>
          </cell>
          <cell r="H537">
            <v>44013</v>
          </cell>
          <cell r="J537">
            <v>0</v>
          </cell>
          <cell r="M537">
            <v>0</v>
          </cell>
          <cell r="O537">
            <v>1.1599999999999999</v>
          </cell>
          <cell r="S537">
            <v>0</v>
          </cell>
          <cell r="U537">
            <v>0</v>
          </cell>
        </row>
        <row r="538">
          <cell r="C538" t="str">
            <v>HOSPITAL MIGUEL ARRAES</v>
          </cell>
          <cell r="E538" t="str">
            <v>JENNIFER MARTINS LIMA DA SILVA</v>
          </cell>
          <cell r="F538" t="str">
            <v>3 - Administrativo</v>
          </cell>
          <cell r="G538">
            <v>411010</v>
          </cell>
          <cell r="H538">
            <v>44013</v>
          </cell>
          <cell r="J538">
            <v>86.483199999999997</v>
          </cell>
          <cell r="M538">
            <v>0</v>
          </cell>
          <cell r="O538">
            <v>1.1599999999999999</v>
          </cell>
          <cell r="R538">
            <v>248.64</v>
          </cell>
          <cell r="S538">
            <v>62.7</v>
          </cell>
          <cell r="U538">
            <v>0</v>
          </cell>
        </row>
        <row r="539">
          <cell r="C539" t="str">
            <v>HOSPITAL MIGUEL ARRAES</v>
          </cell>
          <cell r="E539" t="str">
            <v>JEOZADAK NEVES MARQUES</v>
          </cell>
          <cell r="F539" t="str">
            <v>2 - Outros Profissionais da Saúde</v>
          </cell>
          <cell r="G539">
            <v>223605</v>
          </cell>
          <cell r="H539">
            <v>44013</v>
          </cell>
          <cell r="J539">
            <v>196.7544</v>
          </cell>
          <cell r="M539">
            <v>0</v>
          </cell>
          <cell r="O539">
            <v>2.44</v>
          </cell>
          <cell r="S539">
            <v>0</v>
          </cell>
          <cell r="U539">
            <v>0</v>
          </cell>
        </row>
        <row r="540">
          <cell r="C540" t="str">
            <v>HOSPITAL MIGUEL ARRAES</v>
          </cell>
          <cell r="E540" t="str">
            <v>JESANE DANTAS ARAUJO BARBOSA</v>
          </cell>
          <cell r="F540" t="str">
            <v>3 - Administrativo</v>
          </cell>
          <cell r="G540">
            <v>411010</v>
          </cell>
          <cell r="H540">
            <v>44013</v>
          </cell>
          <cell r="J540">
            <v>87.66</v>
          </cell>
          <cell r="M540">
            <v>0</v>
          </cell>
          <cell r="O540">
            <v>1.1599999999999999</v>
          </cell>
          <cell r="R540">
            <v>145.13999999999999</v>
          </cell>
          <cell r="S540">
            <v>62.7</v>
          </cell>
          <cell r="U540">
            <v>0</v>
          </cell>
        </row>
        <row r="541">
          <cell r="C541" t="str">
            <v>HOSPITAL MIGUEL ARRAES</v>
          </cell>
          <cell r="E541" t="str">
            <v>JESSE GOMES DA SILVA</v>
          </cell>
          <cell r="F541" t="str">
            <v>3 - Administrativo</v>
          </cell>
          <cell r="G541">
            <v>860110</v>
          </cell>
          <cell r="H541">
            <v>44013</v>
          </cell>
          <cell r="J541">
            <v>173.84959999999998</v>
          </cell>
          <cell r="M541">
            <v>0</v>
          </cell>
          <cell r="O541">
            <v>1.1599999999999999</v>
          </cell>
          <cell r="R541">
            <v>362.74</v>
          </cell>
          <cell r="S541">
            <v>114.57</v>
          </cell>
          <cell r="U541">
            <v>0</v>
          </cell>
        </row>
        <row r="542">
          <cell r="C542" t="str">
            <v>HOSPITAL MIGUEL ARRAES</v>
          </cell>
          <cell r="E542" t="str">
            <v>JESSICA DAYANNE SANTOS BERNARDO</v>
          </cell>
          <cell r="F542" t="str">
            <v>2 - Outros Profissionais da Saúde</v>
          </cell>
          <cell r="G542">
            <v>223605</v>
          </cell>
          <cell r="H542">
            <v>44013</v>
          </cell>
          <cell r="J542">
            <v>195.39919999999998</v>
          </cell>
          <cell r="M542">
            <v>0</v>
          </cell>
          <cell r="O542">
            <v>2.44</v>
          </cell>
          <cell r="S542">
            <v>0</v>
          </cell>
          <cell r="U542">
            <v>0</v>
          </cell>
        </row>
        <row r="543">
          <cell r="C543" t="str">
            <v>HOSPITAL MIGUEL ARRAES</v>
          </cell>
          <cell r="E543" t="str">
            <v>JESSICA KELLY DA SILVA ALVES</v>
          </cell>
          <cell r="F543" t="str">
            <v>2 - Outros Profissionais da Saúde</v>
          </cell>
          <cell r="G543">
            <v>322205</v>
          </cell>
          <cell r="H543">
            <v>44013</v>
          </cell>
          <cell r="J543">
            <v>103.42319999999999</v>
          </cell>
          <cell r="M543">
            <v>0</v>
          </cell>
          <cell r="O543">
            <v>1.1599999999999999</v>
          </cell>
          <cell r="R543">
            <v>154.54</v>
          </cell>
          <cell r="S543">
            <v>62.7</v>
          </cell>
          <cell r="U543">
            <v>0</v>
          </cell>
        </row>
        <row r="544">
          <cell r="C544" t="str">
            <v>HOSPITAL MIGUEL ARRAES</v>
          </cell>
          <cell r="E544" t="str">
            <v>JESSICA LUIZA OLIMPIA TAVORA</v>
          </cell>
          <cell r="F544" t="str">
            <v>2 - Outros Profissionais da Saúde</v>
          </cell>
          <cell r="G544">
            <v>322205</v>
          </cell>
          <cell r="H544">
            <v>44013</v>
          </cell>
          <cell r="J544">
            <v>117.04</v>
          </cell>
          <cell r="M544">
            <v>0</v>
          </cell>
          <cell r="O544">
            <v>1.1599999999999999</v>
          </cell>
          <cell r="R544">
            <v>154.54</v>
          </cell>
          <cell r="S544">
            <v>62.7</v>
          </cell>
          <cell r="U544">
            <v>128</v>
          </cell>
          <cell r="X544" t="str">
            <v>AUXILIO CRECHE</v>
          </cell>
        </row>
        <row r="545">
          <cell r="C545" t="str">
            <v>HOSPITAL MIGUEL ARRAES</v>
          </cell>
          <cell r="E545" t="str">
            <v>JESSICA MARIA DA SILVA</v>
          </cell>
          <cell r="F545" t="str">
            <v>2 - Outros Profissionais da Saúde</v>
          </cell>
          <cell r="G545">
            <v>322205</v>
          </cell>
          <cell r="H545">
            <v>44013</v>
          </cell>
          <cell r="J545">
            <v>117.04</v>
          </cell>
          <cell r="M545">
            <v>0</v>
          </cell>
          <cell r="O545">
            <v>1.1599999999999999</v>
          </cell>
          <cell r="R545">
            <v>154.54</v>
          </cell>
          <cell r="S545">
            <v>62.7</v>
          </cell>
          <cell r="U545">
            <v>64</v>
          </cell>
          <cell r="X545" t="str">
            <v>AUXILIO CRECHE</v>
          </cell>
        </row>
        <row r="546">
          <cell r="C546" t="str">
            <v>HOSPITAL MIGUEL ARRAES</v>
          </cell>
          <cell r="E546" t="str">
            <v>JESSICA MARQUES DOURADO</v>
          </cell>
          <cell r="F546" t="str">
            <v>1 - Médico</v>
          </cell>
          <cell r="G546">
            <v>225125</v>
          </cell>
          <cell r="H546">
            <v>44013</v>
          </cell>
          <cell r="J546">
            <v>1272.6136000000001</v>
          </cell>
          <cell r="M546">
            <v>0</v>
          </cell>
          <cell r="O546">
            <v>9.2799999999999994</v>
          </cell>
          <cell r="S546">
            <v>0</v>
          </cell>
          <cell r="U546">
            <v>0</v>
          </cell>
        </row>
        <row r="547">
          <cell r="C547" t="str">
            <v>HOSPITAL MIGUEL ARRAES</v>
          </cell>
          <cell r="E547" t="str">
            <v>JEYSSON SUELDO BARROS DOS SANTOS</v>
          </cell>
          <cell r="F547" t="str">
            <v>2 - Outros Profissionais da Saúde</v>
          </cell>
          <cell r="G547">
            <v>324115</v>
          </cell>
          <cell r="H547">
            <v>44013</v>
          </cell>
          <cell r="J547">
            <v>274.3544</v>
          </cell>
          <cell r="M547">
            <v>0</v>
          </cell>
          <cell r="O547">
            <v>1.1599999999999999</v>
          </cell>
          <cell r="R547">
            <v>96.94</v>
          </cell>
          <cell r="S547">
            <v>60.91</v>
          </cell>
          <cell r="U547">
            <v>0</v>
          </cell>
        </row>
        <row r="548">
          <cell r="C548" t="str">
            <v>HOSPITAL MIGUEL ARRAES</v>
          </cell>
          <cell r="E548" t="str">
            <v>JHONNATTA BARRETO DE MELO CASTRO</v>
          </cell>
          <cell r="F548" t="str">
            <v>2 - Outros Profissionais da Saúde</v>
          </cell>
          <cell r="G548">
            <v>521130</v>
          </cell>
          <cell r="H548">
            <v>44013</v>
          </cell>
          <cell r="J548">
            <v>82.282399999999996</v>
          </cell>
          <cell r="M548">
            <v>0</v>
          </cell>
          <cell r="O548">
            <v>1.1599999999999999</v>
          </cell>
          <cell r="R548">
            <v>154.54</v>
          </cell>
          <cell r="S548">
            <v>62.7</v>
          </cell>
          <cell r="U548">
            <v>0</v>
          </cell>
        </row>
        <row r="549">
          <cell r="C549" t="str">
            <v>HOSPITAL MIGUEL ARRAES</v>
          </cell>
          <cell r="E549" t="str">
            <v>JOANA D ARC SANTOS SILVA</v>
          </cell>
          <cell r="F549" t="str">
            <v>2 - Outros Profissionais da Saúde</v>
          </cell>
          <cell r="G549">
            <v>223505</v>
          </cell>
          <cell r="H549">
            <v>44013</v>
          </cell>
          <cell r="J549">
            <v>234.90880000000001</v>
          </cell>
          <cell r="M549">
            <v>2.62</v>
          </cell>
          <cell r="O549">
            <v>2.44</v>
          </cell>
          <cell r="S549">
            <v>0</v>
          </cell>
          <cell r="U549">
            <v>0</v>
          </cell>
        </row>
        <row r="550">
          <cell r="C550" t="str">
            <v>HOSPITAL MIGUEL ARRAES</v>
          </cell>
          <cell r="E550" t="str">
            <v>JOANA LAIS ARRUDA DE LIMA</v>
          </cell>
          <cell r="F550" t="str">
            <v>2 - Outros Profissionais da Saúde</v>
          </cell>
          <cell r="G550">
            <v>322205</v>
          </cell>
          <cell r="H550">
            <v>44013</v>
          </cell>
          <cell r="J550">
            <v>108.67200000000001</v>
          </cell>
          <cell r="M550">
            <v>0</v>
          </cell>
          <cell r="O550">
            <v>1.1599999999999999</v>
          </cell>
          <cell r="R550">
            <v>134.54</v>
          </cell>
          <cell r="S550">
            <v>62.7</v>
          </cell>
          <cell r="U550">
            <v>0</v>
          </cell>
        </row>
        <row r="551">
          <cell r="C551" t="str">
            <v>HOSPITAL MIGUEL ARRAES</v>
          </cell>
          <cell r="E551" t="str">
            <v>JOANA MARIA BEZERRA DE LIRA</v>
          </cell>
          <cell r="F551" t="str">
            <v>1 - Médico</v>
          </cell>
          <cell r="G551">
            <v>225125</v>
          </cell>
          <cell r="H551">
            <v>44013</v>
          </cell>
          <cell r="J551">
            <v>396.59760000000006</v>
          </cell>
          <cell r="M551">
            <v>0</v>
          </cell>
          <cell r="O551">
            <v>9.2799999999999994</v>
          </cell>
          <cell r="S551">
            <v>0</v>
          </cell>
          <cell r="U551">
            <v>0</v>
          </cell>
        </row>
        <row r="552">
          <cell r="C552" t="str">
            <v>HOSPITAL MIGUEL ARRAES</v>
          </cell>
          <cell r="E552" t="str">
            <v>JOAO VICTOR LEMOS BATISTA</v>
          </cell>
          <cell r="F552" t="str">
            <v>3 - Administrativo</v>
          </cell>
          <cell r="G552">
            <v>411010</v>
          </cell>
          <cell r="H552">
            <v>44013</v>
          </cell>
          <cell r="J552">
            <v>6.2700000000000005</v>
          </cell>
          <cell r="M552">
            <v>0</v>
          </cell>
          <cell r="O552">
            <v>1.1599999999999999</v>
          </cell>
          <cell r="S552">
            <v>18.809999999999999</v>
          </cell>
          <cell r="U552">
            <v>0</v>
          </cell>
        </row>
        <row r="553">
          <cell r="C553" t="str">
            <v>HOSPITAL MIGUEL ARRAES</v>
          </cell>
          <cell r="E553" t="str">
            <v>JOAS FERREIRA DE SOUSA</v>
          </cell>
          <cell r="F553" t="str">
            <v>2 - Outros Profissionais da Saúde</v>
          </cell>
          <cell r="G553">
            <v>515110</v>
          </cell>
          <cell r="H553">
            <v>44013</v>
          </cell>
          <cell r="J553">
            <v>108.21040000000001</v>
          </cell>
          <cell r="M553">
            <v>0</v>
          </cell>
          <cell r="O553">
            <v>1.1599999999999999</v>
          </cell>
          <cell r="R553">
            <v>264.94</v>
          </cell>
          <cell r="S553">
            <v>62.7</v>
          </cell>
          <cell r="U553">
            <v>0</v>
          </cell>
        </row>
        <row r="554">
          <cell r="C554" t="str">
            <v>HOSPITAL MIGUEL ARRAES</v>
          </cell>
          <cell r="E554" t="str">
            <v>JOELMA MARIA MACIEL CABRAL BARBOSA</v>
          </cell>
          <cell r="F554" t="str">
            <v>2 - Outros Profissionais da Saúde</v>
          </cell>
          <cell r="G554">
            <v>322205</v>
          </cell>
          <cell r="H554">
            <v>44013</v>
          </cell>
          <cell r="J554">
            <v>139.00479999999999</v>
          </cell>
          <cell r="M554">
            <v>0</v>
          </cell>
          <cell r="O554">
            <v>1.1599999999999999</v>
          </cell>
          <cell r="R554">
            <v>145.13999999999999</v>
          </cell>
          <cell r="S554">
            <v>0</v>
          </cell>
          <cell r="U554">
            <v>0</v>
          </cell>
        </row>
        <row r="555">
          <cell r="C555" t="str">
            <v>HOSPITAL MIGUEL ARRAES</v>
          </cell>
          <cell r="E555" t="str">
            <v>JOELMA PAULINO DOS SANTOS CARDOZO</v>
          </cell>
          <cell r="F555" t="str">
            <v>2 - Outros Profissionais da Saúde</v>
          </cell>
          <cell r="G555">
            <v>322205</v>
          </cell>
          <cell r="H555">
            <v>44013</v>
          </cell>
          <cell r="J555">
            <v>220.77759999999998</v>
          </cell>
          <cell r="M555">
            <v>0</v>
          </cell>
          <cell r="O555">
            <v>1.1599999999999999</v>
          </cell>
          <cell r="S555">
            <v>0</v>
          </cell>
          <cell r="U555">
            <v>0</v>
          </cell>
        </row>
        <row r="556">
          <cell r="C556" t="str">
            <v>HOSPITAL MIGUEL ARRAES</v>
          </cell>
          <cell r="E556" t="str">
            <v>JOELSON REGIS PEREIRA DA SILVA</v>
          </cell>
          <cell r="F556" t="str">
            <v>3 - Administrativo</v>
          </cell>
          <cell r="G556">
            <v>513220</v>
          </cell>
          <cell r="H556">
            <v>44013</v>
          </cell>
          <cell r="J556">
            <v>33.556799999999996</v>
          </cell>
          <cell r="M556">
            <v>0</v>
          </cell>
          <cell r="O556">
            <v>1.1599999999999999</v>
          </cell>
          <cell r="R556">
            <v>178.14</v>
          </cell>
          <cell r="S556">
            <v>15.14</v>
          </cell>
          <cell r="U556">
            <v>0</v>
          </cell>
        </row>
        <row r="557">
          <cell r="C557" t="str">
            <v>HOSPITAL MIGUEL ARRAES</v>
          </cell>
          <cell r="E557" t="str">
            <v>JONAS TRAJANO DE ARAUJO</v>
          </cell>
          <cell r="F557" t="str">
            <v>2 - Outros Profissionais da Saúde</v>
          </cell>
          <cell r="G557">
            <v>324115</v>
          </cell>
          <cell r="H557">
            <v>44013</v>
          </cell>
          <cell r="J557">
            <v>243.6568</v>
          </cell>
          <cell r="M557">
            <v>0</v>
          </cell>
          <cell r="O557">
            <v>1.1599999999999999</v>
          </cell>
          <cell r="R557">
            <v>114.54</v>
          </cell>
          <cell r="S557">
            <v>60.91</v>
          </cell>
          <cell r="U557">
            <v>0</v>
          </cell>
        </row>
        <row r="558">
          <cell r="C558" t="str">
            <v>HOSPITAL MIGUEL ARRAES</v>
          </cell>
          <cell r="E558" t="str">
            <v>JORGE LUIS VITORINO</v>
          </cell>
          <cell r="F558" t="str">
            <v>2 - Outros Profissionais da Saúde</v>
          </cell>
          <cell r="G558">
            <v>223605</v>
          </cell>
          <cell r="H558">
            <v>44013</v>
          </cell>
          <cell r="J558">
            <v>181.04640000000001</v>
          </cell>
          <cell r="M558">
            <v>0</v>
          </cell>
          <cell r="O558">
            <v>2.44</v>
          </cell>
          <cell r="S558">
            <v>0</v>
          </cell>
          <cell r="U558">
            <v>0</v>
          </cell>
        </row>
        <row r="559">
          <cell r="C559" t="str">
            <v>HOSPITAL MIGUEL ARRAES</v>
          </cell>
          <cell r="E559" t="str">
            <v>JORGE LUIZ GOUVEIA</v>
          </cell>
          <cell r="F559" t="str">
            <v>3 - Administrativo</v>
          </cell>
          <cell r="G559">
            <v>860110</v>
          </cell>
          <cell r="H559">
            <v>44013</v>
          </cell>
          <cell r="J559">
            <v>0</v>
          </cell>
          <cell r="M559">
            <v>0</v>
          </cell>
          <cell r="O559">
            <v>1.1599999999999999</v>
          </cell>
          <cell r="S559">
            <v>0</v>
          </cell>
          <cell r="U559">
            <v>0</v>
          </cell>
        </row>
        <row r="560">
          <cell r="C560" t="str">
            <v>HOSPITAL MIGUEL ARRAES</v>
          </cell>
          <cell r="E560" t="str">
            <v>JOSAFA XAVIER ARAUJO</v>
          </cell>
          <cell r="F560" t="str">
            <v>3 - Administrativo</v>
          </cell>
          <cell r="G560">
            <v>411010</v>
          </cell>
          <cell r="H560">
            <v>44013</v>
          </cell>
          <cell r="J560">
            <v>87.115200000000002</v>
          </cell>
          <cell r="M560">
            <v>0</v>
          </cell>
          <cell r="O560">
            <v>1.1599999999999999</v>
          </cell>
          <cell r="R560">
            <v>154.54</v>
          </cell>
          <cell r="S560">
            <v>62.7</v>
          </cell>
          <cell r="U560">
            <v>0</v>
          </cell>
        </row>
        <row r="561">
          <cell r="C561" t="str">
            <v>HOSPITAL MIGUEL ARRAES</v>
          </cell>
          <cell r="E561" t="str">
            <v>JOSE ALBENES DOS SANTOS</v>
          </cell>
          <cell r="F561" t="str">
            <v>3 - Administrativo</v>
          </cell>
          <cell r="G561">
            <v>514225</v>
          </cell>
          <cell r="H561">
            <v>44013</v>
          </cell>
          <cell r="J561">
            <v>133.57599999999999</v>
          </cell>
          <cell r="M561">
            <v>0</v>
          </cell>
          <cell r="O561">
            <v>1.1599999999999999</v>
          </cell>
          <cell r="R561">
            <v>210.94</v>
          </cell>
          <cell r="S561">
            <v>62.7</v>
          </cell>
          <cell r="U561">
            <v>0</v>
          </cell>
        </row>
        <row r="562">
          <cell r="C562" t="str">
            <v>HOSPITAL MIGUEL ARRAES</v>
          </cell>
          <cell r="E562" t="str">
            <v>JOSE ANDRADE DA SILVA</v>
          </cell>
          <cell r="F562" t="str">
            <v>3 - Administrativo</v>
          </cell>
          <cell r="G562">
            <v>516345</v>
          </cell>
          <cell r="H562">
            <v>44013</v>
          </cell>
          <cell r="J562">
            <v>119.73520000000001</v>
          </cell>
          <cell r="M562">
            <v>0</v>
          </cell>
          <cell r="O562">
            <v>1.1599999999999999</v>
          </cell>
          <cell r="R562">
            <v>145.13999999999999</v>
          </cell>
          <cell r="S562">
            <v>62.7</v>
          </cell>
          <cell r="U562">
            <v>0</v>
          </cell>
        </row>
        <row r="563">
          <cell r="C563" t="str">
            <v>HOSPITAL MIGUEL ARRAES</v>
          </cell>
          <cell r="E563" t="str">
            <v>JOSE ANDRE DE LIRA</v>
          </cell>
          <cell r="F563" t="str">
            <v>3 - Administrativo</v>
          </cell>
          <cell r="G563">
            <v>252605</v>
          </cell>
          <cell r="H563">
            <v>44013</v>
          </cell>
          <cell r="J563">
            <v>141.9288</v>
          </cell>
          <cell r="M563">
            <v>0</v>
          </cell>
          <cell r="O563">
            <v>1.1599999999999999</v>
          </cell>
          <cell r="S563">
            <v>0</v>
          </cell>
          <cell r="U563">
            <v>0</v>
          </cell>
        </row>
        <row r="564">
          <cell r="C564" t="str">
            <v>HOSPITAL MIGUEL ARRAES</v>
          </cell>
          <cell r="E564" t="str">
            <v>JOSE CARLOS EGIPEDES DE FRANCA</v>
          </cell>
          <cell r="F564" t="str">
            <v>2 - Outros Profissionais da Saúde</v>
          </cell>
          <cell r="G564">
            <v>322205</v>
          </cell>
          <cell r="H564">
            <v>44013</v>
          </cell>
          <cell r="J564">
            <v>121.39840000000001</v>
          </cell>
          <cell r="M564">
            <v>0</v>
          </cell>
          <cell r="O564">
            <v>1.1599999999999999</v>
          </cell>
          <cell r="R564">
            <v>145.13999999999999</v>
          </cell>
          <cell r="S564">
            <v>62.7</v>
          </cell>
          <cell r="U564">
            <v>0</v>
          </cell>
        </row>
        <row r="565">
          <cell r="C565" t="str">
            <v>HOSPITAL MIGUEL ARRAES</v>
          </cell>
          <cell r="E565" t="str">
            <v>JOSE CEZAR DA SILVA</v>
          </cell>
          <cell r="F565" t="str">
            <v>3 - Administrativo</v>
          </cell>
          <cell r="G565">
            <v>514225</v>
          </cell>
          <cell r="H565">
            <v>44013</v>
          </cell>
          <cell r="J565">
            <v>117.26</v>
          </cell>
          <cell r="M565">
            <v>0</v>
          </cell>
          <cell r="O565">
            <v>1.1599999999999999</v>
          </cell>
          <cell r="S565">
            <v>0</v>
          </cell>
          <cell r="U565">
            <v>0</v>
          </cell>
        </row>
        <row r="566">
          <cell r="C566" t="str">
            <v>HOSPITAL MIGUEL ARRAES</v>
          </cell>
          <cell r="E566" t="str">
            <v>JOSE FABIO DA PAIXAO</v>
          </cell>
          <cell r="F566" t="str">
            <v>2 - Outros Profissionais da Saúde</v>
          </cell>
          <cell r="G566">
            <v>322205</v>
          </cell>
          <cell r="H566">
            <v>44013</v>
          </cell>
          <cell r="J566">
            <v>106.7368</v>
          </cell>
          <cell r="M566">
            <v>0</v>
          </cell>
          <cell r="O566">
            <v>1.1599999999999999</v>
          </cell>
          <cell r="R566">
            <v>145.13999999999999</v>
          </cell>
          <cell r="S566">
            <v>62.7</v>
          </cell>
          <cell r="U566">
            <v>0</v>
          </cell>
        </row>
        <row r="567">
          <cell r="C567" t="str">
            <v>HOSPITAL MIGUEL ARRAES</v>
          </cell>
          <cell r="E567" t="str">
            <v>JOSE IGOR DE BARROS SILVA</v>
          </cell>
          <cell r="F567" t="str">
            <v>1 - Médico</v>
          </cell>
          <cell r="G567">
            <v>225125</v>
          </cell>
          <cell r="H567">
            <v>44013</v>
          </cell>
          <cell r="J567">
            <v>426.99440000000004</v>
          </cell>
          <cell r="M567">
            <v>0</v>
          </cell>
          <cell r="O567">
            <v>9.2799999999999994</v>
          </cell>
          <cell r="S567">
            <v>0</v>
          </cell>
          <cell r="U567">
            <v>0</v>
          </cell>
        </row>
        <row r="568">
          <cell r="C568" t="str">
            <v>HOSPITAL MIGUEL ARRAES</v>
          </cell>
          <cell r="E568" t="str">
            <v>JOSEANE DE OLIVEIRA DA SILVA</v>
          </cell>
          <cell r="F568" t="str">
            <v>2 - Outros Profissionais da Saúde</v>
          </cell>
          <cell r="G568">
            <v>322205</v>
          </cell>
          <cell r="H568">
            <v>44013</v>
          </cell>
          <cell r="J568">
            <v>125.628</v>
          </cell>
          <cell r="M568">
            <v>0</v>
          </cell>
          <cell r="O568">
            <v>1.1599999999999999</v>
          </cell>
          <cell r="R568">
            <v>248.64</v>
          </cell>
          <cell r="S568">
            <v>62.7</v>
          </cell>
          <cell r="U568">
            <v>0</v>
          </cell>
        </row>
        <row r="569">
          <cell r="C569" t="str">
            <v>HOSPITAL MIGUEL ARRAES</v>
          </cell>
          <cell r="E569" t="str">
            <v>JOSEANE MARIA DA SILVA</v>
          </cell>
          <cell r="F569" t="str">
            <v>2 - Outros Profissionais da Saúde</v>
          </cell>
          <cell r="G569">
            <v>521130</v>
          </cell>
          <cell r="H569">
            <v>44013</v>
          </cell>
          <cell r="J569">
            <v>87.78</v>
          </cell>
          <cell r="M569">
            <v>0</v>
          </cell>
          <cell r="O569">
            <v>1.1599999999999999</v>
          </cell>
          <cell r="R569">
            <v>145.13999999999999</v>
          </cell>
          <cell r="S569">
            <v>62.7</v>
          </cell>
          <cell r="U569">
            <v>0</v>
          </cell>
        </row>
        <row r="570">
          <cell r="C570" t="str">
            <v>HOSPITAL MIGUEL ARRAES</v>
          </cell>
          <cell r="E570" t="str">
            <v>JOSEFA PINHEIRO ALVES</v>
          </cell>
          <cell r="F570" t="str">
            <v>2 - Outros Profissionais da Saúde</v>
          </cell>
          <cell r="G570">
            <v>223505</v>
          </cell>
          <cell r="H570">
            <v>44013</v>
          </cell>
          <cell r="J570">
            <v>294.4744</v>
          </cell>
          <cell r="M570">
            <v>0</v>
          </cell>
          <cell r="O570">
            <v>2.44</v>
          </cell>
          <cell r="S570">
            <v>0</v>
          </cell>
          <cell r="U570">
            <v>0</v>
          </cell>
        </row>
        <row r="571">
          <cell r="C571" t="str">
            <v>HOSPITAL MIGUEL ARRAES</v>
          </cell>
          <cell r="E571" t="str">
            <v>JOSELAYNE MARTILIANO MARTINS</v>
          </cell>
          <cell r="F571" t="str">
            <v>2 - Outros Profissionais da Saúde</v>
          </cell>
          <cell r="G571">
            <v>322205</v>
          </cell>
          <cell r="H571">
            <v>44013</v>
          </cell>
          <cell r="J571">
            <v>133.988</v>
          </cell>
          <cell r="M571">
            <v>0</v>
          </cell>
          <cell r="O571">
            <v>1.1599999999999999</v>
          </cell>
          <cell r="R571">
            <v>145.13999999999999</v>
          </cell>
          <cell r="S571">
            <v>62.7</v>
          </cell>
          <cell r="U571">
            <v>0</v>
          </cell>
        </row>
        <row r="572">
          <cell r="C572" t="str">
            <v>HOSPITAL MIGUEL ARRAES</v>
          </cell>
          <cell r="E572" t="str">
            <v>JOSEMIL BARROS DE OLIVEIRA</v>
          </cell>
          <cell r="F572" t="str">
            <v>3 - Administrativo</v>
          </cell>
          <cell r="G572">
            <v>411010</v>
          </cell>
          <cell r="H572">
            <v>44013</v>
          </cell>
          <cell r="J572">
            <v>96.295200000000008</v>
          </cell>
          <cell r="M572">
            <v>0</v>
          </cell>
          <cell r="O572">
            <v>1.1599999999999999</v>
          </cell>
          <cell r="S572">
            <v>0</v>
          </cell>
          <cell r="U572">
            <v>0</v>
          </cell>
        </row>
        <row r="573">
          <cell r="C573" t="str">
            <v>HOSPITAL MIGUEL ARRAES</v>
          </cell>
          <cell r="E573" t="str">
            <v>JOSIANE DE SOUSA VIANA</v>
          </cell>
          <cell r="F573" t="str">
            <v>2 - Outros Profissionais da Saúde</v>
          </cell>
          <cell r="G573">
            <v>322205</v>
          </cell>
          <cell r="H573">
            <v>44013</v>
          </cell>
          <cell r="J573">
            <v>100.32000000000001</v>
          </cell>
          <cell r="M573">
            <v>0</v>
          </cell>
          <cell r="O573">
            <v>1.1599999999999999</v>
          </cell>
          <cell r="R573">
            <v>126.39</v>
          </cell>
          <cell r="S573">
            <v>62.7</v>
          </cell>
          <cell r="U573">
            <v>0</v>
          </cell>
        </row>
        <row r="574">
          <cell r="C574" t="str">
            <v>HOSPITAL MIGUEL ARRAES</v>
          </cell>
          <cell r="E574" t="str">
            <v>JOSIANE MARIA DE OLIVEIRA</v>
          </cell>
          <cell r="F574" t="str">
            <v>2 - Outros Profissionais da Saúde</v>
          </cell>
          <cell r="G574">
            <v>322205</v>
          </cell>
          <cell r="H574">
            <v>44013</v>
          </cell>
          <cell r="J574">
            <v>108.97200000000001</v>
          </cell>
          <cell r="M574">
            <v>0</v>
          </cell>
          <cell r="O574">
            <v>1.1599999999999999</v>
          </cell>
          <cell r="R574">
            <v>154.54</v>
          </cell>
          <cell r="S574">
            <v>52.25</v>
          </cell>
          <cell r="U574">
            <v>0</v>
          </cell>
        </row>
        <row r="575">
          <cell r="C575" t="str">
            <v>HOSPITAL MIGUEL ARRAES</v>
          </cell>
          <cell r="E575" t="str">
            <v>JOSIANE MARIA DO BOM PARTO OLIVEIRA DE MIRANDA</v>
          </cell>
          <cell r="F575" t="str">
            <v>3 - Administrativo</v>
          </cell>
          <cell r="G575">
            <v>411010</v>
          </cell>
          <cell r="H575">
            <v>44013</v>
          </cell>
          <cell r="J575">
            <v>148.72319999999999</v>
          </cell>
          <cell r="M575">
            <v>0</v>
          </cell>
          <cell r="O575">
            <v>1.1599999999999999</v>
          </cell>
          <cell r="R575">
            <v>362.74</v>
          </cell>
          <cell r="S575">
            <v>68.94</v>
          </cell>
          <cell r="U575">
            <v>0</v>
          </cell>
        </row>
        <row r="576">
          <cell r="C576" t="str">
            <v>HOSPITAL MIGUEL ARRAES</v>
          </cell>
          <cell r="E576" t="str">
            <v>JOSIAS JOSE RUFINO</v>
          </cell>
          <cell r="F576" t="str">
            <v>2 - Outros Profissionais da Saúde</v>
          </cell>
          <cell r="G576">
            <v>515110</v>
          </cell>
          <cell r="H576">
            <v>44013</v>
          </cell>
          <cell r="J576">
            <v>108.68</v>
          </cell>
          <cell r="M576">
            <v>0</v>
          </cell>
          <cell r="O576">
            <v>1.1599999999999999</v>
          </cell>
          <cell r="R576">
            <v>264.94</v>
          </cell>
          <cell r="S576">
            <v>62.7</v>
          </cell>
          <cell r="U576">
            <v>0</v>
          </cell>
        </row>
        <row r="577">
          <cell r="C577" t="str">
            <v>HOSPITAL MIGUEL ARRAES</v>
          </cell>
          <cell r="E577" t="str">
            <v>JOSIAS NELSON TORRES DE AMORIM</v>
          </cell>
          <cell r="F577" t="str">
            <v>2 - Outros Profissionais da Saúde</v>
          </cell>
          <cell r="G577">
            <v>223505</v>
          </cell>
          <cell r="H577">
            <v>44013</v>
          </cell>
          <cell r="J577">
            <v>294.6832</v>
          </cell>
          <cell r="M577">
            <v>0</v>
          </cell>
          <cell r="O577">
            <v>2.44</v>
          </cell>
          <cell r="R577">
            <v>216.04</v>
          </cell>
          <cell r="S577">
            <v>123.36</v>
          </cell>
          <cell r="U577">
            <v>0</v>
          </cell>
        </row>
        <row r="578">
          <cell r="C578" t="str">
            <v>HOSPITAL MIGUEL ARRAES</v>
          </cell>
          <cell r="E578" t="str">
            <v>JOSILANE PEREIRA LEITE BITTENCOURT FERNANDES</v>
          </cell>
          <cell r="F578" t="str">
            <v>2 - Outros Profissionais da Saúde</v>
          </cell>
          <cell r="G578">
            <v>322205</v>
          </cell>
          <cell r="H578">
            <v>44013</v>
          </cell>
          <cell r="J578">
            <v>108.68</v>
          </cell>
          <cell r="M578">
            <v>0</v>
          </cell>
          <cell r="O578">
            <v>1.1599999999999999</v>
          </cell>
          <cell r="R578">
            <v>126.39</v>
          </cell>
          <cell r="S578">
            <v>62.7</v>
          </cell>
          <cell r="U578">
            <v>0</v>
          </cell>
        </row>
        <row r="579">
          <cell r="C579" t="str">
            <v>HOSPITAL MIGUEL ARRAES</v>
          </cell>
          <cell r="E579" t="str">
            <v>JOSILEIDE ALVES FERREIRA DA SILVA</v>
          </cell>
          <cell r="F579" t="str">
            <v>2 - Outros Profissionais da Saúde</v>
          </cell>
          <cell r="G579">
            <v>322205</v>
          </cell>
          <cell r="H579">
            <v>44013</v>
          </cell>
          <cell r="J579">
            <v>116.62639999999999</v>
          </cell>
          <cell r="M579">
            <v>0</v>
          </cell>
          <cell r="O579">
            <v>1.1599999999999999</v>
          </cell>
          <cell r="R579">
            <v>145.13999999999999</v>
          </cell>
          <cell r="S579">
            <v>62.7</v>
          </cell>
          <cell r="U579">
            <v>0</v>
          </cell>
        </row>
        <row r="580">
          <cell r="C580" t="str">
            <v>HOSPITAL MIGUEL ARRAES</v>
          </cell>
          <cell r="E580" t="str">
            <v>JOSILENE MOURA DA SILVA</v>
          </cell>
          <cell r="F580" t="str">
            <v>2 - Outros Profissionais da Saúde</v>
          </cell>
          <cell r="G580">
            <v>322205</v>
          </cell>
          <cell r="H580">
            <v>44013</v>
          </cell>
          <cell r="J580">
            <v>125.04639999999999</v>
          </cell>
          <cell r="M580">
            <v>0</v>
          </cell>
          <cell r="O580">
            <v>1.1599999999999999</v>
          </cell>
          <cell r="R580">
            <v>145.13999999999999</v>
          </cell>
          <cell r="S580">
            <v>62.7</v>
          </cell>
          <cell r="U580">
            <v>0</v>
          </cell>
        </row>
        <row r="581">
          <cell r="C581" t="str">
            <v>HOSPITAL MIGUEL ARRAES</v>
          </cell>
          <cell r="E581" t="str">
            <v>JOSIVAN PEREIRA DO NASCIMENTO</v>
          </cell>
          <cell r="F581" t="str">
            <v>3 - Administrativo</v>
          </cell>
          <cell r="G581">
            <v>517410</v>
          </cell>
          <cell r="H581">
            <v>44013</v>
          </cell>
          <cell r="J581">
            <v>149.7688</v>
          </cell>
          <cell r="M581">
            <v>0</v>
          </cell>
          <cell r="O581">
            <v>1.1599999999999999</v>
          </cell>
          <cell r="R581">
            <v>264.94</v>
          </cell>
          <cell r="S581">
            <v>62.7</v>
          </cell>
          <cell r="U581">
            <v>0</v>
          </cell>
        </row>
        <row r="582">
          <cell r="C582" t="str">
            <v>HOSPITAL MIGUEL ARRAES</v>
          </cell>
          <cell r="E582" t="str">
            <v>JOUSE MARIA DA SILVA SANTIAGO</v>
          </cell>
          <cell r="F582" t="str">
            <v>2 - Outros Profissionais da Saúde</v>
          </cell>
          <cell r="G582">
            <v>322205</v>
          </cell>
          <cell r="H582">
            <v>44013</v>
          </cell>
          <cell r="J582">
            <v>110.9096</v>
          </cell>
          <cell r="M582">
            <v>0</v>
          </cell>
          <cell r="O582">
            <v>1.1599999999999999</v>
          </cell>
          <cell r="R582">
            <v>114.54</v>
          </cell>
          <cell r="S582">
            <v>48.07</v>
          </cell>
          <cell r="U582">
            <v>49.07</v>
          </cell>
          <cell r="X582" t="str">
            <v>AUXILIO CRECHE</v>
          </cell>
        </row>
        <row r="583">
          <cell r="C583" t="str">
            <v>HOSPITAL MIGUEL ARRAES</v>
          </cell>
          <cell r="E583" t="str">
            <v>JOYSE STEPHANY DA SILVA</v>
          </cell>
          <cell r="F583" t="str">
            <v>2 - Outros Profissionais da Saúde</v>
          </cell>
          <cell r="G583">
            <v>322205</v>
          </cell>
          <cell r="H583">
            <v>44013</v>
          </cell>
          <cell r="J583">
            <v>123.5048</v>
          </cell>
          <cell r="M583">
            <v>0</v>
          </cell>
          <cell r="O583">
            <v>1.1599999999999999</v>
          </cell>
          <cell r="R583">
            <v>114.54</v>
          </cell>
          <cell r="S583">
            <v>45.98</v>
          </cell>
          <cell r="U583">
            <v>0</v>
          </cell>
        </row>
        <row r="584">
          <cell r="C584" t="str">
            <v>HOSPITAL MIGUEL ARRAES</v>
          </cell>
          <cell r="E584" t="str">
            <v>JOZILDO BARBOSA DE SOUZA</v>
          </cell>
          <cell r="F584" t="str">
            <v>1 - Médico</v>
          </cell>
          <cell r="G584">
            <v>225125</v>
          </cell>
          <cell r="H584">
            <v>44013</v>
          </cell>
          <cell r="J584">
            <v>685.04</v>
          </cell>
          <cell r="M584">
            <v>0</v>
          </cell>
          <cell r="O584">
            <v>9.2799999999999994</v>
          </cell>
          <cell r="S584">
            <v>0</v>
          </cell>
          <cell r="U584">
            <v>0</v>
          </cell>
        </row>
        <row r="585">
          <cell r="C585" t="str">
            <v>HOSPITAL MIGUEL ARRAES</v>
          </cell>
          <cell r="E585" t="str">
            <v>JOZIVANIA DO CARMO DO NASCIMENTO SILVA</v>
          </cell>
          <cell r="F585" t="str">
            <v>2 - Outros Profissionais da Saúde</v>
          </cell>
          <cell r="G585">
            <v>322205</v>
          </cell>
          <cell r="H585">
            <v>44013</v>
          </cell>
          <cell r="J585">
            <v>100.32000000000001</v>
          </cell>
          <cell r="M585">
            <v>0</v>
          </cell>
          <cell r="O585">
            <v>1.1599999999999999</v>
          </cell>
          <cell r="R585">
            <v>154.54</v>
          </cell>
          <cell r="S585">
            <v>62.7</v>
          </cell>
          <cell r="U585">
            <v>0</v>
          </cell>
        </row>
        <row r="586">
          <cell r="C586" t="str">
            <v>HOSPITAL MIGUEL ARRAES</v>
          </cell>
          <cell r="E586" t="str">
            <v>JULIA MARIA DE OLIVEIRA PASTOR</v>
          </cell>
          <cell r="F586" t="str">
            <v>2 - Outros Profissionais da Saúde</v>
          </cell>
          <cell r="G586">
            <v>324205</v>
          </cell>
          <cell r="H586">
            <v>44013</v>
          </cell>
          <cell r="J586">
            <v>134.8912</v>
          </cell>
          <cell r="M586">
            <v>0</v>
          </cell>
          <cell r="O586">
            <v>1.1599999999999999</v>
          </cell>
          <cell r="R586">
            <v>142.13999999999999</v>
          </cell>
          <cell r="S586">
            <v>77.540000000000006</v>
          </cell>
          <cell r="U586">
            <v>0</v>
          </cell>
        </row>
        <row r="587">
          <cell r="C587" t="str">
            <v>HOSPITAL MIGUEL ARRAES</v>
          </cell>
          <cell r="E587" t="str">
            <v>JULIANA ALVES MEIRELES</v>
          </cell>
          <cell r="F587" t="str">
            <v>2 - Outros Profissionais da Saúde</v>
          </cell>
          <cell r="G587">
            <v>223605</v>
          </cell>
          <cell r="H587">
            <v>44013</v>
          </cell>
          <cell r="J587">
            <v>224.92720000000003</v>
          </cell>
          <cell r="M587">
            <v>0</v>
          </cell>
          <cell r="O587">
            <v>2.44</v>
          </cell>
          <cell r="S587">
            <v>0</v>
          </cell>
          <cell r="U587">
            <v>190.82</v>
          </cell>
          <cell r="X587" t="str">
            <v>AUXILIO CRECHE</v>
          </cell>
        </row>
        <row r="588">
          <cell r="C588" t="str">
            <v>HOSPITAL MIGUEL ARRAES</v>
          </cell>
          <cell r="E588" t="str">
            <v>JULIANA FERNANDES DE LIMA</v>
          </cell>
          <cell r="F588" t="str">
            <v>2 - Outros Profissionais da Saúde</v>
          </cell>
          <cell r="G588">
            <v>322205</v>
          </cell>
          <cell r="H588">
            <v>44013</v>
          </cell>
          <cell r="J588">
            <v>107.47840000000001</v>
          </cell>
          <cell r="M588">
            <v>0</v>
          </cell>
          <cell r="O588">
            <v>1.1599999999999999</v>
          </cell>
          <cell r="R588">
            <v>154.54</v>
          </cell>
          <cell r="S588">
            <v>60.61</v>
          </cell>
          <cell r="U588">
            <v>0</v>
          </cell>
        </row>
        <row r="589">
          <cell r="C589" t="str">
            <v>HOSPITAL MIGUEL ARRAES</v>
          </cell>
          <cell r="E589" t="str">
            <v>JULIANA LIMA BARBOSA DA SILVA</v>
          </cell>
          <cell r="F589" t="str">
            <v>2 - Outros Profissionais da Saúde</v>
          </cell>
          <cell r="G589">
            <v>223605</v>
          </cell>
          <cell r="H589">
            <v>44013</v>
          </cell>
          <cell r="J589">
            <v>177.16720000000001</v>
          </cell>
          <cell r="M589">
            <v>0</v>
          </cell>
          <cell r="O589">
            <v>2.44</v>
          </cell>
          <cell r="S589">
            <v>0</v>
          </cell>
          <cell r="U589">
            <v>0</v>
          </cell>
        </row>
        <row r="590">
          <cell r="C590" t="str">
            <v>HOSPITAL MIGUEL ARRAES</v>
          </cell>
          <cell r="E590" t="str">
            <v>JULIANA MELO DE JESUS LOPES</v>
          </cell>
          <cell r="F590" t="str">
            <v>3 - Administrativo</v>
          </cell>
          <cell r="G590">
            <v>411010</v>
          </cell>
          <cell r="H590">
            <v>44013</v>
          </cell>
          <cell r="J590">
            <v>103.6768</v>
          </cell>
          <cell r="M590">
            <v>0</v>
          </cell>
          <cell r="O590">
            <v>1.1599999999999999</v>
          </cell>
          <cell r="R590">
            <v>154.54</v>
          </cell>
          <cell r="S590">
            <v>68.94</v>
          </cell>
          <cell r="U590">
            <v>0</v>
          </cell>
        </row>
        <row r="591">
          <cell r="C591" t="str">
            <v>HOSPITAL MIGUEL ARRAES</v>
          </cell>
          <cell r="E591" t="str">
            <v>JULIANA PEREIRA PINTO</v>
          </cell>
          <cell r="F591" t="str">
            <v>3 - Administrativo</v>
          </cell>
          <cell r="G591">
            <v>411010</v>
          </cell>
          <cell r="H591">
            <v>44013</v>
          </cell>
          <cell r="J591">
            <v>102.8608</v>
          </cell>
          <cell r="M591">
            <v>0</v>
          </cell>
          <cell r="O591">
            <v>1.1599999999999999</v>
          </cell>
          <cell r="R591">
            <v>145.13999999999999</v>
          </cell>
          <cell r="S591">
            <v>59.71</v>
          </cell>
          <cell r="U591">
            <v>64</v>
          </cell>
          <cell r="X591" t="str">
            <v>AUXILIO CRECHE</v>
          </cell>
        </row>
        <row r="592">
          <cell r="C592" t="str">
            <v>HOSPITAL MIGUEL ARRAES</v>
          </cell>
          <cell r="E592" t="str">
            <v>JUSSARA SILVA DE MEDEIROS</v>
          </cell>
          <cell r="F592" t="str">
            <v>2 - Outros Profissionais da Saúde</v>
          </cell>
          <cell r="G592">
            <v>322205</v>
          </cell>
          <cell r="H592">
            <v>44013</v>
          </cell>
          <cell r="J592">
            <v>122.964</v>
          </cell>
          <cell r="M592">
            <v>0</v>
          </cell>
          <cell r="O592">
            <v>1.1599999999999999</v>
          </cell>
          <cell r="R592">
            <v>154.54</v>
          </cell>
          <cell r="S592">
            <v>60.61</v>
          </cell>
          <cell r="U592">
            <v>0</v>
          </cell>
        </row>
        <row r="593">
          <cell r="C593" t="str">
            <v>HOSPITAL MIGUEL ARRAES</v>
          </cell>
          <cell r="E593" t="str">
            <v>KALYNE WANESSA DA SILVA SANTIAGO</v>
          </cell>
          <cell r="F593" t="str">
            <v>2 - Outros Profissionais da Saúde</v>
          </cell>
          <cell r="G593">
            <v>324205</v>
          </cell>
          <cell r="H593">
            <v>44013</v>
          </cell>
          <cell r="J593">
            <v>133.38319999999999</v>
          </cell>
          <cell r="M593">
            <v>0</v>
          </cell>
          <cell r="O593">
            <v>1.1599999999999999</v>
          </cell>
          <cell r="R593">
            <v>167.14</v>
          </cell>
          <cell r="S593">
            <v>77.540000000000006</v>
          </cell>
          <cell r="U593">
            <v>0</v>
          </cell>
        </row>
        <row r="594">
          <cell r="C594" t="str">
            <v>HOSPITAL MIGUEL ARRAES</v>
          </cell>
          <cell r="E594" t="str">
            <v>KAMILA RAQUEL DA SILVA CARNAUBA</v>
          </cell>
          <cell r="F594" t="str">
            <v>2 - Outros Profissionais da Saúde</v>
          </cell>
          <cell r="G594">
            <v>223505</v>
          </cell>
          <cell r="H594">
            <v>44013</v>
          </cell>
          <cell r="J594">
            <v>338.01279999999997</v>
          </cell>
          <cell r="M594">
            <v>0</v>
          </cell>
          <cell r="O594">
            <v>2.44</v>
          </cell>
          <cell r="R594">
            <v>216.04</v>
          </cell>
          <cell r="S594">
            <v>102.8</v>
          </cell>
          <cell r="U594">
            <v>0</v>
          </cell>
        </row>
        <row r="595">
          <cell r="C595" t="str">
            <v>HOSPITAL MIGUEL ARRAES</v>
          </cell>
          <cell r="E595" t="str">
            <v>KARINA DE OLIVEIRA</v>
          </cell>
          <cell r="F595" t="str">
            <v>2 - Outros Profissionais da Saúde</v>
          </cell>
          <cell r="G595">
            <v>223505</v>
          </cell>
          <cell r="H595">
            <v>44013</v>
          </cell>
          <cell r="J595">
            <v>286.63439999999997</v>
          </cell>
          <cell r="M595">
            <v>0</v>
          </cell>
          <cell r="O595">
            <v>2.44</v>
          </cell>
          <cell r="S595">
            <v>0</v>
          </cell>
          <cell r="U595">
            <v>0</v>
          </cell>
        </row>
        <row r="596">
          <cell r="C596" t="str">
            <v>HOSPITAL MIGUEL ARRAES</v>
          </cell>
          <cell r="E596" t="str">
            <v>KARINA EVENY TAVARES DA SILVA</v>
          </cell>
          <cell r="F596" t="str">
            <v>2 - Outros Profissionais da Saúde</v>
          </cell>
          <cell r="G596">
            <v>515205</v>
          </cell>
          <cell r="H596">
            <v>44013</v>
          </cell>
          <cell r="J596">
            <v>115.07520000000001</v>
          </cell>
          <cell r="M596">
            <v>0</v>
          </cell>
          <cell r="O596">
            <v>1.1599999999999999</v>
          </cell>
          <cell r="R596">
            <v>145.13999999999999</v>
          </cell>
          <cell r="S596">
            <v>60.48</v>
          </cell>
          <cell r="U596">
            <v>0</v>
          </cell>
        </row>
        <row r="597">
          <cell r="C597" t="str">
            <v>HOSPITAL MIGUEL ARRAES</v>
          </cell>
          <cell r="E597" t="str">
            <v>KARINE MARIA FONSECA COSTA GOMES</v>
          </cell>
          <cell r="F597" t="str">
            <v>2 - Outros Profissionais da Saúde</v>
          </cell>
          <cell r="G597">
            <v>223505</v>
          </cell>
          <cell r="H597">
            <v>44013</v>
          </cell>
          <cell r="J597">
            <v>302.01760000000002</v>
          </cell>
          <cell r="M597">
            <v>0</v>
          </cell>
          <cell r="O597">
            <v>2.44</v>
          </cell>
          <cell r="S597">
            <v>0</v>
          </cell>
          <cell r="U597">
            <v>103.28</v>
          </cell>
          <cell r="X597" t="str">
            <v>AUXILIO CRECHE</v>
          </cell>
        </row>
        <row r="598">
          <cell r="C598" t="str">
            <v>HOSPITAL MIGUEL ARRAES</v>
          </cell>
          <cell r="E598" t="str">
            <v>KARLA GOMES DA SILVA</v>
          </cell>
          <cell r="F598" t="str">
            <v>2 - Outros Profissionais da Saúde</v>
          </cell>
          <cell r="G598">
            <v>223505</v>
          </cell>
          <cell r="H598">
            <v>44013</v>
          </cell>
          <cell r="J598">
            <v>310.60560000000004</v>
          </cell>
          <cell r="M598">
            <v>0</v>
          </cell>
          <cell r="O598">
            <v>2.44</v>
          </cell>
          <cell r="S598">
            <v>0</v>
          </cell>
          <cell r="U598">
            <v>103.28</v>
          </cell>
          <cell r="X598" t="str">
            <v>AUXILIO CRECHE</v>
          </cell>
        </row>
        <row r="599">
          <cell r="C599" t="str">
            <v>HOSPITAL MIGUEL ARRAES</v>
          </cell>
          <cell r="E599" t="str">
            <v>KAROLINE DE BRITO CAVALCANTE</v>
          </cell>
          <cell r="F599" t="str">
            <v>3 - Administrativo</v>
          </cell>
          <cell r="G599">
            <v>517410</v>
          </cell>
          <cell r="H599">
            <v>44013</v>
          </cell>
          <cell r="J599">
            <v>82.916000000000011</v>
          </cell>
          <cell r="M599">
            <v>20.9</v>
          </cell>
          <cell r="O599">
            <v>1.1599999999999999</v>
          </cell>
          <cell r="R599">
            <v>183.44</v>
          </cell>
          <cell r="S599">
            <v>62.7</v>
          </cell>
          <cell r="U599">
            <v>64</v>
          </cell>
          <cell r="X599" t="str">
            <v>AUXILIO CRECHE</v>
          </cell>
        </row>
        <row r="600">
          <cell r="C600" t="str">
            <v>HOSPITAL MIGUEL ARRAES</v>
          </cell>
          <cell r="E600" t="str">
            <v>KASSIA ADRIANE DOS SANTOS SOUZA</v>
          </cell>
          <cell r="F600" t="str">
            <v>3 - Administrativo</v>
          </cell>
          <cell r="G600">
            <v>517410</v>
          </cell>
          <cell r="H600">
            <v>44013</v>
          </cell>
          <cell r="J600">
            <v>82.903199999999998</v>
          </cell>
          <cell r="M600">
            <v>0</v>
          </cell>
          <cell r="O600">
            <v>1.1599999999999999</v>
          </cell>
          <cell r="R600">
            <v>154.54</v>
          </cell>
          <cell r="S600">
            <v>59.41</v>
          </cell>
          <cell r="U600">
            <v>0</v>
          </cell>
        </row>
        <row r="601">
          <cell r="C601" t="str">
            <v>HOSPITAL MIGUEL ARRAES</v>
          </cell>
          <cell r="E601" t="str">
            <v>KATIA CILENE FERNANDES VIEIRA</v>
          </cell>
          <cell r="F601" t="str">
            <v>2 - Outros Profissionais da Saúde</v>
          </cell>
          <cell r="G601">
            <v>322205</v>
          </cell>
          <cell r="H601">
            <v>44013</v>
          </cell>
          <cell r="J601">
            <v>108.68</v>
          </cell>
          <cell r="M601">
            <v>0</v>
          </cell>
          <cell r="O601">
            <v>1.1599999999999999</v>
          </cell>
          <cell r="R601">
            <v>154.54</v>
          </cell>
          <cell r="S601">
            <v>62.7</v>
          </cell>
          <cell r="U601">
            <v>0</v>
          </cell>
        </row>
        <row r="602">
          <cell r="C602" t="str">
            <v>HOSPITAL MIGUEL ARRAES</v>
          </cell>
          <cell r="E602" t="str">
            <v>KATIA GISELLY FERNANDES DA SILVA</v>
          </cell>
          <cell r="F602" t="str">
            <v>2 - Outros Profissionais da Saúde</v>
          </cell>
          <cell r="G602">
            <v>223505</v>
          </cell>
          <cell r="H602">
            <v>44013</v>
          </cell>
          <cell r="J602">
            <v>293.30400000000003</v>
          </cell>
          <cell r="M602">
            <v>0</v>
          </cell>
          <cell r="O602">
            <v>2.44</v>
          </cell>
          <cell r="S602">
            <v>0</v>
          </cell>
          <cell r="U602">
            <v>0</v>
          </cell>
        </row>
        <row r="603">
          <cell r="C603" t="str">
            <v>HOSPITAL MIGUEL ARRAES</v>
          </cell>
          <cell r="E603" t="str">
            <v>KATIA GOMES FREITAS DA SILVA</v>
          </cell>
          <cell r="F603" t="str">
            <v>2 - Outros Profissionais da Saúde</v>
          </cell>
          <cell r="G603">
            <v>322205</v>
          </cell>
          <cell r="H603">
            <v>44013</v>
          </cell>
          <cell r="J603">
            <v>120.58159999999999</v>
          </cell>
          <cell r="M603">
            <v>0</v>
          </cell>
          <cell r="O603">
            <v>1.1599999999999999</v>
          </cell>
          <cell r="R603">
            <v>134.54</v>
          </cell>
          <cell r="S603">
            <v>37.619999999999997</v>
          </cell>
          <cell r="U603">
            <v>0</v>
          </cell>
        </row>
        <row r="604">
          <cell r="C604" t="str">
            <v>HOSPITAL MIGUEL ARRAES</v>
          </cell>
          <cell r="E604" t="str">
            <v>KATIA MARIA DA SILVA PAIVA</v>
          </cell>
          <cell r="F604" t="str">
            <v>2 - Outros Profissionais da Saúde</v>
          </cell>
          <cell r="G604">
            <v>322205</v>
          </cell>
          <cell r="H604">
            <v>44013</v>
          </cell>
          <cell r="J604">
            <v>235.4016</v>
          </cell>
          <cell r="M604">
            <v>0</v>
          </cell>
          <cell r="O604">
            <v>1.1599999999999999</v>
          </cell>
          <cell r="S604">
            <v>0</v>
          </cell>
          <cell r="U604">
            <v>0</v>
          </cell>
        </row>
        <row r="605">
          <cell r="C605" t="str">
            <v>HOSPITAL MIGUEL ARRAES</v>
          </cell>
          <cell r="E605" t="str">
            <v>KATIA MARIA DE SOUZA VIEIRA</v>
          </cell>
          <cell r="F605" t="str">
            <v>2 - Outros Profissionais da Saúde</v>
          </cell>
          <cell r="G605">
            <v>322205</v>
          </cell>
          <cell r="H605">
            <v>44013</v>
          </cell>
          <cell r="J605">
            <v>129.80799999999999</v>
          </cell>
          <cell r="M605">
            <v>0</v>
          </cell>
          <cell r="O605">
            <v>1.1599999999999999</v>
          </cell>
          <cell r="R605">
            <v>264.94</v>
          </cell>
          <cell r="S605">
            <v>62.7</v>
          </cell>
          <cell r="U605">
            <v>0</v>
          </cell>
        </row>
        <row r="606">
          <cell r="C606" t="str">
            <v>HOSPITAL MIGUEL ARRAES</v>
          </cell>
          <cell r="E606" t="str">
            <v>KEILLA AMANDA CORREIA DO NASCIMENTO</v>
          </cell>
          <cell r="F606" t="str">
            <v>3 - Administrativo</v>
          </cell>
          <cell r="G606">
            <v>411010</v>
          </cell>
          <cell r="H606">
            <v>44013</v>
          </cell>
          <cell r="J606">
            <v>93.017600000000002</v>
          </cell>
          <cell r="M606">
            <v>0</v>
          </cell>
          <cell r="O606">
            <v>1.1599999999999999</v>
          </cell>
          <cell r="R606">
            <v>248.64</v>
          </cell>
          <cell r="S606">
            <v>60.61</v>
          </cell>
          <cell r="U606">
            <v>0</v>
          </cell>
        </row>
        <row r="607">
          <cell r="C607" t="str">
            <v>HOSPITAL MIGUEL ARRAES</v>
          </cell>
          <cell r="E607" t="str">
            <v>KELLY JANAYNA MATTOS DA SILVA</v>
          </cell>
          <cell r="F607" t="str">
            <v>2 - Outros Profissionais da Saúde</v>
          </cell>
          <cell r="G607">
            <v>223405</v>
          </cell>
          <cell r="H607">
            <v>44013</v>
          </cell>
          <cell r="J607">
            <v>388.97360000000003</v>
          </cell>
          <cell r="M607">
            <v>0</v>
          </cell>
          <cell r="O607">
            <v>1.1599999999999999</v>
          </cell>
          <cell r="S607">
            <v>0</v>
          </cell>
          <cell r="U607">
            <v>0</v>
          </cell>
        </row>
        <row r="608">
          <cell r="C608" t="str">
            <v>HOSPITAL MIGUEL ARRAES</v>
          </cell>
          <cell r="E608" t="str">
            <v>KELLY PATRICIA ALBUQUERQUE TIMOTEO</v>
          </cell>
          <cell r="F608" t="str">
            <v>3 - Administrativo</v>
          </cell>
          <cell r="G608">
            <v>517410</v>
          </cell>
          <cell r="H608">
            <v>44013</v>
          </cell>
          <cell r="J608">
            <v>102.5864</v>
          </cell>
          <cell r="M608">
            <v>0</v>
          </cell>
          <cell r="O608">
            <v>1.1599999999999999</v>
          </cell>
          <cell r="R608">
            <v>154.54</v>
          </cell>
          <cell r="S608">
            <v>62.7</v>
          </cell>
          <cell r="U608">
            <v>64</v>
          </cell>
          <cell r="X608" t="str">
            <v>AUXILIO CRECHE</v>
          </cell>
        </row>
        <row r="609">
          <cell r="C609" t="str">
            <v>HOSPITAL MIGUEL ARRAES</v>
          </cell>
          <cell r="E609" t="str">
            <v>KELYANE VITORIA PONTES DA COSTA</v>
          </cell>
          <cell r="F609" t="str">
            <v>3 - Administrativo</v>
          </cell>
          <cell r="G609">
            <v>411010</v>
          </cell>
          <cell r="H609">
            <v>44013</v>
          </cell>
          <cell r="J609">
            <v>6.2700000000000005</v>
          </cell>
          <cell r="M609">
            <v>0</v>
          </cell>
          <cell r="O609">
            <v>1.1599999999999999</v>
          </cell>
          <cell r="S609">
            <v>18.809999999999999</v>
          </cell>
          <cell r="U609">
            <v>0</v>
          </cell>
        </row>
        <row r="610">
          <cell r="C610" t="str">
            <v>HOSPITAL MIGUEL ARRAES</v>
          </cell>
          <cell r="E610" t="str">
            <v>KENIA MAYLLA DOMINGOS ALVES</v>
          </cell>
          <cell r="F610" t="str">
            <v>2 - Outros Profissionais da Saúde</v>
          </cell>
          <cell r="G610">
            <v>223505</v>
          </cell>
          <cell r="H610">
            <v>44013</v>
          </cell>
          <cell r="J610">
            <v>312.512</v>
          </cell>
          <cell r="M610">
            <v>0</v>
          </cell>
          <cell r="O610">
            <v>2.44</v>
          </cell>
          <cell r="R610">
            <v>158.33999999999997</v>
          </cell>
          <cell r="S610">
            <v>115.13</v>
          </cell>
          <cell r="U610">
            <v>96.39</v>
          </cell>
          <cell r="X610" t="str">
            <v>AUXILIO CRECHE</v>
          </cell>
        </row>
        <row r="611">
          <cell r="C611" t="str">
            <v>HOSPITAL MIGUEL ARRAES</v>
          </cell>
          <cell r="E611" t="str">
            <v>KESIA MARTINS CAMPOS</v>
          </cell>
          <cell r="F611" t="str">
            <v>2 - Outros Profissionais da Saúde</v>
          </cell>
          <cell r="G611">
            <v>515205</v>
          </cell>
          <cell r="H611">
            <v>44013</v>
          </cell>
          <cell r="J611">
            <v>111.03200000000001</v>
          </cell>
          <cell r="M611">
            <v>0</v>
          </cell>
          <cell r="O611">
            <v>1.1599999999999999</v>
          </cell>
          <cell r="R611">
            <v>154.54</v>
          </cell>
          <cell r="S611">
            <v>64.8</v>
          </cell>
          <cell r="U611">
            <v>0</v>
          </cell>
        </row>
        <row r="612">
          <cell r="C612" t="str">
            <v>HOSPITAL MIGUEL ARRAES</v>
          </cell>
          <cell r="E612" t="str">
            <v>KEVIN GIBSON GOMES DA SILVA</v>
          </cell>
          <cell r="F612" t="str">
            <v>2 - Outros Profissionais da Saúde</v>
          </cell>
          <cell r="G612">
            <v>521130</v>
          </cell>
          <cell r="H612">
            <v>44013</v>
          </cell>
          <cell r="J612">
            <v>94.037599999999998</v>
          </cell>
          <cell r="M612">
            <v>0</v>
          </cell>
          <cell r="O612">
            <v>1.1599999999999999</v>
          </cell>
          <cell r="R612">
            <v>126.39</v>
          </cell>
          <cell r="S612">
            <v>62.7</v>
          </cell>
          <cell r="U612">
            <v>0</v>
          </cell>
        </row>
        <row r="613">
          <cell r="C613" t="str">
            <v>HOSPITAL MIGUEL ARRAES</v>
          </cell>
          <cell r="E613" t="str">
            <v>KEYLA ALVES DA SILVA</v>
          </cell>
          <cell r="F613" t="str">
            <v>2 - Outros Profissionais da Saúde</v>
          </cell>
          <cell r="G613">
            <v>322205</v>
          </cell>
          <cell r="H613">
            <v>44013</v>
          </cell>
          <cell r="J613">
            <v>133.988</v>
          </cell>
          <cell r="M613">
            <v>0</v>
          </cell>
          <cell r="O613">
            <v>1.1599999999999999</v>
          </cell>
          <cell r="R613">
            <v>248.64</v>
          </cell>
          <cell r="S613">
            <v>62.7</v>
          </cell>
          <cell r="U613">
            <v>0</v>
          </cell>
        </row>
        <row r="614">
          <cell r="C614" t="str">
            <v>HOSPITAL MIGUEL ARRAES</v>
          </cell>
          <cell r="E614" t="str">
            <v>KEYTE DAYSE MORAIS DE LIMA</v>
          </cell>
          <cell r="F614" t="str">
            <v>2 - Outros Profissionais da Saúde</v>
          </cell>
          <cell r="G614">
            <v>223530</v>
          </cell>
          <cell r="H614">
            <v>44013</v>
          </cell>
          <cell r="J614">
            <v>277.74</v>
          </cell>
          <cell r="M614">
            <v>3.08</v>
          </cell>
          <cell r="O614">
            <v>2.44</v>
          </cell>
          <cell r="R614">
            <v>155.94</v>
          </cell>
          <cell r="S614">
            <v>123.36</v>
          </cell>
          <cell r="U614">
            <v>0</v>
          </cell>
        </row>
        <row r="615">
          <cell r="C615" t="str">
            <v>HOSPITAL MIGUEL ARRAES</v>
          </cell>
          <cell r="E615" t="str">
            <v>KEYZIA ANDREIA DA SILVA SANTANA</v>
          </cell>
          <cell r="F615" t="str">
            <v>3 - Administrativo</v>
          </cell>
          <cell r="G615">
            <v>411010</v>
          </cell>
          <cell r="H615">
            <v>44013</v>
          </cell>
          <cell r="J615">
            <v>6.2700000000000005</v>
          </cell>
          <cell r="M615">
            <v>0</v>
          </cell>
          <cell r="O615">
            <v>1.1599999999999999</v>
          </cell>
          <cell r="S615">
            <v>18.809999999999999</v>
          </cell>
          <cell r="U615">
            <v>0</v>
          </cell>
        </row>
        <row r="616">
          <cell r="C616" t="str">
            <v>HOSPITAL MIGUEL ARRAES</v>
          </cell>
          <cell r="E616" t="str">
            <v>KEZIA GALDINO DA SILVA</v>
          </cell>
          <cell r="F616" t="str">
            <v>2 - Outros Profissionais da Saúde</v>
          </cell>
          <cell r="G616">
            <v>322205</v>
          </cell>
          <cell r="H616">
            <v>44013</v>
          </cell>
          <cell r="J616">
            <v>133.988</v>
          </cell>
          <cell r="M616">
            <v>0</v>
          </cell>
          <cell r="O616">
            <v>1.1599999999999999</v>
          </cell>
          <cell r="S616">
            <v>0</v>
          </cell>
          <cell r="U616">
            <v>0</v>
          </cell>
        </row>
        <row r="617">
          <cell r="C617" t="str">
            <v>HOSPITAL MIGUEL ARRAES</v>
          </cell>
          <cell r="E617" t="str">
            <v>KLEBER DE FREITAS MATIAS</v>
          </cell>
          <cell r="F617" t="str">
            <v>1 - Médico</v>
          </cell>
          <cell r="G617">
            <v>225125</v>
          </cell>
          <cell r="H617">
            <v>44013</v>
          </cell>
          <cell r="J617">
            <v>478.96000000000004</v>
          </cell>
          <cell r="M617">
            <v>0</v>
          </cell>
          <cell r="O617">
            <v>9.2799999999999994</v>
          </cell>
          <cell r="S617">
            <v>0</v>
          </cell>
          <cell r="U617">
            <v>0</v>
          </cell>
        </row>
        <row r="618">
          <cell r="C618" t="str">
            <v>HOSPITAL MIGUEL ARRAES</v>
          </cell>
          <cell r="E618" t="str">
            <v>KLEBER JOSE REGIS SOARES</v>
          </cell>
          <cell r="F618" t="str">
            <v>2 - Outros Profissionais da Saúde</v>
          </cell>
          <cell r="G618">
            <v>515110</v>
          </cell>
          <cell r="H618">
            <v>44013</v>
          </cell>
          <cell r="J618">
            <v>104.48399999999999</v>
          </cell>
          <cell r="M618">
            <v>0</v>
          </cell>
          <cell r="O618">
            <v>1.1599999999999999</v>
          </cell>
          <cell r="S618">
            <v>0</v>
          </cell>
          <cell r="U618">
            <v>0</v>
          </cell>
        </row>
        <row r="619">
          <cell r="C619" t="str">
            <v>HOSPITAL MIGUEL ARRAES</v>
          </cell>
          <cell r="E619" t="str">
            <v>LAHISA LICA DIAS DE FREITAS</v>
          </cell>
          <cell r="F619" t="str">
            <v>3 - Administrativo</v>
          </cell>
          <cell r="G619">
            <v>142340</v>
          </cell>
          <cell r="H619">
            <v>44013</v>
          </cell>
          <cell r="J619">
            <v>264.964</v>
          </cell>
          <cell r="M619">
            <v>30</v>
          </cell>
          <cell r="O619">
            <v>1.1599999999999999</v>
          </cell>
          <cell r="S619">
            <v>0</v>
          </cell>
          <cell r="U619">
            <v>64</v>
          </cell>
          <cell r="X619" t="str">
            <v>AUXILIO CRECHE</v>
          </cell>
        </row>
        <row r="620">
          <cell r="C620" t="str">
            <v>HOSPITAL MIGUEL ARRAES</v>
          </cell>
          <cell r="E620" t="str">
            <v>LAIS DANUSIA DE MELO FELIPE</v>
          </cell>
          <cell r="F620" t="str">
            <v>2 - Outros Profissionais da Saúde</v>
          </cell>
          <cell r="G620">
            <v>322205</v>
          </cell>
          <cell r="H620">
            <v>44013</v>
          </cell>
          <cell r="J620">
            <v>104.1808</v>
          </cell>
          <cell r="M620">
            <v>0</v>
          </cell>
          <cell r="O620">
            <v>1.1599999999999999</v>
          </cell>
          <cell r="S620">
            <v>0</v>
          </cell>
          <cell r="U620">
            <v>0</v>
          </cell>
        </row>
        <row r="621">
          <cell r="C621" t="str">
            <v>HOSPITAL MIGUEL ARRAES</v>
          </cell>
          <cell r="E621" t="str">
            <v>LAIS FERREIRA COSTA</v>
          </cell>
          <cell r="F621" t="str">
            <v>2 - Outros Profissionais da Saúde</v>
          </cell>
          <cell r="G621">
            <v>223505</v>
          </cell>
          <cell r="H621">
            <v>44013</v>
          </cell>
          <cell r="J621">
            <v>338.2208</v>
          </cell>
          <cell r="M621">
            <v>0</v>
          </cell>
          <cell r="O621">
            <v>2.44</v>
          </cell>
          <cell r="S621">
            <v>0</v>
          </cell>
          <cell r="U621">
            <v>0</v>
          </cell>
        </row>
        <row r="622">
          <cell r="C622" t="str">
            <v>HOSPITAL MIGUEL ARRAES</v>
          </cell>
          <cell r="E622" t="str">
            <v>LAIS REGINA RAMOS DE ALBUQUERQUE</v>
          </cell>
          <cell r="F622" t="str">
            <v>2 - Outros Profissionais da Saúde</v>
          </cell>
          <cell r="G622">
            <v>223505</v>
          </cell>
          <cell r="H622">
            <v>44013</v>
          </cell>
          <cell r="J622">
            <v>235.696</v>
          </cell>
          <cell r="M622">
            <v>0</v>
          </cell>
          <cell r="O622">
            <v>2.44</v>
          </cell>
          <cell r="R622">
            <v>154.54</v>
          </cell>
          <cell r="S622">
            <v>94.38</v>
          </cell>
          <cell r="U622">
            <v>278.86</v>
          </cell>
          <cell r="X622" t="str">
            <v>AUXILIO CRECHE</v>
          </cell>
        </row>
        <row r="623">
          <cell r="C623" t="str">
            <v>HOSPITAL MIGUEL ARRAES</v>
          </cell>
          <cell r="E623" t="str">
            <v>LARISSA DE OLIVEIRA SILVA</v>
          </cell>
          <cell r="F623" t="str">
            <v>2 - Outros Profissionais da Saúde</v>
          </cell>
          <cell r="G623">
            <v>322205</v>
          </cell>
          <cell r="H623">
            <v>44013</v>
          </cell>
          <cell r="J623">
            <v>201.1952</v>
          </cell>
          <cell r="M623">
            <v>0</v>
          </cell>
          <cell r="O623">
            <v>1.1599999999999999</v>
          </cell>
          <cell r="R623">
            <v>13.54</v>
          </cell>
          <cell r="S623">
            <v>0</v>
          </cell>
          <cell r="U623">
            <v>0</v>
          </cell>
        </row>
        <row r="624">
          <cell r="C624" t="str">
            <v>HOSPITAL MIGUEL ARRAES</v>
          </cell>
          <cell r="E624" t="str">
            <v>LARISSA MARIA CASTELO BRANCO GOMES</v>
          </cell>
          <cell r="F624" t="str">
            <v>3 - Administrativo</v>
          </cell>
          <cell r="G624">
            <v>411010</v>
          </cell>
          <cell r="H624">
            <v>44013</v>
          </cell>
          <cell r="J624">
            <v>6.6184000000000003</v>
          </cell>
          <cell r="M624">
            <v>0</v>
          </cell>
          <cell r="O624">
            <v>1.1599999999999999</v>
          </cell>
          <cell r="S624">
            <v>12.54</v>
          </cell>
          <cell r="U624">
            <v>0</v>
          </cell>
        </row>
        <row r="625">
          <cell r="C625" t="str">
            <v>HOSPITAL MIGUEL ARRAES</v>
          </cell>
          <cell r="E625" t="str">
            <v>LARISSA MARIA CAVALCANTE E SILVA</v>
          </cell>
          <cell r="F625" t="str">
            <v>2 - Outros Profissionais da Saúde</v>
          </cell>
          <cell r="G625">
            <v>223710</v>
          </cell>
          <cell r="H625">
            <v>44013</v>
          </cell>
          <cell r="J625">
            <v>248.8272</v>
          </cell>
          <cell r="M625">
            <v>0</v>
          </cell>
          <cell r="O625">
            <v>1.1599999999999999</v>
          </cell>
          <cell r="S625">
            <v>0</v>
          </cell>
          <cell r="U625">
            <v>0</v>
          </cell>
        </row>
        <row r="626">
          <cell r="C626" t="str">
            <v>HOSPITAL MIGUEL ARRAES</v>
          </cell>
          <cell r="E626" t="str">
            <v>LARISSA MONTEIRO MAIA</v>
          </cell>
          <cell r="F626" t="str">
            <v>1 - Médico</v>
          </cell>
          <cell r="G626">
            <v>225125</v>
          </cell>
          <cell r="H626">
            <v>44013</v>
          </cell>
          <cell r="J626">
            <v>882.32</v>
          </cell>
          <cell r="M626">
            <v>0</v>
          </cell>
          <cell r="O626">
            <v>9.2799999999999994</v>
          </cell>
          <cell r="S626">
            <v>0</v>
          </cell>
          <cell r="U626">
            <v>0</v>
          </cell>
        </row>
        <row r="627">
          <cell r="C627" t="str">
            <v>HOSPITAL MIGUEL ARRAES</v>
          </cell>
          <cell r="E627" t="str">
            <v>LAUDENISE DIAS DA SILVA</v>
          </cell>
          <cell r="F627" t="str">
            <v>2 - Outros Profissionais da Saúde</v>
          </cell>
          <cell r="G627">
            <v>322205</v>
          </cell>
          <cell r="H627">
            <v>44013</v>
          </cell>
          <cell r="J627">
            <v>112.86</v>
          </cell>
          <cell r="M627">
            <v>0</v>
          </cell>
          <cell r="O627">
            <v>1.1599999999999999</v>
          </cell>
          <cell r="R627">
            <v>145.13999999999999</v>
          </cell>
          <cell r="S627">
            <v>54.34</v>
          </cell>
          <cell r="U627">
            <v>55.47</v>
          </cell>
          <cell r="X627" t="str">
            <v>AUXILIO CRECHE</v>
          </cell>
        </row>
        <row r="628">
          <cell r="C628" t="str">
            <v>HOSPITAL MIGUEL ARRAES</v>
          </cell>
          <cell r="E628" t="str">
            <v>LAUDIANE PEREIRA</v>
          </cell>
          <cell r="F628" t="str">
            <v>2 - Outros Profissionais da Saúde</v>
          </cell>
          <cell r="G628">
            <v>223710</v>
          </cell>
          <cell r="H628">
            <v>44013</v>
          </cell>
          <cell r="J628">
            <v>258.19040000000001</v>
          </cell>
          <cell r="M628">
            <v>0</v>
          </cell>
          <cell r="O628">
            <v>1.1599999999999999</v>
          </cell>
          <cell r="R628">
            <v>154.54</v>
          </cell>
          <cell r="S628">
            <v>88</v>
          </cell>
          <cell r="U628">
            <v>0</v>
          </cell>
        </row>
        <row r="629">
          <cell r="C629" t="str">
            <v>HOSPITAL MIGUEL ARRAES</v>
          </cell>
          <cell r="E629" t="str">
            <v>LAUDICEIA MARIANO MENDES DE ALBUQUERQUE</v>
          </cell>
          <cell r="F629" t="str">
            <v>2 - Outros Profissionais da Saúde</v>
          </cell>
          <cell r="G629">
            <v>322205</v>
          </cell>
          <cell r="H629">
            <v>44013</v>
          </cell>
          <cell r="J629">
            <v>0</v>
          </cell>
          <cell r="M629">
            <v>0</v>
          </cell>
          <cell r="O629">
            <v>1.1599999999999999</v>
          </cell>
          <cell r="S629">
            <v>0</v>
          </cell>
          <cell r="U629">
            <v>0</v>
          </cell>
        </row>
        <row r="630">
          <cell r="C630" t="str">
            <v>HOSPITAL MIGUEL ARRAES</v>
          </cell>
          <cell r="E630" t="str">
            <v>LAYS MIRANDA DE ALMEIDA MARTINS</v>
          </cell>
          <cell r="F630" t="str">
            <v>1 - Médico</v>
          </cell>
          <cell r="G630">
            <v>225125</v>
          </cell>
          <cell r="H630">
            <v>44013</v>
          </cell>
          <cell r="J630">
            <v>861.2</v>
          </cell>
          <cell r="M630">
            <v>0</v>
          </cell>
          <cell r="O630">
            <v>9.2799999999999994</v>
          </cell>
          <cell r="S630">
            <v>0</v>
          </cell>
          <cell r="U630">
            <v>0</v>
          </cell>
        </row>
        <row r="631">
          <cell r="C631" t="str">
            <v>HOSPITAL MIGUEL ARRAES</v>
          </cell>
          <cell r="E631" t="str">
            <v>LEANDRA VALERIO DE SALES</v>
          </cell>
          <cell r="F631" t="str">
            <v>2 - Outros Profissionais da Saúde</v>
          </cell>
          <cell r="G631">
            <v>322205</v>
          </cell>
          <cell r="H631">
            <v>44013</v>
          </cell>
          <cell r="J631">
            <v>106.15280000000001</v>
          </cell>
          <cell r="M631">
            <v>0</v>
          </cell>
          <cell r="O631">
            <v>1.1599999999999999</v>
          </cell>
          <cell r="R631">
            <v>126.39</v>
          </cell>
          <cell r="S631">
            <v>48.07</v>
          </cell>
          <cell r="U631">
            <v>0</v>
          </cell>
        </row>
        <row r="632">
          <cell r="C632" t="str">
            <v>HOSPITAL MIGUEL ARRAES</v>
          </cell>
          <cell r="E632" t="str">
            <v>LEANDRO HENRIQUE PEDRO DA SILVA</v>
          </cell>
          <cell r="F632" t="str">
            <v>2 - Outros Profissionais da Saúde</v>
          </cell>
          <cell r="G632">
            <v>223505</v>
          </cell>
          <cell r="H632">
            <v>44013</v>
          </cell>
          <cell r="J632">
            <v>345.07599999999996</v>
          </cell>
          <cell r="M632">
            <v>0</v>
          </cell>
          <cell r="O632">
            <v>2.44</v>
          </cell>
          <cell r="S632">
            <v>0</v>
          </cell>
          <cell r="U632">
            <v>0</v>
          </cell>
        </row>
        <row r="633">
          <cell r="C633" t="str">
            <v>HOSPITAL MIGUEL ARRAES</v>
          </cell>
          <cell r="E633" t="str">
            <v>LEILA CRISTINA BEZERRA</v>
          </cell>
          <cell r="F633" t="str">
            <v>2 - Outros Profissionais da Saúde</v>
          </cell>
          <cell r="G633">
            <v>322205</v>
          </cell>
          <cell r="H633">
            <v>44013</v>
          </cell>
          <cell r="J633">
            <v>121.2256</v>
          </cell>
          <cell r="M633">
            <v>0</v>
          </cell>
          <cell r="O633">
            <v>1.1599999999999999</v>
          </cell>
          <cell r="R633">
            <v>145.13999999999999</v>
          </cell>
          <cell r="S633">
            <v>62.7</v>
          </cell>
          <cell r="U633">
            <v>0</v>
          </cell>
        </row>
        <row r="634">
          <cell r="C634" t="str">
            <v>HOSPITAL MIGUEL ARRAES</v>
          </cell>
          <cell r="E634" t="str">
            <v>LEILANE CRISTINA CORDEIRO TEIXEIRA DE SALES</v>
          </cell>
          <cell r="F634" t="str">
            <v>2 - Outros Profissionais da Saúde</v>
          </cell>
          <cell r="G634">
            <v>223710</v>
          </cell>
          <cell r="H634">
            <v>44013</v>
          </cell>
          <cell r="J634">
            <v>475.64480000000003</v>
          </cell>
          <cell r="M634">
            <v>0</v>
          </cell>
          <cell r="O634">
            <v>1.1599999999999999</v>
          </cell>
          <cell r="S634">
            <v>0</v>
          </cell>
          <cell r="U634">
            <v>0</v>
          </cell>
        </row>
        <row r="635">
          <cell r="C635" t="str">
            <v>HOSPITAL MIGUEL ARRAES</v>
          </cell>
          <cell r="E635" t="str">
            <v>LEILANE GUILHERME ALMEIDA DE SANTANA</v>
          </cell>
          <cell r="F635" t="str">
            <v>3 - Administrativo</v>
          </cell>
          <cell r="G635">
            <v>411010</v>
          </cell>
          <cell r="H635">
            <v>44013</v>
          </cell>
          <cell r="J635">
            <v>98.386399999999995</v>
          </cell>
          <cell r="M635">
            <v>0</v>
          </cell>
          <cell r="O635">
            <v>1.1599999999999999</v>
          </cell>
          <cell r="R635">
            <v>145.13999999999999</v>
          </cell>
          <cell r="S635">
            <v>62.7</v>
          </cell>
          <cell r="U635">
            <v>0</v>
          </cell>
        </row>
        <row r="636">
          <cell r="C636" t="str">
            <v>HOSPITAL MIGUEL ARRAES</v>
          </cell>
          <cell r="E636" t="str">
            <v>LENILDA FERREIRA DA SILVA</v>
          </cell>
          <cell r="F636" t="str">
            <v>2 - Outros Profissionais da Saúde</v>
          </cell>
          <cell r="G636">
            <v>322205</v>
          </cell>
          <cell r="H636">
            <v>44013</v>
          </cell>
          <cell r="J636">
            <v>116.86239999999999</v>
          </cell>
          <cell r="M636">
            <v>0</v>
          </cell>
          <cell r="O636">
            <v>1.1599999999999999</v>
          </cell>
          <cell r="R636">
            <v>145.13999999999999</v>
          </cell>
          <cell r="S636">
            <v>62.7</v>
          </cell>
          <cell r="U636">
            <v>0</v>
          </cell>
        </row>
        <row r="637">
          <cell r="C637" t="str">
            <v>HOSPITAL MIGUEL ARRAES</v>
          </cell>
          <cell r="E637" t="str">
            <v>LENIRA QUIRINO DA SILVA PEREIRA</v>
          </cell>
          <cell r="F637" t="str">
            <v>2 - Outros Profissionais da Saúde</v>
          </cell>
          <cell r="G637">
            <v>322205</v>
          </cell>
          <cell r="H637">
            <v>44013</v>
          </cell>
          <cell r="J637">
            <v>108.68</v>
          </cell>
          <cell r="M637">
            <v>0</v>
          </cell>
          <cell r="O637">
            <v>1.1599999999999999</v>
          </cell>
          <cell r="R637">
            <v>145.13999999999999</v>
          </cell>
          <cell r="S637">
            <v>62.7</v>
          </cell>
          <cell r="U637">
            <v>0</v>
          </cell>
        </row>
        <row r="638">
          <cell r="C638" t="str">
            <v>HOSPITAL MIGUEL ARRAES</v>
          </cell>
          <cell r="E638" t="str">
            <v>LEONARDO GATIS ARCOVERDE</v>
          </cell>
          <cell r="F638" t="str">
            <v>3 - Administrativo</v>
          </cell>
          <cell r="G638">
            <v>517410</v>
          </cell>
          <cell r="H638">
            <v>44013</v>
          </cell>
          <cell r="J638">
            <v>176.33439999999999</v>
          </cell>
          <cell r="M638">
            <v>0</v>
          </cell>
          <cell r="O638">
            <v>1.1599999999999999</v>
          </cell>
          <cell r="R638">
            <v>20.440000000000001</v>
          </cell>
          <cell r="S638">
            <v>0</v>
          </cell>
          <cell r="U638">
            <v>0</v>
          </cell>
        </row>
        <row r="639">
          <cell r="C639" t="str">
            <v>HOSPITAL MIGUEL ARRAES</v>
          </cell>
          <cell r="E639" t="str">
            <v>LEONARDO SILVEIRA RUFILO DE OLIVEIRA</v>
          </cell>
          <cell r="F639" t="str">
            <v>2 - Outros Profissionais da Saúde</v>
          </cell>
          <cell r="G639">
            <v>515110</v>
          </cell>
          <cell r="H639">
            <v>44013</v>
          </cell>
          <cell r="J639">
            <v>100.32000000000001</v>
          </cell>
          <cell r="M639">
            <v>0</v>
          </cell>
          <cell r="O639">
            <v>1.1599999999999999</v>
          </cell>
          <cell r="R639">
            <v>155.93</v>
          </cell>
          <cell r="S639">
            <v>54.34</v>
          </cell>
          <cell r="U639">
            <v>0</v>
          </cell>
        </row>
        <row r="640">
          <cell r="C640" t="str">
            <v>HOSPITAL MIGUEL ARRAES</v>
          </cell>
          <cell r="E640" t="str">
            <v>LIGIA TELES DE LIRA</v>
          </cell>
          <cell r="F640" t="str">
            <v>2 - Outros Profissionais da Saúde</v>
          </cell>
          <cell r="G640">
            <v>322205</v>
          </cell>
          <cell r="H640">
            <v>44013</v>
          </cell>
          <cell r="J640">
            <v>117.36239999999999</v>
          </cell>
          <cell r="M640">
            <v>0</v>
          </cell>
          <cell r="O640">
            <v>1.1599999999999999</v>
          </cell>
          <cell r="R640">
            <v>145.13</v>
          </cell>
          <cell r="S640">
            <v>58.52</v>
          </cell>
          <cell r="U640">
            <v>0</v>
          </cell>
        </row>
        <row r="641">
          <cell r="C641" t="str">
            <v>HOSPITAL MIGUEL ARRAES</v>
          </cell>
          <cell r="E641" t="str">
            <v>LILIAN CHRISTINE DE OLIVEIRA PARENTE</v>
          </cell>
          <cell r="F641" t="str">
            <v>1 - Médico</v>
          </cell>
          <cell r="G641">
            <v>225125</v>
          </cell>
          <cell r="H641">
            <v>44013</v>
          </cell>
          <cell r="J641">
            <v>385.10720000000003</v>
          </cell>
          <cell r="M641">
            <v>0</v>
          </cell>
          <cell r="O641">
            <v>9.2799999999999994</v>
          </cell>
          <cell r="S641">
            <v>0</v>
          </cell>
          <cell r="U641">
            <v>0</v>
          </cell>
        </row>
        <row r="642">
          <cell r="C642" t="str">
            <v>HOSPITAL MIGUEL ARRAES</v>
          </cell>
          <cell r="E642" t="str">
            <v>LILIAN PIMENTEL DE LIMA</v>
          </cell>
          <cell r="F642" t="str">
            <v>3 - Administrativo</v>
          </cell>
          <cell r="G642">
            <v>411010</v>
          </cell>
          <cell r="H642">
            <v>44013</v>
          </cell>
          <cell r="J642">
            <v>81.193600000000004</v>
          </cell>
          <cell r="M642">
            <v>20.9</v>
          </cell>
          <cell r="O642">
            <v>1.1599999999999999</v>
          </cell>
          <cell r="R642">
            <v>210.93</v>
          </cell>
          <cell r="S642">
            <v>52.25</v>
          </cell>
          <cell r="U642">
            <v>0</v>
          </cell>
        </row>
        <row r="643">
          <cell r="C643" t="str">
            <v>HOSPITAL MIGUEL ARRAES</v>
          </cell>
          <cell r="E643" t="str">
            <v>LILIAN ROBERTA DA SILVA</v>
          </cell>
          <cell r="F643" t="str">
            <v>2 - Outros Profissionais da Saúde</v>
          </cell>
          <cell r="G643">
            <v>322205</v>
          </cell>
          <cell r="H643">
            <v>44013</v>
          </cell>
          <cell r="J643">
            <v>119.2864</v>
          </cell>
          <cell r="M643">
            <v>0</v>
          </cell>
          <cell r="O643">
            <v>1.1599999999999999</v>
          </cell>
          <cell r="R643">
            <v>145.13</v>
          </cell>
          <cell r="S643">
            <v>54.34</v>
          </cell>
          <cell r="U643">
            <v>55.47</v>
          </cell>
          <cell r="X643" t="str">
            <v>AUXILIO CRECHE</v>
          </cell>
        </row>
        <row r="644">
          <cell r="C644" t="str">
            <v>HOSPITAL MIGUEL ARRAES</v>
          </cell>
          <cell r="E644" t="str">
            <v>LILIANE SOARES DOS SANTOS MORAIS</v>
          </cell>
          <cell r="F644" t="str">
            <v>2 - Outros Profissionais da Saúde</v>
          </cell>
          <cell r="G644">
            <v>521130</v>
          </cell>
          <cell r="H644">
            <v>44013</v>
          </cell>
          <cell r="J644">
            <v>160.9632</v>
          </cell>
          <cell r="M644">
            <v>0</v>
          </cell>
          <cell r="O644">
            <v>1.1599999999999999</v>
          </cell>
          <cell r="S644">
            <v>0</v>
          </cell>
          <cell r="U644">
            <v>0</v>
          </cell>
        </row>
        <row r="645">
          <cell r="C645" t="str">
            <v>HOSPITAL MIGUEL ARRAES</v>
          </cell>
          <cell r="E645" t="str">
            <v>LILYAN DE OLIVEIRA PEREIRA</v>
          </cell>
          <cell r="F645" t="str">
            <v>2 - Outros Profissionais da Saúde</v>
          </cell>
          <cell r="G645">
            <v>223605</v>
          </cell>
          <cell r="H645">
            <v>44013</v>
          </cell>
          <cell r="J645">
            <v>180.08880000000002</v>
          </cell>
          <cell r="M645">
            <v>0</v>
          </cell>
          <cell r="O645">
            <v>2.44</v>
          </cell>
          <cell r="S645">
            <v>0</v>
          </cell>
          <cell r="U645">
            <v>0</v>
          </cell>
        </row>
        <row r="646">
          <cell r="C646" t="str">
            <v>HOSPITAL MIGUEL ARRAES</v>
          </cell>
          <cell r="E646" t="str">
            <v>LISTEFINE MIRELY DE OLIVEIRA PRADO SILVA</v>
          </cell>
          <cell r="F646" t="str">
            <v>2 - Outros Profissionais da Saúde</v>
          </cell>
          <cell r="G646">
            <v>322205</v>
          </cell>
          <cell r="H646">
            <v>44013</v>
          </cell>
          <cell r="J646">
            <v>120.4752</v>
          </cell>
          <cell r="M646">
            <v>0</v>
          </cell>
          <cell r="O646">
            <v>1.1599999999999999</v>
          </cell>
          <cell r="R646">
            <v>145.13</v>
          </cell>
          <cell r="S646">
            <v>50.16</v>
          </cell>
          <cell r="U646">
            <v>0</v>
          </cell>
        </row>
        <row r="647">
          <cell r="C647" t="str">
            <v>HOSPITAL MIGUEL ARRAES</v>
          </cell>
          <cell r="E647" t="str">
            <v>LIVIA DA COSTA NEVES</v>
          </cell>
          <cell r="F647" t="str">
            <v>2 - Outros Profissionais da Saúde</v>
          </cell>
          <cell r="G647">
            <v>223505</v>
          </cell>
          <cell r="H647">
            <v>44013</v>
          </cell>
          <cell r="J647">
            <v>295.50959999999998</v>
          </cell>
          <cell r="M647">
            <v>0</v>
          </cell>
          <cell r="O647">
            <v>2.44</v>
          </cell>
          <cell r="S647">
            <v>0</v>
          </cell>
          <cell r="U647">
            <v>206.56</v>
          </cell>
          <cell r="X647" t="str">
            <v>AUXILIO CRECHE</v>
          </cell>
        </row>
        <row r="648">
          <cell r="C648" t="str">
            <v>HOSPITAL MIGUEL ARRAES</v>
          </cell>
          <cell r="E648" t="str">
            <v>LOIDE DA SILVA BATISTA DE ARAUJO</v>
          </cell>
          <cell r="F648" t="str">
            <v>2 - Outros Profissionais da Saúde</v>
          </cell>
          <cell r="G648">
            <v>324115</v>
          </cell>
          <cell r="H648">
            <v>44013</v>
          </cell>
          <cell r="J648">
            <v>283.8408</v>
          </cell>
          <cell r="M648">
            <v>0</v>
          </cell>
          <cell r="O648">
            <v>1.1599999999999999</v>
          </cell>
          <cell r="S648">
            <v>0</v>
          </cell>
          <cell r="U648">
            <v>0</v>
          </cell>
        </row>
        <row r="649">
          <cell r="C649" t="str">
            <v>HOSPITAL MIGUEL ARRAES</v>
          </cell>
          <cell r="E649" t="str">
            <v>LORAYNE DE JESUS TAVARES</v>
          </cell>
          <cell r="F649" t="str">
            <v>2 - Outros Profissionais da Saúde</v>
          </cell>
          <cell r="G649">
            <v>223505</v>
          </cell>
          <cell r="H649">
            <v>44013</v>
          </cell>
          <cell r="J649">
            <v>127.83680000000001</v>
          </cell>
          <cell r="M649">
            <v>0</v>
          </cell>
          <cell r="O649">
            <v>2.44</v>
          </cell>
          <cell r="S649">
            <v>0</v>
          </cell>
          <cell r="U649">
            <v>0</v>
          </cell>
        </row>
        <row r="650">
          <cell r="C650" t="str">
            <v>HOSPITAL MIGUEL ARRAES</v>
          </cell>
          <cell r="E650" t="str">
            <v>LOUISE ANNE DE MELO SANTOS</v>
          </cell>
          <cell r="F650" t="str">
            <v>2 - Outros Profissionais da Saúde</v>
          </cell>
          <cell r="G650">
            <v>223710</v>
          </cell>
          <cell r="H650">
            <v>44013</v>
          </cell>
          <cell r="J650">
            <v>219.12799999999999</v>
          </cell>
          <cell r="M650">
            <v>0</v>
          </cell>
          <cell r="O650">
            <v>1.1599999999999999</v>
          </cell>
          <cell r="S650">
            <v>0</v>
          </cell>
          <cell r="U650">
            <v>0</v>
          </cell>
        </row>
        <row r="651">
          <cell r="C651" t="str">
            <v>HOSPITAL MIGUEL ARRAES</v>
          </cell>
          <cell r="E651" t="str">
            <v>LUAN PREXEDES DA SILVA</v>
          </cell>
          <cell r="F651" t="str">
            <v>2 - Outros Profissionais da Saúde</v>
          </cell>
          <cell r="G651">
            <v>223505</v>
          </cell>
          <cell r="H651">
            <v>44013</v>
          </cell>
          <cell r="J651">
            <v>347.28640000000001</v>
          </cell>
          <cell r="M651">
            <v>3.08</v>
          </cell>
          <cell r="O651">
            <v>2.44</v>
          </cell>
          <cell r="R651">
            <v>229.73</v>
          </cell>
          <cell r="S651">
            <v>123.36</v>
          </cell>
          <cell r="U651">
            <v>0</v>
          </cell>
        </row>
        <row r="652">
          <cell r="C652" t="str">
            <v>HOSPITAL MIGUEL ARRAES</v>
          </cell>
          <cell r="E652" t="str">
            <v>LUAN RODRIGO MEDEIROS DA SILVA</v>
          </cell>
          <cell r="F652" t="str">
            <v>3 - Administrativo</v>
          </cell>
          <cell r="G652">
            <v>517410</v>
          </cell>
          <cell r="H652">
            <v>44013</v>
          </cell>
          <cell r="J652">
            <v>94.24</v>
          </cell>
          <cell r="M652">
            <v>0</v>
          </cell>
          <cell r="O652">
            <v>1.1599999999999999</v>
          </cell>
          <cell r="S652">
            <v>0</v>
          </cell>
          <cell r="U652">
            <v>0</v>
          </cell>
        </row>
        <row r="653">
          <cell r="C653" t="str">
            <v>HOSPITAL MIGUEL ARRAES</v>
          </cell>
          <cell r="E653" t="str">
            <v>LUANA APARECIDA CORREA DE OLIVEIRA</v>
          </cell>
          <cell r="F653" t="str">
            <v>2 - Outros Profissionais da Saúde</v>
          </cell>
          <cell r="G653">
            <v>223505</v>
          </cell>
          <cell r="H653">
            <v>44013</v>
          </cell>
          <cell r="J653">
            <v>239.05680000000001</v>
          </cell>
          <cell r="M653">
            <v>0</v>
          </cell>
          <cell r="O653">
            <v>2.44</v>
          </cell>
          <cell r="S653">
            <v>0</v>
          </cell>
          <cell r="U653">
            <v>103.28</v>
          </cell>
          <cell r="X653" t="str">
            <v>AUXILIO CRECHE</v>
          </cell>
        </row>
        <row r="654">
          <cell r="C654" t="str">
            <v>HOSPITAL MIGUEL ARRAES</v>
          </cell>
          <cell r="E654" t="str">
            <v>LUANA PRISCILA FERREIRA DA ROCHA FRAGA</v>
          </cell>
          <cell r="F654" t="str">
            <v>2 - Outros Profissionais da Saúde</v>
          </cell>
          <cell r="G654">
            <v>322205</v>
          </cell>
          <cell r="H654">
            <v>44013</v>
          </cell>
          <cell r="J654">
            <v>125.03840000000001</v>
          </cell>
          <cell r="M654">
            <v>0</v>
          </cell>
          <cell r="O654">
            <v>1.1599999999999999</v>
          </cell>
          <cell r="R654">
            <v>126.38</v>
          </cell>
          <cell r="S654">
            <v>62.7</v>
          </cell>
          <cell r="U654">
            <v>64</v>
          </cell>
          <cell r="X654" t="str">
            <v>AUXILIO CRECHE</v>
          </cell>
        </row>
        <row r="655">
          <cell r="C655" t="str">
            <v>HOSPITAL MIGUEL ARRAES</v>
          </cell>
          <cell r="E655" t="str">
            <v>LUCAS BARBOSA DOS SANTOS</v>
          </cell>
          <cell r="F655" t="str">
            <v>2 - Outros Profissionais da Saúde</v>
          </cell>
          <cell r="G655">
            <v>515110</v>
          </cell>
          <cell r="H655">
            <v>44013</v>
          </cell>
          <cell r="J655">
            <v>104.104</v>
          </cell>
          <cell r="M655">
            <v>20.9</v>
          </cell>
          <cell r="O655">
            <v>1.1599999999999999</v>
          </cell>
          <cell r="S655">
            <v>0</v>
          </cell>
          <cell r="U655">
            <v>0</v>
          </cell>
        </row>
        <row r="656">
          <cell r="C656" t="str">
            <v>HOSPITAL MIGUEL ARRAES</v>
          </cell>
          <cell r="E656" t="str">
            <v>LUCAS LIMA DAS CHAGAS</v>
          </cell>
          <cell r="F656" t="str">
            <v>3 - Administrativo</v>
          </cell>
          <cell r="G656">
            <v>411010</v>
          </cell>
          <cell r="H656">
            <v>44013</v>
          </cell>
          <cell r="J656">
            <v>6.2700000000000005</v>
          </cell>
          <cell r="M656">
            <v>0</v>
          </cell>
          <cell r="O656">
            <v>1.1599999999999999</v>
          </cell>
          <cell r="S656">
            <v>18.809999999999999</v>
          </cell>
          <cell r="U656">
            <v>0</v>
          </cell>
        </row>
        <row r="657">
          <cell r="C657" t="str">
            <v>HOSPITAL MIGUEL ARRAES</v>
          </cell>
          <cell r="E657" t="str">
            <v>LUCAS MARIANO DA SILVA BARBOSA</v>
          </cell>
          <cell r="F657" t="str">
            <v>2 - Outros Profissionais da Saúde</v>
          </cell>
          <cell r="G657">
            <v>521130</v>
          </cell>
          <cell r="H657">
            <v>44013</v>
          </cell>
          <cell r="J657">
            <v>94.214400000000012</v>
          </cell>
          <cell r="M657">
            <v>0</v>
          </cell>
          <cell r="O657">
            <v>1.1599999999999999</v>
          </cell>
          <cell r="R657">
            <v>154.53</v>
          </cell>
          <cell r="S657">
            <v>62.7</v>
          </cell>
          <cell r="U657">
            <v>0</v>
          </cell>
        </row>
        <row r="658">
          <cell r="C658" t="str">
            <v>HOSPITAL MIGUEL ARRAES</v>
          </cell>
          <cell r="E658" t="str">
            <v>LUCAS MEDEIROS DE ARAUJO LIRA</v>
          </cell>
          <cell r="F658" t="str">
            <v>1 - Médico</v>
          </cell>
          <cell r="G658">
            <v>225125</v>
          </cell>
          <cell r="H658">
            <v>44013</v>
          </cell>
          <cell r="J658">
            <v>362.12400000000002</v>
          </cell>
          <cell r="M658">
            <v>0</v>
          </cell>
          <cell r="O658">
            <v>9.2799999999999994</v>
          </cell>
          <cell r="S658">
            <v>0</v>
          </cell>
          <cell r="U658">
            <v>0</v>
          </cell>
        </row>
        <row r="659">
          <cell r="C659" t="str">
            <v>HOSPITAL MIGUEL ARRAES</v>
          </cell>
          <cell r="E659" t="str">
            <v>LUCAS RAMPAZZO DINIZ</v>
          </cell>
          <cell r="F659" t="str">
            <v>1 - Médico</v>
          </cell>
          <cell r="G659">
            <v>225125</v>
          </cell>
          <cell r="H659">
            <v>44013</v>
          </cell>
          <cell r="J659">
            <v>670.08</v>
          </cell>
          <cell r="M659">
            <v>0</v>
          </cell>
          <cell r="O659">
            <v>9.2799999999999994</v>
          </cell>
          <cell r="S659">
            <v>0</v>
          </cell>
          <cell r="U659">
            <v>0</v>
          </cell>
        </row>
        <row r="660">
          <cell r="C660" t="str">
            <v>HOSPITAL MIGUEL ARRAES</v>
          </cell>
          <cell r="E660" t="str">
            <v>LUCELIA MARIA DE SANTANA</v>
          </cell>
          <cell r="F660" t="str">
            <v>2 - Outros Profissionais da Saúde</v>
          </cell>
          <cell r="G660">
            <v>322205</v>
          </cell>
          <cell r="H660">
            <v>44013</v>
          </cell>
          <cell r="J660">
            <v>0</v>
          </cell>
          <cell r="M660">
            <v>0</v>
          </cell>
          <cell r="O660">
            <v>1.1599999999999999</v>
          </cell>
          <cell r="S660">
            <v>0</v>
          </cell>
          <cell r="U660">
            <v>0</v>
          </cell>
        </row>
        <row r="661">
          <cell r="C661" t="str">
            <v>HOSPITAL MIGUEL ARRAES</v>
          </cell>
          <cell r="E661" t="str">
            <v>LUCI NUNES DA SILVA</v>
          </cell>
          <cell r="F661" t="str">
            <v>3 - Administrativo</v>
          </cell>
          <cell r="G661">
            <v>513430</v>
          </cell>
          <cell r="H661">
            <v>44013</v>
          </cell>
          <cell r="J661">
            <v>213.66560000000001</v>
          </cell>
          <cell r="M661">
            <v>0</v>
          </cell>
          <cell r="O661">
            <v>1.1599999999999999</v>
          </cell>
          <cell r="R661">
            <v>19.18</v>
          </cell>
          <cell r="S661">
            <v>0</v>
          </cell>
          <cell r="U661">
            <v>0</v>
          </cell>
        </row>
        <row r="662">
          <cell r="C662" t="str">
            <v>HOSPITAL MIGUEL ARRAES</v>
          </cell>
          <cell r="E662" t="str">
            <v>LUCIANA MARIA NASCIMENTO DA SILVA</v>
          </cell>
          <cell r="F662" t="str">
            <v>2 - Outros Profissionais da Saúde</v>
          </cell>
          <cell r="G662">
            <v>322205</v>
          </cell>
          <cell r="H662">
            <v>44013</v>
          </cell>
          <cell r="J662">
            <v>120.3856</v>
          </cell>
          <cell r="M662">
            <v>0</v>
          </cell>
          <cell r="O662">
            <v>1.1599999999999999</v>
          </cell>
          <cell r="R662">
            <v>145.13</v>
          </cell>
          <cell r="S662">
            <v>62.7</v>
          </cell>
          <cell r="U662">
            <v>64</v>
          </cell>
          <cell r="X662" t="str">
            <v>AUXILIO CRECHE</v>
          </cell>
        </row>
        <row r="663">
          <cell r="C663" t="str">
            <v>HOSPITAL MIGUEL ARRAES</v>
          </cell>
          <cell r="E663" t="str">
            <v>LUCIANA MOSER DE SENA OTELO</v>
          </cell>
          <cell r="F663" t="str">
            <v>1 - Médico</v>
          </cell>
          <cell r="G663">
            <v>225270</v>
          </cell>
          <cell r="H663">
            <v>44013</v>
          </cell>
          <cell r="J663">
            <v>764.24</v>
          </cell>
          <cell r="M663">
            <v>0</v>
          </cell>
          <cell r="O663">
            <v>9.2799999999999994</v>
          </cell>
          <cell r="S663">
            <v>0</v>
          </cell>
          <cell r="U663">
            <v>0</v>
          </cell>
        </row>
        <row r="664">
          <cell r="C664" t="str">
            <v>HOSPITAL MIGUEL ARRAES</v>
          </cell>
          <cell r="E664" t="str">
            <v>LUCIANA NASCIMENTO UMBELINO</v>
          </cell>
          <cell r="F664" t="str">
            <v>2 - Outros Profissionais da Saúde</v>
          </cell>
          <cell r="G664">
            <v>223505</v>
          </cell>
          <cell r="H664">
            <v>44013</v>
          </cell>
          <cell r="J664">
            <v>308.95279999999997</v>
          </cell>
          <cell r="M664">
            <v>0</v>
          </cell>
          <cell r="O664">
            <v>2.44</v>
          </cell>
          <cell r="R664">
            <v>210.93</v>
          </cell>
          <cell r="S664">
            <v>123.36</v>
          </cell>
          <cell r="U664">
            <v>0</v>
          </cell>
        </row>
        <row r="665">
          <cell r="C665" t="str">
            <v>HOSPITAL MIGUEL ARRAES</v>
          </cell>
          <cell r="E665" t="str">
            <v>LUCIANE VIANA PAES BARRETO</v>
          </cell>
          <cell r="F665" t="str">
            <v>2 - Outros Profissionais da Saúde</v>
          </cell>
          <cell r="G665">
            <v>322205</v>
          </cell>
          <cell r="H665">
            <v>44013</v>
          </cell>
          <cell r="J665">
            <v>110.676</v>
          </cell>
          <cell r="M665">
            <v>0</v>
          </cell>
          <cell r="O665">
            <v>1.1599999999999999</v>
          </cell>
          <cell r="R665">
            <v>145.13</v>
          </cell>
          <cell r="S665">
            <v>62.7</v>
          </cell>
          <cell r="U665">
            <v>0</v>
          </cell>
        </row>
        <row r="666">
          <cell r="C666" t="str">
            <v>HOSPITAL MIGUEL ARRAES</v>
          </cell>
          <cell r="E666" t="str">
            <v>LUCIANNA GOMES DE SA QUIRINO ROCHA</v>
          </cell>
          <cell r="F666" t="str">
            <v>3 - Administrativo</v>
          </cell>
          <cell r="G666">
            <v>131210</v>
          </cell>
          <cell r="H666">
            <v>44013</v>
          </cell>
          <cell r="J666">
            <v>354.012</v>
          </cell>
          <cell r="M666">
            <v>0</v>
          </cell>
          <cell r="O666">
            <v>1.1599999999999999</v>
          </cell>
          <cell r="S666">
            <v>0</v>
          </cell>
          <cell r="U666">
            <v>0</v>
          </cell>
        </row>
        <row r="667">
          <cell r="C667" t="str">
            <v>HOSPITAL MIGUEL ARRAES</v>
          </cell>
          <cell r="E667" t="str">
            <v>LUCIANO DE FREITAS E SILVA</v>
          </cell>
          <cell r="F667" t="str">
            <v>2 - Outros Profissionais da Saúde</v>
          </cell>
          <cell r="G667">
            <v>223505</v>
          </cell>
          <cell r="H667">
            <v>44013</v>
          </cell>
          <cell r="J667">
            <v>265.27440000000001</v>
          </cell>
          <cell r="M667">
            <v>0</v>
          </cell>
          <cell r="O667">
            <v>2.44</v>
          </cell>
          <cell r="S667">
            <v>0</v>
          </cell>
          <cell r="U667">
            <v>0</v>
          </cell>
        </row>
        <row r="668">
          <cell r="C668" t="str">
            <v>HOSPITAL MIGUEL ARRAES</v>
          </cell>
          <cell r="E668" t="str">
            <v>LUCIANO DE LIMA</v>
          </cell>
          <cell r="F668" t="str">
            <v>3 - Administrativo</v>
          </cell>
          <cell r="G668">
            <v>951105</v>
          </cell>
          <cell r="H668">
            <v>44013</v>
          </cell>
          <cell r="J668">
            <v>142.42959999999999</v>
          </cell>
          <cell r="M668">
            <v>0</v>
          </cell>
          <cell r="O668">
            <v>1.1599999999999999</v>
          </cell>
          <cell r="S668">
            <v>0</v>
          </cell>
          <cell r="U668">
            <v>0</v>
          </cell>
        </row>
        <row r="669">
          <cell r="C669" t="str">
            <v>HOSPITAL MIGUEL ARRAES</v>
          </cell>
          <cell r="E669" t="str">
            <v>LUCIANO GLEISON DA SILVA ESTEVES</v>
          </cell>
          <cell r="F669" t="str">
            <v>2 - Outros Profissionais da Saúde</v>
          </cell>
          <cell r="G669">
            <v>322205</v>
          </cell>
          <cell r="H669">
            <v>44013</v>
          </cell>
          <cell r="J669">
            <v>36.78</v>
          </cell>
          <cell r="M669">
            <v>0</v>
          </cell>
          <cell r="O669">
            <v>1.1599999999999999</v>
          </cell>
          <cell r="R669">
            <v>169.73</v>
          </cell>
          <cell r="S669">
            <v>0</v>
          </cell>
          <cell r="U669">
            <v>0</v>
          </cell>
        </row>
        <row r="670">
          <cell r="C670" t="str">
            <v>HOSPITAL MIGUEL ARRAES</v>
          </cell>
          <cell r="E670" t="str">
            <v>LUCIANO TEIXEIRA DO CARMO</v>
          </cell>
          <cell r="F670" t="str">
            <v>2 - Outros Profissionais da Saúde</v>
          </cell>
          <cell r="G670">
            <v>324115</v>
          </cell>
          <cell r="H670">
            <v>44013</v>
          </cell>
          <cell r="J670">
            <v>289.45119999999997</v>
          </cell>
          <cell r="M670">
            <v>0</v>
          </cell>
          <cell r="O670">
            <v>1.1599999999999999</v>
          </cell>
          <cell r="S670">
            <v>0</v>
          </cell>
          <cell r="U670">
            <v>0</v>
          </cell>
        </row>
        <row r="671">
          <cell r="C671" t="str">
            <v>HOSPITAL MIGUEL ARRAES</v>
          </cell>
          <cell r="E671" t="str">
            <v>LUCIARA XAVIER DE ALMEIDA</v>
          </cell>
          <cell r="F671" t="str">
            <v>2 - Outros Profissionais da Saúde</v>
          </cell>
          <cell r="G671">
            <v>322205</v>
          </cell>
          <cell r="H671">
            <v>44013</v>
          </cell>
          <cell r="J671">
            <v>107.77520000000001</v>
          </cell>
          <cell r="M671">
            <v>0</v>
          </cell>
          <cell r="O671">
            <v>1.1599999999999999</v>
          </cell>
          <cell r="S671">
            <v>0</v>
          </cell>
          <cell r="U671">
            <v>64</v>
          </cell>
          <cell r="X671" t="str">
            <v>AUXILIO CRECHE</v>
          </cell>
        </row>
        <row r="672">
          <cell r="C672" t="str">
            <v>HOSPITAL MIGUEL ARRAES</v>
          </cell>
          <cell r="E672" t="str">
            <v>LUCICLEIDE DOS SANTOS SILVA</v>
          </cell>
          <cell r="F672" t="str">
            <v>2 - Outros Profissionais da Saúde</v>
          </cell>
          <cell r="G672">
            <v>322205</v>
          </cell>
          <cell r="H672">
            <v>44013</v>
          </cell>
          <cell r="J672">
            <v>116.7216</v>
          </cell>
          <cell r="M672">
            <v>0</v>
          </cell>
          <cell r="O672">
            <v>1.1599999999999999</v>
          </cell>
          <cell r="S672">
            <v>0</v>
          </cell>
          <cell r="U672">
            <v>0</v>
          </cell>
        </row>
        <row r="673">
          <cell r="C673" t="str">
            <v>HOSPITAL MIGUEL ARRAES</v>
          </cell>
          <cell r="E673" t="str">
            <v>LUCICLEIDE INACIA DA SILVA</v>
          </cell>
          <cell r="F673" t="str">
            <v>2 - Outros Profissionais da Saúde</v>
          </cell>
          <cell r="G673">
            <v>322205</v>
          </cell>
          <cell r="H673">
            <v>44013</v>
          </cell>
          <cell r="J673">
            <v>0</v>
          </cell>
          <cell r="M673">
            <v>0</v>
          </cell>
          <cell r="R673">
            <v>134.53</v>
          </cell>
          <cell r="S673">
            <v>0</v>
          </cell>
          <cell r="U673">
            <v>0</v>
          </cell>
        </row>
        <row r="674">
          <cell r="C674" t="str">
            <v>HOSPITAL MIGUEL ARRAES</v>
          </cell>
          <cell r="E674" t="str">
            <v>LUCICLEIDE JUSTINO DE ALMEIDA SILVA</v>
          </cell>
          <cell r="F674" t="str">
            <v>2 - Outros Profissionais da Saúde</v>
          </cell>
          <cell r="G674">
            <v>322205</v>
          </cell>
          <cell r="H674">
            <v>44013</v>
          </cell>
          <cell r="J674">
            <v>121.22</v>
          </cell>
          <cell r="M674">
            <v>0</v>
          </cell>
          <cell r="O674">
            <v>1.1599999999999999</v>
          </cell>
          <cell r="R674">
            <v>145.13</v>
          </cell>
          <cell r="S674">
            <v>62.7</v>
          </cell>
          <cell r="U674">
            <v>64</v>
          </cell>
          <cell r="X674" t="str">
            <v>AUXILIO CRECHE</v>
          </cell>
        </row>
        <row r="675">
          <cell r="C675" t="str">
            <v>HOSPITAL MIGUEL ARRAES</v>
          </cell>
          <cell r="E675" t="str">
            <v>LUCIENE DE SOUZA LIMA</v>
          </cell>
          <cell r="F675" t="str">
            <v>2 - Outros Profissionais da Saúde</v>
          </cell>
          <cell r="G675">
            <v>322205</v>
          </cell>
          <cell r="H675">
            <v>44013</v>
          </cell>
          <cell r="J675">
            <v>115.43520000000001</v>
          </cell>
          <cell r="M675">
            <v>0</v>
          </cell>
          <cell r="O675">
            <v>1.1599999999999999</v>
          </cell>
          <cell r="R675">
            <v>154.53</v>
          </cell>
          <cell r="S675">
            <v>62.7</v>
          </cell>
          <cell r="U675">
            <v>0</v>
          </cell>
        </row>
        <row r="676">
          <cell r="C676" t="str">
            <v>HOSPITAL MIGUEL ARRAES</v>
          </cell>
          <cell r="E676" t="str">
            <v>LUCIENE GONCALVES PESSOA</v>
          </cell>
          <cell r="F676" t="str">
            <v>3 - Administrativo</v>
          </cell>
          <cell r="G676">
            <v>517410</v>
          </cell>
          <cell r="H676">
            <v>44013</v>
          </cell>
          <cell r="J676">
            <v>98.413600000000002</v>
          </cell>
          <cell r="M676">
            <v>0</v>
          </cell>
          <cell r="O676">
            <v>1.1599999999999999</v>
          </cell>
          <cell r="R676">
            <v>154.53</v>
          </cell>
          <cell r="S676">
            <v>62.7</v>
          </cell>
          <cell r="U676">
            <v>0</v>
          </cell>
        </row>
        <row r="677">
          <cell r="C677" t="str">
            <v>HOSPITAL MIGUEL ARRAES</v>
          </cell>
          <cell r="E677" t="str">
            <v>LUCIENE MARIA DE SOUSA</v>
          </cell>
          <cell r="F677" t="str">
            <v>2 - Outros Profissionais da Saúde</v>
          </cell>
          <cell r="G677">
            <v>324205</v>
          </cell>
          <cell r="H677">
            <v>44013</v>
          </cell>
          <cell r="J677">
            <v>120.09120000000001</v>
          </cell>
          <cell r="M677">
            <v>0</v>
          </cell>
          <cell r="O677">
            <v>1.1599999999999999</v>
          </cell>
          <cell r="R677">
            <v>183.43</v>
          </cell>
          <cell r="S677">
            <v>77.540000000000006</v>
          </cell>
          <cell r="U677">
            <v>0</v>
          </cell>
        </row>
        <row r="678">
          <cell r="C678" t="str">
            <v>HOSPITAL MIGUEL ARRAES</v>
          </cell>
          <cell r="E678" t="str">
            <v>LUCIENE MARIA DOS SANTOS RODRIGUES</v>
          </cell>
          <cell r="F678" t="str">
            <v>2 - Outros Profissionais da Saúde</v>
          </cell>
          <cell r="G678">
            <v>322205</v>
          </cell>
          <cell r="H678">
            <v>44013</v>
          </cell>
          <cell r="J678">
            <v>210.5104</v>
          </cell>
          <cell r="M678">
            <v>0</v>
          </cell>
          <cell r="O678">
            <v>1.1599999999999999</v>
          </cell>
          <cell r="R678">
            <v>13.530000000000001</v>
          </cell>
          <cell r="S678">
            <v>0</v>
          </cell>
          <cell r="U678">
            <v>0</v>
          </cell>
        </row>
        <row r="679">
          <cell r="C679" t="str">
            <v>HOSPITAL MIGUEL ARRAES</v>
          </cell>
          <cell r="E679" t="str">
            <v>LUCIENE MARIA GOMES DA SILVA</v>
          </cell>
          <cell r="F679" t="str">
            <v>2 - Outros Profissionais da Saúde</v>
          </cell>
          <cell r="G679">
            <v>322205</v>
          </cell>
          <cell r="H679">
            <v>44013</v>
          </cell>
          <cell r="J679">
            <v>117.04</v>
          </cell>
          <cell r="M679">
            <v>0</v>
          </cell>
          <cell r="O679">
            <v>1.1599999999999999</v>
          </cell>
          <cell r="R679">
            <v>145.13</v>
          </cell>
          <cell r="S679">
            <v>62.7</v>
          </cell>
          <cell r="U679">
            <v>0</v>
          </cell>
        </row>
        <row r="680">
          <cell r="C680" t="str">
            <v>HOSPITAL MIGUEL ARRAES</v>
          </cell>
          <cell r="E680" t="str">
            <v>LUCIENE SANTOS DE SANTANA</v>
          </cell>
          <cell r="F680" t="str">
            <v>2 - Outros Profissionais da Saúde</v>
          </cell>
          <cell r="G680">
            <v>322205</v>
          </cell>
          <cell r="H680">
            <v>44013</v>
          </cell>
          <cell r="J680">
            <v>121.22</v>
          </cell>
          <cell r="M680">
            <v>0</v>
          </cell>
          <cell r="O680">
            <v>1.1599999999999999</v>
          </cell>
          <cell r="R680">
            <v>362.73</v>
          </cell>
          <cell r="S680">
            <v>62.7</v>
          </cell>
          <cell r="U680">
            <v>0</v>
          </cell>
        </row>
        <row r="681">
          <cell r="C681" t="str">
            <v>HOSPITAL MIGUEL ARRAES</v>
          </cell>
          <cell r="E681" t="str">
            <v>LUDMILLA BANDEIRA MORENO DE ARRUDA</v>
          </cell>
          <cell r="F681" t="str">
            <v>2 - Outros Profissionais da Saúde</v>
          </cell>
          <cell r="G681">
            <v>223505</v>
          </cell>
          <cell r="H681">
            <v>44013</v>
          </cell>
          <cell r="J681">
            <v>262.35840000000002</v>
          </cell>
          <cell r="M681">
            <v>0</v>
          </cell>
          <cell r="O681">
            <v>2.44</v>
          </cell>
          <cell r="S681">
            <v>0</v>
          </cell>
          <cell r="U681">
            <v>0</v>
          </cell>
        </row>
        <row r="682">
          <cell r="C682" t="str">
            <v>HOSPITAL MIGUEL ARRAES</v>
          </cell>
          <cell r="E682" t="str">
            <v>LUIS CARLOS PEREIRA MATTOS</v>
          </cell>
          <cell r="F682" t="str">
            <v>3 - Administrativo</v>
          </cell>
          <cell r="G682">
            <v>517410</v>
          </cell>
          <cell r="H682">
            <v>44013</v>
          </cell>
          <cell r="J682">
            <v>106.0776</v>
          </cell>
          <cell r="M682">
            <v>0</v>
          </cell>
          <cell r="O682">
            <v>1.1599999999999999</v>
          </cell>
          <cell r="R682">
            <v>154.53</v>
          </cell>
          <cell r="S682">
            <v>62.7</v>
          </cell>
          <cell r="U682">
            <v>0</v>
          </cell>
        </row>
        <row r="683">
          <cell r="C683" t="str">
            <v>HOSPITAL MIGUEL ARRAES</v>
          </cell>
          <cell r="E683" t="str">
            <v>LUIS KLEBER NASCIMENTO DA SILVA</v>
          </cell>
          <cell r="F683" t="str">
            <v>3 - Administrativo</v>
          </cell>
          <cell r="G683">
            <v>411010</v>
          </cell>
          <cell r="H683">
            <v>44013</v>
          </cell>
          <cell r="J683">
            <v>87.78</v>
          </cell>
          <cell r="M683">
            <v>0</v>
          </cell>
          <cell r="O683">
            <v>1.1599999999999999</v>
          </cell>
          <cell r="S683">
            <v>0</v>
          </cell>
          <cell r="U683">
            <v>0</v>
          </cell>
        </row>
        <row r="684">
          <cell r="C684" t="str">
            <v>HOSPITAL MIGUEL ARRAES</v>
          </cell>
          <cell r="E684" t="str">
            <v>LUIZ CARLOS DA SILVA</v>
          </cell>
          <cell r="F684" t="str">
            <v>3 - Administrativo</v>
          </cell>
          <cell r="G684">
            <v>516345</v>
          </cell>
          <cell r="H684">
            <v>44013</v>
          </cell>
          <cell r="J684">
            <v>106.7736</v>
          </cell>
          <cell r="M684">
            <v>0</v>
          </cell>
          <cell r="O684">
            <v>1.1599999999999999</v>
          </cell>
          <cell r="R684">
            <v>244.93</v>
          </cell>
          <cell r="S684">
            <v>56.43</v>
          </cell>
          <cell r="U684">
            <v>0</v>
          </cell>
        </row>
        <row r="685">
          <cell r="C685" t="str">
            <v>HOSPITAL MIGUEL ARRAES</v>
          </cell>
          <cell r="E685" t="str">
            <v>LUIZ CARLOS DA SILVA MELO</v>
          </cell>
          <cell r="F685" t="str">
            <v>2 - Outros Profissionais da Saúde</v>
          </cell>
          <cell r="G685">
            <v>515110</v>
          </cell>
          <cell r="H685">
            <v>44013</v>
          </cell>
          <cell r="J685">
            <v>106.0856</v>
          </cell>
          <cell r="M685">
            <v>0</v>
          </cell>
          <cell r="O685">
            <v>1.1599999999999999</v>
          </cell>
          <cell r="R685">
            <v>248.63</v>
          </cell>
          <cell r="S685">
            <v>60.61</v>
          </cell>
          <cell r="U685">
            <v>0</v>
          </cell>
        </row>
        <row r="686">
          <cell r="C686" t="str">
            <v>HOSPITAL MIGUEL ARRAES</v>
          </cell>
          <cell r="E686" t="str">
            <v>LUIZ HENRIQUE DE SOUZA PIMENTA</v>
          </cell>
          <cell r="F686" t="str">
            <v>1 - Médico</v>
          </cell>
          <cell r="G686">
            <v>225125</v>
          </cell>
          <cell r="H686">
            <v>44013</v>
          </cell>
          <cell r="J686">
            <v>1426.0712000000001</v>
          </cell>
          <cell r="M686">
            <v>0</v>
          </cell>
          <cell r="O686">
            <v>9.2799999999999994</v>
          </cell>
          <cell r="S686">
            <v>0</v>
          </cell>
          <cell r="U686">
            <v>0</v>
          </cell>
        </row>
        <row r="687">
          <cell r="C687" t="str">
            <v>HOSPITAL MIGUEL ARRAES</v>
          </cell>
          <cell r="E687" t="str">
            <v>LUIZA CAVALCANTE DA SILVA LIMA</v>
          </cell>
          <cell r="F687" t="str">
            <v>2 - Outros Profissionais da Saúde</v>
          </cell>
          <cell r="G687">
            <v>322205</v>
          </cell>
          <cell r="H687">
            <v>44013</v>
          </cell>
          <cell r="J687">
            <v>112.72320000000001</v>
          </cell>
          <cell r="M687">
            <v>0</v>
          </cell>
          <cell r="O687">
            <v>1.1599999999999999</v>
          </cell>
          <cell r="S687">
            <v>0</v>
          </cell>
          <cell r="U687">
            <v>0</v>
          </cell>
        </row>
        <row r="688">
          <cell r="C688" t="str">
            <v>HOSPITAL MIGUEL ARRAES</v>
          </cell>
          <cell r="E688" t="str">
            <v>LUZIA MARIA AUGUSTA DE LIMA</v>
          </cell>
          <cell r="F688" t="str">
            <v>2 - Outros Profissionais da Saúde</v>
          </cell>
          <cell r="G688">
            <v>322205</v>
          </cell>
          <cell r="H688">
            <v>44013</v>
          </cell>
          <cell r="J688">
            <v>225.79680000000002</v>
          </cell>
          <cell r="M688">
            <v>0</v>
          </cell>
          <cell r="O688">
            <v>1.1599999999999999</v>
          </cell>
          <cell r="R688">
            <v>13.530000000000001</v>
          </cell>
          <cell r="S688">
            <v>0</v>
          </cell>
          <cell r="U688">
            <v>0</v>
          </cell>
        </row>
        <row r="689">
          <cell r="C689" t="str">
            <v>HOSPITAL MIGUEL ARRAES</v>
          </cell>
          <cell r="E689" t="str">
            <v>MACILENE LIRA DE ANDRADE</v>
          </cell>
          <cell r="F689" t="str">
            <v>3 - Administrativo</v>
          </cell>
          <cell r="G689">
            <v>411010</v>
          </cell>
          <cell r="H689">
            <v>44013</v>
          </cell>
          <cell r="J689">
            <v>83.536799999999999</v>
          </cell>
          <cell r="M689">
            <v>0</v>
          </cell>
          <cell r="O689">
            <v>1.1599999999999999</v>
          </cell>
          <cell r="R689">
            <v>210.93</v>
          </cell>
          <cell r="S689">
            <v>62.7</v>
          </cell>
          <cell r="U689">
            <v>0</v>
          </cell>
        </row>
        <row r="690">
          <cell r="C690" t="str">
            <v>HOSPITAL MIGUEL ARRAES</v>
          </cell>
          <cell r="E690" t="str">
            <v>MAGDA APOLONIA MARQUES DA ROCHA</v>
          </cell>
          <cell r="F690" t="str">
            <v>3 - Administrativo</v>
          </cell>
          <cell r="G690">
            <v>411010</v>
          </cell>
          <cell r="H690">
            <v>44013</v>
          </cell>
          <cell r="J690">
            <v>80.5792</v>
          </cell>
          <cell r="M690">
            <v>0</v>
          </cell>
          <cell r="O690">
            <v>1.1599999999999999</v>
          </cell>
          <cell r="S690">
            <v>0</v>
          </cell>
          <cell r="U690">
            <v>0</v>
          </cell>
        </row>
        <row r="691">
          <cell r="C691" t="str">
            <v>HOSPITAL MIGUEL ARRAES</v>
          </cell>
          <cell r="E691" t="str">
            <v>MAGDA MARIA GERVASIO</v>
          </cell>
          <cell r="F691" t="str">
            <v>3 - Administrativo</v>
          </cell>
          <cell r="G691">
            <v>413115</v>
          </cell>
          <cell r="H691">
            <v>44013</v>
          </cell>
          <cell r="J691">
            <v>143.30080000000001</v>
          </cell>
          <cell r="M691">
            <v>33.369999999999997</v>
          </cell>
          <cell r="O691">
            <v>1.1599999999999999</v>
          </cell>
          <cell r="R691">
            <v>210.93</v>
          </cell>
          <cell r="S691">
            <v>100.1</v>
          </cell>
          <cell r="U691">
            <v>0</v>
          </cell>
        </row>
        <row r="692">
          <cell r="C692" t="str">
            <v>HOSPITAL MIGUEL ARRAES</v>
          </cell>
          <cell r="E692" t="str">
            <v>MAIRA MARIA SA VASCONCELOS DE ALENCAR</v>
          </cell>
          <cell r="F692" t="str">
            <v>1 - Médico</v>
          </cell>
          <cell r="G692">
            <v>225125</v>
          </cell>
          <cell r="H692">
            <v>44013</v>
          </cell>
          <cell r="J692">
            <v>861.2</v>
          </cell>
          <cell r="M692">
            <v>0</v>
          </cell>
          <cell r="O692">
            <v>9.2799999999999994</v>
          </cell>
          <cell r="S692">
            <v>0</v>
          </cell>
          <cell r="U692">
            <v>0</v>
          </cell>
        </row>
        <row r="693">
          <cell r="C693" t="str">
            <v>HOSPITAL MIGUEL ARRAES</v>
          </cell>
          <cell r="E693" t="str">
            <v>MAIZA EMILY NASCIMENTO DA SILVA</v>
          </cell>
          <cell r="F693" t="str">
            <v>3 - Administrativo</v>
          </cell>
          <cell r="G693">
            <v>411010</v>
          </cell>
          <cell r="H693">
            <v>44013</v>
          </cell>
          <cell r="J693">
            <v>6.2700000000000005</v>
          </cell>
          <cell r="M693">
            <v>0</v>
          </cell>
          <cell r="O693">
            <v>1.1599999999999999</v>
          </cell>
          <cell r="S693">
            <v>18.809999999999999</v>
          </cell>
          <cell r="U693">
            <v>0</v>
          </cell>
        </row>
        <row r="694">
          <cell r="C694" t="str">
            <v>HOSPITAL MIGUEL ARRAES</v>
          </cell>
          <cell r="E694" t="str">
            <v>MAMEDE DE ALBUQUERQUE</v>
          </cell>
          <cell r="F694" t="str">
            <v>3 - Administrativo</v>
          </cell>
          <cell r="G694">
            <v>252605</v>
          </cell>
          <cell r="H694">
            <v>44013</v>
          </cell>
          <cell r="J694">
            <v>281.26400000000001</v>
          </cell>
          <cell r="M694">
            <v>0</v>
          </cell>
          <cell r="O694">
            <v>1.1599999999999999</v>
          </cell>
          <cell r="S694">
            <v>0</v>
          </cell>
          <cell r="U694">
            <v>0</v>
          </cell>
        </row>
        <row r="695">
          <cell r="C695" t="str">
            <v>HOSPITAL MIGUEL ARRAES</v>
          </cell>
          <cell r="E695" t="str">
            <v>MANOELA DA SILVA TABOSA CARNEIRO</v>
          </cell>
          <cell r="F695" t="str">
            <v>2 - Outros Profissionais da Saúde</v>
          </cell>
          <cell r="G695">
            <v>223505</v>
          </cell>
          <cell r="H695">
            <v>44013</v>
          </cell>
          <cell r="J695">
            <v>222.2552</v>
          </cell>
          <cell r="M695">
            <v>0</v>
          </cell>
          <cell r="O695">
            <v>2.44</v>
          </cell>
          <cell r="R695">
            <v>210.93</v>
          </cell>
          <cell r="S695">
            <v>104.87</v>
          </cell>
          <cell r="U695">
            <v>0</v>
          </cell>
        </row>
        <row r="696">
          <cell r="C696" t="str">
            <v>HOSPITAL MIGUEL ARRAES</v>
          </cell>
          <cell r="E696" t="str">
            <v>MANUELA DE ABREU LIMA</v>
          </cell>
          <cell r="F696" t="str">
            <v>2 - Outros Profissionais da Saúde</v>
          </cell>
          <cell r="G696">
            <v>322205</v>
          </cell>
          <cell r="H696">
            <v>44013</v>
          </cell>
          <cell r="J696">
            <v>111.0048</v>
          </cell>
          <cell r="M696">
            <v>0</v>
          </cell>
          <cell r="O696">
            <v>1.1599999999999999</v>
          </cell>
          <cell r="R696">
            <v>126.38</v>
          </cell>
          <cell r="S696">
            <v>62.7</v>
          </cell>
          <cell r="U696">
            <v>0</v>
          </cell>
        </row>
        <row r="697">
          <cell r="C697" t="str">
            <v>HOSPITAL MIGUEL ARRAES</v>
          </cell>
          <cell r="E697" t="str">
            <v>MARAIZA FARIAS DA SILVA</v>
          </cell>
          <cell r="F697" t="str">
            <v>2 - Outros Profissionais da Saúde</v>
          </cell>
          <cell r="G697">
            <v>521130</v>
          </cell>
          <cell r="H697">
            <v>44013</v>
          </cell>
          <cell r="J697">
            <v>87.78</v>
          </cell>
          <cell r="M697">
            <v>0</v>
          </cell>
          <cell r="O697">
            <v>1.1599999999999999</v>
          </cell>
          <cell r="R697">
            <v>264.93</v>
          </cell>
          <cell r="S697">
            <v>62.7</v>
          </cell>
          <cell r="U697">
            <v>0</v>
          </cell>
        </row>
        <row r="698">
          <cell r="C698" t="str">
            <v>HOSPITAL MIGUEL ARRAES</v>
          </cell>
          <cell r="E698" t="str">
            <v>MARCELA DE HOLANDA CAVALCANTI DA FONTE</v>
          </cell>
          <cell r="F698" t="str">
            <v>1 - Médico</v>
          </cell>
          <cell r="G698">
            <v>225125</v>
          </cell>
          <cell r="H698">
            <v>44013</v>
          </cell>
          <cell r="J698">
            <v>396.59760000000006</v>
          </cell>
          <cell r="M698">
            <v>0</v>
          </cell>
          <cell r="O698">
            <v>9.2799999999999994</v>
          </cell>
          <cell r="S698">
            <v>0</v>
          </cell>
          <cell r="U698">
            <v>0</v>
          </cell>
        </row>
        <row r="699">
          <cell r="C699" t="str">
            <v>HOSPITAL MIGUEL ARRAES</v>
          </cell>
          <cell r="E699" t="str">
            <v>MARCELA DE MELO CAVALCANTI E LEITAO</v>
          </cell>
          <cell r="F699" t="str">
            <v>1 - Médico</v>
          </cell>
          <cell r="G699">
            <v>225125</v>
          </cell>
          <cell r="H699">
            <v>44013</v>
          </cell>
          <cell r="J699">
            <v>670.08</v>
          </cell>
          <cell r="M699">
            <v>0</v>
          </cell>
          <cell r="O699">
            <v>9.2799999999999994</v>
          </cell>
          <cell r="S699">
            <v>0</v>
          </cell>
          <cell r="U699">
            <v>0</v>
          </cell>
        </row>
        <row r="700">
          <cell r="C700" t="str">
            <v>HOSPITAL MIGUEL ARRAES</v>
          </cell>
          <cell r="E700" t="str">
            <v>MARCELO ROBSON OLIVEIRA PEREIRA MATOS</v>
          </cell>
          <cell r="F700" t="str">
            <v>2 - Outros Profissionais da Saúde</v>
          </cell>
          <cell r="G700">
            <v>223505</v>
          </cell>
          <cell r="H700">
            <v>44013</v>
          </cell>
          <cell r="J700">
            <v>273.80959999999999</v>
          </cell>
          <cell r="M700">
            <v>0</v>
          </cell>
          <cell r="O700">
            <v>2.44</v>
          </cell>
          <cell r="R700">
            <v>210.93</v>
          </cell>
          <cell r="S700">
            <v>114.48</v>
          </cell>
          <cell r="U700">
            <v>0</v>
          </cell>
        </row>
        <row r="701">
          <cell r="C701" t="str">
            <v>HOSPITAL MIGUEL ARRAES</v>
          </cell>
          <cell r="E701" t="str">
            <v>MARCIA AMERICO DO NASCIMENTO ANDRADE</v>
          </cell>
          <cell r="F701" t="str">
            <v>2 - Outros Profissionais da Saúde</v>
          </cell>
          <cell r="G701">
            <v>322205</v>
          </cell>
          <cell r="H701">
            <v>44013</v>
          </cell>
          <cell r="J701">
            <v>121.22</v>
          </cell>
          <cell r="M701">
            <v>0</v>
          </cell>
          <cell r="O701">
            <v>1.1599999999999999</v>
          </cell>
          <cell r="R701">
            <v>154.53</v>
          </cell>
          <cell r="S701">
            <v>62.7</v>
          </cell>
          <cell r="U701">
            <v>64</v>
          </cell>
          <cell r="X701" t="str">
            <v>AUXILIO CRECHE</v>
          </cell>
        </row>
        <row r="702">
          <cell r="C702" t="str">
            <v>HOSPITAL MIGUEL ARRAES</v>
          </cell>
          <cell r="E702" t="str">
            <v>MARCIA MARIA DA SILVA MONTEIRO</v>
          </cell>
          <cell r="F702" t="str">
            <v>2 - Outros Profissionais da Saúde</v>
          </cell>
          <cell r="G702">
            <v>322205</v>
          </cell>
          <cell r="H702">
            <v>44013</v>
          </cell>
          <cell r="J702">
            <v>104.27600000000001</v>
          </cell>
          <cell r="M702">
            <v>0</v>
          </cell>
          <cell r="O702">
            <v>1.1599999999999999</v>
          </cell>
          <cell r="R702">
            <v>145.13</v>
          </cell>
          <cell r="S702">
            <v>62.7</v>
          </cell>
          <cell r="U702">
            <v>0</v>
          </cell>
        </row>
        <row r="703">
          <cell r="C703" t="str">
            <v>HOSPITAL MIGUEL ARRAES</v>
          </cell>
          <cell r="E703" t="str">
            <v>MARCIA REGINA FERRAZ DE VASCONCELOS DOS SANTOS</v>
          </cell>
          <cell r="F703" t="str">
            <v>2 - Outros Profissionais da Saúde</v>
          </cell>
          <cell r="G703">
            <v>322205</v>
          </cell>
          <cell r="H703">
            <v>44013</v>
          </cell>
          <cell r="J703">
            <v>117.04</v>
          </cell>
          <cell r="M703">
            <v>0</v>
          </cell>
          <cell r="O703">
            <v>1.1599999999999999</v>
          </cell>
          <cell r="R703">
            <v>134.53</v>
          </cell>
          <cell r="S703">
            <v>62.7</v>
          </cell>
          <cell r="U703">
            <v>0</v>
          </cell>
        </row>
        <row r="704">
          <cell r="C704" t="str">
            <v>HOSPITAL MIGUEL ARRAES</v>
          </cell>
          <cell r="E704" t="str">
            <v>MARCIA RODRIGUES LOPES DO NASCIMENTO</v>
          </cell>
          <cell r="F704" t="str">
            <v>2 - Outros Profissionais da Saúde</v>
          </cell>
          <cell r="G704">
            <v>223505</v>
          </cell>
          <cell r="H704">
            <v>44013</v>
          </cell>
          <cell r="J704">
            <v>324.92240000000004</v>
          </cell>
          <cell r="M704">
            <v>0</v>
          </cell>
          <cell r="O704">
            <v>2.44</v>
          </cell>
          <cell r="R704">
            <v>101.92999999999999</v>
          </cell>
          <cell r="S704">
            <v>94.2</v>
          </cell>
          <cell r="U704">
            <v>0</v>
          </cell>
        </row>
        <row r="705">
          <cell r="C705" t="str">
            <v>HOSPITAL MIGUEL ARRAES</v>
          </cell>
          <cell r="E705" t="str">
            <v>MARCILIO ANDRE SOARES DE OLIVEIRA</v>
          </cell>
          <cell r="F705" t="str">
            <v>3 - Administrativo</v>
          </cell>
          <cell r="G705">
            <v>517410</v>
          </cell>
          <cell r="H705">
            <v>44013</v>
          </cell>
          <cell r="J705">
            <v>155.1104</v>
          </cell>
          <cell r="M705">
            <v>0</v>
          </cell>
          <cell r="O705">
            <v>1.1599999999999999</v>
          </cell>
          <cell r="R705">
            <v>32.33</v>
          </cell>
          <cell r="S705">
            <v>12.54</v>
          </cell>
          <cell r="U705">
            <v>0</v>
          </cell>
        </row>
        <row r="706">
          <cell r="C706" t="str">
            <v>HOSPITAL MIGUEL ARRAES</v>
          </cell>
          <cell r="E706" t="str">
            <v>MARCIO AMBROSIO DE BRITO</v>
          </cell>
          <cell r="F706" t="str">
            <v>3 - Administrativo</v>
          </cell>
          <cell r="G706">
            <v>514225</v>
          </cell>
          <cell r="H706">
            <v>44013</v>
          </cell>
          <cell r="J706">
            <v>108.4248</v>
          </cell>
          <cell r="M706">
            <v>0</v>
          </cell>
          <cell r="O706">
            <v>1.1599999999999999</v>
          </cell>
          <cell r="R706">
            <v>264.93</v>
          </cell>
          <cell r="S706">
            <v>62.7</v>
          </cell>
          <cell r="U706">
            <v>0</v>
          </cell>
        </row>
        <row r="707">
          <cell r="C707" t="str">
            <v>HOSPITAL MIGUEL ARRAES</v>
          </cell>
          <cell r="E707" t="str">
            <v>MARCIO ROGERIO CARNEIRO DE CARVALHO</v>
          </cell>
          <cell r="F707" t="str">
            <v>1 - Médico</v>
          </cell>
          <cell r="G707">
            <v>225225</v>
          </cell>
          <cell r="H707">
            <v>44013</v>
          </cell>
          <cell r="J707">
            <v>1159.1856</v>
          </cell>
          <cell r="M707">
            <v>0</v>
          </cell>
          <cell r="O707">
            <v>9.2799999999999994</v>
          </cell>
          <cell r="S707">
            <v>0</v>
          </cell>
          <cell r="U707">
            <v>0</v>
          </cell>
        </row>
        <row r="708">
          <cell r="C708" t="str">
            <v>HOSPITAL MIGUEL ARRAES</v>
          </cell>
          <cell r="E708" t="str">
            <v>MARCONE JOSE DE OLIVEIRA</v>
          </cell>
          <cell r="F708" t="str">
            <v>2 - Outros Profissionais da Saúde</v>
          </cell>
          <cell r="G708">
            <v>515110</v>
          </cell>
          <cell r="H708">
            <v>44013</v>
          </cell>
          <cell r="J708">
            <v>108.244</v>
          </cell>
          <cell r="M708">
            <v>0</v>
          </cell>
          <cell r="O708">
            <v>1.1599999999999999</v>
          </cell>
          <cell r="R708">
            <v>145.13</v>
          </cell>
          <cell r="S708">
            <v>62.7</v>
          </cell>
          <cell r="U708">
            <v>0</v>
          </cell>
        </row>
        <row r="709">
          <cell r="C709" t="str">
            <v>HOSPITAL MIGUEL ARRAES</v>
          </cell>
          <cell r="E709" t="str">
            <v>MARCOS ANTONIO BERNARDO DA SILVA</v>
          </cell>
          <cell r="F709" t="str">
            <v>2 - Outros Profissionais da Saúde</v>
          </cell>
          <cell r="G709">
            <v>322205</v>
          </cell>
          <cell r="H709">
            <v>44013</v>
          </cell>
          <cell r="J709">
            <v>121.3824</v>
          </cell>
          <cell r="M709">
            <v>0</v>
          </cell>
          <cell r="O709">
            <v>1.1599999999999999</v>
          </cell>
          <cell r="R709">
            <v>154.53</v>
          </cell>
          <cell r="S709">
            <v>62.7</v>
          </cell>
          <cell r="U709">
            <v>0</v>
          </cell>
        </row>
        <row r="710">
          <cell r="C710" t="str">
            <v>HOSPITAL MIGUEL ARRAES</v>
          </cell>
          <cell r="E710" t="str">
            <v>MARCOS ANTONIO PEREIRA JUNIOR</v>
          </cell>
          <cell r="F710" t="str">
            <v>2 - Outros Profissionais da Saúde</v>
          </cell>
          <cell r="G710">
            <v>322205</v>
          </cell>
          <cell r="H710">
            <v>44013</v>
          </cell>
          <cell r="J710">
            <v>104.1328</v>
          </cell>
          <cell r="M710">
            <v>0</v>
          </cell>
          <cell r="O710">
            <v>1.1599999999999999</v>
          </cell>
          <cell r="S710">
            <v>0</v>
          </cell>
          <cell r="U710">
            <v>0</v>
          </cell>
        </row>
        <row r="711">
          <cell r="C711" t="str">
            <v>HOSPITAL MIGUEL ARRAES</v>
          </cell>
          <cell r="E711" t="str">
            <v>MARCOS ANTONIO SABINO</v>
          </cell>
          <cell r="F711" t="str">
            <v>3 - Administrativo</v>
          </cell>
          <cell r="G711">
            <v>142105</v>
          </cell>
          <cell r="H711">
            <v>44013</v>
          </cell>
          <cell r="J711">
            <v>369.36480000000006</v>
          </cell>
          <cell r="M711">
            <v>0</v>
          </cell>
          <cell r="O711">
            <v>1.1599999999999999</v>
          </cell>
          <cell r="S711">
            <v>0</v>
          </cell>
          <cell r="U711">
            <v>0</v>
          </cell>
        </row>
        <row r="712">
          <cell r="C712" t="str">
            <v>HOSPITAL MIGUEL ARRAES</v>
          </cell>
          <cell r="E712" t="str">
            <v>MARCOS DE LIMA VIEIRA</v>
          </cell>
          <cell r="F712" t="str">
            <v>3 - Administrativo</v>
          </cell>
          <cell r="G712">
            <v>410205</v>
          </cell>
          <cell r="H712">
            <v>44013</v>
          </cell>
          <cell r="J712">
            <v>159.99760000000001</v>
          </cell>
          <cell r="M712">
            <v>30</v>
          </cell>
          <cell r="O712">
            <v>1.1599999999999999</v>
          </cell>
          <cell r="S712">
            <v>0</v>
          </cell>
          <cell r="U712">
            <v>0</v>
          </cell>
        </row>
        <row r="713">
          <cell r="C713" t="str">
            <v>HOSPITAL MIGUEL ARRAES</v>
          </cell>
          <cell r="E713" t="str">
            <v>MARCOS PAULO GOMES DE MATTOS</v>
          </cell>
          <cell r="F713" t="str">
            <v>1 - Médico</v>
          </cell>
          <cell r="G713">
            <v>225125</v>
          </cell>
          <cell r="H713">
            <v>44013</v>
          </cell>
          <cell r="J713">
            <v>1079.3960000000002</v>
          </cell>
          <cell r="M713">
            <v>0</v>
          </cell>
          <cell r="O713">
            <v>9.2799999999999994</v>
          </cell>
          <cell r="S713">
            <v>0</v>
          </cell>
          <cell r="U713">
            <v>0</v>
          </cell>
        </row>
        <row r="714">
          <cell r="C714" t="str">
            <v>HOSPITAL MIGUEL ARRAES</v>
          </cell>
          <cell r="E714" t="str">
            <v>MARIA ALICE NUNES DA SILVA</v>
          </cell>
          <cell r="F714" t="str">
            <v>2 - Outros Profissionais da Saúde</v>
          </cell>
          <cell r="G714">
            <v>223405</v>
          </cell>
          <cell r="H714">
            <v>44013</v>
          </cell>
          <cell r="J714">
            <v>338.00080000000003</v>
          </cell>
          <cell r="M714">
            <v>0</v>
          </cell>
          <cell r="O714">
            <v>1.1599999999999999</v>
          </cell>
          <cell r="S714">
            <v>0</v>
          </cell>
          <cell r="U714">
            <v>0</v>
          </cell>
        </row>
        <row r="715">
          <cell r="C715" t="str">
            <v>HOSPITAL MIGUEL ARRAES</v>
          </cell>
          <cell r="E715" t="str">
            <v>MARIA APARECIDA DA SILVA FIRMO</v>
          </cell>
          <cell r="F715" t="str">
            <v>2 - Outros Profissionais da Saúde</v>
          </cell>
          <cell r="G715">
            <v>322205</v>
          </cell>
          <cell r="H715">
            <v>44013</v>
          </cell>
          <cell r="J715">
            <v>249.3296</v>
          </cell>
          <cell r="M715">
            <v>0</v>
          </cell>
          <cell r="O715">
            <v>1.1599999999999999</v>
          </cell>
          <cell r="R715">
            <v>13.530000000000001</v>
          </cell>
          <cell r="S715">
            <v>0</v>
          </cell>
          <cell r="U715">
            <v>0</v>
          </cell>
        </row>
        <row r="716">
          <cell r="C716" t="str">
            <v>HOSPITAL MIGUEL ARRAES</v>
          </cell>
          <cell r="E716" t="str">
            <v>MARIA BETANIA CORREIA DA SILVA</v>
          </cell>
          <cell r="F716" t="str">
            <v>2 - Outros Profissionais da Saúde</v>
          </cell>
          <cell r="G716">
            <v>322205</v>
          </cell>
          <cell r="H716">
            <v>44013</v>
          </cell>
          <cell r="J716">
            <v>121.22</v>
          </cell>
          <cell r="M716">
            <v>0</v>
          </cell>
          <cell r="O716">
            <v>1.1599999999999999</v>
          </cell>
          <cell r="R716">
            <v>264.93</v>
          </cell>
          <cell r="S716">
            <v>62.7</v>
          </cell>
          <cell r="U716">
            <v>0</v>
          </cell>
        </row>
        <row r="717">
          <cell r="C717" t="str">
            <v>HOSPITAL MIGUEL ARRAES</v>
          </cell>
          <cell r="E717" t="str">
            <v>MARIA CAMILA DA SILVA</v>
          </cell>
          <cell r="F717" t="str">
            <v>2 - Outros Profissionais da Saúde</v>
          </cell>
          <cell r="G717">
            <v>521130</v>
          </cell>
          <cell r="H717">
            <v>44013</v>
          </cell>
          <cell r="J717">
            <v>81.497600000000006</v>
          </cell>
          <cell r="M717">
            <v>0</v>
          </cell>
          <cell r="O717">
            <v>1.1599999999999999</v>
          </cell>
          <cell r="R717">
            <v>248.63</v>
          </cell>
          <cell r="S717">
            <v>62.7</v>
          </cell>
          <cell r="U717">
            <v>64</v>
          </cell>
          <cell r="X717" t="str">
            <v>AUXILIO CRECHE</v>
          </cell>
        </row>
        <row r="718">
          <cell r="C718" t="str">
            <v>HOSPITAL MIGUEL ARRAES</v>
          </cell>
          <cell r="E718" t="str">
            <v>MARIA CAROLINA CORDOVA MEIRA</v>
          </cell>
          <cell r="F718" t="str">
            <v>2 - Outros Profissionais da Saúde</v>
          </cell>
          <cell r="G718">
            <v>223605</v>
          </cell>
          <cell r="H718">
            <v>44013</v>
          </cell>
          <cell r="J718">
            <v>205.3912</v>
          </cell>
          <cell r="M718">
            <v>0</v>
          </cell>
          <cell r="O718">
            <v>2.44</v>
          </cell>
          <cell r="S718">
            <v>0</v>
          </cell>
          <cell r="U718">
            <v>0</v>
          </cell>
        </row>
        <row r="719">
          <cell r="C719" t="str">
            <v>HOSPITAL MIGUEL ARRAES</v>
          </cell>
          <cell r="E719" t="str">
            <v>MARIA CAROLINA DE SOUZA SANTOS</v>
          </cell>
          <cell r="F719" t="str">
            <v>2 - Outros Profissionais da Saúde</v>
          </cell>
          <cell r="G719">
            <v>322205</v>
          </cell>
          <cell r="H719">
            <v>44013</v>
          </cell>
          <cell r="J719">
            <v>99.924800000000005</v>
          </cell>
          <cell r="M719">
            <v>0</v>
          </cell>
          <cell r="O719">
            <v>1.1599999999999999</v>
          </cell>
          <cell r="R719">
            <v>114.53</v>
          </cell>
          <cell r="S719">
            <v>62.7</v>
          </cell>
          <cell r="U719">
            <v>0</v>
          </cell>
        </row>
        <row r="720">
          <cell r="C720" t="str">
            <v>HOSPITAL MIGUEL ARRAES</v>
          </cell>
          <cell r="E720" t="str">
            <v>MARIA CLARISSA VERISSIMO VELEZ DA SILVA</v>
          </cell>
          <cell r="F720" t="str">
            <v>3 - Administrativo</v>
          </cell>
          <cell r="G720">
            <v>517410</v>
          </cell>
          <cell r="H720">
            <v>44013</v>
          </cell>
          <cell r="J720">
            <v>83.574400000000011</v>
          </cell>
          <cell r="M720">
            <v>0</v>
          </cell>
          <cell r="O720">
            <v>1.1599999999999999</v>
          </cell>
          <cell r="R720">
            <v>145.13</v>
          </cell>
          <cell r="S720">
            <v>62.7</v>
          </cell>
          <cell r="U720">
            <v>0</v>
          </cell>
        </row>
        <row r="721">
          <cell r="C721" t="str">
            <v>HOSPITAL MIGUEL ARRAES</v>
          </cell>
          <cell r="E721" t="str">
            <v>MARIA CLAUDIA DE OLIVEIRA</v>
          </cell>
          <cell r="F721" t="str">
            <v>3 - Administrativo</v>
          </cell>
          <cell r="G721">
            <v>354205</v>
          </cell>
          <cell r="H721">
            <v>44013</v>
          </cell>
          <cell r="J721">
            <v>148</v>
          </cell>
          <cell r="M721">
            <v>0</v>
          </cell>
          <cell r="O721">
            <v>1.1599999999999999</v>
          </cell>
          <cell r="S721">
            <v>0</v>
          </cell>
          <cell r="U721">
            <v>64</v>
          </cell>
          <cell r="X721" t="str">
            <v>AUXILIO CRECHE</v>
          </cell>
        </row>
        <row r="722">
          <cell r="C722" t="str">
            <v>HOSPITAL MIGUEL ARRAES</v>
          </cell>
          <cell r="E722" t="str">
            <v>MARIA CLAUDIA RAMOS DA SILVA</v>
          </cell>
          <cell r="F722" t="str">
            <v>2 - Outros Profissionais da Saúde</v>
          </cell>
          <cell r="G722">
            <v>322205</v>
          </cell>
          <cell r="H722">
            <v>44013</v>
          </cell>
          <cell r="J722">
            <v>120.324</v>
          </cell>
          <cell r="M722">
            <v>0</v>
          </cell>
          <cell r="O722">
            <v>1.1599999999999999</v>
          </cell>
          <cell r="R722">
            <v>284.93</v>
          </cell>
          <cell r="S722">
            <v>62.7</v>
          </cell>
          <cell r="U722">
            <v>0</v>
          </cell>
        </row>
        <row r="723">
          <cell r="C723" t="str">
            <v>HOSPITAL MIGUEL ARRAES</v>
          </cell>
          <cell r="E723" t="str">
            <v>MARIA CRISTINA PEREIRA DA SILVA</v>
          </cell>
          <cell r="F723" t="str">
            <v>3 - Administrativo</v>
          </cell>
          <cell r="G723">
            <v>516345</v>
          </cell>
          <cell r="H723">
            <v>44013</v>
          </cell>
          <cell r="J723">
            <v>0</v>
          </cell>
          <cell r="M723">
            <v>0</v>
          </cell>
          <cell r="O723">
            <v>1.1599999999999999</v>
          </cell>
          <cell r="S723">
            <v>0</v>
          </cell>
          <cell r="U723">
            <v>0</v>
          </cell>
        </row>
        <row r="724">
          <cell r="C724" t="str">
            <v>HOSPITAL MIGUEL ARRAES</v>
          </cell>
          <cell r="E724" t="str">
            <v>MARIA DA CONCEICAO ALMEIDA</v>
          </cell>
          <cell r="F724" t="str">
            <v>2 - Outros Profissionais da Saúde</v>
          </cell>
          <cell r="G724">
            <v>324115</v>
          </cell>
          <cell r="H724">
            <v>44013</v>
          </cell>
          <cell r="J724">
            <v>0</v>
          </cell>
          <cell r="M724">
            <v>0</v>
          </cell>
          <cell r="O724">
            <v>1.1599999999999999</v>
          </cell>
          <cell r="S724">
            <v>0</v>
          </cell>
          <cell r="U724">
            <v>0</v>
          </cell>
        </row>
        <row r="725">
          <cell r="C725" t="str">
            <v>HOSPITAL MIGUEL ARRAES</v>
          </cell>
          <cell r="E725" t="str">
            <v>MARIA DA CONCEICAO BESERRA NASCIMENTO</v>
          </cell>
          <cell r="F725" t="str">
            <v>2 - Outros Profissionais da Saúde</v>
          </cell>
          <cell r="G725">
            <v>324205</v>
          </cell>
          <cell r="H725">
            <v>44013</v>
          </cell>
          <cell r="J725">
            <v>144.20080000000002</v>
          </cell>
          <cell r="M725">
            <v>0</v>
          </cell>
          <cell r="O725">
            <v>1.1599999999999999</v>
          </cell>
          <cell r="S725">
            <v>0</v>
          </cell>
          <cell r="U725">
            <v>0</v>
          </cell>
        </row>
        <row r="726">
          <cell r="C726" t="str">
            <v>HOSPITAL MIGUEL ARRAES</v>
          </cell>
          <cell r="E726" t="str">
            <v>MARIA DA CONCEICAO DA SILVA</v>
          </cell>
          <cell r="F726" t="str">
            <v>3 - Administrativo</v>
          </cell>
          <cell r="G726">
            <v>513505</v>
          </cell>
          <cell r="H726">
            <v>44013</v>
          </cell>
          <cell r="J726">
            <v>104.4288</v>
          </cell>
          <cell r="M726">
            <v>0</v>
          </cell>
          <cell r="O726">
            <v>1.1599999999999999</v>
          </cell>
          <cell r="R726">
            <v>145.13</v>
          </cell>
          <cell r="S726">
            <v>62.7</v>
          </cell>
          <cell r="U726">
            <v>0</v>
          </cell>
        </row>
        <row r="727">
          <cell r="C727" t="str">
            <v>HOSPITAL MIGUEL ARRAES</v>
          </cell>
          <cell r="E727" t="str">
            <v>MARIA DA CONCEICAO DA SILVA GUIMARAES</v>
          </cell>
          <cell r="F727" t="str">
            <v>3 - Administrativo</v>
          </cell>
          <cell r="G727">
            <v>513430</v>
          </cell>
          <cell r="H727">
            <v>44013</v>
          </cell>
          <cell r="J727">
            <v>104.5</v>
          </cell>
          <cell r="M727">
            <v>0</v>
          </cell>
          <cell r="O727">
            <v>1.1599999999999999</v>
          </cell>
          <cell r="R727">
            <v>154.53</v>
          </cell>
          <cell r="S727">
            <v>62.7</v>
          </cell>
          <cell r="U727">
            <v>0</v>
          </cell>
        </row>
        <row r="728">
          <cell r="C728" t="str">
            <v>HOSPITAL MIGUEL ARRAES</v>
          </cell>
          <cell r="E728" t="str">
            <v>MARIA DA CONCEICAO GONCALVES COSTA</v>
          </cell>
          <cell r="F728" t="str">
            <v>3 - Administrativo</v>
          </cell>
          <cell r="G728">
            <v>513430</v>
          </cell>
          <cell r="H728">
            <v>44013</v>
          </cell>
          <cell r="J728">
            <v>100.2968</v>
          </cell>
          <cell r="M728">
            <v>0</v>
          </cell>
          <cell r="O728">
            <v>1.1599999999999999</v>
          </cell>
          <cell r="R728">
            <v>145.13</v>
          </cell>
          <cell r="S728">
            <v>62.7</v>
          </cell>
          <cell r="U728">
            <v>0</v>
          </cell>
        </row>
        <row r="729">
          <cell r="C729" t="str">
            <v>HOSPITAL MIGUEL ARRAES</v>
          </cell>
          <cell r="E729" t="str">
            <v>MARIA DA CONCEICAO RODRIGUES CHAGAS</v>
          </cell>
          <cell r="F729" t="str">
            <v>2 - Outros Profissionais da Saúde</v>
          </cell>
          <cell r="G729">
            <v>322205</v>
          </cell>
          <cell r="H729">
            <v>44013</v>
          </cell>
          <cell r="J729">
            <v>129.80799999999999</v>
          </cell>
          <cell r="M729">
            <v>0</v>
          </cell>
          <cell r="O729">
            <v>1.1599999999999999</v>
          </cell>
          <cell r="R729">
            <v>145.13</v>
          </cell>
          <cell r="S729">
            <v>62.7</v>
          </cell>
          <cell r="U729">
            <v>0</v>
          </cell>
        </row>
        <row r="730">
          <cell r="C730" t="str">
            <v>HOSPITAL MIGUEL ARRAES</v>
          </cell>
          <cell r="E730" t="str">
            <v>MARIA DA CONCEICAO SOARES DE SANTANA</v>
          </cell>
          <cell r="F730" t="str">
            <v>2 - Outros Profissionais da Saúde</v>
          </cell>
          <cell r="G730">
            <v>322205</v>
          </cell>
          <cell r="H730">
            <v>44013</v>
          </cell>
          <cell r="J730">
            <v>117.43440000000001</v>
          </cell>
          <cell r="M730">
            <v>0</v>
          </cell>
          <cell r="O730">
            <v>1.1599999999999999</v>
          </cell>
          <cell r="R730">
            <v>154.53</v>
          </cell>
          <cell r="S730">
            <v>62.7</v>
          </cell>
          <cell r="U730">
            <v>0</v>
          </cell>
        </row>
        <row r="731">
          <cell r="C731" t="str">
            <v>HOSPITAL MIGUEL ARRAES</v>
          </cell>
          <cell r="E731" t="str">
            <v>MARIA DA GLORIA SILVA</v>
          </cell>
          <cell r="F731" t="str">
            <v>2 - Outros Profissionais da Saúde</v>
          </cell>
          <cell r="G731">
            <v>322205</v>
          </cell>
          <cell r="H731">
            <v>44013</v>
          </cell>
          <cell r="J731">
            <v>123.9192</v>
          </cell>
          <cell r="M731">
            <v>0</v>
          </cell>
          <cell r="O731">
            <v>1.1599999999999999</v>
          </cell>
          <cell r="R731">
            <v>154.53</v>
          </cell>
          <cell r="S731">
            <v>58.52</v>
          </cell>
          <cell r="U731">
            <v>0</v>
          </cell>
        </row>
        <row r="732">
          <cell r="C732" t="str">
            <v>HOSPITAL MIGUEL ARRAES</v>
          </cell>
          <cell r="E732" t="str">
            <v>MARIA DA PENHA ARAUJO DOS SANTOS</v>
          </cell>
          <cell r="F732" t="str">
            <v>2 - Outros Profissionais da Saúde</v>
          </cell>
          <cell r="G732">
            <v>322205</v>
          </cell>
          <cell r="H732">
            <v>44013</v>
          </cell>
          <cell r="J732">
            <v>117.04</v>
          </cell>
          <cell r="M732">
            <v>0</v>
          </cell>
          <cell r="O732">
            <v>1.1599999999999999</v>
          </cell>
          <cell r="R732">
            <v>145.13999999999999</v>
          </cell>
          <cell r="S732">
            <v>62.7</v>
          </cell>
          <cell r="U732">
            <v>0</v>
          </cell>
        </row>
        <row r="733">
          <cell r="C733" t="str">
            <v>HOSPITAL MIGUEL ARRAES</v>
          </cell>
          <cell r="E733" t="str">
            <v>MARIA DAS DORES DA SILVA</v>
          </cell>
          <cell r="F733" t="str">
            <v>2 - Outros Profissionais da Saúde</v>
          </cell>
          <cell r="G733">
            <v>223505</v>
          </cell>
          <cell r="H733">
            <v>44013</v>
          </cell>
          <cell r="J733">
            <v>268.3184</v>
          </cell>
          <cell r="M733">
            <v>0</v>
          </cell>
          <cell r="O733">
            <v>2.44</v>
          </cell>
          <cell r="S733">
            <v>0</v>
          </cell>
          <cell r="U733">
            <v>0</v>
          </cell>
        </row>
        <row r="734">
          <cell r="C734" t="str">
            <v>HOSPITAL MIGUEL ARRAES</v>
          </cell>
          <cell r="E734" t="str">
            <v>MARIA DAS DORES DE SOUZA FIGUEIREDO</v>
          </cell>
          <cell r="F734" t="str">
            <v>2 - Outros Profissionais da Saúde</v>
          </cell>
          <cell r="G734">
            <v>322205</v>
          </cell>
          <cell r="H734">
            <v>44013</v>
          </cell>
          <cell r="J734">
            <v>121.22</v>
          </cell>
          <cell r="M734">
            <v>0</v>
          </cell>
          <cell r="O734">
            <v>1.1599999999999999</v>
          </cell>
          <cell r="R734">
            <v>264.94</v>
          </cell>
          <cell r="S734">
            <v>62.7</v>
          </cell>
          <cell r="U734">
            <v>0</v>
          </cell>
        </row>
        <row r="735">
          <cell r="C735" t="str">
            <v>HOSPITAL MIGUEL ARRAES</v>
          </cell>
          <cell r="E735" t="str">
            <v>MARIA DE FATIMA DA SILVA</v>
          </cell>
          <cell r="F735" t="str">
            <v>2 - Outros Profissionais da Saúde</v>
          </cell>
          <cell r="G735">
            <v>322205</v>
          </cell>
          <cell r="H735">
            <v>44013</v>
          </cell>
          <cell r="J735">
            <v>112.86</v>
          </cell>
          <cell r="M735">
            <v>0</v>
          </cell>
          <cell r="O735">
            <v>1.1599999999999999</v>
          </cell>
          <cell r="S735">
            <v>0</v>
          </cell>
          <cell r="U735">
            <v>0</v>
          </cell>
        </row>
        <row r="736">
          <cell r="C736" t="str">
            <v>HOSPITAL MIGUEL ARRAES</v>
          </cell>
          <cell r="E736" t="str">
            <v>MARIA DO CARMO SILVA SOUZA</v>
          </cell>
          <cell r="F736" t="str">
            <v>2 - Outros Profissionais da Saúde</v>
          </cell>
          <cell r="G736">
            <v>322205</v>
          </cell>
          <cell r="H736">
            <v>44013</v>
          </cell>
          <cell r="J736">
            <v>106.7448</v>
          </cell>
          <cell r="M736">
            <v>0</v>
          </cell>
          <cell r="O736">
            <v>1.1599999999999999</v>
          </cell>
          <cell r="R736">
            <v>154.54</v>
          </cell>
          <cell r="S736">
            <v>62.7</v>
          </cell>
          <cell r="U736">
            <v>0</v>
          </cell>
        </row>
        <row r="737">
          <cell r="C737" t="str">
            <v>HOSPITAL MIGUEL ARRAES</v>
          </cell>
          <cell r="E737" t="str">
            <v>MARIA DOS PRAZERES VASCURADO DE OLIVEIRA</v>
          </cell>
          <cell r="F737" t="str">
            <v>2 - Outros Profissionais da Saúde</v>
          </cell>
          <cell r="G737">
            <v>322205</v>
          </cell>
          <cell r="H737">
            <v>44013</v>
          </cell>
          <cell r="J737">
            <v>234.9144</v>
          </cell>
          <cell r="M737">
            <v>0</v>
          </cell>
          <cell r="O737">
            <v>1.1599999999999999</v>
          </cell>
          <cell r="R737">
            <v>13.54</v>
          </cell>
          <cell r="S737">
            <v>0</v>
          </cell>
          <cell r="U737">
            <v>0</v>
          </cell>
        </row>
        <row r="738">
          <cell r="C738" t="str">
            <v>HOSPITAL MIGUEL ARRAES</v>
          </cell>
          <cell r="E738" t="str">
            <v>MARIA EDHUARDA LICA DIAS</v>
          </cell>
          <cell r="F738" t="str">
            <v>3 - Administrativo</v>
          </cell>
          <cell r="G738">
            <v>411010</v>
          </cell>
          <cell r="H738">
            <v>44013</v>
          </cell>
          <cell r="J738">
            <v>91.925600000000003</v>
          </cell>
          <cell r="M738">
            <v>0</v>
          </cell>
          <cell r="O738">
            <v>1.1599999999999999</v>
          </cell>
          <cell r="S738">
            <v>0</v>
          </cell>
          <cell r="U738">
            <v>0</v>
          </cell>
        </row>
        <row r="739">
          <cell r="C739" t="str">
            <v>HOSPITAL MIGUEL ARRAES</v>
          </cell>
          <cell r="E739" t="str">
            <v>MARIA EDUARDA MOREIRA CARDOSO</v>
          </cell>
          <cell r="F739" t="str">
            <v>1 - Médico</v>
          </cell>
          <cell r="G739">
            <v>225125</v>
          </cell>
          <cell r="H739">
            <v>44013</v>
          </cell>
          <cell r="J739">
            <v>341.45600000000002</v>
          </cell>
          <cell r="M739">
            <v>0</v>
          </cell>
          <cell r="O739">
            <v>9.2799999999999994</v>
          </cell>
          <cell r="S739">
            <v>0</v>
          </cell>
          <cell r="U739">
            <v>0</v>
          </cell>
        </row>
        <row r="740">
          <cell r="C740" t="str">
            <v>HOSPITAL MIGUEL ARRAES</v>
          </cell>
          <cell r="E740" t="str">
            <v>MARIA EVANICE DA SILVA SANTOS</v>
          </cell>
          <cell r="F740" t="str">
            <v>2 - Outros Profissionais da Saúde</v>
          </cell>
          <cell r="G740">
            <v>322205</v>
          </cell>
          <cell r="H740">
            <v>44013</v>
          </cell>
          <cell r="J740">
            <v>121.2864</v>
          </cell>
          <cell r="M740">
            <v>0</v>
          </cell>
          <cell r="O740">
            <v>1.1599999999999999</v>
          </cell>
          <cell r="R740">
            <v>154.54</v>
          </cell>
          <cell r="S740">
            <v>62.7</v>
          </cell>
          <cell r="U740">
            <v>0</v>
          </cell>
        </row>
        <row r="741">
          <cell r="C741" t="str">
            <v>HOSPITAL MIGUEL ARRAES</v>
          </cell>
          <cell r="E741" t="str">
            <v>MARIA GABRIELA DE LIMA HANSEN</v>
          </cell>
          <cell r="F741" t="str">
            <v>2 - Outros Profissionais da Saúde</v>
          </cell>
          <cell r="G741">
            <v>223605</v>
          </cell>
          <cell r="H741">
            <v>44013</v>
          </cell>
          <cell r="J741">
            <v>192.96</v>
          </cell>
          <cell r="M741">
            <v>0</v>
          </cell>
          <cell r="O741">
            <v>2.44</v>
          </cell>
          <cell r="S741">
            <v>0</v>
          </cell>
          <cell r="U741">
            <v>0</v>
          </cell>
        </row>
        <row r="742">
          <cell r="C742" t="str">
            <v>HOSPITAL MIGUEL ARRAES</v>
          </cell>
          <cell r="E742" t="str">
            <v>MARIA GABRIELLA CORREIA DE OLIVEIRA ROZA DE MELO</v>
          </cell>
          <cell r="F742" t="str">
            <v>1 - Médico</v>
          </cell>
          <cell r="G742">
            <v>225125</v>
          </cell>
          <cell r="H742">
            <v>44013</v>
          </cell>
          <cell r="J742">
            <v>822.19280000000003</v>
          </cell>
          <cell r="M742">
            <v>0</v>
          </cell>
          <cell r="O742">
            <v>9.2799999999999994</v>
          </cell>
          <cell r="S742">
            <v>0</v>
          </cell>
          <cell r="U742">
            <v>0</v>
          </cell>
        </row>
        <row r="743">
          <cell r="C743" t="str">
            <v>HOSPITAL MIGUEL ARRAES</v>
          </cell>
          <cell r="E743" t="str">
            <v>MARIA GENILDA DA SILVA</v>
          </cell>
          <cell r="F743" t="str">
            <v>2 - Outros Profissionais da Saúde</v>
          </cell>
          <cell r="G743">
            <v>322205</v>
          </cell>
          <cell r="H743">
            <v>44013</v>
          </cell>
          <cell r="J743">
            <v>116.604</v>
          </cell>
          <cell r="M743">
            <v>0</v>
          </cell>
          <cell r="O743">
            <v>1.1599999999999999</v>
          </cell>
          <cell r="R743">
            <v>145.13999999999999</v>
          </cell>
          <cell r="S743">
            <v>58.52</v>
          </cell>
          <cell r="U743">
            <v>0</v>
          </cell>
        </row>
        <row r="744">
          <cell r="C744" t="str">
            <v>HOSPITAL MIGUEL ARRAES</v>
          </cell>
          <cell r="E744" t="str">
            <v>MARIA GORETT HORA PIMENTEL</v>
          </cell>
          <cell r="F744" t="str">
            <v>2 - Outros Profissionais da Saúde</v>
          </cell>
          <cell r="G744">
            <v>322205</v>
          </cell>
          <cell r="H744">
            <v>44013</v>
          </cell>
          <cell r="J744">
            <v>125.4</v>
          </cell>
          <cell r="M744">
            <v>0</v>
          </cell>
          <cell r="O744">
            <v>1.1599999999999999</v>
          </cell>
          <cell r="R744">
            <v>145.13999999999999</v>
          </cell>
          <cell r="S744">
            <v>62.7</v>
          </cell>
          <cell r="U744">
            <v>0</v>
          </cell>
        </row>
        <row r="745">
          <cell r="C745" t="str">
            <v>HOSPITAL MIGUEL ARRAES</v>
          </cell>
          <cell r="E745" t="str">
            <v>MARIA GORETTI DE SOUZA OLIVEIRA</v>
          </cell>
          <cell r="F745" t="str">
            <v>2 - Outros Profissionais da Saúde</v>
          </cell>
          <cell r="G745">
            <v>322205</v>
          </cell>
          <cell r="H745">
            <v>44013</v>
          </cell>
          <cell r="J745">
            <v>123.75840000000001</v>
          </cell>
          <cell r="M745">
            <v>0</v>
          </cell>
          <cell r="O745">
            <v>1.1599999999999999</v>
          </cell>
          <cell r="R745">
            <v>145.13999999999999</v>
          </cell>
          <cell r="S745">
            <v>58.52</v>
          </cell>
          <cell r="U745">
            <v>0</v>
          </cell>
        </row>
        <row r="746">
          <cell r="C746" t="str">
            <v>HOSPITAL MIGUEL ARRAES</v>
          </cell>
          <cell r="E746" t="str">
            <v>MARIA HELOISE LYRA VASCONCELOS</v>
          </cell>
          <cell r="F746" t="str">
            <v>2 - Outros Profissionais da Saúde</v>
          </cell>
          <cell r="G746">
            <v>223405</v>
          </cell>
          <cell r="H746">
            <v>44013</v>
          </cell>
          <cell r="J746">
            <v>449.70319999999998</v>
          </cell>
          <cell r="M746">
            <v>0</v>
          </cell>
          <cell r="O746">
            <v>1.1599999999999999</v>
          </cell>
          <cell r="S746">
            <v>0</v>
          </cell>
          <cell r="U746">
            <v>0</v>
          </cell>
        </row>
        <row r="747">
          <cell r="C747" t="str">
            <v>HOSPITAL MIGUEL ARRAES</v>
          </cell>
          <cell r="E747" t="str">
            <v>MARIA INES DA SILVA</v>
          </cell>
          <cell r="F747" t="str">
            <v>3 - Administrativo</v>
          </cell>
          <cell r="G747">
            <v>514310</v>
          </cell>
          <cell r="H747">
            <v>44013</v>
          </cell>
          <cell r="J747">
            <v>188.92320000000001</v>
          </cell>
          <cell r="M747">
            <v>0</v>
          </cell>
          <cell r="O747">
            <v>1.1599999999999999</v>
          </cell>
          <cell r="S747">
            <v>0</v>
          </cell>
          <cell r="U747">
            <v>0</v>
          </cell>
        </row>
        <row r="748">
          <cell r="C748" t="str">
            <v>HOSPITAL MIGUEL ARRAES</v>
          </cell>
          <cell r="E748" t="str">
            <v>MARIA ISABEL VIEIRA MENDES</v>
          </cell>
          <cell r="F748" t="str">
            <v>2 - Outros Profissionais da Saúde</v>
          </cell>
          <cell r="G748">
            <v>322205</v>
          </cell>
          <cell r="H748">
            <v>44013</v>
          </cell>
          <cell r="J748">
            <v>119.20959999999999</v>
          </cell>
          <cell r="M748">
            <v>0</v>
          </cell>
          <cell r="O748">
            <v>1.1599999999999999</v>
          </cell>
          <cell r="R748">
            <v>264.94</v>
          </cell>
          <cell r="S748">
            <v>52.25</v>
          </cell>
          <cell r="U748">
            <v>0</v>
          </cell>
        </row>
        <row r="749">
          <cell r="C749" t="str">
            <v>HOSPITAL MIGUEL ARRAES</v>
          </cell>
          <cell r="E749" t="str">
            <v>MARIA ISABELA FERREIRA DE AMORIM</v>
          </cell>
          <cell r="F749" t="str">
            <v>2 - Outros Profissionais da Saúde</v>
          </cell>
          <cell r="G749">
            <v>223505</v>
          </cell>
          <cell r="H749">
            <v>44013</v>
          </cell>
          <cell r="J749">
            <v>286.97840000000002</v>
          </cell>
          <cell r="M749">
            <v>3.08</v>
          </cell>
          <cell r="O749">
            <v>2.44</v>
          </cell>
          <cell r="S749">
            <v>0</v>
          </cell>
          <cell r="U749">
            <v>0</v>
          </cell>
        </row>
        <row r="750">
          <cell r="C750" t="str">
            <v>HOSPITAL MIGUEL ARRAES</v>
          </cell>
          <cell r="E750" t="str">
            <v>MARIA JACIARA DE LUCENA ALBUQUERQUE</v>
          </cell>
          <cell r="F750" t="str">
            <v>2 - Outros Profissionais da Saúde</v>
          </cell>
          <cell r="G750">
            <v>324205</v>
          </cell>
          <cell r="H750">
            <v>44013</v>
          </cell>
          <cell r="J750">
            <v>120.03840000000001</v>
          </cell>
          <cell r="M750">
            <v>0</v>
          </cell>
          <cell r="O750">
            <v>1.1599999999999999</v>
          </cell>
          <cell r="S750">
            <v>0</v>
          </cell>
          <cell r="U750">
            <v>0</v>
          </cell>
        </row>
        <row r="751">
          <cell r="C751" t="str">
            <v>HOSPITAL MIGUEL ARRAES</v>
          </cell>
          <cell r="E751" t="str">
            <v>MARIA JOELMA DOS SANTOS DE LIMA</v>
          </cell>
          <cell r="F751" t="str">
            <v>2 - Outros Profissionais da Saúde</v>
          </cell>
          <cell r="G751">
            <v>322205</v>
          </cell>
          <cell r="H751">
            <v>44013</v>
          </cell>
          <cell r="J751">
            <v>123.05120000000001</v>
          </cell>
          <cell r="M751">
            <v>0</v>
          </cell>
          <cell r="O751">
            <v>1.1599999999999999</v>
          </cell>
          <cell r="R751">
            <v>145.13999999999999</v>
          </cell>
          <cell r="S751">
            <v>58.52</v>
          </cell>
          <cell r="U751">
            <v>0</v>
          </cell>
        </row>
        <row r="752">
          <cell r="C752" t="str">
            <v>HOSPITAL MIGUEL ARRAES</v>
          </cell>
          <cell r="E752" t="str">
            <v>MARIA JOSE DA SILVA</v>
          </cell>
          <cell r="F752" t="str">
            <v>3 - Administrativo</v>
          </cell>
          <cell r="G752">
            <v>414105</v>
          </cell>
          <cell r="H752">
            <v>44013</v>
          </cell>
          <cell r="J752">
            <v>179.71759999999998</v>
          </cell>
          <cell r="M752">
            <v>0</v>
          </cell>
          <cell r="O752">
            <v>1.1599999999999999</v>
          </cell>
          <cell r="S752">
            <v>0</v>
          </cell>
          <cell r="U752">
            <v>0</v>
          </cell>
        </row>
        <row r="753">
          <cell r="C753" t="str">
            <v>HOSPITAL MIGUEL ARRAES</v>
          </cell>
          <cell r="E753" t="str">
            <v>MARIA JOSE DA SILVA MENESES</v>
          </cell>
          <cell r="F753" t="str">
            <v>2 - Outros Profissionais da Saúde</v>
          </cell>
          <cell r="G753">
            <v>322205</v>
          </cell>
          <cell r="H753">
            <v>44013</v>
          </cell>
          <cell r="J753">
            <v>0</v>
          </cell>
          <cell r="M753">
            <v>0</v>
          </cell>
          <cell r="O753">
            <v>1.1599999999999999</v>
          </cell>
          <cell r="S753">
            <v>0</v>
          </cell>
          <cell r="U753">
            <v>0</v>
          </cell>
        </row>
        <row r="754">
          <cell r="C754" t="str">
            <v>HOSPITAL MIGUEL ARRAES</v>
          </cell>
          <cell r="E754" t="str">
            <v>MARIA JOSE DOS SANTOS</v>
          </cell>
          <cell r="F754" t="str">
            <v>2 - Outros Profissionais da Saúde</v>
          </cell>
          <cell r="G754">
            <v>322205</v>
          </cell>
          <cell r="H754">
            <v>44013</v>
          </cell>
          <cell r="J754">
            <v>108.3176</v>
          </cell>
          <cell r="M754">
            <v>0</v>
          </cell>
          <cell r="O754">
            <v>1.1599999999999999</v>
          </cell>
          <cell r="R754">
            <v>107.64</v>
          </cell>
          <cell r="S754">
            <v>62.7</v>
          </cell>
          <cell r="U754">
            <v>0</v>
          </cell>
        </row>
        <row r="755">
          <cell r="C755" t="str">
            <v>HOSPITAL MIGUEL ARRAES</v>
          </cell>
          <cell r="E755" t="str">
            <v>MARIA JOSE GOMES</v>
          </cell>
          <cell r="F755" t="str">
            <v>2 - Outros Profissionais da Saúde</v>
          </cell>
          <cell r="G755">
            <v>322205</v>
          </cell>
          <cell r="H755">
            <v>44013</v>
          </cell>
          <cell r="J755">
            <v>223.2816</v>
          </cell>
          <cell r="M755">
            <v>0</v>
          </cell>
          <cell r="O755">
            <v>1.1599999999999999</v>
          </cell>
          <cell r="R755">
            <v>20.440000000000001</v>
          </cell>
          <cell r="S755">
            <v>0</v>
          </cell>
          <cell r="U755">
            <v>0</v>
          </cell>
        </row>
        <row r="756">
          <cell r="C756" t="str">
            <v>HOSPITAL MIGUEL ARRAES</v>
          </cell>
          <cell r="E756" t="str">
            <v>MARIA JOSE MONTEIRO DA SILVA</v>
          </cell>
          <cell r="F756" t="str">
            <v>2 - Outros Profissionais da Saúde</v>
          </cell>
          <cell r="G756">
            <v>322205</v>
          </cell>
          <cell r="H756">
            <v>44013</v>
          </cell>
          <cell r="J756">
            <v>134.464</v>
          </cell>
          <cell r="M756">
            <v>0</v>
          </cell>
          <cell r="O756">
            <v>1.1599999999999999</v>
          </cell>
          <cell r="R756">
            <v>178.14</v>
          </cell>
          <cell r="S756">
            <v>62.7</v>
          </cell>
          <cell r="U756">
            <v>0</v>
          </cell>
        </row>
        <row r="757">
          <cell r="C757" t="str">
            <v>HOSPITAL MIGUEL ARRAES</v>
          </cell>
          <cell r="E757" t="str">
            <v>MARIA JUNIA LIRA E SILVA</v>
          </cell>
          <cell r="F757" t="str">
            <v>1 - Médico</v>
          </cell>
          <cell r="G757">
            <v>225125</v>
          </cell>
          <cell r="H757">
            <v>44013</v>
          </cell>
          <cell r="J757">
            <v>373.44319999999999</v>
          </cell>
          <cell r="M757">
            <v>0</v>
          </cell>
          <cell r="O757">
            <v>9.2799999999999994</v>
          </cell>
          <cell r="S757">
            <v>0</v>
          </cell>
          <cell r="U757">
            <v>0</v>
          </cell>
        </row>
        <row r="758">
          <cell r="C758" t="str">
            <v>HOSPITAL MIGUEL ARRAES</v>
          </cell>
          <cell r="E758" t="str">
            <v>MARIA LUCIA VICENTE CAMPELO DE HOLANDA</v>
          </cell>
          <cell r="F758" t="str">
            <v>2 - Outros Profissionais da Saúde</v>
          </cell>
          <cell r="G758">
            <v>521130</v>
          </cell>
          <cell r="H758">
            <v>44013</v>
          </cell>
          <cell r="J758">
            <v>81.927999999999997</v>
          </cell>
          <cell r="M758">
            <v>0</v>
          </cell>
          <cell r="O758">
            <v>1.1599999999999999</v>
          </cell>
          <cell r="S758">
            <v>58.52</v>
          </cell>
          <cell r="U758">
            <v>0</v>
          </cell>
        </row>
        <row r="759">
          <cell r="C759" t="str">
            <v>HOSPITAL MIGUEL ARRAES</v>
          </cell>
          <cell r="E759" t="str">
            <v>MARIA LUCIENE CAVALCANTI DE FONTES</v>
          </cell>
          <cell r="F759" t="str">
            <v>2 - Outros Profissionais da Saúde</v>
          </cell>
          <cell r="G759">
            <v>324115</v>
          </cell>
          <cell r="H759">
            <v>44013</v>
          </cell>
          <cell r="J759">
            <v>235.37119999999999</v>
          </cell>
          <cell r="M759">
            <v>0</v>
          </cell>
          <cell r="O759">
            <v>1.1599999999999999</v>
          </cell>
          <cell r="S759">
            <v>0</v>
          </cell>
          <cell r="U759">
            <v>0</v>
          </cell>
        </row>
        <row r="760">
          <cell r="C760" t="str">
            <v>HOSPITAL MIGUEL ARRAES</v>
          </cell>
          <cell r="E760" t="str">
            <v>MARIA LUCIENE JACINTO DE SOUZA</v>
          </cell>
          <cell r="F760" t="str">
            <v>2 - Outros Profissionais da Saúde</v>
          </cell>
          <cell r="G760">
            <v>322205</v>
          </cell>
          <cell r="H760">
            <v>44013</v>
          </cell>
          <cell r="J760">
            <v>117.04</v>
          </cell>
          <cell r="M760">
            <v>0</v>
          </cell>
          <cell r="O760">
            <v>1.1599999999999999</v>
          </cell>
          <cell r="R760">
            <v>145.13999999999999</v>
          </cell>
          <cell r="S760">
            <v>62.7</v>
          </cell>
          <cell r="U760">
            <v>0</v>
          </cell>
        </row>
        <row r="761">
          <cell r="C761" t="str">
            <v>HOSPITAL MIGUEL ARRAES</v>
          </cell>
          <cell r="E761" t="str">
            <v>MARIA OLIVIA AURELIANO RAMOS</v>
          </cell>
          <cell r="F761" t="str">
            <v>1 - Médico</v>
          </cell>
          <cell r="G761">
            <v>225125</v>
          </cell>
          <cell r="H761">
            <v>44013</v>
          </cell>
          <cell r="J761">
            <v>793.40320000000008</v>
          </cell>
          <cell r="M761">
            <v>0</v>
          </cell>
          <cell r="O761">
            <v>9.2799999999999994</v>
          </cell>
          <cell r="S761">
            <v>0</v>
          </cell>
          <cell r="U761">
            <v>0</v>
          </cell>
        </row>
        <row r="762">
          <cell r="C762" t="str">
            <v>HOSPITAL MIGUEL ARRAES</v>
          </cell>
          <cell r="E762" t="str">
            <v>MARIA REJANE DE MENEZES FERRAZ</v>
          </cell>
          <cell r="F762" t="str">
            <v>2 - Outros Profissionais da Saúde</v>
          </cell>
          <cell r="G762">
            <v>322205</v>
          </cell>
          <cell r="H762">
            <v>44013</v>
          </cell>
          <cell r="J762">
            <v>117.04</v>
          </cell>
          <cell r="M762">
            <v>0</v>
          </cell>
          <cell r="O762">
            <v>1.1599999999999999</v>
          </cell>
          <cell r="R762">
            <v>154.54</v>
          </cell>
          <cell r="S762">
            <v>62.7</v>
          </cell>
          <cell r="U762">
            <v>0</v>
          </cell>
        </row>
        <row r="763">
          <cell r="C763" t="str">
            <v>HOSPITAL MIGUEL ARRAES</v>
          </cell>
          <cell r="E763" t="str">
            <v>MARIA RENATA SANTOS</v>
          </cell>
          <cell r="F763" t="str">
            <v>2 - Outros Profissionais da Saúde</v>
          </cell>
          <cell r="G763">
            <v>521130</v>
          </cell>
          <cell r="H763">
            <v>44013</v>
          </cell>
          <cell r="J763">
            <v>87.753600000000006</v>
          </cell>
          <cell r="M763">
            <v>0</v>
          </cell>
          <cell r="O763">
            <v>1.1599999999999999</v>
          </cell>
          <cell r="R763">
            <v>126.39</v>
          </cell>
          <cell r="S763">
            <v>62.7</v>
          </cell>
          <cell r="U763">
            <v>0</v>
          </cell>
        </row>
        <row r="764">
          <cell r="C764" t="str">
            <v>HOSPITAL MIGUEL ARRAES</v>
          </cell>
          <cell r="E764" t="str">
            <v>MARIA SALOME JOSEFA DA SILVA OLIVEIRA VIDAL</v>
          </cell>
          <cell r="F764" t="str">
            <v>2 - Outros Profissionais da Saúde</v>
          </cell>
          <cell r="G764">
            <v>322205</v>
          </cell>
          <cell r="H764">
            <v>44013</v>
          </cell>
          <cell r="J764">
            <v>196.17360000000002</v>
          </cell>
          <cell r="M764">
            <v>0</v>
          </cell>
          <cell r="O764">
            <v>1.1599999999999999</v>
          </cell>
          <cell r="R764">
            <v>154.54</v>
          </cell>
          <cell r="S764">
            <v>62.7</v>
          </cell>
          <cell r="U764">
            <v>0</v>
          </cell>
        </row>
        <row r="765">
          <cell r="C765" t="str">
            <v>HOSPITAL MIGUEL ARRAES</v>
          </cell>
          <cell r="E765" t="str">
            <v>MARIA SANDRA DA COSTA DO O</v>
          </cell>
          <cell r="F765" t="str">
            <v>2 - Outros Profissionais da Saúde</v>
          </cell>
          <cell r="G765">
            <v>322205</v>
          </cell>
          <cell r="H765">
            <v>44013</v>
          </cell>
          <cell r="J765">
            <v>129.80799999999999</v>
          </cell>
          <cell r="M765">
            <v>0</v>
          </cell>
          <cell r="O765">
            <v>1.1599999999999999</v>
          </cell>
          <cell r="R765">
            <v>154.54</v>
          </cell>
          <cell r="S765">
            <v>62.7</v>
          </cell>
          <cell r="U765">
            <v>0</v>
          </cell>
        </row>
        <row r="766">
          <cell r="C766" t="str">
            <v>HOSPITAL MIGUEL ARRAES</v>
          </cell>
          <cell r="E766" t="str">
            <v>MARIA SILVANA DE OLIVEIRA PAIVA</v>
          </cell>
          <cell r="F766" t="str">
            <v>2 - Outros Profissionais da Saúde</v>
          </cell>
          <cell r="G766">
            <v>322205</v>
          </cell>
          <cell r="H766">
            <v>44013</v>
          </cell>
          <cell r="J766">
            <v>100.32000000000001</v>
          </cell>
          <cell r="M766">
            <v>0</v>
          </cell>
          <cell r="O766">
            <v>1.1599999999999999</v>
          </cell>
          <cell r="S766">
            <v>0</v>
          </cell>
          <cell r="U766">
            <v>0</v>
          </cell>
        </row>
        <row r="767">
          <cell r="C767" t="str">
            <v>HOSPITAL MIGUEL ARRAES</v>
          </cell>
          <cell r="E767" t="str">
            <v>MARIA SOLANGE HERCULANO DA SILVA</v>
          </cell>
          <cell r="F767" t="str">
            <v>2 - Outros Profissionais da Saúde</v>
          </cell>
          <cell r="G767">
            <v>322205</v>
          </cell>
          <cell r="H767">
            <v>44013</v>
          </cell>
          <cell r="J767">
            <v>104.24639999999999</v>
          </cell>
          <cell r="M767">
            <v>0</v>
          </cell>
          <cell r="O767">
            <v>1.1599999999999999</v>
          </cell>
          <cell r="R767">
            <v>154.54</v>
          </cell>
          <cell r="S767">
            <v>62.7</v>
          </cell>
          <cell r="U767">
            <v>0</v>
          </cell>
        </row>
        <row r="768">
          <cell r="C768" t="str">
            <v>HOSPITAL MIGUEL ARRAES</v>
          </cell>
          <cell r="E768" t="str">
            <v>MARIA VALERIA TORRES SANTOS</v>
          </cell>
          <cell r="F768" t="str">
            <v>1 - Médico</v>
          </cell>
          <cell r="G768">
            <v>225125</v>
          </cell>
          <cell r="H768">
            <v>44013</v>
          </cell>
          <cell r="J768">
            <v>433.3304</v>
          </cell>
          <cell r="M768">
            <v>0</v>
          </cell>
          <cell r="O768">
            <v>9.2799999999999994</v>
          </cell>
          <cell r="S768">
            <v>0</v>
          </cell>
          <cell r="U768">
            <v>0</v>
          </cell>
        </row>
        <row r="769">
          <cell r="C769" t="str">
            <v>HOSPITAL MIGUEL ARRAES</v>
          </cell>
          <cell r="E769" t="str">
            <v>MARIANA DE ARAUJO MARANHAO</v>
          </cell>
          <cell r="F769" t="str">
            <v>2 - Outros Profissionais da Saúde</v>
          </cell>
          <cell r="G769">
            <v>324115</v>
          </cell>
          <cell r="H769">
            <v>44013</v>
          </cell>
          <cell r="J769">
            <v>447.02</v>
          </cell>
          <cell r="M769">
            <v>0</v>
          </cell>
          <cell r="O769">
            <v>1.1599999999999999</v>
          </cell>
          <cell r="S769">
            <v>0</v>
          </cell>
          <cell r="U769">
            <v>0</v>
          </cell>
        </row>
        <row r="770">
          <cell r="C770" t="str">
            <v>HOSPITAL MIGUEL ARRAES</v>
          </cell>
          <cell r="E770" t="str">
            <v>MARIANA DE SOUZA MEDEIROS</v>
          </cell>
          <cell r="F770" t="str">
            <v>2 - Outros Profissionais da Saúde</v>
          </cell>
          <cell r="G770">
            <v>223505</v>
          </cell>
          <cell r="H770">
            <v>44013</v>
          </cell>
          <cell r="J770">
            <v>0</v>
          </cell>
          <cell r="M770">
            <v>0</v>
          </cell>
          <cell r="O770">
            <v>2.44</v>
          </cell>
          <cell r="S770">
            <v>0</v>
          </cell>
          <cell r="U770">
            <v>0</v>
          </cell>
        </row>
        <row r="771">
          <cell r="C771" t="str">
            <v>HOSPITAL MIGUEL ARRAES</v>
          </cell>
          <cell r="E771" t="str">
            <v>MARIANGELA NOBREGA DA CRUZ</v>
          </cell>
          <cell r="F771" t="str">
            <v>2 - Outros Profissionais da Saúde</v>
          </cell>
          <cell r="G771">
            <v>322205</v>
          </cell>
          <cell r="H771">
            <v>44013</v>
          </cell>
          <cell r="J771">
            <v>108.68</v>
          </cell>
          <cell r="M771">
            <v>0</v>
          </cell>
          <cell r="O771">
            <v>1.1599999999999999</v>
          </cell>
          <cell r="R771">
            <v>154.54</v>
          </cell>
          <cell r="S771">
            <v>62.7</v>
          </cell>
          <cell r="U771">
            <v>0</v>
          </cell>
        </row>
        <row r="772">
          <cell r="C772" t="str">
            <v>HOSPITAL MIGUEL ARRAES</v>
          </cell>
          <cell r="E772" t="str">
            <v>MARILDA MARQUES DA SILVA</v>
          </cell>
          <cell r="F772" t="str">
            <v>2 - Outros Profissionais da Saúde</v>
          </cell>
          <cell r="G772">
            <v>324205</v>
          </cell>
          <cell r="H772">
            <v>44013</v>
          </cell>
          <cell r="J772">
            <v>119.7448</v>
          </cell>
          <cell r="M772">
            <v>0</v>
          </cell>
          <cell r="O772">
            <v>1.1599999999999999</v>
          </cell>
          <cell r="S772">
            <v>0</v>
          </cell>
          <cell r="U772">
            <v>0</v>
          </cell>
        </row>
        <row r="773">
          <cell r="C773" t="str">
            <v>HOSPITAL MIGUEL ARRAES</v>
          </cell>
          <cell r="E773" t="str">
            <v>MARILIA BEATRIZ DE SOUSA FERREIRA</v>
          </cell>
          <cell r="F773" t="str">
            <v>2 - Outros Profissionais da Saúde</v>
          </cell>
          <cell r="G773">
            <v>322205</v>
          </cell>
          <cell r="H773">
            <v>44013</v>
          </cell>
          <cell r="J773">
            <v>108.68</v>
          </cell>
          <cell r="M773">
            <v>0</v>
          </cell>
          <cell r="O773">
            <v>1.1599999999999999</v>
          </cell>
          <cell r="R773">
            <v>145.13999999999999</v>
          </cell>
          <cell r="S773">
            <v>62.7</v>
          </cell>
          <cell r="U773">
            <v>0</v>
          </cell>
        </row>
        <row r="774">
          <cell r="C774" t="str">
            <v>HOSPITAL MIGUEL ARRAES</v>
          </cell>
          <cell r="E774" t="str">
            <v>MARILIA DOS SANTOS SILVA FALCAO TAVARES</v>
          </cell>
          <cell r="F774" t="str">
            <v>2 - Outros Profissionais da Saúde</v>
          </cell>
          <cell r="G774">
            <v>223505</v>
          </cell>
          <cell r="H774">
            <v>44013</v>
          </cell>
          <cell r="J774">
            <v>256.19279999999998</v>
          </cell>
          <cell r="M774">
            <v>0</v>
          </cell>
          <cell r="O774">
            <v>2.44</v>
          </cell>
          <cell r="S774">
            <v>0</v>
          </cell>
          <cell r="U774">
            <v>206.56</v>
          </cell>
          <cell r="X774" t="str">
            <v>AUXILIO CRECHE</v>
          </cell>
        </row>
        <row r="775">
          <cell r="C775" t="str">
            <v>HOSPITAL MIGUEL ARRAES</v>
          </cell>
          <cell r="E775" t="str">
            <v>MARILIA PAULA CAVALCANTI SILVA</v>
          </cell>
          <cell r="F775" t="str">
            <v>2 - Outros Profissionais da Saúde</v>
          </cell>
          <cell r="G775">
            <v>322205</v>
          </cell>
          <cell r="H775">
            <v>44013</v>
          </cell>
          <cell r="J775">
            <v>103.428</v>
          </cell>
          <cell r="M775">
            <v>0</v>
          </cell>
          <cell r="O775">
            <v>1.1599999999999999</v>
          </cell>
          <cell r="S775">
            <v>0</v>
          </cell>
          <cell r="U775">
            <v>0</v>
          </cell>
        </row>
        <row r="776">
          <cell r="C776" t="str">
            <v>HOSPITAL MIGUEL ARRAES</v>
          </cell>
          <cell r="E776" t="str">
            <v>MARINA DE HOLANDA CAVALCANTI DA FONTE</v>
          </cell>
          <cell r="F776" t="str">
            <v>1 - Médico</v>
          </cell>
          <cell r="G776">
            <v>225125</v>
          </cell>
          <cell r="H776">
            <v>44013</v>
          </cell>
          <cell r="J776">
            <v>888.00479999999993</v>
          </cell>
          <cell r="M776">
            <v>0</v>
          </cell>
          <cell r="O776">
            <v>9.2799999999999994</v>
          </cell>
          <cell r="S776">
            <v>0</v>
          </cell>
          <cell r="U776">
            <v>0</v>
          </cell>
        </row>
        <row r="777">
          <cell r="C777" t="str">
            <v>HOSPITAL MIGUEL ARRAES</v>
          </cell>
          <cell r="E777" t="str">
            <v>MARINA FRANCISCA DOS ANJOS SILVA</v>
          </cell>
          <cell r="F777" t="str">
            <v>2 - Outros Profissionais da Saúde</v>
          </cell>
          <cell r="G777">
            <v>322205</v>
          </cell>
          <cell r="H777">
            <v>44013</v>
          </cell>
          <cell r="J777">
            <v>200.45680000000002</v>
          </cell>
          <cell r="M777">
            <v>0</v>
          </cell>
          <cell r="O777">
            <v>1.1599999999999999</v>
          </cell>
          <cell r="R777">
            <v>145.13999999999999</v>
          </cell>
          <cell r="S777">
            <v>12.54</v>
          </cell>
          <cell r="U777">
            <v>0</v>
          </cell>
        </row>
        <row r="778">
          <cell r="C778" t="str">
            <v>HOSPITAL MIGUEL ARRAES</v>
          </cell>
          <cell r="E778" t="str">
            <v>MARINALVA AUGUSTA DA SILVA RODRIGUES</v>
          </cell>
          <cell r="F778" t="str">
            <v>3 - Administrativo</v>
          </cell>
          <cell r="G778">
            <v>513430</v>
          </cell>
          <cell r="H778">
            <v>44013</v>
          </cell>
          <cell r="J778">
            <v>0</v>
          </cell>
          <cell r="M778">
            <v>0</v>
          </cell>
          <cell r="O778">
            <v>1.1599999999999999</v>
          </cell>
          <cell r="S778">
            <v>0</v>
          </cell>
          <cell r="U778">
            <v>0</v>
          </cell>
        </row>
        <row r="779">
          <cell r="C779" t="str">
            <v>HOSPITAL MIGUEL ARRAES</v>
          </cell>
          <cell r="E779" t="str">
            <v>MARINALVA DA SILVA VICENTE</v>
          </cell>
          <cell r="F779" t="str">
            <v>2 - Outros Profissionais da Saúde</v>
          </cell>
          <cell r="G779">
            <v>322205</v>
          </cell>
          <cell r="H779">
            <v>44013</v>
          </cell>
          <cell r="J779">
            <v>114.8408</v>
          </cell>
          <cell r="M779">
            <v>0</v>
          </cell>
          <cell r="O779">
            <v>1.1599999999999999</v>
          </cell>
          <cell r="R779">
            <v>145.13999999999999</v>
          </cell>
          <cell r="S779">
            <v>62.7</v>
          </cell>
          <cell r="U779">
            <v>0</v>
          </cell>
        </row>
        <row r="780">
          <cell r="C780" t="str">
            <v>HOSPITAL MIGUEL ARRAES</v>
          </cell>
          <cell r="E780" t="str">
            <v>MARIO JOSE DA SILVA</v>
          </cell>
          <cell r="F780" t="str">
            <v>3 - Administrativo</v>
          </cell>
          <cell r="G780">
            <v>517410</v>
          </cell>
          <cell r="H780">
            <v>44013</v>
          </cell>
          <cell r="J780">
            <v>87.746399999999994</v>
          </cell>
          <cell r="M780">
            <v>0</v>
          </cell>
          <cell r="O780">
            <v>1.1599999999999999</v>
          </cell>
          <cell r="R780">
            <v>154.54</v>
          </cell>
          <cell r="S780">
            <v>62.7</v>
          </cell>
          <cell r="U780">
            <v>0</v>
          </cell>
        </row>
        <row r="781">
          <cell r="C781" t="str">
            <v>HOSPITAL MIGUEL ARRAES</v>
          </cell>
          <cell r="E781" t="str">
            <v>MARKEDONIS ALMEIDA DA SILVA</v>
          </cell>
          <cell r="F781" t="str">
            <v>2 - Outros Profissionais da Saúde</v>
          </cell>
          <cell r="G781">
            <v>223605</v>
          </cell>
          <cell r="H781">
            <v>44013</v>
          </cell>
          <cell r="J781">
            <v>218.15599999999998</v>
          </cell>
          <cell r="M781">
            <v>0</v>
          </cell>
          <cell r="O781">
            <v>2.44</v>
          </cell>
          <cell r="S781">
            <v>0</v>
          </cell>
          <cell r="U781">
            <v>0</v>
          </cell>
        </row>
        <row r="782">
          <cell r="C782" t="str">
            <v>HOSPITAL MIGUEL ARRAES</v>
          </cell>
          <cell r="E782" t="str">
            <v>MARLA GIZANE NECO BOTELHO</v>
          </cell>
          <cell r="F782" t="str">
            <v>2 - Outros Profissionais da Saúde</v>
          </cell>
          <cell r="G782">
            <v>223505</v>
          </cell>
          <cell r="H782">
            <v>44013</v>
          </cell>
          <cell r="J782">
            <v>329.50959999999998</v>
          </cell>
          <cell r="M782">
            <v>3.08</v>
          </cell>
          <cell r="O782">
            <v>2.44</v>
          </cell>
          <cell r="S782">
            <v>0</v>
          </cell>
          <cell r="U782">
            <v>0</v>
          </cell>
        </row>
        <row r="783">
          <cell r="C783" t="str">
            <v>HOSPITAL MIGUEL ARRAES</v>
          </cell>
          <cell r="E783" t="str">
            <v>MARLENE CORREIA DA SILVA</v>
          </cell>
          <cell r="F783" t="str">
            <v>2 - Outros Profissionais da Saúde</v>
          </cell>
          <cell r="G783">
            <v>322205</v>
          </cell>
          <cell r="H783">
            <v>44013</v>
          </cell>
          <cell r="J783">
            <v>125.4</v>
          </cell>
          <cell r="M783">
            <v>0</v>
          </cell>
          <cell r="O783">
            <v>1.1599999999999999</v>
          </cell>
          <cell r="R783">
            <v>145.13999999999999</v>
          </cell>
          <cell r="S783">
            <v>62.7</v>
          </cell>
          <cell r="U783">
            <v>0</v>
          </cell>
        </row>
        <row r="784">
          <cell r="C784" t="str">
            <v>HOSPITAL MIGUEL ARRAES</v>
          </cell>
          <cell r="E784" t="str">
            <v>MARLENE GOMES DA SILVA</v>
          </cell>
          <cell r="F784" t="str">
            <v>2 - Outros Profissionais da Saúde</v>
          </cell>
          <cell r="G784">
            <v>322205</v>
          </cell>
          <cell r="H784">
            <v>44013</v>
          </cell>
          <cell r="J784">
            <v>226.10159999999999</v>
          </cell>
          <cell r="M784">
            <v>0</v>
          </cell>
          <cell r="O784">
            <v>1.1599999999999999</v>
          </cell>
          <cell r="R784">
            <v>13.54</v>
          </cell>
          <cell r="S784">
            <v>0</v>
          </cell>
          <cell r="U784">
            <v>0</v>
          </cell>
        </row>
        <row r="785">
          <cell r="C785" t="str">
            <v>HOSPITAL MIGUEL ARRAES</v>
          </cell>
          <cell r="E785" t="str">
            <v>MARQUISSUEL GOMES DA SILVA FILHO</v>
          </cell>
          <cell r="F785" t="str">
            <v>3 - Administrativo</v>
          </cell>
          <cell r="G785">
            <v>782320</v>
          </cell>
          <cell r="H785">
            <v>44013</v>
          </cell>
          <cell r="J785">
            <v>135.18</v>
          </cell>
          <cell r="M785">
            <v>0</v>
          </cell>
          <cell r="O785">
            <v>1.1599999999999999</v>
          </cell>
          <cell r="S785">
            <v>0</v>
          </cell>
          <cell r="U785">
            <v>0</v>
          </cell>
        </row>
        <row r="786">
          <cell r="C786" t="str">
            <v>HOSPITAL MIGUEL ARRAES</v>
          </cell>
          <cell r="E786" t="str">
            <v>MARTA CRISTOVAO DA SILVA MELO</v>
          </cell>
          <cell r="F786" t="str">
            <v>2 - Outros Profissionais da Saúde</v>
          </cell>
          <cell r="G786">
            <v>322205</v>
          </cell>
          <cell r="H786">
            <v>44013</v>
          </cell>
          <cell r="J786">
            <v>0</v>
          </cell>
          <cell r="M786">
            <v>0</v>
          </cell>
          <cell r="O786">
            <v>1.1599999999999999</v>
          </cell>
          <cell r="S786">
            <v>0</v>
          </cell>
          <cell r="U786">
            <v>0</v>
          </cell>
        </row>
        <row r="787">
          <cell r="C787" t="str">
            <v>HOSPITAL MIGUEL ARRAES</v>
          </cell>
          <cell r="E787" t="str">
            <v>MARTA FABIANE DE ARRUDA SANTANA</v>
          </cell>
          <cell r="F787" t="str">
            <v>3 - Administrativo</v>
          </cell>
          <cell r="G787">
            <v>513430</v>
          </cell>
          <cell r="H787">
            <v>44013</v>
          </cell>
          <cell r="J787">
            <v>138.77600000000001</v>
          </cell>
          <cell r="M787">
            <v>0</v>
          </cell>
          <cell r="O787">
            <v>1.1599999999999999</v>
          </cell>
          <cell r="S787">
            <v>0</v>
          </cell>
          <cell r="U787">
            <v>0</v>
          </cell>
        </row>
        <row r="788">
          <cell r="C788" t="str">
            <v>HOSPITAL MIGUEL ARRAES</v>
          </cell>
          <cell r="E788" t="str">
            <v>MARTA MOREIRA DA SILVA JULIAO</v>
          </cell>
          <cell r="F788" t="str">
            <v>3 - Administrativo</v>
          </cell>
          <cell r="G788">
            <v>411010</v>
          </cell>
          <cell r="H788">
            <v>44013</v>
          </cell>
          <cell r="J788">
            <v>96.214400000000012</v>
          </cell>
          <cell r="M788">
            <v>0</v>
          </cell>
          <cell r="O788">
            <v>1.1599999999999999</v>
          </cell>
          <cell r="R788">
            <v>210.94</v>
          </cell>
          <cell r="S788">
            <v>68.94</v>
          </cell>
          <cell r="U788">
            <v>0</v>
          </cell>
        </row>
        <row r="789">
          <cell r="C789" t="str">
            <v>HOSPITAL MIGUEL ARRAES</v>
          </cell>
          <cell r="E789" t="str">
            <v>MARTA SIMONE GOMES DE OLIVEIRA</v>
          </cell>
          <cell r="F789" t="str">
            <v>2 - Outros Profissionais da Saúde</v>
          </cell>
          <cell r="G789">
            <v>322205</v>
          </cell>
          <cell r="H789">
            <v>44013</v>
          </cell>
          <cell r="J789">
            <v>117.0048</v>
          </cell>
          <cell r="M789">
            <v>20.9</v>
          </cell>
          <cell r="O789">
            <v>1.1599999999999999</v>
          </cell>
          <cell r="R789">
            <v>210.94</v>
          </cell>
          <cell r="S789">
            <v>62.7</v>
          </cell>
          <cell r="U789">
            <v>0</v>
          </cell>
        </row>
        <row r="790">
          <cell r="C790" t="str">
            <v>HOSPITAL MIGUEL ARRAES</v>
          </cell>
          <cell r="E790" t="str">
            <v>MAURICEA SEVERINA DA SILVA GOMES</v>
          </cell>
          <cell r="F790" t="str">
            <v>2 - Outros Profissionais da Saúde</v>
          </cell>
          <cell r="G790">
            <v>322205</v>
          </cell>
          <cell r="H790">
            <v>44013</v>
          </cell>
          <cell r="J790">
            <v>116.7056</v>
          </cell>
          <cell r="M790">
            <v>0</v>
          </cell>
          <cell r="O790">
            <v>1.1599999999999999</v>
          </cell>
          <cell r="R790">
            <v>145.13999999999999</v>
          </cell>
          <cell r="S790">
            <v>62.7</v>
          </cell>
          <cell r="U790">
            <v>0</v>
          </cell>
        </row>
        <row r="791">
          <cell r="C791" t="str">
            <v>HOSPITAL MIGUEL ARRAES</v>
          </cell>
          <cell r="E791" t="str">
            <v>MAURICELIA MARIA ALVES MACIEL</v>
          </cell>
          <cell r="F791" t="str">
            <v>2 - Outros Profissionais da Saúde</v>
          </cell>
          <cell r="G791">
            <v>223505</v>
          </cell>
          <cell r="H791">
            <v>44013</v>
          </cell>
          <cell r="J791">
            <v>327.6712</v>
          </cell>
          <cell r="M791">
            <v>0</v>
          </cell>
          <cell r="O791">
            <v>2.44</v>
          </cell>
          <cell r="S791">
            <v>0</v>
          </cell>
          <cell r="U791">
            <v>0</v>
          </cell>
        </row>
        <row r="792">
          <cell r="C792" t="str">
            <v>HOSPITAL MIGUEL ARRAES</v>
          </cell>
          <cell r="E792" t="str">
            <v>MAYARA ALVES MENDES</v>
          </cell>
          <cell r="F792" t="str">
            <v>3 - Administrativo</v>
          </cell>
          <cell r="G792">
            <v>411010</v>
          </cell>
          <cell r="H792">
            <v>44013</v>
          </cell>
          <cell r="J792">
            <v>96.010400000000004</v>
          </cell>
          <cell r="M792">
            <v>0</v>
          </cell>
          <cell r="O792">
            <v>1.1599999999999999</v>
          </cell>
          <cell r="R792">
            <v>248.64</v>
          </cell>
          <cell r="S792">
            <v>62.7</v>
          </cell>
          <cell r="U792">
            <v>0</v>
          </cell>
        </row>
        <row r="793">
          <cell r="C793" t="str">
            <v>HOSPITAL MIGUEL ARRAES</v>
          </cell>
          <cell r="E793" t="str">
            <v>MAYARA DOS SANTOS CORREIA</v>
          </cell>
          <cell r="F793" t="str">
            <v>2 - Outros Profissionais da Saúde</v>
          </cell>
          <cell r="G793">
            <v>322205</v>
          </cell>
          <cell r="H793">
            <v>44013</v>
          </cell>
          <cell r="J793">
            <v>117.04</v>
          </cell>
          <cell r="M793">
            <v>0</v>
          </cell>
          <cell r="O793">
            <v>1.1599999999999999</v>
          </cell>
          <cell r="R793">
            <v>145.13999999999999</v>
          </cell>
          <cell r="S793">
            <v>62.7</v>
          </cell>
          <cell r="U793">
            <v>0</v>
          </cell>
        </row>
        <row r="794">
          <cell r="C794" t="str">
            <v>HOSPITAL MIGUEL ARRAES</v>
          </cell>
          <cell r="E794" t="str">
            <v>MAYARA GOMES DE MELO</v>
          </cell>
          <cell r="F794" t="str">
            <v>3 - Administrativo</v>
          </cell>
          <cell r="G794">
            <v>351605</v>
          </cell>
          <cell r="H794">
            <v>44013</v>
          </cell>
          <cell r="J794">
            <v>228.18</v>
          </cell>
          <cell r="M794">
            <v>0</v>
          </cell>
          <cell r="O794">
            <v>1.1599999999999999</v>
          </cell>
          <cell r="R794">
            <v>13.530000000000001</v>
          </cell>
          <cell r="S794">
            <v>0</v>
          </cell>
          <cell r="U794">
            <v>0</v>
          </cell>
        </row>
        <row r="795">
          <cell r="C795" t="str">
            <v>HOSPITAL MIGUEL ARRAES</v>
          </cell>
          <cell r="E795" t="str">
            <v>MICHELE ROBERTA DA SILVA</v>
          </cell>
          <cell r="F795" t="str">
            <v>2 - Outros Profissionais da Saúde</v>
          </cell>
          <cell r="G795">
            <v>322205</v>
          </cell>
          <cell r="H795">
            <v>44013</v>
          </cell>
          <cell r="J795">
            <v>223.10560000000001</v>
          </cell>
          <cell r="M795">
            <v>0</v>
          </cell>
          <cell r="O795">
            <v>1.1599999999999999</v>
          </cell>
          <cell r="R795">
            <v>13.530000000000001</v>
          </cell>
          <cell r="S795">
            <v>0</v>
          </cell>
          <cell r="U795">
            <v>0</v>
          </cell>
        </row>
        <row r="796">
          <cell r="C796" t="str">
            <v>HOSPITAL MIGUEL ARRAES</v>
          </cell>
          <cell r="E796" t="str">
            <v>MICHELI BARBOSA DA SILVA</v>
          </cell>
          <cell r="F796" t="str">
            <v>2 - Outros Profissionais da Saúde</v>
          </cell>
          <cell r="G796">
            <v>322205</v>
          </cell>
          <cell r="H796">
            <v>44013</v>
          </cell>
          <cell r="J796">
            <v>100.83840000000001</v>
          </cell>
          <cell r="M796">
            <v>0</v>
          </cell>
          <cell r="O796">
            <v>1.1599999999999999</v>
          </cell>
          <cell r="R796">
            <v>154.53</v>
          </cell>
          <cell r="S796">
            <v>58.62</v>
          </cell>
          <cell r="U796">
            <v>0</v>
          </cell>
        </row>
        <row r="797">
          <cell r="C797" t="str">
            <v>HOSPITAL MIGUEL ARRAES</v>
          </cell>
          <cell r="E797" t="str">
            <v>MICHELLA SOUZA DE LIMA</v>
          </cell>
          <cell r="F797" t="str">
            <v>2 - Outros Profissionais da Saúde</v>
          </cell>
          <cell r="G797">
            <v>322205</v>
          </cell>
          <cell r="H797">
            <v>44013</v>
          </cell>
          <cell r="J797">
            <v>209.84240000000003</v>
          </cell>
          <cell r="M797">
            <v>0</v>
          </cell>
          <cell r="O797">
            <v>1.1599999999999999</v>
          </cell>
          <cell r="R797">
            <v>13.530000000000001</v>
          </cell>
          <cell r="S797">
            <v>0</v>
          </cell>
          <cell r="U797">
            <v>0</v>
          </cell>
        </row>
        <row r="798">
          <cell r="C798" t="str">
            <v>HOSPITAL MIGUEL ARRAES</v>
          </cell>
          <cell r="E798" t="str">
            <v>MICHELLE BRASIL DO NASCIMENTO</v>
          </cell>
          <cell r="F798" t="str">
            <v>2 - Outros Profissionais da Saúde</v>
          </cell>
          <cell r="G798">
            <v>322205</v>
          </cell>
          <cell r="H798">
            <v>44013</v>
          </cell>
          <cell r="J798">
            <v>117.5968</v>
          </cell>
          <cell r="M798">
            <v>0</v>
          </cell>
          <cell r="O798">
            <v>1.1599999999999999</v>
          </cell>
          <cell r="S798">
            <v>58.52</v>
          </cell>
          <cell r="U798">
            <v>0</v>
          </cell>
        </row>
        <row r="799">
          <cell r="C799" t="str">
            <v>HOSPITAL MIGUEL ARRAES</v>
          </cell>
          <cell r="E799" t="str">
            <v>MICHELLE DA SILVA RIBEIRO</v>
          </cell>
          <cell r="F799" t="str">
            <v>2 - Outros Profissionais da Saúde</v>
          </cell>
          <cell r="G799">
            <v>322205</v>
          </cell>
          <cell r="H799">
            <v>44013</v>
          </cell>
          <cell r="J799">
            <v>120.83040000000001</v>
          </cell>
          <cell r="M799">
            <v>0</v>
          </cell>
          <cell r="O799">
            <v>1.1599999999999999</v>
          </cell>
          <cell r="R799">
            <v>145.13</v>
          </cell>
          <cell r="S799">
            <v>62.7</v>
          </cell>
          <cell r="U799">
            <v>0</v>
          </cell>
        </row>
        <row r="800">
          <cell r="C800" t="str">
            <v>HOSPITAL MIGUEL ARRAES</v>
          </cell>
          <cell r="E800" t="str">
            <v>MIDIZAN ABIA DA PAIXAO AMARANTE</v>
          </cell>
          <cell r="F800" t="str">
            <v>2 - Outros Profissionais da Saúde</v>
          </cell>
          <cell r="G800">
            <v>322205</v>
          </cell>
          <cell r="H800">
            <v>44013</v>
          </cell>
          <cell r="J800">
            <v>107.7056</v>
          </cell>
          <cell r="M800">
            <v>0</v>
          </cell>
          <cell r="O800">
            <v>1.1599999999999999</v>
          </cell>
          <cell r="S800">
            <v>0</v>
          </cell>
          <cell r="U800">
            <v>0</v>
          </cell>
        </row>
        <row r="801">
          <cell r="C801" t="str">
            <v>HOSPITAL MIGUEL ARRAES</v>
          </cell>
          <cell r="E801" t="str">
            <v>MIKAELA MIRELLA DA SILVA MESQUITA</v>
          </cell>
          <cell r="F801" t="str">
            <v>3 - Administrativo</v>
          </cell>
          <cell r="G801">
            <v>411010</v>
          </cell>
          <cell r="H801">
            <v>44013</v>
          </cell>
          <cell r="J801">
            <v>91.681600000000003</v>
          </cell>
          <cell r="M801">
            <v>0</v>
          </cell>
          <cell r="O801">
            <v>1.1599999999999999</v>
          </cell>
          <cell r="R801">
            <v>209.73</v>
          </cell>
          <cell r="S801">
            <v>54.34</v>
          </cell>
          <cell r="U801">
            <v>0</v>
          </cell>
        </row>
        <row r="802">
          <cell r="C802" t="str">
            <v>HOSPITAL MIGUEL ARRAES</v>
          </cell>
          <cell r="E802" t="str">
            <v>MIKAELLA BUARQUE CORDEIRO</v>
          </cell>
          <cell r="F802" t="str">
            <v>2 - Outros Profissionais da Saúde</v>
          </cell>
          <cell r="G802">
            <v>251605</v>
          </cell>
          <cell r="H802">
            <v>44013</v>
          </cell>
          <cell r="J802">
            <v>197.69200000000001</v>
          </cell>
          <cell r="M802">
            <v>0</v>
          </cell>
          <cell r="O802">
            <v>1.1599999999999999</v>
          </cell>
          <cell r="S802">
            <v>0</v>
          </cell>
          <cell r="U802">
            <v>0</v>
          </cell>
        </row>
        <row r="803">
          <cell r="C803" t="str">
            <v>HOSPITAL MIGUEL ARRAES</v>
          </cell>
          <cell r="E803" t="str">
            <v>MILTON MATIAS GOMES</v>
          </cell>
          <cell r="F803" t="str">
            <v>3 - Administrativo</v>
          </cell>
          <cell r="G803">
            <v>514225</v>
          </cell>
          <cell r="H803">
            <v>44013</v>
          </cell>
          <cell r="J803">
            <v>104.45280000000001</v>
          </cell>
          <cell r="M803">
            <v>0</v>
          </cell>
          <cell r="O803">
            <v>1.1599999999999999</v>
          </cell>
          <cell r="R803">
            <v>126.38</v>
          </cell>
          <cell r="S803">
            <v>58.52</v>
          </cell>
          <cell r="U803">
            <v>0</v>
          </cell>
        </row>
        <row r="804">
          <cell r="C804" t="str">
            <v>HOSPITAL MIGUEL ARRAES</v>
          </cell>
          <cell r="E804" t="str">
            <v>MIRELLA RAMOS DO NASCIMENTO</v>
          </cell>
          <cell r="F804" t="str">
            <v>2 - Outros Profissionais da Saúde</v>
          </cell>
          <cell r="G804">
            <v>223505</v>
          </cell>
          <cell r="H804">
            <v>44013</v>
          </cell>
          <cell r="J804">
            <v>234.09439999999998</v>
          </cell>
          <cell r="M804">
            <v>2.62</v>
          </cell>
          <cell r="O804">
            <v>2.44</v>
          </cell>
          <cell r="S804">
            <v>0</v>
          </cell>
          <cell r="U804">
            <v>0</v>
          </cell>
        </row>
        <row r="805">
          <cell r="C805" t="str">
            <v>HOSPITAL MIGUEL ARRAES</v>
          </cell>
          <cell r="E805" t="str">
            <v>MIRELLE FRANCISCA DA SILVA</v>
          </cell>
          <cell r="F805" t="str">
            <v>2 - Outros Profissionais da Saúde</v>
          </cell>
          <cell r="G805">
            <v>251605</v>
          </cell>
          <cell r="H805">
            <v>44013</v>
          </cell>
          <cell r="J805">
            <v>234.59439999999998</v>
          </cell>
          <cell r="M805">
            <v>0</v>
          </cell>
          <cell r="O805">
            <v>1.1599999999999999</v>
          </cell>
          <cell r="S805">
            <v>0</v>
          </cell>
          <cell r="U805">
            <v>0</v>
          </cell>
        </row>
        <row r="806">
          <cell r="C806" t="str">
            <v>HOSPITAL MIGUEL ARRAES</v>
          </cell>
          <cell r="E806" t="str">
            <v>MIRIAM LEILA TEIXEIRA DE OLIVEIRA</v>
          </cell>
          <cell r="F806" t="str">
            <v>2 - Outros Profissionais da Saúde</v>
          </cell>
          <cell r="G806">
            <v>223710</v>
          </cell>
          <cell r="H806">
            <v>44013</v>
          </cell>
          <cell r="J806">
            <v>227.89279999999999</v>
          </cell>
          <cell r="M806">
            <v>0</v>
          </cell>
          <cell r="O806">
            <v>1.1599999999999999</v>
          </cell>
          <cell r="S806">
            <v>0</v>
          </cell>
          <cell r="U806">
            <v>0</v>
          </cell>
        </row>
        <row r="807">
          <cell r="C807" t="str">
            <v>HOSPITAL MIGUEL ARRAES</v>
          </cell>
          <cell r="E807" t="str">
            <v>MIRIAM SALES AGUSTINHO</v>
          </cell>
          <cell r="F807" t="str">
            <v>2 - Outros Profissionais da Saúde</v>
          </cell>
          <cell r="G807">
            <v>322205</v>
          </cell>
          <cell r="H807">
            <v>44013</v>
          </cell>
          <cell r="J807">
            <v>105.2008</v>
          </cell>
          <cell r="M807">
            <v>0</v>
          </cell>
          <cell r="O807">
            <v>1.1599999999999999</v>
          </cell>
          <cell r="S807">
            <v>0</v>
          </cell>
          <cell r="U807">
            <v>0</v>
          </cell>
        </row>
        <row r="808">
          <cell r="C808" t="str">
            <v>HOSPITAL MIGUEL ARRAES</v>
          </cell>
          <cell r="E808" t="str">
            <v>MIRIAN PEREIRA DA SILVA</v>
          </cell>
          <cell r="F808" t="str">
            <v>2 - Outros Profissionais da Saúde</v>
          </cell>
          <cell r="G808">
            <v>322205</v>
          </cell>
          <cell r="H808">
            <v>44013</v>
          </cell>
          <cell r="J808">
            <v>119.66959999999999</v>
          </cell>
          <cell r="M808">
            <v>0</v>
          </cell>
          <cell r="O808">
            <v>1.1599999999999999</v>
          </cell>
          <cell r="R808">
            <v>145.13</v>
          </cell>
          <cell r="S808">
            <v>62.7</v>
          </cell>
          <cell r="U808">
            <v>0</v>
          </cell>
        </row>
        <row r="809">
          <cell r="C809" t="str">
            <v>HOSPITAL MIGUEL ARRAES</v>
          </cell>
          <cell r="E809" t="str">
            <v>MIRTES MARTINIANO DA SILVA DE LIMA</v>
          </cell>
          <cell r="F809" t="str">
            <v>3 - Administrativo</v>
          </cell>
          <cell r="G809">
            <v>411010</v>
          </cell>
          <cell r="H809">
            <v>44013</v>
          </cell>
          <cell r="J809">
            <v>87.78</v>
          </cell>
          <cell r="M809">
            <v>20.9</v>
          </cell>
          <cell r="O809">
            <v>1.1599999999999999</v>
          </cell>
          <cell r="R809">
            <v>210.93</v>
          </cell>
          <cell r="S809">
            <v>62.7</v>
          </cell>
          <cell r="U809">
            <v>0</v>
          </cell>
        </row>
        <row r="810">
          <cell r="C810" t="str">
            <v>HOSPITAL MIGUEL ARRAES</v>
          </cell>
          <cell r="E810" t="str">
            <v>MOISES JOSE FELIPE DE SOUZA</v>
          </cell>
          <cell r="F810" t="str">
            <v>3 - Administrativo</v>
          </cell>
          <cell r="G810">
            <v>513505</v>
          </cell>
          <cell r="H810">
            <v>44013</v>
          </cell>
          <cell r="J810">
            <v>100.1224</v>
          </cell>
          <cell r="M810">
            <v>0</v>
          </cell>
          <cell r="O810">
            <v>1.1599999999999999</v>
          </cell>
          <cell r="R810">
            <v>114.53</v>
          </cell>
          <cell r="S810">
            <v>48.07</v>
          </cell>
          <cell r="U810">
            <v>0</v>
          </cell>
        </row>
        <row r="811">
          <cell r="C811" t="str">
            <v>HOSPITAL MIGUEL ARRAES</v>
          </cell>
          <cell r="E811" t="str">
            <v>MOISES VENTURA DE ALMEIDA JUNIOR</v>
          </cell>
          <cell r="F811" t="str">
            <v>3 - Administrativo</v>
          </cell>
          <cell r="G811">
            <v>517410</v>
          </cell>
          <cell r="H811">
            <v>44013</v>
          </cell>
          <cell r="J811">
            <v>94.860799999999998</v>
          </cell>
          <cell r="M811">
            <v>0</v>
          </cell>
          <cell r="O811">
            <v>1.1599999999999999</v>
          </cell>
          <cell r="R811">
            <v>154.53</v>
          </cell>
          <cell r="S811">
            <v>62.7</v>
          </cell>
          <cell r="U811">
            <v>0</v>
          </cell>
        </row>
        <row r="812">
          <cell r="C812" t="str">
            <v>HOSPITAL MIGUEL ARRAES</v>
          </cell>
          <cell r="E812" t="str">
            <v>MONICA AUGUSTA ALVES</v>
          </cell>
          <cell r="F812" t="str">
            <v>2 - Outros Profissionais da Saúde</v>
          </cell>
          <cell r="G812">
            <v>322205</v>
          </cell>
          <cell r="H812">
            <v>44013</v>
          </cell>
          <cell r="J812">
            <v>108.5976</v>
          </cell>
          <cell r="M812">
            <v>0</v>
          </cell>
          <cell r="O812">
            <v>1.1599999999999999</v>
          </cell>
          <cell r="R812">
            <v>154.53</v>
          </cell>
          <cell r="S812">
            <v>62.7</v>
          </cell>
          <cell r="U812">
            <v>0</v>
          </cell>
        </row>
        <row r="813">
          <cell r="C813" t="str">
            <v>HOSPITAL MIGUEL ARRAES</v>
          </cell>
          <cell r="E813" t="str">
            <v>MONICA BARBOSA DOS SANTOS LIMA</v>
          </cell>
          <cell r="F813" t="str">
            <v>3 - Administrativo</v>
          </cell>
          <cell r="G813">
            <v>411010</v>
          </cell>
          <cell r="H813">
            <v>44013</v>
          </cell>
          <cell r="J813">
            <v>91.507199999999997</v>
          </cell>
          <cell r="M813">
            <v>0</v>
          </cell>
          <cell r="O813">
            <v>1.1599999999999999</v>
          </cell>
          <cell r="R813">
            <v>154.53</v>
          </cell>
          <cell r="S813">
            <v>62.7</v>
          </cell>
          <cell r="U813">
            <v>0</v>
          </cell>
        </row>
        <row r="814">
          <cell r="C814" t="str">
            <v>HOSPITAL MIGUEL ARRAES</v>
          </cell>
          <cell r="E814" t="str">
            <v>MONICA MARIA DA PAIXAO</v>
          </cell>
          <cell r="F814" t="str">
            <v>2 - Outros Profissionais da Saúde</v>
          </cell>
          <cell r="G814">
            <v>322205</v>
          </cell>
          <cell r="H814">
            <v>44013</v>
          </cell>
          <cell r="J814">
            <v>117.04</v>
          </cell>
          <cell r="M814">
            <v>0</v>
          </cell>
          <cell r="O814">
            <v>1.1599999999999999</v>
          </cell>
          <cell r="R814">
            <v>211.13</v>
          </cell>
          <cell r="S814">
            <v>62.7</v>
          </cell>
          <cell r="U814">
            <v>0</v>
          </cell>
        </row>
        <row r="815">
          <cell r="C815" t="str">
            <v>HOSPITAL MIGUEL ARRAES</v>
          </cell>
          <cell r="E815" t="str">
            <v>MONICA MARIA DE AGUIAR</v>
          </cell>
          <cell r="F815" t="str">
            <v>2 - Outros Profissionais da Saúde</v>
          </cell>
          <cell r="G815">
            <v>322205</v>
          </cell>
          <cell r="H815">
            <v>44013</v>
          </cell>
          <cell r="J815">
            <v>119.58879999999999</v>
          </cell>
          <cell r="M815">
            <v>0</v>
          </cell>
          <cell r="O815">
            <v>1.1599999999999999</v>
          </cell>
          <cell r="R815">
            <v>154.53</v>
          </cell>
          <cell r="S815">
            <v>62.7</v>
          </cell>
          <cell r="U815">
            <v>0</v>
          </cell>
        </row>
        <row r="816">
          <cell r="C816" t="str">
            <v>HOSPITAL MIGUEL ARRAES</v>
          </cell>
          <cell r="E816" t="str">
            <v>MONICA MARIA DOS ANJOS</v>
          </cell>
          <cell r="F816" t="str">
            <v>3 - Administrativo</v>
          </cell>
          <cell r="G816">
            <v>516345</v>
          </cell>
          <cell r="H816">
            <v>44013</v>
          </cell>
          <cell r="J816">
            <v>108.1776</v>
          </cell>
          <cell r="M816">
            <v>20.9</v>
          </cell>
          <cell r="O816">
            <v>1.1599999999999999</v>
          </cell>
          <cell r="R816">
            <v>145.13</v>
          </cell>
          <cell r="S816">
            <v>62.7</v>
          </cell>
          <cell r="U816">
            <v>0</v>
          </cell>
        </row>
        <row r="817">
          <cell r="C817" t="str">
            <v>HOSPITAL MIGUEL ARRAES</v>
          </cell>
          <cell r="E817" t="str">
            <v>MONICA SILVA DE ARAUJO</v>
          </cell>
          <cell r="F817" t="str">
            <v>2 - Outros Profissionais da Saúde</v>
          </cell>
          <cell r="G817">
            <v>322205</v>
          </cell>
          <cell r="H817">
            <v>44013</v>
          </cell>
          <cell r="J817">
            <v>112.852</v>
          </cell>
          <cell r="M817">
            <v>0</v>
          </cell>
          <cell r="O817">
            <v>1.1599999999999999</v>
          </cell>
          <cell r="R817">
            <v>145.13</v>
          </cell>
          <cell r="S817">
            <v>62.7</v>
          </cell>
          <cell r="U817">
            <v>0</v>
          </cell>
        </row>
        <row r="818">
          <cell r="C818" t="str">
            <v>HOSPITAL MIGUEL ARRAES</v>
          </cell>
          <cell r="E818" t="str">
            <v>MONICA VASCONCELOS FLORIO GONCALVES</v>
          </cell>
          <cell r="F818" t="str">
            <v>2 - Outros Profissionais da Saúde</v>
          </cell>
          <cell r="G818">
            <v>223605</v>
          </cell>
          <cell r="H818">
            <v>44013</v>
          </cell>
          <cell r="J818">
            <v>254.40080000000003</v>
          </cell>
          <cell r="M818">
            <v>0</v>
          </cell>
          <cell r="O818">
            <v>2.44</v>
          </cell>
          <cell r="S818">
            <v>0</v>
          </cell>
          <cell r="U818">
            <v>0</v>
          </cell>
        </row>
        <row r="819">
          <cell r="C819" t="str">
            <v>HOSPITAL MIGUEL ARRAES</v>
          </cell>
          <cell r="E819" t="str">
            <v>MONIQUE CLEIA DE PONTES BANDEIRA CARVALHO</v>
          </cell>
          <cell r="F819" t="str">
            <v>2 - Outros Profissionais da Saúde</v>
          </cell>
          <cell r="G819">
            <v>223605</v>
          </cell>
          <cell r="H819">
            <v>44013</v>
          </cell>
          <cell r="J819">
            <v>312.62799999999999</v>
          </cell>
          <cell r="M819">
            <v>0</v>
          </cell>
          <cell r="O819">
            <v>2.44</v>
          </cell>
          <cell r="S819">
            <v>0</v>
          </cell>
          <cell r="U819">
            <v>0</v>
          </cell>
        </row>
        <row r="820">
          <cell r="C820" t="str">
            <v>HOSPITAL MIGUEL ARRAES</v>
          </cell>
          <cell r="E820" t="str">
            <v>MONIQUE MARIA ALMEIDA VANDERLEI DE SOUZA</v>
          </cell>
          <cell r="F820" t="str">
            <v>2 - Outros Profissionais da Saúde</v>
          </cell>
          <cell r="G820">
            <v>223710</v>
          </cell>
          <cell r="H820">
            <v>44013</v>
          </cell>
          <cell r="J820">
            <v>244.36799999999999</v>
          </cell>
          <cell r="M820">
            <v>0</v>
          </cell>
          <cell r="O820">
            <v>1.1599999999999999</v>
          </cell>
          <cell r="S820">
            <v>0</v>
          </cell>
          <cell r="U820">
            <v>0</v>
          </cell>
        </row>
        <row r="821">
          <cell r="C821" t="str">
            <v>HOSPITAL MIGUEL ARRAES</v>
          </cell>
          <cell r="E821" t="str">
            <v>MORGANNA ANDREA GONCALVES LEAO</v>
          </cell>
          <cell r="F821" t="str">
            <v>2 - Outros Profissionais da Saúde</v>
          </cell>
          <cell r="G821">
            <v>223505</v>
          </cell>
          <cell r="H821">
            <v>44013</v>
          </cell>
          <cell r="J821">
            <v>341.2176</v>
          </cell>
          <cell r="M821">
            <v>0</v>
          </cell>
          <cell r="O821">
            <v>2.44</v>
          </cell>
          <cell r="S821">
            <v>0</v>
          </cell>
          <cell r="U821">
            <v>0</v>
          </cell>
        </row>
        <row r="822">
          <cell r="C822" t="str">
            <v>HOSPITAL MIGUEL ARRAES</v>
          </cell>
          <cell r="E822" t="str">
            <v>MOZENITA BARBOSA DOS SANTOS</v>
          </cell>
          <cell r="F822" t="str">
            <v>2 - Outros Profissionais da Saúde</v>
          </cell>
          <cell r="G822">
            <v>322205</v>
          </cell>
          <cell r="H822">
            <v>44013</v>
          </cell>
          <cell r="J822">
            <v>112.86</v>
          </cell>
          <cell r="M822">
            <v>0</v>
          </cell>
          <cell r="O822">
            <v>1.1599999999999999</v>
          </cell>
          <cell r="R822">
            <v>154.53</v>
          </cell>
          <cell r="S822">
            <v>62.7</v>
          </cell>
          <cell r="U822">
            <v>0</v>
          </cell>
        </row>
        <row r="823">
          <cell r="C823" t="str">
            <v>HOSPITAL MIGUEL ARRAES</v>
          </cell>
          <cell r="E823" t="str">
            <v>MURILO VIEIRA DE MIRANDA</v>
          </cell>
          <cell r="F823" t="str">
            <v>1 - Médico</v>
          </cell>
          <cell r="G823">
            <v>225125</v>
          </cell>
          <cell r="H823">
            <v>44013</v>
          </cell>
          <cell r="J823">
            <v>385.10720000000003</v>
          </cell>
          <cell r="M823">
            <v>0</v>
          </cell>
          <cell r="O823">
            <v>9.2799999999999994</v>
          </cell>
          <cell r="S823">
            <v>0</v>
          </cell>
          <cell r="U823">
            <v>0</v>
          </cell>
        </row>
        <row r="824">
          <cell r="C824" t="str">
            <v>HOSPITAL MIGUEL ARRAES</v>
          </cell>
          <cell r="E824" t="str">
            <v>NADIA JAQUELINE SILVA DE VASCONCELOS COELHO</v>
          </cell>
          <cell r="F824" t="str">
            <v>2 - Outros Profissionais da Saúde</v>
          </cell>
          <cell r="G824">
            <v>223505</v>
          </cell>
          <cell r="H824">
            <v>44013</v>
          </cell>
          <cell r="J824">
            <v>298.41919999999999</v>
          </cell>
          <cell r="M824">
            <v>0</v>
          </cell>
          <cell r="O824">
            <v>2.44</v>
          </cell>
          <cell r="S824">
            <v>0</v>
          </cell>
          <cell r="U824">
            <v>0</v>
          </cell>
        </row>
        <row r="825">
          <cell r="C825" t="str">
            <v>HOSPITAL MIGUEL ARRAES</v>
          </cell>
          <cell r="E825" t="str">
            <v>NADJA CRISTINA DE FREITAS SOUZA</v>
          </cell>
          <cell r="F825" t="str">
            <v>3 - Administrativo</v>
          </cell>
          <cell r="G825">
            <v>513430</v>
          </cell>
          <cell r="H825">
            <v>44013</v>
          </cell>
          <cell r="J825">
            <v>130.56799999999998</v>
          </cell>
          <cell r="M825">
            <v>0</v>
          </cell>
          <cell r="O825">
            <v>1.1599999999999999</v>
          </cell>
          <cell r="R825">
            <v>145.13</v>
          </cell>
          <cell r="S825">
            <v>62.7</v>
          </cell>
          <cell r="U825">
            <v>0</v>
          </cell>
        </row>
        <row r="826">
          <cell r="C826" t="str">
            <v>HOSPITAL MIGUEL ARRAES</v>
          </cell>
          <cell r="E826" t="str">
            <v>NADJA DA SILVA SANTOS</v>
          </cell>
          <cell r="F826" t="str">
            <v>2 - Outros Profissionais da Saúde</v>
          </cell>
          <cell r="G826">
            <v>223505</v>
          </cell>
          <cell r="H826">
            <v>44013</v>
          </cell>
          <cell r="J826">
            <v>295.09360000000004</v>
          </cell>
          <cell r="M826">
            <v>0</v>
          </cell>
          <cell r="O826">
            <v>2.44</v>
          </cell>
          <cell r="S826">
            <v>0</v>
          </cell>
          <cell r="U826">
            <v>0</v>
          </cell>
        </row>
        <row r="827">
          <cell r="C827" t="str">
            <v>HOSPITAL MIGUEL ARRAES</v>
          </cell>
          <cell r="E827" t="str">
            <v>NADJA ROBERTA OLIVEIRA DA SILVA FERREIRA</v>
          </cell>
          <cell r="F827" t="str">
            <v>3 - Administrativo</v>
          </cell>
          <cell r="G827">
            <v>517410</v>
          </cell>
          <cell r="H827">
            <v>44013</v>
          </cell>
          <cell r="J827">
            <v>94.531200000000013</v>
          </cell>
          <cell r="M827">
            <v>0</v>
          </cell>
          <cell r="O827">
            <v>1.1599999999999999</v>
          </cell>
          <cell r="R827">
            <v>145.13</v>
          </cell>
          <cell r="S827">
            <v>48.98</v>
          </cell>
          <cell r="U827">
            <v>0</v>
          </cell>
        </row>
        <row r="828">
          <cell r="C828" t="str">
            <v>HOSPITAL MIGUEL ARRAES</v>
          </cell>
          <cell r="E828" t="str">
            <v>NAILMA LOUISE MENDONCA DE ARAUJO</v>
          </cell>
          <cell r="F828" t="str">
            <v>2 - Outros Profissionais da Saúde</v>
          </cell>
          <cell r="G828">
            <v>223710</v>
          </cell>
          <cell r="H828">
            <v>44013</v>
          </cell>
          <cell r="J828">
            <v>271.63919999999996</v>
          </cell>
          <cell r="M828">
            <v>0</v>
          </cell>
          <cell r="O828">
            <v>1.1599999999999999</v>
          </cell>
          <cell r="R828">
            <v>145.13</v>
          </cell>
          <cell r="S828">
            <v>131.47999999999999</v>
          </cell>
          <cell r="U828">
            <v>0</v>
          </cell>
        </row>
        <row r="829">
          <cell r="C829" t="str">
            <v>HOSPITAL MIGUEL ARRAES</v>
          </cell>
          <cell r="E829" t="str">
            <v>NATALIA FERREIRA CAVALCANTI</v>
          </cell>
          <cell r="F829" t="str">
            <v>2 - Outros Profissionais da Saúde</v>
          </cell>
          <cell r="G829">
            <v>324205</v>
          </cell>
          <cell r="H829">
            <v>44013</v>
          </cell>
          <cell r="J829">
            <v>131.43520000000001</v>
          </cell>
          <cell r="M829">
            <v>0</v>
          </cell>
          <cell r="O829">
            <v>1.1599999999999999</v>
          </cell>
          <cell r="S829">
            <v>0</v>
          </cell>
          <cell r="U829">
            <v>57</v>
          </cell>
          <cell r="X829" t="str">
            <v>AUXILIO CRECHE</v>
          </cell>
        </row>
        <row r="830">
          <cell r="C830" t="str">
            <v>HOSPITAL MIGUEL ARRAES</v>
          </cell>
          <cell r="E830" t="str">
            <v>NATALIA FERREIRA GOMES VASCONCELOS</v>
          </cell>
          <cell r="F830" t="str">
            <v>2 - Outros Profissionais da Saúde</v>
          </cell>
          <cell r="G830">
            <v>223710</v>
          </cell>
          <cell r="H830">
            <v>44013</v>
          </cell>
          <cell r="J830">
            <v>277.53440000000001</v>
          </cell>
          <cell r="M830">
            <v>0</v>
          </cell>
          <cell r="O830">
            <v>1.1599999999999999</v>
          </cell>
          <cell r="S830">
            <v>0</v>
          </cell>
          <cell r="U830">
            <v>0</v>
          </cell>
        </row>
        <row r="831">
          <cell r="C831" t="str">
            <v>HOSPITAL MIGUEL ARRAES</v>
          </cell>
          <cell r="E831" t="str">
            <v>NATALIA GOMES DA SILVA</v>
          </cell>
          <cell r="F831" t="str">
            <v>2 - Outros Profissionais da Saúde</v>
          </cell>
          <cell r="G831">
            <v>322205</v>
          </cell>
          <cell r="H831">
            <v>44013</v>
          </cell>
          <cell r="J831">
            <v>118.02</v>
          </cell>
          <cell r="M831">
            <v>0</v>
          </cell>
          <cell r="O831">
            <v>1.1599999999999999</v>
          </cell>
          <cell r="R831">
            <v>154.53</v>
          </cell>
          <cell r="S831">
            <v>56.43</v>
          </cell>
          <cell r="U831">
            <v>57.6</v>
          </cell>
          <cell r="X831" t="str">
            <v>AUXILIO CRECHE</v>
          </cell>
        </row>
        <row r="832">
          <cell r="C832" t="str">
            <v>HOSPITAL MIGUEL ARRAES</v>
          </cell>
          <cell r="E832" t="str">
            <v>NATALIA LOURENCO CAMARA GOMES</v>
          </cell>
          <cell r="F832" t="str">
            <v>2 - Outros Profissionais da Saúde</v>
          </cell>
          <cell r="G832">
            <v>223605</v>
          </cell>
          <cell r="H832">
            <v>44013</v>
          </cell>
          <cell r="J832">
            <v>199.2912</v>
          </cell>
          <cell r="M832">
            <v>0</v>
          </cell>
          <cell r="O832">
            <v>2.44</v>
          </cell>
          <cell r="S832">
            <v>0</v>
          </cell>
          <cell r="U832">
            <v>0</v>
          </cell>
        </row>
        <row r="833">
          <cell r="C833" t="str">
            <v>HOSPITAL MIGUEL ARRAES</v>
          </cell>
          <cell r="E833" t="str">
            <v>NATALIA MARIA DA SILVA</v>
          </cell>
          <cell r="F833" t="str">
            <v>2 - Outros Profissionais da Saúde</v>
          </cell>
          <cell r="G833">
            <v>322205</v>
          </cell>
          <cell r="H833">
            <v>44013</v>
          </cell>
          <cell r="J833">
            <v>106.17200000000001</v>
          </cell>
          <cell r="M833">
            <v>0</v>
          </cell>
          <cell r="O833">
            <v>1.1599999999999999</v>
          </cell>
          <cell r="R833">
            <v>145.13</v>
          </cell>
          <cell r="S833">
            <v>43.89</v>
          </cell>
          <cell r="U833">
            <v>0</v>
          </cell>
        </row>
        <row r="834">
          <cell r="C834" t="str">
            <v>HOSPITAL MIGUEL ARRAES</v>
          </cell>
          <cell r="E834" t="str">
            <v>NATALIA MAYARA MENEZES DE SOUZA</v>
          </cell>
          <cell r="F834" t="str">
            <v>2 - Outros Profissionais da Saúde</v>
          </cell>
          <cell r="G834">
            <v>223710</v>
          </cell>
          <cell r="H834">
            <v>44013</v>
          </cell>
          <cell r="J834">
            <v>243.55279999999999</v>
          </cell>
          <cell r="M834">
            <v>0</v>
          </cell>
          <cell r="O834">
            <v>1.1599999999999999</v>
          </cell>
          <cell r="S834">
            <v>0</v>
          </cell>
          <cell r="U834">
            <v>0</v>
          </cell>
        </row>
        <row r="835">
          <cell r="C835" t="str">
            <v>HOSPITAL MIGUEL ARRAES</v>
          </cell>
          <cell r="E835" t="str">
            <v>NATALIA OLIVEIRA BANJA</v>
          </cell>
          <cell r="F835" t="str">
            <v>1 - Médico</v>
          </cell>
          <cell r="G835">
            <v>225125</v>
          </cell>
          <cell r="H835">
            <v>44013</v>
          </cell>
          <cell r="J835">
            <v>731.82880000000011</v>
          </cell>
          <cell r="M835">
            <v>0</v>
          </cell>
          <cell r="O835">
            <v>9.2799999999999994</v>
          </cell>
          <cell r="S835">
            <v>0</v>
          </cell>
          <cell r="U835">
            <v>0</v>
          </cell>
        </row>
        <row r="836">
          <cell r="C836" t="str">
            <v>HOSPITAL MIGUEL ARRAES</v>
          </cell>
          <cell r="E836" t="str">
            <v>NATALIA SILVA DE ALMEIDA</v>
          </cell>
          <cell r="F836" t="str">
            <v>2 - Outros Profissionais da Saúde</v>
          </cell>
          <cell r="G836">
            <v>322205</v>
          </cell>
          <cell r="H836">
            <v>44013</v>
          </cell>
          <cell r="J836">
            <v>121.42319999999999</v>
          </cell>
          <cell r="M836">
            <v>0</v>
          </cell>
          <cell r="O836">
            <v>1.1599999999999999</v>
          </cell>
          <cell r="R836">
            <v>145.13</v>
          </cell>
          <cell r="S836">
            <v>62.7</v>
          </cell>
          <cell r="U836">
            <v>0</v>
          </cell>
        </row>
        <row r="837">
          <cell r="C837" t="str">
            <v>HOSPITAL MIGUEL ARRAES</v>
          </cell>
          <cell r="E837" t="str">
            <v>NAYARA MARIA BEZERRA DE MORAES</v>
          </cell>
          <cell r="F837" t="str">
            <v>2 - Outros Profissionais da Saúde</v>
          </cell>
          <cell r="G837">
            <v>223710</v>
          </cell>
          <cell r="H837">
            <v>44013</v>
          </cell>
          <cell r="J837">
            <v>241.98720000000003</v>
          </cell>
          <cell r="M837">
            <v>0</v>
          </cell>
          <cell r="O837">
            <v>1.1599999999999999</v>
          </cell>
          <cell r="S837">
            <v>0</v>
          </cell>
          <cell r="U837">
            <v>0</v>
          </cell>
        </row>
        <row r="838">
          <cell r="C838" t="str">
            <v>HOSPITAL MIGUEL ARRAES</v>
          </cell>
          <cell r="E838" t="str">
            <v>NAYARA ROSANE VASCONCELOS SILVA</v>
          </cell>
          <cell r="F838" t="str">
            <v>3 - Administrativo</v>
          </cell>
          <cell r="G838">
            <v>131205</v>
          </cell>
          <cell r="H838">
            <v>44013</v>
          </cell>
          <cell r="J838">
            <v>1124.3352</v>
          </cell>
          <cell r="M838">
            <v>0</v>
          </cell>
          <cell r="O838">
            <v>1.1599999999999999</v>
          </cell>
          <cell r="S838">
            <v>0</v>
          </cell>
          <cell r="U838">
            <v>0</v>
          </cell>
        </row>
        <row r="839">
          <cell r="C839" t="str">
            <v>HOSPITAL MIGUEL ARRAES</v>
          </cell>
          <cell r="E839" t="str">
            <v>NEUDENIZA MOREIRA DE FARIAS</v>
          </cell>
          <cell r="F839" t="str">
            <v>2 - Outros Profissionais da Saúde</v>
          </cell>
          <cell r="G839">
            <v>223505</v>
          </cell>
          <cell r="H839">
            <v>44013</v>
          </cell>
          <cell r="J839">
            <v>315.08640000000003</v>
          </cell>
          <cell r="M839">
            <v>0</v>
          </cell>
          <cell r="O839">
            <v>2.44</v>
          </cell>
          <cell r="S839">
            <v>0</v>
          </cell>
          <cell r="U839">
            <v>0</v>
          </cell>
        </row>
        <row r="840">
          <cell r="C840" t="str">
            <v>HOSPITAL MIGUEL ARRAES</v>
          </cell>
          <cell r="E840" t="str">
            <v>NILDEVANDE FIRMINO LIMA JUNIOR</v>
          </cell>
          <cell r="F840" t="str">
            <v>1 - Médico</v>
          </cell>
          <cell r="G840">
            <v>225125</v>
          </cell>
          <cell r="H840">
            <v>44013</v>
          </cell>
          <cell r="J840">
            <v>373.44319999999999</v>
          </cell>
          <cell r="M840">
            <v>0</v>
          </cell>
          <cell r="O840">
            <v>9.2799999999999994</v>
          </cell>
          <cell r="S840">
            <v>0</v>
          </cell>
          <cell r="U840">
            <v>0</v>
          </cell>
        </row>
        <row r="841">
          <cell r="C841" t="str">
            <v>HOSPITAL MIGUEL ARRAES</v>
          </cell>
          <cell r="E841" t="str">
            <v>NILMA HERCULANO DA SILVA</v>
          </cell>
          <cell r="F841" t="str">
            <v>2 - Outros Profissionais da Saúde</v>
          </cell>
          <cell r="G841">
            <v>223505</v>
          </cell>
          <cell r="H841">
            <v>44013</v>
          </cell>
          <cell r="J841">
            <v>277.5992</v>
          </cell>
          <cell r="M841">
            <v>3.08</v>
          </cell>
          <cell r="O841">
            <v>2.44</v>
          </cell>
          <cell r="S841">
            <v>0</v>
          </cell>
          <cell r="U841">
            <v>0</v>
          </cell>
        </row>
        <row r="842">
          <cell r="C842" t="str">
            <v>HOSPITAL MIGUEL ARRAES</v>
          </cell>
          <cell r="E842" t="str">
            <v>NIVIANE FELIPE DE LIRA</v>
          </cell>
          <cell r="F842" t="str">
            <v>2 - Outros Profissionais da Saúde</v>
          </cell>
          <cell r="G842">
            <v>322205</v>
          </cell>
          <cell r="H842">
            <v>44013</v>
          </cell>
          <cell r="J842">
            <v>111.97040000000001</v>
          </cell>
          <cell r="M842">
            <v>0</v>
          </cell>
          <cell r="O842">
            <v>1.1599999999999999</v>
          </cell>
          <cell r="R842">
            <v>154.53</v>
          </cell>
          <cell r="S842">
            <v>62.7</v>
          </cell>
          <cell r="U842">
            <v>0</v>
          </cell>
        </row>
        <row r="843">
          <cell r="C843" t="str">
            <v>HOSPITAL MIGUEL ARRAES</v>
          </cell>
          <cell r="E843" t="str">
            <v>NOEL GUEDES LOUREIRO</v>
          </cell>
          <cell r="F843" t="str">
            <v>1 - Médico</v>
          </cell>
          <cell r="G843">
            <v>225125</v>
          </cell>
          <cell r="H843">
            <v>44013</v>
          </cell>
          <cell r="J843">
            <v>1079.8607999999999</v>
          </cell>
          <cell r="M843">
            <v>0</v>
          </cell>
          <cell r="O843">
            <v>9.2799999999999994</v>
          </cell>
          <cell r="S843">
            <v>0</v>
          </cell>
          <cell r="U843">
            <v>0</v>
          </cell>
        </row>
        <row r="844">
          <cell r="C844" t="str">
            <v>HOSPITAL MIGUEL ARRAES</v>
          </cell>
          <cell r="E844" t="str">
            <v>NORMANDO ANTONIO LOPES DA SILVA</v>
          </cell>
          <cell r="F844" t="str">
            <v>2 - Outros Profissionais da Saúde</v>
          </cell>
          <cell r="G844">
            <v>324115</v>
          </cell>
          <cell r="H844">
            <v>44013</v>
          </cell>
          <cell r="J844">
            <v>243.6568</v>
          </cell>
          <cell r="M844">
            <v>0</v>
          </cell>
          <cell r="O844">
            <v>1.1599999999999999</v>
          </cell>
          <cell r="S844">
            <v>0</v>
          </cell>
          <cell r="U844">
            <v>0</v>
          </cell>
        </row>
        <row r="845">
          <cell r="C845" t="str">
            <v>HOSPITAL MIGUEL ARRAES</v>
          </cell>
          <cell r="E845" t="str">
            <v>OLIVER BEZERRA MACENA</v>
          </cell>
          <cell r="F845" t="str">
            <v>3 - Administrativo</v>
          </cell>
          <cell r="G845">
            <v>514225</v>
          </cell>
          <cell r="H845">
            <v>44013</v>
          </cell>
          <cell r="J845">
            <v>104.5</v>
          </cell>
          <cell r="M845">
            <v>0</v>
          </cell>
          <cell r="O845">
            <v>1.1599999999999999</v>
          </cell>
          <cell r="R845">
            <v>362.73</v>
          </cell>
          <cell r="S845">
            <v>62.7</v>
          </cell>
          <cell r="U845">
            <v>0</v>
          </cell>
        </row>
        <row r="846">
          <cell r="C846" t="str">
            <v>HOSPITAL MIGUEL ARRAES</v>
          </cell>
          <cell r="E846" t="str">
            <v>ORLANDIA FARIAS DE AGUIAR</v>
          </cell>
          <cell r="F846" t="str">
            <v>2 - Outros Profissionais da Saúde</v>
          </cell>
          <cell r="G846">
            <v>223505</v>
          </cell>
          <cell r="H846">
            <v>44013</v>
          </cell>
          <cell r="J846">
            <v>296.82080000000002</v>
          </cell>
          <cell r="M846">
            <v>0</v>
          </cell>
          <cell r="O846">
            <v>2.44</v>
          </cell>
          <cell r="S846">
            <v>0</v>
          </cell>
          <cell r="U846">
            <v>0</v>
          </cell>
          <cell r="X846" t="str">
            <v>AUXILIO CRECHE</v>
          </cell>
        </row>
        <row r="847">
          <cell r="C847" t="str">
            <v>HOSPITAL MIGUEL ARRAES</v>
          </cell>
          <cell r="E847" t="str">
            <v>ORLANDO LOPES DE MORAIS NETO</v>
          </cell>
          <cell r="F847" t="str">
            <v>2 - Outros Profissionais da Saúde</v>
          </cell>
          <cell r="G847">
            <v>322205</v>
          </cell>
          <cell r="H847">
            <v>44013</v>
          </cell>
          <cell r="J847">
            <v>119.0104</v>
          </cell>
          <cell r="M847">
            <v>0</v>
          </cell>
          <cell r="O847">
            <v>1.1599999999999999</v>
          </cell>
          <cell r="R847">
            <v>248.63</v>
          </cell>
          <cell r="S847">
            <v>58.85</v>
          </cell>
          <cell r="U847">
            <v>0</v>
          </cell>
        </row>
        <row r="848">
          <cell r="C848" t="str">
            <v>HOSPITAL MIGUEL ARRAES</v>
          </cell>
          <cell r="E848" t="str">
            <v>OSCALENY REIS DE OLIVEIRA</v>
          </cell>
          <cell r="F848" t="str">
            <v>2 - Outros Profissionais da Saúde</v>
          </cell>
          <cell r="G848">
            <v>223505</v>
          </cell>
          <cell r="H848">
            <v>44013</v>
          </cell>
          <cell r="J848">
            <v>295.00720000000001</v>
          </cell>
          <cell r="M848">
            <v>0</v>
          </cell>
          <cell r="O848">
            <v>2.44</v>
          </cell>
          <cell r="S848">
            <v>0</v>
          </cell>
          <cell r="U848">
            <v>0</v>
          </cell>
        </row>
        <row r="849">
          <cell r="C849" t="str">
            <v>HOSPITAL MIGUEL ARRAES</v>
          </cell>
          <cell r="E849" t="str">
            <v>PAMELA KARINNE FERREIRA DA SILVA</v>
          </cell>
          <cell r="F849" t="str">
            <v>2 - Outros Profissionais da Saúde</v>
          </cell>
          <cell r="G849">
            <v>223405</v>
          </cell>
          <cell r="H849">
            <v>44013</v>
          </cell>
          <cell r="J849">
            <v>386.38639999999998</v>
          </cell>
          <cell r="M849">
            <v>0</v>
          </cell>
          <cell r="O849">
            <v>1.1599999999999999</v>
          </cell>
          <cell r="S849">
            <v>0</v>
          </cell>
          <cell r="U849">
            <v>0</v>
          </cell>
        </row>
        <row r="850">
          <cell r="C850" t="str">
            <v>HOSPITAL MIGUEL ARRAES</v>
          </cell>
          <cell r="E850" t="str">
            <v>PATRICIA BRAZ DO MONTE COSTA</v>
          </cell>
          <cell r="F850" t="str">
            <v>2 - Outros Profissionais da Saúde</v>
          </cell>
          <cell r="G850">
            <v>223605</v>
          </cell>
          <cell r="H850">
            <v>44013</v>
          </cell>
          <cell r="J850">
            <v>216.88080000000002</v>
          </cell>
          <cell r="M850">
            <v>0</v>
          </cell>
          <cell r="O850">
            <v>2.44</v>
          </cell>
          <cell r="S850">
            <v>0</v>
          </cell>
          <cell r="U850">
            <v>190.82</v>
          </cell>
          <cell r="X850" t="str">
            <v>AUXILIO CRECHE</v>
          </cell>
        </row>
        <row r="851">
          <cell r="C851" t="str">
            <v>HOSPITAL MIGUEL ARRAES</v>
          </cell>
          <cell r="E851" t="str">
            <v>PATRICIA GOMES DE FREITAS SOUZA</v>
          </cell>
          <cell r="F851" t="str">
            <v>2 - Outros Profissionais da Saúde</v>
          </cell>
          <cell r="G851">
            <v>322205</v>
          </cell>
          <cell r="H851">
            <v>44013</v>
          </cell>
          <cell r="J851">
            <v>115.06399999999999</v>
          </cell>
          <cell r="M851">
            <v>0</v>
          </cell>
          <cell r="O851">
            <v>1.1599999999999999</v>
          </cell>
          <cell r="R851">
            <v>154.53</v>
          </cell>
          <cell r="S851">
            <v>62.7</v>
          </cell>
          <cell r="U851">
            <v>0</v>
          </cell>
        </row>
        <row r="852">
          <cell r="C852" t="str">
            <v>HOSPITAL MIGUEL ARRAES</v>
          </cell>
          <cell r="E852" t="str">
            <v>PATRICIA GUERRA CAVALCANTI</v>
          </cell>
          <cell r="F852" t="str">
            <v>2 - Outros Profissionais da Saúde</v>
          </cell>
          <cell r="G852">
            <v>223505</v>
          </cell>
          <cell r="H852">
            <v>44013</v>
          </cell>
          <cell r="J852">
            <v>305.65039999999999</v>
          </cell>
          <cell r="M852">
            <v>0</v>
          </cell>
          <cell r="O852">
            <v>2.44</v>
          </cell>
          <cell r="S852">
            <v>0</v>
          </cell>
          <cell r="U852">
            <v>0</v>
          </cell>
        </row>
        <row r="853">
          <cell r="C853" t="str">
            <v>HOSPITAL MIGUEL ARRAES</v>
          </cell>
          <cell r="E853" t="str">
            <v>PATRICIA JANE FERREIRA DE ALENCAR GUIMARAES</v>
          </cell>
          <cell r="F853" t="str">
            <v>2 - Outros Profissionais da Saúde</v>
          </cell>
          <cell r="G853">
            <v>322205</v>
          </cell>
          <cell r="H853">
            <v>44013</v>
          </cell>
          <cell r="J853">
            <v>100.2968</v>
          </cell>
          <cell r="M853">
            <v>0</v>
          </cell>
          <cell r="O853">
            <v>1.1599999999999999</v>
          </cell>
          <cell r="S853">
            <v>0</v>
          </cell>
          <cell r="U853">
            <v>0</v>
          </cell>
        </row>
        <row r="854">
          <cell r="C854" t="str">
            <v>HOSPITAL MIGUEL ARRAES</v>
          </cell>
          <cell r="E854" t="str">
            <v>PATRICIA MARIA DA FONSECA DE OLIVEIRA</v>
          </cell>
          <cell r="F854" t="str">
            <v>2 - Outros Profissionais da Saúde</v>
          </cell>
          <cell r="G854">
            <v>322205</v>
          </cell>
          <cell r="H854">
            <v>44013</v>
          </cell>
          <cell r="J854">
            <v>125.4</v>
          </cell>
          <cell r="M854">
            <v>0</v>
          </cell>
          <cell r="O854">
            <v>1.1599999999999999</v>
          </cell>
          <cell r="R854">
            <v>154.53</v>
          </cell>
          <cell r="S854">
            <v>62.7</v>
          </cell>
          <cell r="U854">
            <v>0</v>
          </cell>
        </row>
        <row r="855">
          <cell r="C855" t="str">
            <v>HOSPITAL MIGUEL ARRAES</v>
          </cell>
          <cell r="E855" t="str">
            <v>PATRICIA MARIA DO NASCIMENTO FRANCA</v>
          </cell>
          <cell r="F855" t="str">
            <v>2 - Outros Profissionais da Saúde</v>
          </cell>
          <cell r="G855">
            <v>322205</v>
          </cell>
          <cell r="H855">
            <v>44013</v>
          </cell>
          <cell r="J855">
            <v>107.756</v>
          </cell>
          <cell r="M855">
            <v>0</v>
          </cell>
          <cell r="O855">
            <v>1.1599999999999999</v>
          </cell>
          <cell r="R855">
            <v>145.13</v>
          </cell>
          <cell r="S855">
            <v>31.35</v>
          </cell>
          <cell r="U855">
            <v>0</v>
          </cell>
        </row>
        <row r="856">
          <cell r="C856" t="str">
            <v>HOSPITAL MIGUEL ARRAES</v>
          </cell>
          <cell r="E856" t="str">
            <v>PATRICIA MARIA SACRAMENTO DE SANTANA</v>
          </cell>
          <cell r="F856" t="str">
            <v>2 - Outros Profissionais da Saúde</v>
          </cell>
          <cell r="G856">
            <v>322205</v>
          </cell>
          <cell r="H856">
            <v>44013</v>
          </cell>
          <cell r="J856">
            <v>115.4272</v>
          </cell>
          <cell r="M856">
            <v>0</v>
          </cell>
          <cell r="O856">
            <v>1.1599999999999999</v>
          </cell>
          <cell r="R856">
            <v>145.13</v>
          </cell>
          <cell r="S856">
            <v>62.7</v>
          </cell>
          <cell r="U856">
            <v>0</v>
          </cell>
        </row>
        <row r="857">
          <cell r="C857" t="str">
            <v>HOSPITAL MIGUEL ARRAES</v>
          </cell>
          <cell r="E857" t="str">
            <v>PATRICIA TADEU DE BRITO</v>
          </cell>
          <cell r="F857" t="str">
            <v>2 - Outros Profissionais da Saúde</v>
          </cell>
          <cell r="G857">
            <v>322205</v>
          </cell>
          <cell r="H857">
            <v>44013</v>
          </cell>
          <cell r="J857">
            <v>121.22</v>
          </cell>
          <cell r="M857">
            <v>0</v>
          </cell>
          <cell r="O857">
            <v>1.1599999999999999</v>
          </cell>
          <cell r="R857">
            <v>145.13</v>
          </cell>
          <cell r="S857">
            <v>62.7</v>
          </cell>
          <cell r="U857">
            <v>0</v>
          </cell>
        </row>
        <row r="858">
          <cell r="C858" t="str">
            <v>HOSPITAL MIGUEL ARRAES</v>
          </cell>
          <cell r="E858" t="str">
            <v>PATRICIA VALERIA DANTAS DAS NEVES</v>
          </cell>
          <cell r="F858" t="str">
            <v>2 - Outros Profissionais da Saúde</v>
          </cell>
          <cell r="G858">
            <v>521130</v>
          </cell>
          <cell r="H858">
            <v>44013</v>
          </cell>
          <cell r="J858">
            <v>87.613600000000005</v>
          </cell>
          <cell r="M858">
            <v>0</v>
          </cell>
          <cell r="O858">
            <v>1.1599999999999999</v>
          </cell>
          <cell r="R858">
            <v>196.88</v>
          </cell>
          <cell r="S858">
            <v>62.7</v>
          </cell>
          <cell r="U858">
            <v>0</v>
          </cell>
        </row>
        <row r="859">
          <cell r="C859" t="str">
            <v>HOSPITAL MIGUEL ARRAES</v>
          </cell>
          <cell r="E859" t="str">
            <v>PATRICIA VERONICA BEZERRA FERREIRA</v>
          </cell>
          <cell r="F859" t="str">
            <v>2 - Outros Profissionais da Saúde</v>
          </cell>
          <cell r="G859">
            <v>322205</v>
          </cell>
          <cell r="H859">
            <v>44013</v>
          </cell>
          <cell r="J859">
            <v>125.42399999999999</v>
          </cell>
          <cell r="M859">
            <v>0</v>
          </cell>
          <cell r="O859">
            <v>1.1599999999999999</v>
          </cell>
          <cell r="R859">
            <v>154.53</v>
          </cell>
          <cell r="S859">
            <v>58.52</v>
          </cell>
          <cell r="U859">
            <v>0</v>
          </cell>
        </row>
        <row r="860">
          <cell r="C860" t="str">
            <v>HOSPITAL MIGUEL ARRAES</v>
          </cell>
          <cell r="E860" t="str">
            <v>PAULA ANDREA DA SILVA DE MACEDO</v>
          </cell>
          <cell r="F860" t="str">
            <v>3 - Administrativo</v>
          </cell>
          <cell r="G860">
            <v>411010</v>
          </cell>
          <cell r="H860">
            <v>44013</v>
          </cell>
          <cell r="J860">
            <v>101.11040000000001</v>
          </cell>
          <cell r="M860">
            <v>0</v>
          </cell>
          <cell r="O860">
            <v>1.1599999999999999</v>
          </cell>
          <cell r="R860">
            <v>210.93</v>
          </cell>
          <cell r="S860">
            <v>68.94</v>
          </cell>
          <cell r="U860">
            <v>0</v>
          </cell>
        </row>
        <row r="861">
          <cell r="C861" t="str">
            <v>HOSPITAL MIGUEL ARRAES</v>
          </cell>
          <cell r="E861" t="str">
            <v>PAULA FABIANA SILVA DE ANDRADE</v>
          </cell>
          <cell r="F861" t="str">
            <v>2 - Outros Profissionais da Saúde</v>
          </cell>
          <cell r="G861">
            <v>223505</v>
          </cell>
          <cell r="H861">
            <v>44013</v>
          </cell>
          <cell r="J861">
            <v>694.74</v>
          </cell>
          <cell r="K861">
            <v>9178.92</v>
          </cell>
          <cell r="M861">
            <v>0</v>
          </cell>
          <cell r="O861">
            <v>2.44</v>
          </cell>
          <cell r="R861">
            <v>154.53</v>
          </cell>
          <cell r="S861">
            <v>160.1</v>
          </cell>
          <cell r="U861">
            <v>0</v>
          </cell>
        </row>
        <row r="862">
          <cell r="C862" t="str">
            <v>HOSPITAL MIGUEL ARRAES</v>
          </cell>
          <cell r="E862" t="str">
            <v>PAULA FRANSSINETT DE SOUZA CASSIANO</v>
          </cell>
          <cell r="F862" t="str">
            <v>3 - Administrativo</v>
          </cell>
          <cell r="G862">
            <v>411010</v>
          </cell>
          <cell r="H862">
            <v>44013</v>
          </cell>
          <cell r="J862">
            <v>98.127200000000002</v>
          </cell>
          <cell r="M862">
            <v>0</v>
          </cell>
          <cell r="O862">
            <v>1.1599999999999999</v>
          </cell>
          <cell r="R862">
            <v>154.53</v>
          </cell>
          <cell r="S862">
            <v>62.7</v>
          </cell>
          <cell r="U862">
            <v>0</v>
          </cell>
        </row>
        <row r="863">
          <cell r="C863" t="str">
            <v>HOSPITAL MIGUEL ARRAES</v>
          </cell>
          <cell r="E863" t="str">
            <v>PAULO ANDRE VIRGILIO DA SILVA</v>
          </cell>
          <cell r="F863" t="str">
            <v>2 - Outros Profissionais da Saúde</v>
          </cell>
          <cell r="G863">
            <v>521130</v>
          </cell>
          <cell r="H863">
            <v>44013</v>
          </cell>
          <cell r="J863">
            <v>172.83840000000001</v>
          </cell>
          <cell r="M863">
            <v>0</v>
          </cell>
          <cell r="O863">
            <v>1.1599999999999999</v>
          </cell>
          <cell r="R863">
            <v>145.13</v>
          </cell>
          <cell r="S863">
            <v>0</v>
          </cell>
          <cell r="U863">
            <v>0</v>
          </cell>
        </row>
        <row r="864">
          <cell r="C864" t="str">
            <v>HOSPITAL MIGUEL ARRAES</v>
          </cell>
          <cell r="E864" t="str">
            <v>PAULO FRANCISCO BEZERRA JUNIOR</v>
          </cell>
          <cell r="F864" t="str">
            <v>2 - Outros Profissionais da Saúde</v>
          </cell>
          <cell r="G864">
            <v>322205</v>
          </cell>
          <cell r="H864">
            <v>44013</v>
          </cell>
          <cell r="J864">
            <v>112.6208</v>
          </cell>
          <cell r="M864">
            <v>0</v>
          </cell>
          <cell r="O864">
            <v>1.1599999999999999</v>
          </cell>
          <cell r="R864">
            <v>154.53</v>
          </cell>
          <cell r="S864">
            <v>62.7</v>
          </cell>
          <cell r="U864">
            <v>0</v>
          </cell>
        </row>
        <row r="865">
          <cell r="C865" t="str">
            <v>HOSPITAL MIGUEL ARRAES</v>
          </cell>
          <cell r="E865" t="str">
            <v>PAULO ROBERTO ANGEIRAS DA SILVA</v>
          </cell>
          <cell r="F865" t="str">
            <v>2 - Outros Profissionais da Saúde</v>
          </cell>
          <cell r="G865">
            <v>324115</v>
          </cell>
          <cell r="H865">
            <v>44013</v>
          </cell>
          <cell r="J865">
            <v>83.384799999999998</v>
          </cell>
          <cell r="M865">
            <v>0</v>
          </cell>
          <cell r="O865">
            <v>1.1599999999999999</v>
          </cell>
          <cell r="S865">
            <v>0</v>
          </cell>
          <cell r="U865">
            <v>0</v>
          </cell>
        </row>
        <row r="866">
          <cell r="C866" t="str">
            <v>HOSPITAL MIGUEL ARRAES</v>
          </cell>
          <cell r="E866" t="str">
            <v>PAULO ROBERTO DA SILVA</v>
          </cell>
          <cell r="F866" t="str">
            <v>3 - Administrativo</v>
          </cell>
          <cell r="G866">
            <v>513505</v>
          </cell>
          <cell r="H866">
            <v>44013</v>
          </cell>
          <cell r="J866">
            <v>117.268</v>
          </cell>
          <cell r="M866">
            <v>0</v>
          </cell>
          <cell r="O866">
            <v>1.1599999999999999</v>
          </cell>
          <cell r="R866">
            <v>154.53</v>
          </cell>
          <cell r="S866">
            <v>62.7</v>
          </cell>
          <cell r="U866">
            <v>0</v>
          </cell>
        </row>
        <row r="867">
          <cell r="C867" t="str">
            <v>HOSPITAL MIGUEL ARRAES</v>
          </cell>
          <cell r="E867" t="str">
            <v>PEDRO ALVES DE FARIAS</v>
          </cell>
          <cell r="F867" t="str">
            <v>1 - Médico</v>
          </cell>
          <cell r="G867">
            <v>225125</v>
          </cell>
          <cell r="H867">
            <v>44013</v>
          </cell>
          <cell r="J867">
            <v>794.62639999999999</v>
          </cell>
          <cell r="M867">
            <v>0</v>
          </cell>
          <cell r="O867">
            <v>9.2799999999999994</v>
          </cell>
          <cell r="S867">
            <v>0</v>
          </cell>
          <cell r="U867">
            <v>0</v>
          </cell>
        </row>
        <row r="868">
          <cell r="C868" t="str">
            <v>HOSPITAL MIGUEL ARRAES</v>
          </cell>
          <cell r="E868" t="str">
            <v>PEDRO FILIPE DA LUZ SIQUEIRA DE OLIVEIRA MELLO</v>
          </cell>
          <cell r="F868" t="str">
            <v>1 - Médico</v>
          </cell>
          <cell r="G868">
            <v>225151</v>
          </cell>
          <cell r="H868">
            <v>44013</v>
          </cell>
          <cell r="J868">
            <v>897.48080000000004</v>
          </cell>
          <cell r="M868">
            <v>0</v>
          </cell>
          <cell r="O868">
            <v>9.2799999999999994</v>
          </cell>
          <cell r="S868">
            <v>0</v>
          </cell>
          <cell r="U868">
            <v>0</v>
          </cell>
        </row>
        <row r="869">
          <cell r="C869" t="str">
            <v>HOSPITAL MIGUEL ARRAES</v>
          </cell>
          <cell r="E869" t="str">
            <v>PEDRO HENRIQUE RAMOS GOES DE MIRANDA</v>
          </cell>
          <cell r="F869" t="str">
            <v>2 - Outros Profissionais da Saúde</v>
          </cell>
          <cell r="G869">
            <v>223605</v>
          </cell>
          <cell r="H869">
            <v>44013</v>
          </cell>
          <cell r="J869">
            <v>212.96080000000003</v>
          </cell>
          <cell r="M869">
            <v>0</v>
          </cell>
          <cell r="O869">
            <v>2.44</v>
          </cell>
          <cell r="S869">
            <v>0</v>
          </cell>
          <cell r="U869">
            <v>0</v>
          </cell>
        </row>
        <row r="870">
          <cell r="C870" t="str">
            <v>HOSPITAL MIGUEL ARRAES</v>
          </cell>
          <cell r="E870" t="str">
            <v>PEDRO HENRIQUE SATIRO DA SILVA</v>
          </cell>
          <cell r="F870" t="str">
            <v>2 - Outros Profissionais da Saúde</v>
          </cell>
          <cell r="G870">
            <v>515110</v>
          </cell>
          <cell r="H870">
            <v>44013</v>
          </cell>
          <cell r="J870">
            <v>229.6328</v>
          </cell>
          <cell r="M870">
            <v>0</v>
          </cell>
          <cell r="O870">
            <v>1.1599999999999999</v>
          </cell>
          <cell r="S870">
            <v>0</v>
          </cell>
          <cell r="U870">
            <v>0</v>
          </cell>
        </row>
        <row r="871">
          <cell r="C871" t="str">
            <v>HOSPITAL MIGUEL ARRAES</v>
          </cell>
          <cell r="E871" t="str">
            <v>PEDRO WANDERLEY DE ARAUJO</v>
          </cell>
          <cell r="F871" t="str">
            <v>1 - Médico</v>
          </cell>
          <cell r="G871">
            <v>225120</v>
          </cell>
          <cell r="H871">
            <v>44013</v>
          </cell>
          <cell r="J871">
            <v>489.52</v>
          </cell>
          <cell r="M871">
            <v>0</v>
          </cell>
          <cell r="O871">
            <v>9.2799999999999994</v>
          </cell>
          <cell r="S871">
            <v>0</v>
          </cell>
          <cell r="U871">
            <v>0</v>
          </cell>
        </row>
        <row r="872">
          <cell r="C872" t="str">
            <v>HOSPITAL MIGUEL ARRAES</v>
          </cell>
          <cell r="E872" t="str">
            <v>PETERSON CAVALCANTI HOLANDA</v>
          </cell>
          <cell r="F872" t="str">
            <v>1 - Médico</v>
          </cell>
          <cell r="G872">
            <v>225125</v>
          </cell>
          <cell r="H872">
            <v>44013</v>
          </cell>
          <cell r="J872">
            <v>1198.9632000000001</v>
          </cell>
          <cell r="M872">
            <v>0</v>
          </cell>
          <cell r="O872">
            <v>9.2799999999999994</v>
          </cell>
          <cell r="S872">
            <v>0</v>
          </cell>
          <cell r="U872">
            <v>0</v>
          </cell>
        </row>
        <row r="873">
          <cell r="C873" t="str">
            <v>HOSPITAL MIGUEL ARRAES</v>
          </cell>
          <cell r="E873" t="str">
            <v>PETRUS MOURA DE ANDRADE LIMA</v>
          </cell>
          <cell r="F873" t="str">
            <v>1 - Médico</v>
          </cell>
          <cell r="G873">
            <v>225225</v>
          </cell>
          <cell r="H873">
            <v>44013</v>
          </cell>
          <cell r="J873">
            <v>113.39200000000001</v>
          </cell>
          <cell r="M873">
            <v>0</v>
          </cell>
          <cell r="O873">
            <v>9.2799999999999994</v>
          </cell>
          <cell r="S873">
            <v>0</v>
          </cell>
          <cell r="U873">
            <v>0</v>
          </cell>
        </row>
        <row r="874">
          <cell r="C874" t="str">
            <v>HOSPITAL MIGUEL ARRAES</v>
          </cell>
          <cell r="E874" t="str">
            <v>PETRUS THIAGO JORGE LOPES DA SILVA</v>
          </cell>
          <cell r="F874" t="str">
            <v>1 - Médico</v>
          </cell>
          <cell r="G874">
            <v>225125</v>
          </cell>
          <cell r="H874">
            <v>44013</v>
          </cell>
          <cell r="J874">
            <v>383.42400000000004</v>
          </cell>
          <cell r="M874">
            <v>0</v>
          </cell>
          <cell r="O874">
            <v>9.2799999999999994</v>
          </cell>
          <cell r="S874">
            <v>0</v>
          </cell>
          <cell r="U874">
            <v>0</v>
          </cell>
        </row>
        <row r="875">
          <cell r="C875" t="str">
            <v>HOSPITAL MIGUEL ARRAES</v>
          </cell>
          <cell r="E875" t="str">
            <v>PHILIP DE AZEVEDO COSTA URQUIZA</v>
          </cell>
          <cell r="F875" t="str">
            <v>1 - Médico</v>
          </cell>
          <cell r="G875">
            <v>225125</v>
          </cell>
          <cell r="H875">
            <v>44013</v>
          </cell>
          <cell r="J875">
            <v>409.98480000000006</v>
          </cell>
          <cell r="M875">
            <v>0</v>
          </cell>
          <cell r="O875">
            <v>9.2799999999999994</v>
          </cell>
          <cell r="S875">
            <v>0</v>
          </cell>
          <cell r="U875">
            <v>0</v>
          </cell>
        </row>
        <row r="876">
          <cell r="C876" t="str">
            <v>HOSPITAL MIGUEL ARRAES</v>
          </cell>
          <cell r="E876" t="str">
            <v>PIERLA RILIA SANTIAGO DA SILVA</v>
          </cell>
          <cell r="F876" t="str">
            <v>2 - Outros Profissionais da Saúde</v>
          </cell>
          <cell r="G876">
            <v>322205</v>
          </cell>
          <cell r="H876">
            <v>44013</v>
          </cell>
          <cell r="J876">
            <v>117.01360000000001</v>
          </cell>
          <cell r="M876">
            <v>0</v>
          </cell>
          <cell r="O876">
            <v>1.1599999999999999</v>
          </cell>
          <cell r="S876">
            <v>0</v>
          </cell>
          <cell r="U876">
            <v>0</v>
          </cell>
        </row>
        <row r="877">
          <cell r="C877" t="str">
            <v>HOSPITAL MIGUEL ARRAES</v>
          </cell>
          <cell r="E877" t="str">
            <v>POLIANA MARIA DA SILVA</v>
          </cell>
          <cell r="F877" t="str">
            <v>2 - Outros Profissionais da Saúde</v>
          </cell>
          <cell r="G877">
            <v>521130</v>
          </cell>
          <cell r="H877">
            <v>44013</v>
          </cell>
          <cell r="J877">
            <v>87.340800000000002</v>
          </cell>
          <cell r="M877">
            <v>0</v>
          </cell>
          <cell r="O877">
            <v>1.1599999999999999</v>
          </cell>
          <cell r="R877">
            <v>126.38</v>
          </cell>
          <cell r="S877">
            <v>62.7</v>
          </cell>
          <cell r="U877">
            <v>0</v>
          </cell>
        </row>
        <row r="878">
          <cell r="C878" t="str">
            <v>HOSPITAL MIGUEL ARRAES</v>
          </cell>
          <cell r="E878" t="str">
            <v>POLIANA SILVESTRE CORDEIRO</v>
          </cell>
          <cell r="F878" t="str">
            <v>1 - Médico</v>
          </cell>
          <cell r="G878">
            <v>225125</v>
          </cell>
          <cell r="H878">
            <v>44013</v>
          </cell>
          <cell r="J878">
            <v>847.80320000000006</v>
          </cell>
          <cell r="M878">
            <v>0</v>
          </cell>
          <cell r="O878">
            <v>9.2799999999999994</v>
          </cell>
          <cell r="S878">
            <v>0</v>
          </cell>
          <cell r="U878">
            <v>0</v>
          </cell>
        </row>
        <row r="879">
          <cell r="C879" t="str">
            <v>HOSPITAL MIGUEL ARRAES</v>
          </cell>
          <cell r="E879" t="str">
            <v>POLLYANA MARQUES SAMPAIO DO MONTE</v>
          </cell>
          <cell r="F879" t="str">
            <v>2 - Outros Profissionais da Saúde</v>
          </cell>
          <cell r="G879">
            <v>223505</v>
          </cell>
          <cell r="H879">
            <v>44013</v>
          </cell>
          <cell r="J879">
            <v>293.14800000000002</v>
          </cell>
          <cell r="M879">
            <v>0</v>
          </cell>
          <cell r="O879">
            <v>2.44</v>
          </cell>
          <cell r="R879">
            <v>126.38</v>
          </cell>
          <cell r="S879">
            <v>117.75</v>
          </cell>
          <cell r="U879">
            <v>0</v>
          </cell>
        </row>
        <row r="880">
          <cell r="C880" t="str">
            <v>HOSPITAL MIGUEL ARRAES</v>
          </cell>
          <cell r="E880" t="str">
            <v>POLLYANNA GUILHERME VALENCA</v>
          </cell>
          <cell r="F880" t="str">
            <v>2 - Outros Profissionais da Saúde</v>
          </cell>
          <cell r="G880">
            <v>322205</v>
          </cell>
          <cell r="H880">
            <v>44013</v>
          </cell>
          <cell r="J880">
            <v>133.988</v>
          </cell>
          <cell r="M880">
            <v>0</v>
          </cell>
          <cell r="O880">
            <v>1.1599999999999999</v>
          </cell>
          <cell r="R880">
            <v>196.88</v>
          </cell>
          <cell r="S880">
            <v>62.7</v>
          </cell>
          <cell r="U880">
            <v>0</v>
          </cell>
        </row>
        <row r="881">
          <cell r="C881" t="str">
            <v>HOSPITAL MIGUEL ARRAES</v>
          </cell>
          <cell r="E881" t="str">
            <v>POLLYANNA MEDEIROS DA SILVA</v>
          </cell>
          <cell r="F881" t="str">
            <v>3 - Administrativo</v>
          </cell>
          <cell r="G881">
            <v>261305</v>
          </cell>
          <cell r="H881">
            <v>44013</v>
          </cell>
          <cell r="J881">
            <v>363.43760000000003</v>
          </cell>
          <cell r="M881">
            <v>30</v>
          </cell>
          <cell r="O881">
            <v>1.1599999999999999</v>
          </cell>
          <cell r="S881">
            <v>0</v>
          </cell>
          <cell r="U881">
            <v>64</v>
          </cell>
          <cell r="X881" t="str">
            <v>AUXILIO CRECHE</v>
          </cell>
        </row>
        <row r="882">
          <cell r="C882" t="str">
            <v>HOSPITAL MIGUEL ARRAES</v>
          </cell>
          <cell r="E882" t="str">
            <v>POLYANA BEZERRA DE MENEZES</v>
          </cell>
          <cell r="F882" t="str">
            <v>2 - Outros Profissionais da Saúde</v>
          </cell>
          <cell r="G882">
            <v>322205</v>
          </cell>
          <cell r="H882">
            <v>44013</v>
          </cell>
          <cell r="J882">
            <v>113.20479999999999</v>
          </cell>
          <cell r="M882">
            <v>0</v>
          </cell>
          <cell r="O882">
            <v>1.1599999999999999</v>
          </cell>
          <cell r="R882">
            <v>154.53</v>
          </cell>
          <cell r="S882">
            <v>56.43</v>
          </cell>
          <cell r="U882">
            <v>0</v>
          </cell>
        </row>
        <row r="883">
          <cell r="C883" t="str">
            <v>HOSPITAL MIGUEL ARRAES</v>
          </cell>
          <cell r="E883" t="str">
            <v>PRISCILA DOS SANTOS ACCIOLY MIRANDA</v>
          </cell>
          <cell r="F883" t="str">
            <v>1 - Médico</v>
          </cell>
          <cell r="G883">
            <v>225125</v>
          </cell>
          <cell r="H883">
            <v>44013</v>
          </cell>
          <cell r="J883">
            <v>861.2</v>
          </cell>
          <cell r="M883">
            <v>0</v>
          </cell>
          <cell r="O883">
            <v>9.2799999999999994</v>
          </cell>
          <cell r="S883">
            <v>0</v>
          </cell>
          <cell r="U883">
            <v>0</v>
          </cell>
        </row>
        <row r="884">
          <cell r="C884" t="str">
            <v>HOSPITAL MIGUEL ARRAES</v>
          </cell>
          <cell r="E884" t="str">
            <v>PRISCILA KARLA DA SILVA</v>
          </cell>
          <cell r="F884" t="str">
            <v>2 - Outros Profissionais da Saúde</v>
          </cell>
          <cell r="G884">
            <v>322205</v>
          </cell>
          <cell r="H884">
            <v>44013</v>
          </cell>
          <cell r="J884">
            <v>228.5976</v>
          </cell>
          <cell r="M884">
            <v>0</v>
          </cell>
          <cell r="O884">
            <v>1.1599999999999999</v>
          </cell>
          <cell r="S884">
            <v>0</v>
          </cell>
          <cell r="U884">
            <v>0</v>
          </cell>
        </row>
        <row r="885">
          <cell r="C885" t="str">
            <v>HOSPITAL MIGUEL ARRAES</v>
          </cell>
          <cell r="E885" t="str">
            <v>PRISCILA VANESSA FERREIRA DA SILVA DE LIMA</v>
          </cell>
          <cell r="F885" t="str">
            <v>2 - Outros Profissionais da Saúde</v>
          </cell>
          <cell r="G885">
            <v>322205</v>
          </cell>
          <cell r="H885">
            <v>44013</v>
          </cell>
          <cell r="J885">
            <v>106.98399999999999</v>
          </cell>
          <cell r="M885">
            <v>0</v>
          </cell>
          <cell r="O885">
            <v>1.1599999999999999</v>
          </cell>
          <cell r="R885">
            <v>154.53</v>
          </cell>
          <cell r="S885">
            <v>62.7</v>
          </cell>
          <cell r="U885">
            <v>0</v>
          </cell>
        </row>
        <row r="886">
          <cell r="C886" t="str">
            <v>HOSPITAL MIGUEL ARRAES</v>
          </cell>
          <cell r="E886" t="str">
            <v>PRISCILLA DE SOUZA GONCALVES</v>
          </cell>
          <cell r="F886" t="str">
            <v>2 - Outros Profissionais da Saúde</v>
          </cell>
          <cell r="G886">
            <v>322205</v>
          </cell>
          <cell r="H886">
            <v>44013</v>
          </cell>
          <cell r="J886">
            <v>100.3056</v>
          </cell>
          <cell r="M886">
            <v>0</v>
          </cell>
          <cell r="O886">
            <v>1.1599999999999999</v>
          </cell>
          <cell r="R886">
            <v>264.93</v>
          </cell>
          <cell r="S886">
            <v>35.53</v>
          </cell>
          <cell r="U886">
            <v>0</v>
          </cell>
        </row>
        <row r="887">
          <cell r="C887" t="str">
            <v>HOSPITAL MIGUEL ARRAES</v>
          </cell>
          <cell r="E887" t="str">
            <v>PRISCILLA TAVARES RODRIGUES</v>
          </cell>
          <cell r="F887" t="str">
            <v>2 - Outros Profissionais da Saúde</v>
          </cell>
          <cell r="G887">
            <v>251605</v>
          </cell>
          <cell r="H887">
            <v>44013</v>
          </cell>
          <cell r="J887">
            <v>361.1576</v>
          </cell>
          <cell r="M887">
            <v>0</v>
          </cell>
          <cell r="O887">
            <v>1.1599999999999999</v>
          </cell>
          <cell r="S887">
            <v>0</v>
          </cell>
          <cell r="U887">
            <v>0</v>
          </cell>
        </row>
        <row r="888">
          <cell r="C888" t="str">
            <v>HOSPITAL MIGUEL ARRAES</v>
          </cell>
          <cell r="E888" t="str">
            <v>RAFAEL BARBOSA DOS SANTOS</v>
          </cell>
          <cell r="F888" t="str">
            <v>2 - Outros Profissionais da Saúde</v>
          </cell>
          <cell r="G888">
            <v>521130</v>
          </cell>
          <cell r="H888">
            <v>44013</v>
          </cell>
          <cell r="J888">
            <v>83.600000000000009</v>
          </cell>
          <cell r="M888">
            <v>20.9</v>
          </cell>
          <cell r="O888">
            <v>1.1599999999999999</v>
          </cell>
          <cell r="R888">
            <v>210.93</v>
          </cell>
          <cell r="S888">
            <v>62.7</v>
          </cell>
          <cell r="U888">
            <v>0</v>
          </cell>
        </row>
        <row r="889">
          <cell r="C889" t="str">
            <v>HOSPITAL MIGUEL ARRAES</v>
          </cell>
          <cell r="E889" t="str">
            <v>RAFAEL BARRETO MENDES DE ANDRADE</v>
          </cell>
          <cell r="F889" t="str">
            <v>2 - Outros Profissionais da Saúde</v>
          </cell>
          <cell r="G889">
            <v>223605</v>
          </cell>
          <cell r="H889">
            <v>44013</v>
          </cell>
          <cell r="J889">
            <v>176.27599999999998</v>
          </cell>
          <cell r="M889">
            <v>0</v>
          </cell>
          <cell r="O889">
            <v>2.44</v>
          </cell>
          <cell r="S889">
            <v>0</v>
          </cell>
          <cell r="U889">
            <v>0</v>
          </cell>
        </row>
        <row r="890">
          <cell r="C890" t="str">
            <v>HOSPITAL MIGUEL ARRAES</v>
          </cell>
          <cell r="E890" t="str">
            <v>RAFAEL GOMES DA SILVA</v>
          </cell>
          <cell r="F890" t="str">
            <v>1 - Médico</v>
          </cell>
          <cell r="G890">
            <v>225125</v>
          </cell>
          <cell r="H890">
            <v>44013</v>
          </cell>
          <cell r="J890">
            <v>365.79519999999997</v>
          </cell>
          <cell r="M890">
            <v>0</v>
          </cell>
          <cell r="O890">
            <v>9.2799999999999994</v>
          </cell>
          <cell r="S890">
            <v>0</v>
          </cell>
          <cell r="U890">
            <v>0</v>
          </cell>
        </row>
        <row r="891">
          <cell r="C891" t="str">
            <v>HOSPITAL MIGUEL ARRAES</v>
          </cell>
          <cell r="E891" t="str">
            <v>RAFAEL NOVAES LEAL JARDIM</v>
          </cell>
          <cell r="F891" t="str">
            <v>1 - Médico</v>
          </cell>
          <cell r="G891">
            <v>225125</v>
          </cell>
          <cell r="H891">
            <v>44013</v>
          </cell>
          <cell r="J891">
            <v>341.08240000000001</v>
          </cell>
          <cell r="M891">
            <v>0</v>
          </cell>
          <cell r="O891">
            <v>9.2799999999999994</v>
          </cell>
          <cell r="S891">
            <v>0</v>
          </cell>
          <cell r="U891">
            <v>0</v>
          </cell>
        </row>
        <row r="892">
          <cell r="C892" t="str">
            <v>HOSPITAL MIGUEL ARRAES</v>
          </cell>
          <cell r="E892" t="str">
            <v>RAFAEL WANDERLEY DE ALBUQUERQUE</v>
          </cell>
          <cell r="F892" t="str">
            <v>1 - Médico</v>
          </cell>
          <cell r="G892">
            <v>225235</v>
          </cell>
          <cell r="H892">
            <v>44013</v>
          </cell>
          <cell r="J892">
            <v>882.32</v>
          </cell>
          <cell r="M892">
            <v>0</v>
          </cell>
          <cell r="O892">
            <v>9.2799999999999994</v>
          </cell>
          <cell r="S892">
            <v>0</v>
          </cell>
          <cell r="U892">
            <v>0</v>
          </cell>
        </row>
        <row r="893">
          <cell r="C893" t="str">
            <v>HOSPITAL MIGUEL ARRAES</v>
          </cell>
          <cell r="E893" t="str">
            <v>RAFAELA DA SILVA RODRIGUES</v>
          </cell>
          <cell r="F893" t="str">
            <v>2 - Outros Profissionais da Saúde</v>
          </cell>
          <cell r="G893">
            <v>322205</v>
          </cell>
          <cell r="H893">
            <v>44013</v>
          </cell>
          <cell r="J893">
            <v>116.89840000000001</v>
          </cell>
          <cell r="M893">
            <v>0</v>
          </cell>
          <cell r="O893">
            <v>1.1599999999999999</v>
          </cell>
          <cell r="R893">
            <v>154.53</v>
          </cell>
          <cell r="S893">
            <v>62.7</v>
          </cell>
          <cell r="U893">
            <v>0</v>
          </cell>
        </row>
        <row r="894">
          <cell r="C894" t="str">
            <v>HOSPITAL MIGUEL ARRAES</v>
          </cell>
          <cell r="E894" t="str">
            <v>RAFAELA PEREIRA DAS NEVES</v>
          </cell>
          <cell r="F894" t="str">
            <v>2 - Outros Profissionais da Saúde</v>
          </cell>
          <cell r="G894">
            <v>322205</v>
          </cell>
          <cell r="H894">
            <v>44013</v>
          </cell>
          <cell r="J894">
            <v>113.06479999999999</v>
          </cell>
          <cell r="M894">
            <v>0</v>
          </cell>
          <cell r="O894">
            <v>1.1599999999999999</v>
          </cell>
          <cell r="S894">
            <v>0</v>
          </cell>
          <cell r="U894">
            <v>0</v>
          </cell>
        </row>
        <row r="895">
          <cell r="C895" t="str">
            <v>HOSPITAL MIGUEL ARRAES</v>
          </cell>
          <cell r="E895" t="str">
            <v>RAFAELA SANDRI BARROS ALVES</v>
          </cell>
          <cell r="F895" t="str">
            <v>2 - Outros Profissionais da Saúde</v>
          </cell>
          <cell r="G895">
            <v>223505</v>
          </cell>
          <cell r="H895">
            <v>44013</v>
          </cell>
          <cell r="J895">
            <v>319.12880000000001</v>
          </cell>
          <cell r="M895">
            <v>0</v>
          </cell>
          <cell r="O895">
            <v>2.44</v>
          </cell>
          <cell r="S895">
            <v>0</v>
          </cell>
          <cell r="U895">
            <v>0</v>
          </cell>
        </row>
        <row r="896">
          <cell r="C896" t="str">
            <v>HOSPITAL MIGUEL ARRAES</v>
          </cell>
          <cell r="E896" t="str">
            <v>RAFAELE DA SILVA SOUZA</v>
          </cell>
          <cell r="F896" t="str">
            <v>2 - Outros Profissionais da Saúde</v>
          </cell>
          <cell r="G896">
            <v>322205</v>
          </cell>
          <cell r="H896">
            <v>44013</v>
          </cell>
          <cell r="J896">
            <v>125.628</v>
          </cell>
          <cell r="M896">
            <v>0</v>
          </cell>
          <cell r="O896">
            <v>1.1599999999999999</v>
          </cell>
          <cell r="R896">
            <v>154.53</v>
          </cell>
          <cell r="S896">
            <v>62.7</v>
          </cell>
          <cell r="U896">
            <v>0</v>
          </cell>
        </row>
        <row r="897">
          <cell r="C897" t="str">
            <v>HOSPITAL MIGUEL ARRAES</v>
          </cell>
          <cell r="E897" t="str">
            <v>RAMON SANTOS DE ARAUJO</v>
          </cell>
          <cell r="F897" t="str">
            <v>3 - Administrativo</v>
          </cell>
          <cell r="G897">
            <v>142105</v>
          </cell>
          <cell r="H897">
            <v>44013</v>
          </cell>
          <cell r="J897">
            <v>346.13120000000004</v>
          </cell>
          <cell r="M897">
            <v>0</v>
          </cell>
          <cell r="O897">
            <v>1.1599999999999999</v>
          </cell>
          <cell r="S897">
            <v>0</v>
          </cell>
          <cell r="U897">
            <v>0</v>
          </cell>
        </row>
        <row r="898">
          <cell r="C898" t="str">
            <v>HOSPITAL MIGUEL ARRAES</v>
          </cell>
          <cell r="E898" t="str">
            <v>RAONE MARQUES MOREIRA</v>
          </cell>
          <cell r="F898" t="str">
            <v>2 - Outros Profissionais da Saúde</v>
          </cell>
          <cell r="G898">
            <v>223605</v>
          </cell>
          <cell r="H898">
            <v>44013</v>
          </cell>
          <cell r="J898">
            <v>190.15599999999998</v>
          </cell>
          <cell r="M898">
            <v>0</v>
          </cell>
          <cell r="O898">
            <v>2.44</v>
          </cell>
          <cell r="S898">
            <v>0</v>
          </cell>
          <cell r="U898">
            <v>0</v>
          </cell>
        </row>
        <row r="899">
          <cell r="C899" t="str">
            <v>HOSPITAL MIGUEL ARRAES</v>
          </cell>
          <cell r="E899" t="str">
            <v>RAPHAELA BARROS DE ALMEIDA</v>
          </cell>
          <cell r="F899" t="str">
            <v>2 - Outros Profissionais da Saúde</v>
          </cell>
          <cell r="G899">
            <v>521130</v>
          </cell>
          <cell r="H899">
            <v>44013</v>
          </cell>
          <cell r="J899">
            <v>94.227199999999996</v>
          </cell>
          <cell r="M899">
            <v>0</v>
          </cell>
          <cell r="O899">
            <v>1.1599999999999999</v>
          </cell>
          <cell r="R899">
            <v>134.53</v>
          </cell>
          <cell r="S899">
            <v>62.7</v>
          </cell>
          <cell r="U899">
            <v>0</v>
          </cell>
        </row>
        <row r="900">
          <cell r="C900" t="str">
            <v>HOSPITAL MIGUEL ARRAES</v>
          </cell>
          <cell r="E900" t="str">
            <v>RAQUEL BEZERRA DE SANTANA FELIX DOS SANTOS</v>
          </cell>
          <cell r="F900" t="str">
            <v>2 - Outros Profissionais da Saúde</v>
          </cell>
          <cell r="G900">
            <v>322205</v>
          </cell>
          <cell r="H900">
            <v>44013</v>
          </cell>
          <cell r="J900">
            <v>125.6024</v>
          </cell>
          <cell r="M900">
            <v>0</v>
          </cell>
          <cell r="O900">
            <v>1.1599999999999999</v>
          </cell>
          <cell r="R900">
            <v>284.93</v>
          </cell>
          <cell r="S900">
            <v>62.7</v>
          </cell>
          <cell r="U900">
            <v>0</v>
          </cell>
        </row>
        <row r="901">
          <cell r="C901" t="str">
            <v>HOSPITAL MIGUEL ARRAES</v>
          </cell>
          <cell r="E901" t="str">
            <v>RAQUEL FERREIRA LEANDRO</v>
          </cell>
          <cell r="F901" t="str">
            <v>2 - Outros Profissionais da Saúde</v>
          </cell>
          <cell r="G901">
            <v>322205</v>
          </cell>
          <cell r="H901">
            <v>44013</v>
          </cell>
          <cell r="J901">
            <v>116.43600000000001</v>
          </cell>
          <cell r="M901">
            <v>0</v>
          </cell>
          <cell r="O901">
            <v>1.1599999999999999</v>
          </cell>
          <cell r="R901">
            <v>145.13</v>
          </cell>
          <cell r="S901">
            <v>62.7</v>
          </cell>
          <cell r="U901">
            <v>0</v>
          </cell>
        </row>
        <row r="902">
          <cell r="C902" t="str">
            <v>HOSPITAL MIGUEL ARRAES</v>
          </cell>
          <cell r="E902" t="str">
            <v>RAQUEL OLIVEIRA DE MORAIS</v>
          </cell>
          <cell r="F902" t="str">
            <v>2 - Outros Profissionais da Saúde</v>
          </cell>
          <cell r="G902">
            <v>322205</v>
          </cell>
          <cell r="H902">
            <v>44013</v>
          </cell>
          <cell r="J902">
            <v>108.4992</v>
          </cell>
          <cell r="M902">
            <v>0</v>
          </cell>
          <cell r="O902">
            <v>1.1599999999999999</v>
          </cell>
          <cell r="R902">
            <v>264.93</v>
          </cell>
          <cell r="S902">
            <v>62.7</v>
          </cell>
          <cell r="U902">
            <v>0</v>
          </cell>
        </row>
        <row r="903">
          <cell r="C903" t="str">
            <v>HOSPITAL MIGUEL ARRAES</v>
          </cell>
          <cell r="E903" t="str">
            <v>RASILMA DE MELO CABRAL SANTOS</v>
          </cell>
          <cell r="F903" t="str">
            <v>3 - Administrativo</v>
          </cell>
          <cell r="G903">
            <v>411010</v>
          </cell>
          <cell r="H903">
            <v>44013</v>
          </cell>
          <cell r="J903">
            <v>168.6104</v>
          </cell>
          <cell r="M903">
            <v>0</v>
          </cell>
          <cell r="O903">
            <v>1.1599999999999999</v>
          </cell>
          <cell r="R903">
            <v>13.530000000000001</v>
          </cell>
          <cell r="S903">
            <v>0</v>
          </cell>
          <cell r="U903">
            <v>0</v>
          </cell>
        </row>
        <row r="904">
          <cell r="C904" t="str">
            <v>HOSPITAL MIGUEL ARRAES</v>
          </cell>
          <cell r="E904" t="str">
            <v>RAYANE RIBEIRO BELCHIOR</v>
          </cell>
          <cell r="F904" t="str">
            <v>3 - Administrativo</v>
          </cell>
          <cell r="G904">
            <v>411010</v>
          </cell>
          <cell r="H904">
            <v>44013</v>
          </cell>
          <cell r="J904">
            <v>148.54320000000001</v>
          </cell>
          <cell r="M904">
            <v>0</v>
          </cell>
          <cell r="O904">
            <v>1.1599999999999999</v>
          </cell>
          <cell r="S904">
            <v>0</v>
          </cell>
          <cell r="U904">
            <v>0</v>
          </cell>
        </row>
        <row r="905">
          <cell r="C905" t="str">
            <v>HOSPITAL MIGUEL ARRAES</v>
          </cell>
          <cell r="E905" t="str">
            <v>RAYANNE MENDES DE SIQUEIRA DE SOUZA</v>
          </cell>
          <cell r="F905" t="str">
            <v>2 - Outros Profissionais da Saúde</v>
          </cell>
          <cell r="G905">
            <v>223405</v>
          </cell>
          <cell r="H905">
            <v>44013</v>
          </cell>
          <cell r="J905">
            <v>374.96559999999999</v>
          </cell>
          <cell r="M905">
            <v>0</v>
          </cell>
          <cell r="O905">
            <v>1.1599999999999999</v>
          </cell>
          <cell r="S905">
            <v>0</v>
          </cell>
          <cell r="U905">
            <v>136.5</v>
          </cell>
          <cell r="X905" t="str">
            <v>AUXILIO CRECHE</v>
          </cell>
        </row>
        <row r="906">
          <cell r="C906" t="str">
            <v>HOSPITAL MIGUEL ARRAES</v>
          </cell>
          <cell r="E906" t="str">
            <v>RAYANNE SOARES FERNANDES CARDONA</v>
          </cell>
          <cell r="F906" t="str">
            <v>2 - Outros Profissionais da Saúde</v>
          </cell>
          <cell r="G906">
            <v>251605</v>
          </cell>
          <cell r="H906">
            <v>44013</v>
          </cell>
          <cell r="J906">
            <v>204.93119999999999</v>
          </cell>
          <cell r="M906">
            <v>0</v>
          </cell>
          <cell r="O906">
            <v>1.1599999999999999</v>
          </cell>
          <cell r="S906">
            <v>0</v>
          </cell>
          <cell r="U906">
            <v>0</v>
          </cell>
        </row>
        <row r="907">
          <cell r="C907" t="str">
            <v>HOSPITAL MIGUEL ARRAES</v>
          </cell>
          <cell r="E907" t="str">
            <v>RAYRA LAISSA LIMA ALBUQUERQUE</v>
          </cell>
          <cell r="F907" t="str">
            <v>2 - Outros Profissionais da Saúde</v>
          </cell>
          <cell r="G907">
            <v>521130</v>
          </cell>
          <cell r="H907">
            <v>44013</v>
          </cell>
          <cell r="J907">
            <v>94.23360000000001</v>
          </cell>
          <cell r="M907">
            <v>0</v>
          </cell>
          <cell r="O907">
            <v>1.1599999999999999</v>
          </cell>
          <cell r="R907">
            <v>154.53</v>
          </cell>
          <cell r="S907">
            <v>62.7</v>
          </cell>
          <cell r="U907">
            <v>0</v>
          </cell>
        </row>
        <row r="908">
          <cell r="C908" t="str">
            <v>HOSPITAL MIGUEL ARRAES</v>
          </cell>
          <cell r="E908" t="str">
            <v>RAYSSA THAMARA DE OLIVEIRA SILVA</v>
          </cell>
          <cell r="F908" t="str">
            <v>2 - Outros Profissionais da Saúde</v>
          </cell>
          <cell r="G908">
            <v>322205</v>
          </cell>
          <cell r="H908">
            <v>44013</v>
          </cell>
          <cell r="J908">
            <v>130.76560000000001</v>
          </cell>
          <cell r="M908">
            <v>0</v>
          </cell>
          <cell r="O908">
            <v>1.1599999999999999</v>
          </cell>
          <cell r="S908">
            <v>0</v>
          </cell>
          <cell r="U908">
            <v>0</v>
          </cell>
        </row>
        <row r="909">
          <cell r="C909" t="str">
            <v>HOSPITAL MIGUEL ARRAES</v>
          </cell>
          <cell r="E909" t="str">
            <v>REBECA BEZERRA MAFRA</v>
          </cell>
          <cell r="F909" t="str">
            <v>3 - Administrativo</v>
          </cell>
          <cell r="G909">
            <v>411010</v>
          </cell>
          <cell r="H909">
            <v>44013</v>
          </cell>
          <cell r="J909">
            <v>80.883200000000002</v>
          </cell>
          <cell r="M909">
            <v>0</v>
          </cell>
          <cell r="O909">
            <v>1.1599999999999999</v>
          </cell>
          <cell r="R909">
            <v>307.73</v>
          </cell>
          <cell r="S909">
            <v>60.61</v>
          </cell>
          <cell r="U909">
            <v>61.87</v>
          </cell>
          <cell r="X909" t="str">
            <v>AUXILIO CRECHE</v>
          </cell>
        </row>
        <row r="910">
          <cell r="C910" t="str">
            <v>HOSPITAL MIGUEL ARRAES</v>
          </cell>
          <cell r="E910" t="str">
            <v>REBECA MARIA FONTES DA SILVA</v>
          </cell>
          <cell r="F910" t="str">
            <v>2 - Outros Profissionais da Saúde</v>
          </cell>
          <cell r="G910">
            <v>322205</v>
          </cell>
          <cell r="H910">
            <v>44013</v>
          </cell>
          <cell r="J910">
            <v>117.04</v>
          </cell>
          <cell r="M910">
            <v>0</v>
          </cell>
          <cell r="O910">
            <v>1.1599999999999999</v>
          </cell>
          <cell r="R910">
            <v>126.38</v>
          </cell>
          <cell r="S910">
            <v>62.7</v>
          </cell>
          <cell r="U910">
            <v>0</v>
          </cell>
        </row>
        <row r="911">
          <cell r="C911" t="str">
            <v>HOSPITAL MIGUEL ARRAES</v>
          </cell>
          <cell r="E911" t="str">
            <v>REBEKA TORRES DE OLIVEIRA SILVA</v>
          </cell>
          <cell r="F911" t="str">
            <v>2 - Outros Profissionais da Saúde</v>
          </cell>
          <cell r="G911">
            <v>223505</v>
          </cell>
          <cell r="H911">
            <v>44013</v>
          </cell>
          <cell r="J911">
            <v>296.2</v>
          </cell>
          <cell r="M911">
            <v>0</v>
          </cell>
          <cell r="O911">
            <v>2.44</v>
          </cell>
          <cell r="R911">
            <v>282.52999999999997</v>
          </cell>
          <cell r="S911">
            <v>115.13</v>
          </cell>
          <cell r="U911">
            <v>0</v>
          </cell>
        </row>
        <row r="912">
          <cell r="C912" t="str">
            <v>HOSPITAL MIGUEL ARRAES</v>
          </cell>
          <cell r="E912" t="str">
            <v>REGINA CELI MOURA DE MORAIS</v>
          </cell>
          <cell r="F912" t="str">
            <v>2 - Outros Profissionais da Saúde</v>
          </cell>
          <cell r="G912">
            <v>322205</v>
          </cell>
          <cell r="H912">
            <v>44013</v>
          </cell>
          <cell r="J912">
            <v>121.3</v>
          </cell>
          <cell r="M912">
            <v>0</v>
          </cell>
          <cell r="O912">
            <v>1.1599999999999999</v>
          </cell>
          <cell r="R912">
            <v>154.53</v>
          </cell>
          <cell r="S912">
            <v>62.7</v>
          </cell>
          <cell r="U912">
            <v>0</v>
          </cell>
        </row>
        <row r="913">
          <cell r="C913" t="str">
            <v>HOSPITAL MIGUEL ARRAES</v>
          </cell>
          <cell r="E913" t="str">
            <v>REGINA GOMES DA SILVA</v>
          </cell>
          <cell r="F913" t="str">
            <v>2 - Outros Profissionais da Saúde</v>
          </cell>
          <cell r="G913">
            <v>521130</v>
          </cell>
          <cell r="H913">
            <v>44013</v>
          </cell>
          <cell r="J913">
            <v>178.95360000000002</v>
          </cell>
          <cell r="M913">
            <v>0</v>
          </cell>
          <cell r="O913">
            <v>1.1599999999999999</v>
          </cell>
          <cell r="S913">
            <v>0</v>
          </cell>
          <cell r="U913">
            <v>0</v>
          </cell>
        </row>
        <row r="914">
          <cell r="C914" t="str">
            <v>HOSPITAL MIGUEL ARRAES</v>
          </cell>
          <cell r="E914" t="str">
            <v>REGINALDO JOSE DE SANTANA</v>
          </cell>
          <cell r="F914" t="str">
            <v>2 - Outros Profissionais da Saúde</v>
          </cell>
          <cell r="G914">
            <v>515110</v>
          </cell>
          <cell r="H914">
            <v>44013</v>
          </cell>
          <cell r="J914">
            <v>99.840800000000002</v>
          </cell>
          <cell r="M914">
            <v>0</v>
          </cell>
          <cell r="O914">
            <v>1.1599999999999999</v>
          </cell>
          <cell r="R914">
            <v>154.53</v>
          </cell>
          <cell r="S914">
            <v>62.7</v>
          </cell>
          <cell r="U914">
            <v>0</v>
          </cell>
        </row>
        <row r="915">
          <cell r="C915" t="str">
            <v>HOSPITAL MIGUEL ARRAES</v>
          </cell>
          <cell r="E915" t="str">
            <v>REGINELLE SOUSA TERTO JACOB</v>
          </cell>
          <cell r="F915" t="str">
            <v>1 - Médico</v>
          </cell>
          <cell r="G915">
            <v>225125</v>
          </cell>
          <cell r="H915">
            <v>44013</v>
          </cell>
          <cell r="J915">
            <v>882.32</v>
          </cell>
          <cell r="M915">
            <v>0</v>
          </cell>
          <cell r="O915">
            <v>9.2799999999999994</v>
          </cell>
          <cell r="S915">
            <v>0</v>
          </cell>
          <cell r="U915">
            <v>0</v>
          </cell>
        </row>
        <row r="916">
          <cell r="C916" t="str">
            <v>HOSPITAL MIGUEL ARRAES</v>
          </cell>
          <cell r="E916" t="str">
            <v>REGIRLEIDE PEREIRA DA SILVA</v>
          </cell>
          <cell r="F916" t="str">
            <v>2 - Outros Profissionais da Saúde</v>
          </cell>
          <cell r="G916">
            <v>223405</v>
          </cell>
          <cell r="H916">
            <v>44013</v>
          </cell>
          <cell r="J916">
            <v>545.05280000000005</v>
          </cell>
          <cell r="M916">
            <v>0</v>
          </cell>
          <cell r="O916">
            <v>1.1599999999999999</v>
          </cell>
          <cell r="S916">
            <v>0</v>
          </cell>
          <cell r="U916">
            <v>0</v>
          </cell>
        </row>
        <row r="917">
          <cell r="C917" t="str">
            <v>HOSPITAL MIGUEL ARRAES</v>
          </cell>
          <cell r="E917" t="str">
            <v>REIZA CARLA DE ANDRADE VERCOZA</v>
          </cell>
          <cell r="F917" t="str">
            <v>3 - Administrativo</v>
          </cell>
          <cell r="G917">
            <v>411010</v>
          </cell>
          <cell r="H917">
            <v>44013</v>
          </cell>
          <cell r="J917">
            <v>124.86959999999999</v>
          </cell>
          <cell r="M917">
            <v>0</v>
          </cell>
          <cell r="O917">
            <v>1.1599999999999999</v>
          </cell>
          <cell r="S917">
            <v>0</v>
          </cell>
          <cell r="U917">
            <v>0</v>
          </cell>
        </row>
        <row r="918">
          <cell r="C918" t="str">
            <v>HOSPITAL MIGUEL ARRAES</v>
          </cell>
          <cell r="E918" t="str">
            <v>RELYDA KEZIA DO NASCIMENTO SOARES</v>
          </cell>
          <cell r="F918" t="str">
            <v>2 - Outros Profissionais da Saúde</v>
          </cell>
          <cell r="G918">
            <v>324115</v>
          </cell>
          <cell r="H918">
            <v>44013</v>
          </cell>
          <cell r="J918">
            <v>513.56320000000005</v>
          </cell>
          <cell r="M918">
            <v>0</v>
          </cell>
          <cell r="O918">
            <v>1.1599999999999999</v>
          </cell>
          <cell r="S918">
            <v>0</v>
          </cell>
          <cell r="U918">
            <v>0</v>
          </cell>
        </row>
        <row r="919">
          <cell r="C919" t="str">
            <v>HOSPITAL MIGUEL ARRAES</v>
          </cell>
          <cell r="E919" t="str">
            <v>RENATA ALBUQUERQUE DA SILVA</v>
          </cell>
          <cell r="F919" t="str">
            <v>2 - Outros Profissionais da Saúde</v>
          </cell>
          <cell r="G919">
            <v>223505</v>
          </cell>
          <cell r="H919">
            <v>44013</v>
          </cell>
          <cell r="J919">
            <v>375.0872</v>
          </cell>
          <cell r="M919">
            <v>0</v>
          </cell>
          <cell r="O919">
            <v>2.44</v>
          </cell>
          <cell r="S919">
            <v>0</v>
          </cell>
          <cell r="U919">
            <v>103.28</v>
          </cell>
          <cell r="X919" t="str">
            <v>AUXILIO CRECHE</v>
          </cell>
        </row>
        <row r="920">
          <cell r="C920" t="str">
            <v>HOSPITAL MIGUEL ARRAES</v>
          </cell>
          <cell r="E920" t="str">
            <v>RENATA AMORIM DE LUCENA</v>
          </cell>
          <cell r="F920" t="str">
            <v>1 - Médico</v>
          </cell>
          <cell r="G920">
            <v>225125</v>
          </cell>
          <cell r="H920">
            <v>44013</v>
          </cell>
          <cell r="J920">
            <v>845.68080000000009</v>
          </cell>
          <cell r="M920">
            <v>0</v>
          </cell>
          <cell r="O920">
            <v>9.2799999999999994</v>
          </cell>
          <cell r="S920">
            <v>0</v>
          </cell>
          <cell r="U920">
            <v>0</v>
          </cell>
        </row>
        <row r="921">
          <cell r="C921" t="str">
            <v>HOSPITAL MIGUEL ARRAES</v>
          </cell>
          <cell r="E921" t="str">
            <v>RENATA ASSUNCAO MARTINS DE OLIVEIRA</v>
          </cell>
          <cell r="F921" t="str">
            <v>2 - Outros Profissionais da Saúde</v>
          </cell>
          <cell r="G921">
            <v>223505</v>
          </cell>
          <cell r="H921">
            <v>44013</v>
          </cell>
          <cell r="J921">
            <v>275.80959999999999</v>
          </cell>
          <cell r="M921">
            <v>0</v>
          </cell>
          <cell r="O921">
            <v>2.44</v>
          </cell>
          <cell r="S921">
            <v>0</v>
          </cell>
          <cell r="U921">
            <v>0</v>
          </cell>
        </row>
        <row r="922">
          <cell r="C922" t="str">
            <v>HOSPITAL MIGUEL ARRAES</v>
          </cell>
          <cell r="E922" t="str">
            <v>RENATA CRISTINA FREIRE DE SOUZA</v>
          </cell>
          <cell r="F922" t="str">
            <v>2 - Outros Profissionais da Saúde</v>
          </cell>
          <cell r="G922">
            <v>322205</v>
          </cell>
          <cell r="H922">
            <v>44013</v>
          </cell>
          <cell r="J922">
            <v>173.8048</v>
          </cell>
          <cell r="M922">
            <v>0</v>
          </cell>
          <cell r="O922">
            <v>1.1599999999999999</v>
          </cell>
          <cell r="R922">
            <v>145.13</v>
          </cell>
          <cell r="S922">
            <v>8.36</v>
          </cell>
          <cell r="U922">
            <v>0</v>
          </cell>
        </row>
        <row r="923">
          <cell r="C923" t="str">
            <v>HOSPITAL MIGUEL ARRAES</v>
          </cell>
          <cell r="E923" t="str">
            <v>RENATA DA SILVA SANTOS</v>
          </cell>
          <cell r="F923" t="str">
            <v>2 - Outros Profissionais da Saúde</v>
          </cell>
          <cell r="G923">
            <v>322205</v>
          </cell>
          <cell r="H923">
            <v>44013</v>
          </cell>
          <cell r="J923">
            <v>94.596000000000004</v>
          </cell>
          <cell r="M923">
            <v>0</v>
          </cell>
          <cell r="O923">
            <v>1.1599999999999999</v>
          </cell>
          <cell r="R923">
            <v>264.93</v>
          </cell>
          <cell r="S923">
            <v>0</v>
          </cell>
          <cell r="U923">
            <v>0</v>
          </cell>
        </row>
        <row r="924">
          <cell r="C924" t="str">
            <v>HOSPITAL MIGUEL ARRAES</v>
          </cell>
          <cell r="E924" t="str">
            <v>RENATA DOS SANTOS ALVES</v>
          </cell>
          <cell r="F924" t="str">
            <v>2 - Outros Profissionais da Saúde</v>
          </cell>
          <cell r="G924">
            <v>322205</v>
          </cell>
          <cell r="H924">
            <v>44013</v>
          </cell>
          <cell r="J924">
            <v>125.5</v>
          </cell>
          <cell r="M924">
            <v>0</v>
          </cell>
          <cell r="O924">
            <v>1.1599999999999999</v>
          </cell>
          <cell r="R924">
            <v>154.53</v>
          </cell>
          <cell r="S924">
            <v>62.7</v>
          </cell>
          <cell r="U924">
            <v>0</v>
          </cell>
        </row>
        <row r="925">
          <cell r="C925" t="str">
            <v>HOSPITAL MIGUEL ARRAES</v>
          </cell>
          <cell r="E925" t="str">
            <v>RENATA MUNIZ FREIRE VINHAL SIQUEIRA JARDIM</v>
          </cell>
          <cell r="F925" t="str">
            <v>2 - Outros Profissionais da Saúde</v>
          </cell>
          <cell r="G925">
            <v>223605</v>
          </cell>
          <cell r="H925">
            <v>44013</v>
          </cell>
          <cell r="J925">
            <v>262.93759999999997</v>
          </cell>
          <cell r="M925">
            <v>0</v>
          </cell>
          <cell r="O925">
            <v>2.44</v>
          </cell>
          <cell r="S925">
            <v>0</v>
          </cell>
          <cell r="U925">
            <v>0</v>
          </cell>
        </row>
        <row r="926">
          <cell r="C926" t="str">
            <v>HOSPITAL MIGUEL ARRAES</v>
          </cell>
          <cell r="E926" t="str">
            <v>RENATA PEREIRA DA SILVA</v>
          </cell>
          <cell r="F926" t="str">
            <v>3 - Administrativo</v>
          </cell>
          <cell r="G926">
            <v>513505</v>
          </cell>
          <cell r="H926">
            <v>44013</v>
          </cell>
          <cell r="J926">
            <v>100.084</v>
          </cell>
          <cell r="M926">
            <v>0</v>
          </cell>
          <cell r="O926">
            <v>1.1599999999999999</v>
          </cell>
          <cell r="R926">
            <v>126.38</v>
          </cell>
          <cell r="S926">
            <v>62.7</v>
          </cell>
          <cell r="U926">
            <v>0</v>
          </cell>
        </row>
        <row r="927">
          <cell r="C927" t="str">
            <v>HOSPITAL MIGUEL ARRAES</v>
          </cell>
          <cell r="E927" t="str">
            <v>RENATA RIVICA DOS SANTOS</v>
          </cell>
          <cell r="F927" t="str">
            <v>2 - Outros Profissionais da Saúde</v>
          </cell>
          <cell r="G927">
            <v>223505</v>
          </cell>
          <cell r="H927">
            <v>44013</v>
          </cell>
          <cell r="J927">
            <v>342.67760000000004</v>
          </cell>
          <cell r="M927">
            <v>0</v>
          </cell>
          <cell r="O927">
            <v>2.44</v>
          </cell>
          <cell r="S927">
            <v>0</v>
          </cell>
          <cell r="U927">
            <v>0</v>
          </cell>
        </row>
        <row r="928">
          <cell r="C928" t="str">
            <v>HOSPITAL MIGUEL ARRAES</v>
          </cell>
          <cell r="E928" t="str">
            <v>RENATA VANESSA SOUSA DE OLIVEIRA</v>
          </cell>
          <cell r="F928" t="str">
            <v>3 - Administrativo</v>
          </cell>
          <cell r="G928">
            <v>411010</v>
          </cell>
          <cell r="H928">
            <v>44013</v>
          </cell>
          <cell r="J928">
            <v>234.00479999999999</v>
          </cell>
          <cell r="M928">
            <v>0</v>
          </cell>
          <cell r="O928">
            <v>1.1599999999999999</v>
          </cell>
          <cell r="R928">
            <v>210.93</v>
          </cell>
          <cell r="S928">
            <v>110.59</v>
          </cell>
          <cell r="U928">
            <v>0</v>
          </cell>
        </row>
        <row r="929">
          <cell r="C929" t="str">
            <v>HOSPITAL MIGUEL ARRAES</v>
          </cell>
          <cell r="E929" t="str">
            <v>RENATA VIEIRA DE ALMEIDA</v>
          </cell>
          <cell r="F929" t="str">
            <v>2 - Outros Profissionais da Saúde</v>
          </cell>
          <cell r="G929">
            <v>322205</v>
          </cell>
          <cell r="H929">
            <v>44013</v>
          </cell>
          <cell r="J929">
            <v>94.148799999999994</v>
          </cell>
          <cell r="M929">
            <v>0</v>
          </cell>
          <cell r="O929">
            <v>1.1599999999999999</v>
          </cell>
          <cell r="R929">
            <v>154.53</v>
          </cell>
          <cell r="S929">
            <v>62.7</v>
          </cell>
          <cell r="U929">
            <v>64</v>
          </cell>
          <cell r="X929" t="str">
            <v>AUXILIO CRECHE</v>
          </cell>
        </row>
        <row r="930">
          <cell r="C930" t="str">
            <v>HOSPITAL MIGUEL ARRAES</v>
          </cell>
          <cell r="E930" t="str">
            <v>RHUAN CARLOS MARQUES CAVALCANTI</v>
          </cell>
          <cell r="F930" t="str">
            <v>2 - Outros Profissionais da Saúde</v>
          </cell>
          <cell r="G930">
            <v>223605</v>
          </cell>
          <cell r="H930">
            <v>44013</v>
          </cell>
          <cell r="J930">
            <v>159.95760000000001</v>
          </cell>
          <cell r="M930">
            <v>0</v>
          </cell>
          <cell r="O930">
            <v>2.44</v>
          </cell>
          <cell r="S930">
            <v>0</v>
          </cell>
          <cell r="U930">
            <v>0</v>
          </cell>
        </row>
        <row r="931">
          <cell r="C931" t="str">
            <v>HOSPITAL MIGUEL ARRAES</v>
          </cell>
          <cell r="E931" t="str">
            <v>RICARDO SANTANA DOS SANTOS</v>
          </cell>
          <cell r="F931" t="str">
            <v>2 - Outros Profissionais da Saúde</v>
          </cell>
          <cell r="G931">
            <v>322605</v>
          </cell>
          <cell r="H931">
            <v>44013</v>
          </cell>
          <cell r="J931">
            <v>104.4448</v>
          </cell>
          <cell r="M931">
            <v>0</v>
          </cell>
          <cell r="O931">
            <v>1.1599999999999999</v>
          </cell>
          <cell r="R931">
            <v>248.63</v>
          </cell>
          <cell r="S931">
            <v>62.7</v>
          </cell>
          <cell r="U931">
            <v>0</v>
          </cell>
        </row>
        <row r="932">
          <cell r="C932" t="str">
            <v>HOSPITAL MIGUEL ARRAES</v>
          </cell>
          <cell r="E932" t="str">
            <v>RICARDO SILVA DE LIRA</v>
          </cell>
          <cell r="F932" t="str">
            <v>3 - Administrativo</v>
          </cell>
          <cell r="G932">
            <v>517410</v>
          </cell>
          <cell r="H932">
            <v>44013</v>
          </cell>
          <cell r="J932">
            <v>87.78</v>
          </cell>
          <cell r="M932">
            <v>0</v>
          </cell>
          <cell r="O932">
            <v>1.1599999999999999</v>
          </cell>
          <cell r="R932">
            <v>264.93</v>
          </cell>
          <cell r="S932">
            <v>62.7</v>
          </cell>
          <cell r="U932">
            <v>0</v>
          </cell>
        </row>
        <row r="933">
          <cell r="C933" t="str">
            <v>HOSPITAL MIGUEL ARRAES</v>
          </cell>
          <cell r="E933" t="str">
            <v>RICKSON BATISTA DA SILVA</v>
          </cell>
          <cell r="F933" t="str">
            <v>3 - Administrativo</v>
          </cell>
          <cell r="G933">
            <v>622010</v>
          </cell>
          <cell r="H933">
            <v>44013</v>
          </cell>
          <cell r="J933">
            <v>102.85360000000001</v>
          </cell>
          <cell r="M933">
            <v>0</v>
          </cell>
          <cell r="O933">
            <v>1.1599999999999999</v>
          </cell>
          <cell r="R933">
            <v>210.93</v>
          </cell>
          <cell r="S933">
            <v>62.7</v>
          </cell>
          <cell r="U933">
            <v>0</v>
          </cell>
        </row>
        <row r="934">
          <cell r="C934" t="str">
            <v>HOSPITAL MIGUEL ARRAES</v>
          </cell>
          <cell r="E934" t="str">
            <v>RILDESA MARIA DOS ANJOS SILVA</v>
          </cell>
          <cell r="F934" t="str">
            <v>2 - Outros Profissionais da Saúde</v>
          </cell>
          <cell r="G934">
            <v>322205</v>
          </cell>
          <cell r="H934">
            <v>44013</v>
          </cell>
          <cell r="J934">
            <v>116.068</v>
          </cell>
          <cell r="M934">
            <v>0</v>
          </cell>
          <cell r="O934">
            <v>1.1599999999999999</v>
          </cell>
          <cell r="R934">
            <v>154.53</v>
          </cell>
          <cell r="S934">
            <v>60.61</v>
          </cell>
          <cell r="U934">
            <v>0</v>
          </cell>
        </row>
        <row r="935">
          <cell r="C935" t="str">
            <v>HOSPITAL MIGUEL ARRAES</v>
          </cell>
          <cell r="E935" t="str">
            <v>RINALDO ANTONIO DE AGUIAR</v>
          </cell>
          <cell r="F935" t="str">
            <v>3 - Administrativo</v>
          </cell>
          <cell r="G935">
            <v>951105</v>
          </cell>
          <cell r="H935">
            <v>44013</v>
          </cell>
          <cell r="J935">
            <v>153.9152</v>
          </cell>
          <cell r="M935">
            <v>0</v>
          </cell>
          <cell r="O935">
            <v>1.1599999999999999</v>
          </cell>
          <cell r="S935">
            <v>0</v>
          </cell>
          <cell r="U935">
            <v>0</v>
          </cell>
        </row>
        <row r="936">
          <cell r="C936" t="str">
            <v>HOSPITAL MIGUEL ARRAES</v>
          </cell>
          <cell r="E936" t="str">
            <v>RISONETE CARLA CAMPOS DOS SANTOS</v>
          </cell>
          <cell r="F936" t="str">
            <v>2 - Outros Profissionais da Saúde</v>
          </cell>
          <cell r="G936">
            <v>322205</v>
          </cell>
          <cell r="H936">
            <v>44013</v>
          </cell>
          <cell r="J936">
            <v>107.988</v>
          </cell>
          <cell r="M936">
            <v>0</v>
          </cell>
          <cell r="O936">
            <v>1.1599999999999999</v>
          </cell>
          <cell r="R936">
            <v>154.53</v>
          </cell>
          <cell r="S936">
            <v>62.7</v>
          </cell>
          <cell r="U936">
            <v>64</v>
          </cell>
          <cell r="X936" t="str">
            <v>AUXILIO CRECHE</v>
          </cell>
        </row>
        <row r="937">
          <cell r="C937" t="str">
            <v>HOSPITAL MIGUEL ARRAES</v>
          </cell>
          <cell r="E937" t="str">
            <v>RITA DE CASSIA OLIVEIRA DO NASCIMENTO SILVA</v>
          </cell>
          <cell r="F937" t="str">
            <v>2 - Outros Profissionais da Saúde</v>
          </cell>
          <cell r="G937">
            <v>515205</v>
          </cell>
          <cell r="H937">
            <v>44013</v>
          </cell>
          <cell r="J937">
            <v>107.1144</v>
          </cell>
          <cell r="M937">
            <v>0</v>
          </cell>
          <cell r="O937">
            <v>1.1599999999999999</v>
          </cell>
          <cell r="R937">
            <v>145.13</v>
          </cell>
          <cell r="S937">
            <v>64.8</v>
          </cell>
          <cell r="U937">
            <v>0</v>
          </cell>
        </row>
        <row r="938">
          <cell r="C938" t="str">
            <v>HOSPITAL MIGUEL ARRAES</v>
          </cell>
          <cell r="E938" t="str">
            <v>RITA DE CASSIA REIS DE LIMA</v>
          </cell>
          <cell r="F938" t="str">
            <v>2 - Outros Profissionais da Saúde</v>
          </cell>
          <cell r="G938">
            <v>223505</v>
          </cell>
          <cell r="H938">
            <v>44013</v>
          </cell>
          <cell r="J938">
            <v>307.51439999999997</v>
          </cell>
          <cell r="M938">
            <v>0</v>
          </cell>
          <cell r="O938">
            <v>2.44</v>
          </cell>
          <cell r="S938">
            <v>0</v>
          </cell>
          <cell r="U938">
            <v>0</v>
          </cell>
        </row>
        <row r="939">
          <cell r="C939" t="str">
            <v>HOSPITAL MIGUEL ARRAES</v>
          </cell>
          <cell r="E939" t="str">
            <v>ROBERTA AMORIM DE ALMEIDA</v>
          </cell>
          <cell r="F939" t="str">
            <v>2 - Outros Profissionais da Saúde</v>
          </cell>
          <cell r="G939">
            <v>322205</v>
          </cell>
          <cell r="H939">
            <v>44013</v>
          </cell>
          <cell r="J939">
            <v>0</v>
          </cell>
          <cell r="M939">
            <v>0</v>
          </cell>
          <cell r="O939">
            <v>1.1599999999999999</v>
          </cell>
          <cell r="S939">
            <v>0</v>
          </cell>
          <cell r="U939">
            <v>0</v>
          </cell>
        </row>
        <row r="940">
          <cell r="C940" t="str">
            <v>HOSPITAL MIGUEL ARRAES</v>
          </cell>
          <cell r="E940" t="str">
            <v>ROBERTA OLIMPIO DE MELO BATISTA</v>
          </cell>
          <cell r="F940" t="str">
            <v>3 - Administrativo</v>
          </cell>
          <cell r="G940">
            <v>411010</v>
          </cell>
          <cell r="H940">
            <v>44013</v>
          </cell>
          <cell r="J940">
            <v>176.27360000000002</v>
          </cell>
          <cell r="M940">
            <v>0</v>
          </cell>
          <cell r="O940">
            <v>1.1599999999999999</v>
          </cell>
          <cell r="S940">
            <v>0</v>
          </cell>
          <cell r="U940">
            <v>0</v>
          </cell>
        </row>
        <row r="941">
          <cell r="C941" t="str">
            <v>HOSPITAL MIGUEL ARRAES</v>
          </cell>
          <cell r="E941" t="str">
            <v>ROBERTA RODRIGUES DE OLIVEIRA</v>
          </cell>
          <cell r="F941" t="str">
            <v>2 - Outros Profissionais da Saúde</v>
          </cell>
          <cell r="G941">
            <v>223505</v>
          </cell>
          <cell r="H941">
            <v>44013</v>
          </cell>
          <cell r="J941">
            <v>278.69439999999997</v>
          </cell>
          <cell r="M941">
            <v>0</v>
          </cell>
          <cell r="O941">
            <v>2.44</v>
          </cell>
          <cell r="S941">
            <v>0</v>
          </cell>
          <cell r="U941">
            <v>89.51</v>
          </cell>
          <cell r="X941" t="str">
            <v>AUXILIO CRECHE</v>
          </cell>
        </row>
        <row r="942">
          <cell r="C942" t="str">
            <v>HOSPITAL MIGUEL ARRAES</v>
          </cell>
          <cell r="E942" t="str">
            <v>ROBERTO BEZERRA DE SOUZA</v>
          </cell>
          <cell r="F942" t="str">
            <v>2 - Outros Profissionais da Saúde</v>
          </cell>
          <cell r="G942">
            <v>322205</v>
          </cell>
          <cell r="H942">
            <v>44013</v>
          </cell>
          <cell r="J942">
            <v>116.20399999999999</v>
          </cell>
          <cell r="M942">
            <v>0</v>
          </cell>
          <cell r="O942">
            <v>1.1599999999999999</v>
          </cell>
          <cell r="R942">
            <v>114.53</v>
          </cell>
          <cell r="S942">
            <v>56.43</v>
          </cell>
          <cell r="U942">
            <v>0</v>
          </cell>
        </row>
        <row r="943">
          <cell r="C943" t="str">
            <v>HOSPITAL MIGUEL ARRAES</v>
          </cell>
          <cell r="E943" t="str">
            <v>ROBERTO CESAR DUARTE DE OLIVEIRA</v>
          </cell>
          <cell r="F943" t="str">
            <v>2 - Outros Profissionais da Saúde</v>
          </cell>
          <cell r="G943">
            <v>515110</v>
          </cell>
          <cell r="H943">
            <v>44013</v>
          </cell>
          <cell r="J943">
            <v>130.73840000000001</v>
          </cell>
          <cell r="M943">
            <v>0</v>
          </cell>
          <cell r="O943">
            <v>1.1599999999999999</v>
          </cell>
          <cell r="R943">
            <v>145.13</v>
          </cell>
          <cell r="S943">
            <v>62.7</v>
          </cell>
          <cell r="U943">
            <v>0</v>
          </cell>
        </row>
        <row r="944">
          <cell r="C944" t="str">
            <v>HOSPITAL MIGUEL ARRAES</v>
          </cell>
          <cell r="E944" t="str">
            <v>ROBERTO JOSE DA SILVA</v>
          </cell>
          <cell r="F944" t="str">
            <v>3 - Administrativo</v>
          </cell>
          <cell r="G944">
            <v>723310</v>
          </cell>
          <cell r="H944">
            <v>44013</v>
          </cell>
          <cell r="J944">
            <v>144.20480000000001</v>
          </cell>
          <cell r="M944">
            <v>0</v>
          </cell>
          <cell r="O944">
            <v>1.1599999999999999</v>
          </cell>
          <cell r="S944">
            <v>0</v>
          </cell>
          <cell r="U944">
            <v>0</v>
          </cell>
        </row>
        <row r="945">
          <cell r="C945" t="str">
            <v>HOSPITAL MIGUEL ARRAES</v>
          </cell>
          <cell r="E945" t="str">
            <v>ROBERTO MANOEL DOS SANTOS</v>
          </cell>
          <cell r="F945" t="str">
            <v>3 - Administrativo</v>
          </cell>
          <cell r="G945">
            <v>517410</v>
          </cell>
          <cell r="H945">
            <v>44013</v>
          </cell>
          <cell r="J945">
            <v>87.78</v>
          </cell>
          <cell r="M945">
            <v>0</v>
          </cell>
          <cell r="O945">
            <v>1.1599999999999999</v>
          </cell>
          <cell r="R945">
            <v>126.38</v>
          </cell>
          <cell r="S945">
            <v>62.7</v>
          </cell>
          <cell r="U945">
            <v>0</v>
          </cell>
        </row>
        <row r="946">
          <cell r="C946" t="str">
            <v>HOSPITAL MIGUEL ARRAES</v>
          </cell>
          <cell r="E946" t="str">
            <v>ROBSON ROBERTO MARTINS DA SILVA</v>
          </cell>
          <cell r="F946" t="str">
            <v>1 - Médico</v>
          </cell>
          <cell r="G946">
            <v>225125</v>
          </cell>
          <cell r="H946">
            <v>44013</v>
          </cell>
          <cell r="J946">
            <v>431.29360000000003</v>
          </cell>
          <cell r="M946">
            <v>0</v>
          </cell>
          <cell r="O946">
            <v>9.2799999999999994</v>
          </cell>
          <cell r="S946">
            <v>0</v>
          </cell>
          <cell r="U946">
            <v>0</v>
          </cell>
        </row>
        <row r="947">
          <cell r="C947" t="str">
            <v>HOSPITAL MIGUEL ARRAES</v>
          </cell>
          <cell r="E947" t="str">
            <v>RODRIGO COUTINHO SUASSUNA</v>
          </cell>
          <cell r="F947" t="str">
            <v>1 - Médico</v>
          </cell>
          <cell r="G947">
            <v>225125</v>
          </cell>
          <cell r="H947">
            <v>44013</v>
          </cell>
          <cell r="J947">
            <v>885.89919999999995</v>
          </cell>
          <cell r="M947">
            <v>0</v>
          </cell>
          <cell r="O947">
            <v>9.2799999999999994</v>
          </cell>
          <cell r="S947">
            <v>0</v>
          </cell>
          <cell r="U947">
            <v>0</v>
          </cell>
        </row>
        <row r="948">
          <cell r="C948" t="str">
            <v>HOSPITAL MIGUEL ARRAES</v>
          </cell>
          <cell r="E948" t="str">
            <v>RODRIGO DO REGO BARROS ARAUJO</v>
          </cell>
          <cell r="F948" t="str">
            <v>1 - Médico</v>
          </cell>
          <cell r="G948">
            <v>225125</v>
          </cell>
          <cell r="H948">
            <v>44013</v>
          </cell>
          <cell r="J948">
            <v>861.2</v>
          </cell>
          <cell r="M948">
            <v>0</v>
          </cell>
          <cell r="O948">
            <v>9.2799999999999994</v>
          </cell>
          <cell r="S948">
            <v>0</v>
          </cell>
          <cell r="U948">
            <v>0</v>
          </cell>
        </row>
        <row r="949">
          <cell r="C949" t="str">
            <v>HOSPITAL MIGUEL ARRAES</v>
          </cell>
          <cell r="E949" t="str">
            <v>RODRIGO GOMES DA SILVA</v>
          </cell>
          <cell r="F949" t="str">
            <v>3 - Administrativo</v>
          </cell>
          <cell r="G949">
            <v>411010</v>
          </cell>
          <cell r="H949">
            <v>44013</v>
          </cell>
          <cell r="J949">
            <v>6.2700000000000005</v>
          </cell>
          <cell r="M949">
            <v>0</v>
          </cell>
          <cell r="O949">
            <v>1.1599999999999999</v>
          </cell>
          <cell r="S949">
            <v>18.809999999999999</v>
          </cell>
          <cell r="U949">
            <v>0</v>
          </cell>
        </row>
        <row r="950">
          <cell r="C950" t="str">
            <v>HOSPITAL MIGUEL ARRAES</v>
          </cell>
          <cell r="E950" t="str">
            <v>RODRIGO LIMA SILVA</v>
          </cell>
          <cell r="F950" t="str">
            <v>2 - Outros Profissionais da Saúde</v>
          </cell>
          <cell r="G950">
            <v>515110</v>
          </cell>
          <cell r="H950">
            <v>44013</v>
          </cell>
          <cell r="J950">
            <v>65.3</v>
          </cell>
          <cell r="M950">
            <v>0</v>
          </cell>
          <cell r="O950">
            <v>1.1599999999999999</v>
          </cell>
          <cell r="S950">
            <v>0</v>
          </cell>
          <cell r="U950">
            <v>0</v>
          </cell>
        </row>
        <row r="951">
          <cell r="C951" t="str">
            <v>HOSPITAL MIGUEL ARRAES</v>
          </cell>
          <cell r="E951" t="str">
            <v>RODRIGO MORENO DIAS CARNEIRO</v>
          </cell>
          <cell r="F951" t="str">
            <v>1 - Médico</v>
          </cell>
          <cell r="G951">
            <v>225120</v>
          </cell>
          <cell r="H951">
            <v>44013</v>
          </cell>
          <cell r="J951">
            <v>489.52</v>
          </cell>
          <cell r="M951">
            <v>0</v>
          </cell>
          <cell r="O951">
            <v>9.2799999999999994</v>
          </cell>
          <cell r="S951">
            <v>0</v>
          </cell>
          <cell r="U951">
            <v>0</v>
          </cell>
        </row>
        <row r="952">
          <cell r="C952" t="str">
            <v>HOSPITAL MIGUEL ARRAES</v>
          </cell>
          <cell r="E952" t="str">
            <v>RODRIGO RIOS PEREIRA</v>
          </cell>
          <cell r="F952" t="str">
            <v>2 - Outros Profissionais da Saúde</v>
          </cell>
          <cell r="G952">
            <v>223605</v>
          </cell>
          <cell r="H952">
            <v>44013</v>
          </cell>
          <cell r="J952">
            <v>216.43439999999998</v>
          </cell>
          <cell r="M952">
            <v>0</v>
          </cell>
          <cell r="O952">
            <v>2.44</v>
          </cell>
          <cell r="S952">
            <v>0</v>
          </cell>
          <cell r="U952">
            <v>0</v>
          </cell>
        </row>
        <row r="953">
          <cell r="C953" t="str">
            <v>HOSPITAL MIGUEL ARRAES</v>
          </cell>
          <cell r="E953" t="str">
            <v>RODRIGO SANTOS WALTER</v>
          </cell>
          <cell r="F953" t="str">
            <v>2 - Outros Profissionais da Saúde</v>
          </cell>
          <cell r="G953">
            <v>223605</v>
          </cell>
          <cell r="H953">
            <v>44013</v>
          </cell>
          <cell r="J953">
            <v>264.1096</v>
          </cell>
          <cell r="M953">
            <v>0</v>
          </cell>
          <cell r="O953">
            <v>2.44</v>
          </cell>
          <cell r="S953">
            <v>0</v>
          </cell>
          <cell r="U953">
            <v>0</v>
          </cell>
        </row>
        <row r="954">
          <cell r="C954" t="str">
            <v>HOSPITAL MIGUEL ARRAES</v>
          </cell>
          <cell r="E954" t="str">
            <v>ROGERIO JOSE DA SILVA</v>
          </cell>
          <cell r="F954" t="str">
            <v>2 - Outros Profissionais da Saúde</v>
          </cell>
          <cell r="G954">
            <v>322605</v>
          </cell>
          <cell r="H954">
            <v>44013</v>
          </cell>
          <cell r="J954">
            <v>226.16080000000002</v>
          </cell>
          <cell r="M954">
            <v>0</v>
          </cell>
          <cell r="O954">
            <v>1.1599999999999999</v>
          </cell>
          <cell r="R954">
            <v>20.43</v>
          </cell>
          <cell r="S954">
            <v>0</v>
          </cell>
          <cell r="U954">
            <v>0</v>
          </cell>
        </row>
        <row r="955">
          <cell r="C955" t="str">
            <v>HOSPITAL MIGUEL ARRAES</v>
          </cell>
          <cell r="E955" t="str">
            <v>ROMULO LUIZ DA SILVA</v>
          </cell>
          <cell r="F955" t="str">
            <v>3 - Administrativo</v>
          </cell>
          <cell r="G955">
            <v>517410</v>
          </cell>
          <cell r="H955">
            <v>44013</v>
          </cell>
          <cell r="J955">
            <v>118.604</v>
          </cell>
          <cell r="M955">
            <v>0</v>
          </cell>
          <cell r="O955">
            <v>1.1599999999999999</v>
          </cell>
          <cell r="R955">
            <v>107.63</v>
          </cell>
          <cell r="S955">
            <v>62.7</v>
          </cell>
          <cell r="U955">
            <v>0</v>
          </cell>
        </row>
        <row r="956">
          <cell r="C956" t="str">
            <v>HOSPITAL MIGUEL ARRAES</v>
          </cell>
          <cell r="E956" t="str">
            <v>ROSANA CRISTINA DA PAZ</v>
          </cell>
          <cell r="F956" t="str">
            <v>3 - Administrativo</v>
          </cell>
          <cell r="G956">
            <v>513220</v>
          </cell>
          <cell r="H956">
            <v>44013</v>
          </cell>
          <cell r="J956">
            <v>115.48479999999999</v>
          </cell>
          <cell r="M956">
            <v>0</v>
          </cell>
          <cell r="O956">
            <v>1.1599999999999999</v>
          </cell>
          <cell r="R956">
            <v>126.38</v>
          </cell>
          <cell r="S956">
            <v>51.91</v>
          </cell>
          <cell r="U956">
            <v>0</v>
          </cell>
        </row>
        <row r="957">
          <cell r="C957" t="str">
            <v>HOSPITAL MIGUEL ARRAES</v>
          </cell>
          <cell r="E957" t="str">
            <v>ROSANGELA LOPES FREIRE DIAS</v>
          </cell>
          <cell r="F957" t="str">
            <v>2 - Outros Profissionais da Saúde</v>
          </cell>
          <cell r="G957">
            <v>322205</v>
          </cell>
          <cell r="H957">
            <v>44013</v>
          </cell>
          <cell r="J957">
            <v>133.988</v>
          </cell>
          <cell r="M957">
            <v>0</v>
          </cell>
          <cell r="O957">
            <v>1.1599999999999999</v>
          </cell>
          <cell r="R957">
            <v>154.53</v>
          </cell>
          <cell r="S957">
            <v>62.7</v>
          </cell>
          <cell r="U957">
            <v>0</v>
          </cell>
        </row>
        <row r="958">
          <cell r="C958" t="str">
            <v>HOSPITAL MIGUEL ARRAES</v>
          </cell>
          <cell r="E958" t="str">
            <v>ROSANGELA MARIA DA SILVA</v>
          </cell>
          <cell r="F958" t="str">
            <v>2 - Outros Profissionais da Saúde</v>
          </cell>
          <cell r="G958">
            <v>322205</v>
          </cell>
          <cell r="H958">
            <v>44013</v>
          </cell>
          <cell r="J958">
            <v>106.21440000000001</v>
          </cell>
          <cell r="M958">
            <v>0</v>
          </cell>
          <cell r="O958">
            <v>1.1599999999999999</v>
          </cell>
          <cell r="R958">
            <v>154.53</v>
          </cell>
          <cell r="S958">
            <v>59.28</v>
          </cell>
          <cell r="U958">
            <v>0</v>
          </cell>
        </row>
        <row r="959">
          <cell r="C959" t="str">
            <v>HOSPITAL MIGUEL ARRAES</v>
          </cell>
          <cell r="E959" t="str">
            <v>ROSANIA MARIA OLIVEIRA NEVES</v>
          </cell>
          <cell r="F959" t="str">
            <v>2 - Outros Profissionais da Saúde</v>
          </cell>
          <cell r="G959">
            <v>322205</v>
          </cell>
          <cell r="H959">
            <v>44013</v>
          </cell>
          <cell r="J959">
            <v>125.628</v>
          </cell>
          <cell r="M959">
            <v>0</v>
          </cell>
          <cell r="O959">
            <v>1.1599999999999999</v>
          </cell>
          <cell r="R959">
            <v>154.53</v>
          </cell>
          <cell r="S959">
            <v>62.7</v>
          </cell>
          <cell r="U959">
            <v>0</v>
          </cell>
        </row>
        <row r="960">
          <cell r="C960" t="str">
            <v>HOSPITAL MIGUEL ARRAES</v>
          </cell>
          <cell r="E960" t="str">
            <v>ROSEANE RODRIGUES DA SILVA NASCIMENTO</v>
          </cell>
          <cell r="F960" t="str">
            <v>3 - Administrativo</v>
          </cell>
          <cell r="G960">
            <v>411010</v>
          </cell>
          <cell r="H960">
            <v>44013</v>
          </cell>
          <cell r="J960">
            <v>87.101600000000005</v>
          </cell>
          <cell r="M960">
            <v>0</v>
          </cell>
          <cell r="O960">
            <v>1.1599999999999999</v>
          </cell>
          <cell r="R960">
            <v>154.53</v>
          </cell>
          <cell r="S960">
            <v>62.7</v>
          </cell>
          <cell r="U960">
            <v>64</v>
          </cell>
          <cell r="X960" t="str">
            <v>AUXILIO CRECHE</v>
          </cell>
        </row>
        <row r="961">
          <cell r="C961" t="str">
            <v>HOSPITAL MIGUEL ARRAES</v>
          </cell>
          <cell r="E961" t="str">
            <v>ROSELI DA SILVA GONCALVES</v>
          </cell>
          <cell r="F961" t="str">
            <v>2 - Outros Profissionais da Saúde</v>
          </cell>
          <cell r="G961">
            <v>322205</v>
          </cell>
          <cell r="H961">
            <v>44013</v>
          </cell>
          <cell r="J961">
            <v>106.9624</v>
          </cell>
          <cell r="M961">
            <v>0</v>
          </cell>
          <cell r="O961">
            <v>1.1599999999999999</v>
          </cell>
          <cell r="R961">
            <v>145.13</v>
          </cell>
          <cell r="S961">
            <v>62.7</v>
          </cell>
          <cell r="U961">
            <v>0</v>
          </cell>
        </row>
        <row r="962">
          <cell r="C962" t="str">
            <v>HOSPITAL MIGUEL ARRAES</v>
          </cell>
          <cell r="E962" t="str">
            <v>ROSELLE RIBEIRO DE SENA</v>
          </cell>
          <cell r="F962" t="str">
            <v>2 - Outros Profissionais da Saúde</v>
          </cell>
          <cell r="G962">
            <v>322205</v>
          </cell>
          <cell r="H962">
            <v>44013</v>
          </cell>
          <cell r="J962">
            <v>125.55120000000001</v>
          </cell>
          <cell r="M962">
            <v>0</v>
          </cell>
          <cell r="O962">
            <v>1.1599999999999999</v>
          </cell>
          <cell r="R962">
            <v>126.38</v>
          </cell>
          <cell r="S962">
            <v>62.7</v>
          </cell>
          <cell r="U962">
            <v>0</v>
          </cell>
        </row>
        <row r="963">
          <cell r="C963" t="str">
            <v>HOSPITAL MIGUEL ARRAES</v>
          </cell>
          <cell r="E963" t="str">
            <v>ROSEMERI RODRIGUES DE SOUZA</v>
          </cell>
          <cell r="F963" t="str">
            <v>2 - Outros Profissionais da Saúde</v>
          </cell>
          <cell r="G963">
            <v>322205</v>
          </cell>
          <cell r="H963">
            <v>44013</v>
          </cell>
          <cell r="J963">
            <v>297.77</v>
          </cell>
          <cell r="K963">
            <v>6099.42</v>
          </cell>
          <cell r="M963">
            <v>0</v>
          </cell>
          <cell r="O963">
            <v>1.1599999999999999</v>
          </cell>
          <cell r="R963">
            <v>264.93</v>
          </cell>
          <cell r="S963">
            <v>224.44</v>
          </cell>
          <cell r="U963">
            <v>0</v>
          </cell>
        </row>
        <row r="964">
          <cell r="C964" t="str">
            <v>HOSPITAL MIGUEL ARRAES</v>
          </cell>
          <cell r="E964" t="str">
            <v>ROSEMERY FERREIRA DEMETRIO</v>
          </cell>
          <cell r="F964" t="str">
            <v>2 - Outros Profissionais da Saúde</v>
          </cell>
          <cell r="G964">
            <v>322205</v>
          </cell>
          <cell r="H964">
            <v>44013</v>
          </cell>
          <cell r="J964">
            <v>134.90479999999999</v>
          </cell>
          <cell r="M964">
            <v>0</v>
          </cell>
          <cell r="O964">
            <v>1.1599999999999999</v>
          </cell>
          <cell r="R964">
            <v>134.53</v>
          </cell>
          <cell r="S964">
            <v>62.7</v>
          </cell>
          <cell r="U964">
            <v>0</v>
          </cell>
        </row>
        <row r="965">
          <cell r="C965" t="str">
            <v>HOSPITAL MIGUEL ARRAES</v>
          </cell>
          <cell r="E965" t="str">
            <v>ROSENAIDE IRENE DE LIMA BENICIO</v>
          </cell>
          <cell r="F965" t="str">
            <v>2 - Outros Profissionais da Saúde</v>
          </cell>
          <cell r="G965">
            <v>322205</v>
          </cell>
          <cell r="H965">
            <v>44013</v>
          </cell>
          <cell r="J965">
            <v>104.5</v>
          </cell>
          <cell r="M965">
            <v>0</v>
          </cell>
          <cell r="O965">
            <v>1.1599999999999999</v>
          </cell>
          <cell r="R965">
            <v>154.53</v>
          </cell>
          <cell r="S965">
            <v>62.7</v>
          </cell>
          <cell r="U965">
            <v>0</v>
          </cell>
        </row>
        <row r="966">
          <cell r="C966" t="str">
            <v>HOSPITAL MIGUEL ARRAES</v>
          </cell>
          <cell r="E966" t="str">
            <v>ROSERLANDE DO NASCIMENTO SILVA</v>
          </cell>
          <cell r="F966" t="str">
            <v>2 - Outros Profissionais da Saúde</v>
          </cell>
          <cell r="G966">
            <v>322205</v>
          </cell>
          <cell r="H966">
            <v>44013</v>
          </cell>
          <cell r="J966">
            <v>121.22</v>
          </cell>
          <cell r="M966">
            <v>0</v>
          </cell>
          <cell r="O966">
            <v>1.1599999999999999</v>
          </cell>
          <cell r="R966">
            <v>264.93</v>
          </cell>
          <cell r="S966">
            <v>62.7</v>
          </cell>
          <cell r="U966">
            <v>0</v>
          </cell>
        </row>
        <row r="967">
          <cell r="C967" t="str">
            <v>HOSPITAL MIGUEL ARRAES</v>
          </cell>
          <cell r="E967" t="str">
            <v>ROSIANE SEVERINA DOS SANTOS</v>
          </cell>
          <cell r="F967" t="str">
            <v>2 - Outros Profissionais da Saúde</v>
          </cell>
          <cell r="G967">
            <v>521130</v>
          </cell>
          <cell r="H967">
            <v>44013</v>
          </cell>
          <cell r="J967">
            <v>83.593600000000009</v>
          </cell>
          <cell r="M967">
            <v>20.9</v>
          </cell>
          <cell r="O967">
            <v>1.1599999999999999</v>
          </cell>
          <cell r="R967">
            <v>210.93</v>
          </cell>
          <cell r="S967">
            <v>62.7</v>
          </cell>
          <cell r="U967">
            <v>0</v>
          </cell>
        </row>
        <row r="968">
          <cell r="C968" t="str">
            <v>HOSPITAL MIGUEL ARRAES</v>
          </cell>
          <cell r="E968" t="str">
            <v>ROSIMERE MARIA DE LIMA</v>
          </cell>
          <cell r="F968" t="str">
            <v>2 - Outros Profissionais da Saúde</v>
          </cell>
          <cell r="G968">
            <v>322205</v>
          </cell>
          <cell r="H968">
            <v>44013</v>
          </cell>
          <cell r="J968">
            <v>104.3496</v>
          </cell>
          <cell r="M968">
            <v>0</v>
          </cell>
          <cell r="O968">
            <v>1.1599999999999999</v>
          </cell>
          <cell r="R968">
            <v>145.13</v>
          </cell>
          <cell r="S968">
            <v>62.7</v>
          </cell>
          <cell r="U968">
            <v>0</v>
          </cell>
        </row>
        <row r="969">
          <cell r="C969" t="str">
            <v>HOSPITAL MIGUEL ARRAES</v>
          </cell>
          <cell r="E969" t="str">
            <v>ROSIMERE VICENTE CEZAR DE ALBUQUERQUE</v>
          </cell>
          <cell r="F969" t="str">
            <v>3 - Administrativo</v>
          </cell>
          <cell r="G969">
            <v>513430</v>
          </cell>
          <cell r="H969">
            <v>44013</v>
          </cell>
          <cell r="J969">
            <v>113.07280000000002</v>
          </cell>
          <cell r="M969">
            <v>0</v>
          </cell>
          <cell r="O969">
            <v>1.1599999999999999</v>
          </cell>
          <cell r="R969">
            <v>142.68</v>
          </cell>
          <cell r="S969">
            <v>62.7</v>
          </cell>
          <cell r="U969">
            <v>0</v>
          </cell>
        </row>
        <row r="970">
          <cell r="C970" t="str">
            <v>HOSPITAL MIGUEL ARRAES</v>
          </cell>
          <cell r="E970" t="str">
            <v>ROSINEIDE OLIVEIRA PEREIRA MATOS</v>
          </cell>
          <cell r="F970" t="str">
            <v>2 - Outros Profissionais da Saúde</v>
          </cell>
          <cell r="G970">
            <v>322205</v>
          </cell>
          <cell r="H970">
            <v>44013</v>
          </cell>
          <cell r="J970">
            <v>107.0168</v>
          </cell>
          <cell r="M970">
            <v>0</v>
          </cell>
          <cell r="O970">
            <v>1.1599999999999999</v>
          </cell>
          <cell r="S970">
            <v>0</v>
          </cell>
          <cell r="U970">
            <v>0</v>
          </cell>
        </row>
        <row r="971">
          <cell r="C971" t="str">
            <v>HOSPITAL MIGUEL ARRAES</v>
          </cell>
          <cell r="E971" t="str">
            <v>ROSSANA OLIVEIRA CAVALCANTE</v>
          </cell>
          <cell r="F971" t="str">
            <v>2 - Outros Profissionais da Saúde</v>
          </cell>
          <cell r="G971">
            <v>322205</v>
          </cell>
          <cell r="H971">
            <v>44013</v>
          </cell>
          <cell r="J971">
            <v>108.6224</v>
          </cell>
          <cell r="M971">
            <v>0</v>
          </cell>
          <cell r="O971">
            <v>1.1599999999999999</v>
          </cell>
          <cell r="R971">
            <v>145.13</v>
          </cell>
          <cell r="S971">
            <v>62.7</v>
          </cell>
          <cell r="U971">
            <v>0</v>
          </cell>
        </row>
        <row r="972">
          <cell r="C972" t="str">
            <v>HOSPITAL MIGUEL ARRAES</v>
          </cell>
          <cell r="E972" t="str">
            <v>ROSYANE SOBRAL DOS SANTOS</v>
          </cell>
          <cell r="F972" t="str">
            <v>2 - Outros Profissionais da Saúde</v>
          </cell>
          <cell r="G972">
            <v>322205</v>
          </cell>
          <cell r="H972">
            <v>44013</v>
          </cell>
          <cell r="J972">
            <v>121.4992</v>
          </cell>
          <cell r="M972">
            <v>0</v>
          </cell>
          <cell r="O972">
            <v>1.1599999999999999</v>
          </cell>
          <cell r="S972">
            <v>0</v>
          </cell>
          <cell r="U972">
            <v>0</v>
          </cell>
        </row>
        <row r="973">
          <cell r="C973" t="str">
            <v>HOSPITAL MIGUEL ARRAES</v>
          </cell>
          <cell r="E973" t="str">
            <v>ROZANA DE LIMA</v>
          </cell>
          <cell r="F973" t="str">
            <v>3 - Administrativo</v>
          </cell>
          <cell r="G973">
            <v>142115</v>
          </cell>
          <cell r="H973">
            <v>44013</v>
          </cell>
          <cell r="J973">
            <v>468.74400000000003</v>
          </cell>
          <cell r="M973">
            <v>0</v>
          </cell>
          <cell r="O973">
            <v>1.1599999999999999</v>
          </cell>
          <cell r="S973">
            <v>0</v>
          </cell>
          <cell r="U973">
            <v>0</v>
          </cell>
        </row>
        <row r="974">
          <cell r="C974" t="str">
            <v>HOSPITAL MIGUEL ARRAES</v>
          </cell>
          <cell r="E974" t="str">
            <v>RUAN MATHEUS HENRIQUE DA SILVA</v>
          </cell>
          <cell r="F974" t="str">
            <v>3 - Administrativo</v>
          </cell>
          <cell r="G974">
            <v>517410</v>
          </cell>
          <cell r="H974">
            <v>44013</v>
          </cell>
          <cell r="J974">
            <v>78.410399999999996</v>
          </cell>
          <cell r="M974">
            <v>0</v>
          </cell>
          <cell r="O974">
            <v>1.1599999999999999</v>
          </cell>
          <cell r="R974">
            <v>145.13</v>
          </cell>
          <cell r="S974">
            <v>59.57</v>
          </cell>
          <cell r="U974">
            <v>0</v>
          </cell>
        </row>
        <row r="975">
          <cell r="C975" t="str">
            <v>HOSPITAL MIGUEL ARRAES</v>
          </cell>
          <cell r="E975" t="str">
            <v>RUBIANNE LIMA DE SOUZA</v>
          </cell>
          <cell r="F975" t="str">
            <v>2 - Outros Profissionais da Saúde</v>
          </cell>
          <cell r="G975">
            <v>223505</v>
          </cell>
          <cell r="H975">
            <v>44013</v>
          </cell>
          <cell r="J975">
            <v>280.20319999999998</v>
          </cell>
          <cell r="M975">
            <v>0</v>
          </cell>
          <cell r="O975">
            <v>2.44</v>
          </cell>
          <cell r="S975">
            <v>0</v>
          </cell>
          <cell r="U975">
            <v>99.84</v>
          </cell>
          <cell r="X975" t="str">
            <v>AUXILIO CRECHE</v>
          </cell>
        </row>
        <row r="976">
          <cell r="C976" t="str">
            <v>HOSPITAL MIGUEL ARRAES</v>
          </cell>
          <cell r="E976" t="str">
            <v>SAMILE DOS SANTOS BARROS</v>
          </cell>
          <cell r="F976" t="str">
            <v>2 - Outros Profissionais da Saúde</v>
          </cell>
          <cell r="G976">
            <v>223605</v>
          </cell>
          <cell r="H976">
            <v>44013</v>
          </cell>
          <cell r="J976">
            <v>239.6112</v>
          </cell>
          <cell r="M976">
            <v>3.01</v>
          </cell>
          <cell r="O976">
            <v>2.44</v>
          </cell>
          <cell r="S976">
            <v>0</v>
          </cell>
          <cell r="U976">
            <v>95.41</v>
          </cell>
          <cell r="X976" t="str">
            <v>AUXILIO CRECHE</v>
          </cell>
        </row>
        <row r="977">
          <cell r="C977" t="str">
            <v>HOSPITAL MIGUEL ARRAES</v>
          </cell>
          <cell r="E977" t="str">
            <v>SAMUEL JORGE DA HORA</v>
          </cell>
          <cell r="F977" t="str">
            <v>3 - Administrativo</v>
          </cell>
          <cell r="G977">
            <v>771105</v>
          </cell>
          <cell r="H977">
            <v>44013</v>
          </cell>
          <cell r="J977">
            <v>128.20959999999999</v>
          </cell>
          <cell r="M977">
            <v>25.43</v>
          </cell>
          <cell r="O977">
            <v>1.1599999999999999</v>
          </cell>
          <cell r="R977">
            <v>335.23</v>
          </cell>
          <cell r="S977">
            <v>76.3</v>
          </cell>
          <cell r="U977">
            <v>0</v>
          </cell>
        </row>
        <row r="978">
          <cell r="C978" t="str">
            <v>HOSPITAL MIGUEL ARRAES</v>
          </cell>
          <cell r="E978" t="str">
            <v>SANDRA ALVES DE ASSIS</v>
          </cell>
          <cell r="F978" t="str">
            <v>2 - Outros Profissionais da Saúde</v>
          </cell>
          <cell r="G978">
            <v>223505</v>
          </cell>
          <cell r="H978">
            <v>44013</v>
          </cell>
          <cell r="J978">
            <v>278.64800000000002</v>
          </cell>
          <cell r="M978">
            <v>0</v>
          </cell>
          <cell r="O978">
            <v>2.44</v>
          </cell>
          <cell r="S978">
            <v>0</v>
          </cell>
          <cell r="U978">
            <v>103.28</v>
          </cell>
          <cell r="X978" t="str">
            <v>AUXILIO CRECHE</v>
          </cell>
        </row>
        <row r="979">
          <cell r="C979" t="str">
            <v>HOSPITAL MIGUEL ARRAES</v>
          </cell>
          <cell r="E979" t="str">
            <v>SANDRA LUCIA JANUARIO DA SILVA</v>
          </cell>
          <cell r="F979" t="str">
            <v>2 - Outros Profissionais da Saúde</v>
          </cell>
          <cell r="G979">
            <v>322205</v>
          </cell>
          <cell r="H979">
            <v>44013</v>
          </cell>
          <cell r="J979">
            <v>100.32000000000001</v>
          </cell>
          <cell r="M979">
            <v>0</v>
          </cell>
          <cell r="O979">
            <v>1.1599999999999999</v>
          </cell>
          <cell r="R979">
            <v>107.63</v>
          </cell>
          <cell r="S979">
            <v>60.61</v>
          </cell>
          <cell r="U979">
            <v>0</v>
          </cell>
        </row>
        <row r="980">
          <cell r="C980" t="str">
            <v>HOSPITAL MIGUEL ARRAES</v>
          </cell>
          <cell r="E980" t="str">
            <v>SANDRA MARIA DE SOUZA</v>
          </cell>
          <cell r="F980" t="str">
            <v>2 - Outros Profissionais da Saúde</v>
          </cell>
          <cell r="G980">
            <v>322205</v>
          </cell>
          <cell r="H980">
            <v>44013</v>
          </cell>
          <cell r="J980">
            <v>117.04</v>
          </cell>
          <cell r="M980">
            <v>0</v>
          </cell>
          <cell r="O980">
            <v>1.1599999999999999</v>
          </cell>
          <cell r="R980">
            <v>134.53</v>
          </cell>
          <cell r="S980">
            <v>62.7</v>
          </cell>
          <cell r="U980">
            <v>0</v>
          </cell>
        </row>
        <row r="981">
          <cell r="C981" t="str">
            <v>HOSPITAL MIGUEL ARRAES</v>
          </cell>
          <cell r="E981" t="str">
            <v>SANDRA MARIA MARTINS PEREIRA ADELINO</v>
          </cell>
          <cell r="F981" t="str">
            <v>2 - Outros Profissionais da Saúde</v>
          </cell>
          <cell r="G981">
            <v>322205</v>
          </cell>
          <cell r="H981">
            <v>44013</v>
          </cell>
          <cell r="J981">
            <v>205.50720000000001</v>
          </cell>
          <cell r="M981">
            <v>0</v>
          </cell>
          <cell r="O981">
            <v>1.1599999999999999</v>
          </cell>
          <cell r="R981">
            <v>13.530000000000001</v>
          </cell>
          <cell r="S981">
            <v>0</v>
          </cell>
          <cell r="U981">
            <v>0</v>
          </cell>
        </row>
        <row r="982">
          <cell r="C982" t="str">
            <v>HOSPITAL MIGUEL ARRAES</v>
          </cell>
          <cell r="E982" t="str">
            <v>SANDRA SOARES DA SILVA</v>
          </cell>
          <cell r="F982" t="str">
            <v>2 - Outros Profissionais da Saúde</v>
          </cell>
          <cell r="G982">
            <v>322205</v>
          </cell>
          <cell r="H982">
            <v>44013</v>
          </cell>
          <cell r="J982">
            <v>125.4</v>
          </cell>
          <cell r="M982">
            <v>0</v>
          </cell>
          <cell r="O982">
            <v>1.1599999999999999</v>
          </cell>
          <cell r="R982">
            <v>107.63</v>
          </cell>
          <cell r="S982">
            <v>62.7</v>
          </cell>
          <cell r="U982">
            <v>0</v>
          </cell>
        </row>
        <row r="983">
          <cell r="C983" t="str">
            <v>HOSPITAL MIGUEL ARRAES</v>
          </cell>
          <cell r="E983" t="str">
            <v>SANDRO CARLOS DE SOUZA</v>
          </cell>
          <cell r="F983" t="str">
            <v>2 - Outros Profissionais da Saúde</v>
          </cell>
          <cell r="G983">
            <v>324115</v>
          </cell>
          <cell r="H983">
            <v>44013</v>
          </cell>
          <cell r="J983">
            <v>235.27279999999999</v>
          </cell>
          <cell r="M983">
            <v>0</v>
          </cell>
          <cell r="O983">
            <v>1.1599999999999999</v>
          </cell>
          <cell r="S983">
            <v>0</v>
          </cell>
          <cell r="U983">
            <v>0</v>
          </cell>
        </row>
        <row r="984">
          <cell r="C984" t="str">
            <v>HOSPITAL MIGUEL ARRAES</v>
          </cell>
          <cell r="E984" t="str">
            <v>SANDRO SILVA RODRIGUES DOS SANTOS</v>
          </cell>
          <cell r="F984" t="str">
            <v>3 - Administrativo</v>
          </cell>
          <cell r="G984">
            <v>517410</v>
          </cell>
          <cell r="H984">
            <v>44013</v>
          </cell>
          <cell r="J984">
            <v>113.4264</v>
          </cell>
          <cell r="M984">
            <v>0</v>
          </cell>
          <cell r="O984">
            <v>1.1599999999999999</v>
          </cell>
          <cell r="S984">
            <v>0</v>
          </cell>
          <cell r="U984">
            <v>0</v>
          </cell>
        </row>
        <row r="985">
          <cell r="C985" t="str">
            <v>HOSPITAL MIGUEL ARRAES</v>
          </cell>
          <cell r="E985" t="str">
            <v>SANDY PEREIRA BRUNO</v>
          </cell>
          <cell r="F985" t="str">
            <v>2 - Outros Profissionais da Saúde</v>
          </cell>
          <cell r="G985">
            <v>223505</v>
          </cell>
          <cell r="H985">
            <v>44013</v>
          </cell>
          <cell r="J985">
            <v>441.42480000000006</v>
          </cell>
          <cell r="M985">
            <v>0</v>
          </cell>
          <cell r="O985">
            <v>2.44</v>
          </cell>
          <cell r="S985">
            <v>0</v>
          </cell>
          <cell r="U985">
            <v>3.44</v>
          </cell>
          <cell r="X985" t="str">
            <v>AUXILIO CRECHE</v>
          </cell>
        </row>
        <row r="986">
          <cell r="C986" t="str">
            <v>HOSPITAL MIGUEL ARRAES</v>
          </cell>
          <cell r="E986" t="str">
            <v>SEBASTIANA JOSEFA DE SANTANA</v>
          </cell>
          <cell r="F986" t="str">
            <v>2 - Outros Profissionais da Saúde</v>
          </cell>
          <cell r="G986">
            <v>322205</v>
          </cell>
          <cell r="H986">
            <v>44013</v>
          </cell>
          <cell r="J986">
            <v>107.3048</v>
          </cell>
          <cell r="M986">
            <v>0</v>
          </cell>
          <cell r="O986">
            <v>1.1599999999999999</v>
          </cell>
          <cell r="S986">
            <v>0</v>
          </cell>
          <cell r="U986">
            <v>0</v>
          </cell>
        </row>
        <row r="987">
          <cell r="C987" t="str">
            <v>HOSPITAL MIGUEL ARRAES</v>
          </cell>
          <cell r="E987" t="str">
            <v>SERGIO LUIS DA SILVA CALISTO</v>
          </cell>
          <cell r="F987" t="str">
            <v>1 - Médico</v>
          </cell>
          <cell r="G987">
            <v>225125</v>
          </cell>
          <cell r="H987">
            <v>44013</v>
          </cell>
          <cell r="J987">
            <v>393.44319999999999</v>
          </cell>
          <cell r="M987">
            <v>0</v>
          </cell>
          <cell r="O987">
            <v>9.2799999999999994</v>
          </cell>
          <cell r="S987">
            <v>0</v>
          </cell>
          <cell r="U987">
            <v>0</v>
          </cell>
        </row>
        <row r="988">
          <cell r="C988" t="str">
            <v>HOSPITAL MIGUEL ARRAES</v>
          </cell>
          <cell r="E988" t="str">
            <v>SERGIO MURILO DA SILVA</v>
          </cell>
          <cell r="F988" t="str">
            <v>2 - Outros Profissionais da Saúde</v>
          </cell>
          <cell r="G988">
            <v>515110</v>
          </cell>
          <cell r="H988">
            <v>44013</v>
          </cell>
          <cell r="J988">
            <v>108.3672</v>
          </cell>
          <cell r="M988">
            <v>0</v>
          </cell>
          <cell r="O988">
            <v>1.1599999999999999</v>
          </cell>
          <cell r="R988">
            <v>145.13</v>
          </cell>
          <cell r="S988">
            <v>62.7</v>
          </cell>
          <cell r="U988">
            <v>0</v>
          </cell>
        </row>
        <row r="989">
          <cell r="C989" t="str">
            <v>HOSPITAL MIGUEL ARRAES</v>
          </cell>
          <cell r="E989" t="str">
            <v>SERGIO ROBERTO DE SOUZA MEIRELES</v>
          </cell>
          <cell r="F989" t="str">
            <v>3 - Administrativo</v>
          </cell>
          <cell r="G989">
            <v>514225</v>
          </cell>
          <cell r="H989">
            <v>44013</v>
          </cell>
          <cell r="J989">
            <v>117.0856</v>
          </cell>
          <cell r="M989">
            <v>0</v>
          </cell>
          <cell r="O989">
            <v>1.1599999999999999</v>
          </cell>
          <cell r="R989">
            <v>114.53</v>
          </cell>
          <cell r="S989">
            <v>62.7</v>
          </cell>
          <cell r="U989">
            <v>0</v>
          </cell>
        </row>
        <row r="990">
          <cell r="C990" t="str">
            <v>HOSPITAL MIGUEL ARRAES</v>
          </cell>
          <cell r="E990" t="str">
            <v>SERVIO FIDNEY BRANDAO DE MENEZES CORREIA</v>
          </cell>
          <cell r="F990" t="str">
            <v>1 - Médico</v>
          </cell>
          <cell r="G990">
            <v>225225</v>
          </cell>
          <cell r="H990">
            <v>44013</v>
          </cell>
          <cell r="J990">
            <v>1201.5096000000001</v>
          </cell>
          <cell r="M990">
            <v>0</v>
          </cell>
          <cell r="O990">
            <v>9.2799999999999994</v>
          </cell>
          <cell r="S990">
            <v>0</v>
          </cell>
          <cell r="U990">
            <v>0</v>
          </cell>
        </row>
        <row r="991">
          <cell r="C991" t="str">
            <v>HOSPITAL MIGUEL ARRAES</v>
          </cell>
          <cell r="E991" t="str">
            <v>SEVERINA ANUNCIADA DA SILVA VIEIRA</v>
          </cell>
          <cell r="F991" t="str">
            <v>2 - Outros Profissionais da Saúde</v>
          </cell>
          <cell r="G991">
            <v>322205</v>
          </cell>
          <cell r="H991">
            <v>44013</v>
          </cell>
          <cell r="J991">
            <v>124.49680000000001</v>
          </cell>
          <cell r="M991">
            <v>0</v>
          </cell>
          <cell r="O991">
            <v>1.1599999999999999</v>
          </cell>
          <cell r="R991">
            <v>134.53</v>
          </cell>
          <cell r="S991">
            <v>62.7</v>
          </cell>
          <cell r="U991">
            <v>0</v>
          </cell>
        </row>
        <row r="992">
          <cell r="C992" t="str">
            <v>HOSPITAL MIGUEL ARRAES</v>
          </cell>
          <cell r="E992" t="str">
            <v>SEVERINA BRAZ DOS SANTOS</v>
          </cell>
          <cell r="F992" t="str">
            <v>2 - Outros Profissionais da Saúde</v>
          </cell>
          <cell r="G992">
            <v>322205</v>
          </cell>
          <cell r="H992">
            <v>44013</v>
          </cell>
          <cell r="J992">
            <v>125.4</v>
          </cell>
          <cell r="M992">
            <v>0</v>
          </cell>
          <cell r="O992">
            <v>1.1599999999999999</v>
          </cell>
          <cell r="R992">
            <v>154.53</v>
          </cell>
          <cell r="S992">
            <v>62.7</v>
          </cell>
          <cell r="U992">
            <v>0</v>
          </cell>
        </row>
        <row r="993">
          <cell r="C993" t="str">
            <v>HOSPITAL MIGUEL ARRAES</v>
          </cell>
          <cell r="E993" t="str">
            <v>SEVERINA VICTORIA DE ARAUJO CURSINO</v>
          </cell>
          <cell r="F993" t="str">
            <v>2 - Outros Profissionais da Saúde</v>
          </cell>
          <cell r="G993">
            <v>322205</v>
          </cell>
          <cell r="H993">
            <v>44013</v>
          </cell>
          <cell r="J993">
            <v>0</v>
          </cell>
          <cell r="M993">
            <v>0</v>
          </cell>
          <cell r="O993">
            <v>1.1599999999999999</v>
          </cell>
          <cell r="S993">
            <v>0</v>
          </cell>
          <cell r="U993">
            <v>0</v>
          </cell>
        </row>
        <row r="994">
          <cell r="C994" t="str">
            <v>HOSPITAL MIGUEL ARRAES</v>
          </cell>
          <cell r="E994" t="str">
            <v>SEVERINO RAMOS PIRES DA SILVA</v>
          </cell>
          <cell r="F994" t="str">
            <v>3 - Administrativo</v>
          </cell>
          <cell r="G994">
            <v>622010</v>
          </cell>
          <cell r="H994">
            <v>44013</v>
          </cell>
          <cell r="J994">
            <v>103.8664</v>
          </cell>
          <cell r="M994">
            <v>20.9</v>
          </cell>
          <cell r="O994">
            <v>1.1599999999999999</v>
          </cell>
          <cell r="R994">
            <v>335.23</v>
          </cell>
          <cell r="S994">
            <v>62.7</v>
          </cell>
          <cell r="U994">
            <v>0</v>
          </cell>
        </row>
        <row r="995">
          <cell r="C995" t="str">
            <v>HOSPITAL MIGUEL ARRAES</v>
          </cell>
          <cell r="E995" t="str">
            <v>SEVERINO ZEFERINO DE SOUZA FILHO</v>
          </cell>
          <cell r="F995" t="str">
            <v>3 - Administrativo</v>
          </cell>
          <cell r="G995">
            <v>951105</v>
          </cell>
          <cell r="H995">
            <v>44013</v>
          </cell>
          <cell r="J995">
            <v>159.15440000000001</v>
          </cell>
          <cell r="M995">
            <v>0</v>
          </cell>
          <cell r="O995">
            <v>1.1599999999999999</v>
          </cell>
          <cell r="S995">
            <v>0</v>
          </cell>
          <cell r="U995">
            <v>0</v>
          </cell>
        </row>
        <row r="996">
          <cell r="C996" t="str">
            <v>HOSPITAL MIGUEL ARRAES</v>
          </cell>
          <cell r="E996" t="str">
            <v>SHEILA BRAGA DA SILVA</v>
          </cell>
          <cell r="F996" t="str">
            <v>2 - Outros Profissionais da Saúde</v>
          </cell>
          <cell r="G996">
            <v>324205</v>
          </cell>
          <cell r="H996">
            <v>44013</v>
          </cell>
          <cell r="J996">
            <v>129.29840000000002</v>
          </cell>
          <cell r="M996">
            <v>0</v>
          </cell>
          <cell r="O996">
            <v>1.1599999999999999</v>
          </cell>
          <cell r="S996">
            <v>0</v>
          </cell>
          <cell r="U996">
            <v>0</v>
          </cell>
        </row>
        <row r="997">
          <cell r="C997" t="str">
            <v>HOSPITAL MIGUEL ARRAES</v>
          </cell>
          <cell r="E997" t="str">
            <v>SHEILA DE FREITAS SILVA</v>
          </cell>
          <cell r="F997" t="str">
            <v>2 - Outros Profissionais da Saúde</v>
          </cell>
          <cell r="G997">
            <v>322205</v>
          </cell>
          <cell r="H997">
            <v>44013</v>
          </cell>
          <cell r="J997">
            <v>122.9376</v>
          </cell>
          <cell r="M997">
            <v>0</v>
          </cell>
          <cell r="O997">
            <v>1.1599999999999999</v>
          </cell>
          <cell r="R997">
            <v>126.38</v>
          </cell>
          <cell r="S997">
            <v>62.7</v>
          </cell>
          <cell r="U997">
            <v>0</v>
          </cell>
        </row>
        <row r="998">
          <cell r="C998" t="str">
            <v>HOSPITAL MIGUEL ARRAES</v>
          </cell>
          <cell r="E998" t="str">
            <v>SHEILA GOMES DA SILVA</v>
          </cell>
          <cell r="F998" t="str">
            <v>2 - Outros Profissionais da Saúde</v>
          </cell>
          <cell r="G998">
            <v>521130</v>
          </cell>
          <cell r="H998">
            <v>44013</v>
          </cell>
          <cell r="J998">
            <v>82.803200000000004</v>
          </cell>
          <cell r="M998">
            <v>0</v>
          </cell>
          <cell r="O998">
            <v>1.1599999999999999</v>
          </cell>
          <cell r="S998">
            <v>0</v>
          </cell>
          <cell r="U998">
            <v>0</v>
          </cell>
        </row>
        <row r="999">
          <cell r="C999" t="str">
            <v>HOSPITAL MIGUEL ARRAES</v>
          </cell>
          <cell r="E999" t="str">
            <v>SHEILA PATRICIA BARBOSA DA SILVA OLIVEIRA</v>
          </cell>
          <cell r="F999" t="str">
            <v>2 - Outros Profissionais da Saúde</v>
          </cell>
          <cell r="G999">
            <v>521130</v>
          </cell>
          <cell r="H999">
            <v>44013</v>
          </cell>
          <cell r="J999">
            <v>87.780799999999999</v>
          </cell>
          <cell r="M999">
            <v>20.9</v>
          </cell>
          <cell r="O999">
            <v>1.1599999999999999</v>
          </cell>
          <cell r="R999">
            <v>210.93</v>
          </cell>
          <cell r="S999">
            <v>35.53</v>
          </cell>
          <cell r="U999">
            <v>0</v>
          </cell>
        </row>
        <row r="1000">
          <cell r="C1000" t="str">
            <v>HOSPITAL MIGUEL ARRAES</v>
          </cell>
          <cell r="E1000" t="str">
            <v>SHELDON THIAGO OLIVEIRA DA HORA</v>
          </cell>
          <cell r="F1000" t="str">
            <v>3 - Administrativo</v>
          </cell>
          <cell r="G1000">
            <v>317210</v>
          </cell>
          <cell r="H1000">
            <v>44013</v>
          </cell>
          <cell r="J1000">
            <v>134.524</v>
          </cell>
          <cell r="M1000">
            <v>0</v>
          </cell>
          <cell r="O1000">
            <v>1.1599999999999999</v>
          </cell>
          <cell r="S1000">
            <v>0</v>
          </cell>
          <cell r="U1000">
            <v>0</v>
          </cell>
        </row>
        <row r="1001">
          <cell r="C1001" t="str">
            <v>HOSPITAL MIGUEL ARRAES</v>
          </cell>
          <cell r="E1001" t="str">
            <v>SHIRLEY KELLY DOS SANTOS SIMOES</v>
          </cell>
          <cell r="F1001" t="str">
            <v>2 - Outros Profissionais da Saúde</v>
          </cell>
          <cell r="G1001">
            <v>223710</v>
          </cell>
          <cell r="H1001">
            <v>44013</v>
          </cell>
          <cell r="J1001">
            <v>249.87200000000001</v>
          </cell>
          <cell r="M1001">
            <v>0</v>
          </cell>
          <cell r="O1001">
            <v>1.1599999999999999</v>
          </cell>
          <cell r="S1001">
            <v>0</v>
          </cell>
          <cell r="U1001">
            <v>0</v>
          </cell>
        </row>
        <row r="1002">
          <cell r="C1002" t="str">
            <v>HOSPITAL MIGUEL ARRAES</v>
          </cell>
          <cell r="E1002" t="str">
            <v>SILVANIA FERREIRA MARQUES</v>
          </cell>
          <cell r="F1002" t="str">
            <v>2 - Outros Profissionais da Saúde</v>
          </cell>
          <cell r="G1002">
            <v>322205</v>
          </cell>
          <cell r="H1002">
            <v>44013</v>
          </cell>
          <cell r="J1002">
            <v>111.5184</v>
          </cell>
          <cell r="M1002">
            <v>0</v>
          </cell>
          <cell r="O1002">
            <v>1.1599999999999999</v>
          </cell>
          <cell r="R1002">
            <v>154.53</v>
          </cell>
          <cell r="S1002">
            <v>41.8</v>
          </cell>
          <cell r="U1002">
            <v>0</v>
          </cell>
        </row>
        <row r="1003">
          <cell r="C1003" t="str">
            <v>HOSPITAL MIGUEL ARRAES</v>
          </cell>
          <cell r="E1003" t="str">
            <v>SILVIA HELENA FREITAS LIMA</v>
          </cell>
          <cell r="F1003" t="str">
            <v>2 - Outros Profissionais da Saúde</v>
          </cell>
          <cell r="G1003">
            <v>223705</v>
          </cell>
          <cell r="H1003">
            <v>44013</v>
          </cell>
          <cell r="J1003">
            <v>93.541600000000003</v>
          </cell>
          <cell r="M1003">
            <v>0</v>
          </cell>
          <cell r="O1003">
            <v>1.1599999999999999</v>
          </cell>
          <cell r="R1003">
            <v>210.93</v>
          </cell>
          <cell r="S1003">
            <v>62.37</v>
          </cell>
          <cell r="U1003">
            <v>0</v>
          </cell>
        </row>
        <row r="1004">
          <cell r="C1004" t="str">
            <v>HOSPITAL MIGUEL ARRAES</v>
          </cell>
          <cell r="E1004" t="str">
            <v>SILVIA HELENA SANTOS MAMEDE</v>
          </cell>
          <cell r="F1004" t="str">
            <v>1 - Médico</v>
          </cell>
          <cell r="G1004">
            <v>225140</v>
          </cell>
          <cell r="H1004">
            <v>44013</v>
          </cell>
          <cell r="J1004">
            <v>438.84000000000003</v>
          </cell>
          <cell r="M1004">
            <v>0</v>
          </cell>
          <cell r="O1004">
            <v>9.2799999999999994</v>
          </cell>
          <cell r="S1004">
            <v>0</v>
          </cell>
          <cell r="U1004">
            <v>0</v>
          </cell>
        </row>
        <row r="1005">
          <cell r="C1005" t="str">
            <v>HOSPITAL MIGUEL ARRAES</v>
          </cell>
          <cell r="E1005" t="str">
            <v>SILVIA RAFAELA CORDEIRO SOUZA</v>
          </cell>
          <cell r="F1005" t="str">
            <v>2 - Outros Profissionais da Saúde</v>
          </cell>
          <cell r="G1005">
            <v>521130</v>
          </cell>
          <cell r="H1005">
            <v>44013</v>
          </cell>
          <cell r="J1005">
            <v>92.600000000000009</v>
          </cell>
          <cell r="M1005">
            <v>0</v>
          </cell>
          <cell r="O1005">
            <v>1.1599999999999999</v>
          </cell>
          <cell r="R1005">
            <v>154.53</v>
          </cell>
          <cell r="S1005">
            <v>62.7</v>
          </cell>
          <cell r="U1005">
            <v>0</v>
          </cell>
        </row>
        <row r="1006">
          <cell r="C1006" t="str">
            <v>HOSPITAL MIGUEL ARRAES</v>
          </cell>
          <cell r="E1006" t="str">
            <v>SIMONE FERREIRA DE BARROS MIRANDA</v>
          </cell>
          <cell r="F1006" t="str">
            <v>2 - Outros Profissionais da Saúde</v>
          </cell>
          <cell r="G1006">
            <v>322205</v>
          </cell>
          <cell r="H1006">
            <v>44013</v>
          </cell>
          <cell r="J1006">
            <v>112.0536</v>
          </cell>
          <cell r="M1006">
            <v>0</v>
          </cell>
          <cell r="O1006">
            <v>1.1599999999999999</v>
          </cell>
          <cell r="R1006">
            <v>145.13</v>
          </cell>
          <cell r="S1006">
            <v>56.43</v>
          </cell>
          <cell r="U1006">
            <v>0</v>
          </cell>
        </row>
        <row r="1007">
          <cell r="C1007" t="str">
            <v>HOSPITAL MIGUEL ARRAES</v>
          </cell>
          <cell r="E1007" t="str">
            <v>SIMONE JOSETTE RODRIGUES PEDROSA</v>
          </cell>
          <cell r="F1007" t="str">
            <v>2 - Outros Profissionais da Saúde</v>
          </cell>
          <cell r="G1007">
            <v>322205</v>
          </cell>
          <cell r="H1007">
            <v>44013</v>
          </cell>
          <cell r="J1007">
            <v>211.74959999999999</v>
          </cell>
          <cell r="M1007">
            <v>0</v>
          </cell>
          <cell r="O1007">
            <v>1.1599999999999999</v>
          </cell>
          <cell r="R1007">
            <v>19.18</v>
          </cell>
          <cell r="S1007">
            <v>0</v>
          </cell>
          <cell r="U1007">
            <v>0</v>
          </cell>
        </row>
        <row r="1008">
          <cell r="C1008" t="str">
            <v>HOSPITAL MIGUEL ARRAES</v>
          </cell>
          <cell r="E1008" t="str">
            <v>SIMONE MARIA RIBEIRO</v>
          </cell>
          <cell r="F1008" t="str">
            <v>2 - Outros Profissionais da Saúde</v>
          </cell>
          <cell r="G1008">
            <v>322205</v>
          </cell>
          <cell r="H1008">
            <v>44013</v>
          </cell>
          <cell r="J1008">
            <v>99.628</v>
          </cell>
          <cell r="M1008">
            <v>0</v>
          </cell>
          <cell r="O1008">
            <v>1.1599999999999999</v>
          </cell>
          <cell r="S1008">
            <v>0</v>
          </cell>
          <cell r="U1008">
            <v>0</v>
          </cell>
        </row>
        <row r="1009">
          <cell r="C1009" t="str">
            <v>HOSPITAL MIGUEL ARRAES</v>
          </cell>
          <cell r="E1009" t="str">
            <v>SOLANGE MARIA NUNES GALVAO</v>
          </cell>
          <cell r="F1009" t="str">
            <v>2 - Outros Profissionais da Saúde</v>
          </cell>
          <cell r="G1009">
            <v>521130</v>
          </cell>
          <cell r="H1009">
            <v>44013</v>
          </cell>
          <cell r="J1009">
            <v>87.76639999999999</v>
          </cell>
          <cell r="M1009">
            <v>0</v>
          </cell>
          <cell r="O1009">
            <v>1.1599999999999999</v>
          </cell>
          <cell r="R1009">
            <v>145.13</v>
          </cell>
          <cell r="S1009">
            <v>62.7</v>
          </cell>
          <cell r="U1009">
            <v>0</v>
          </cell>
        </row>
        <row r="1010">
          <cell r="C1010" t="str">
            <v>HOSPITAL MIGUEL ARRAES</v>
          </cell>
          <cell r="E1010" t="str">
            <v>SORMANE DE CARVALHO BRITTO</v>
          </cell>
          <cell r="F1010" t="str">
            <v>3 - Administrativo</v>
          </cell>
          <cell r="G1010">
            <v>131205</v>
          </cell>
          <cell r="H1010">
            <v>44013</v>
          </cell>
          <cell r="J1010">
            <v>1268.1856</v>
          </cell>
          <cell r="M1010">
            <v>0</v>
          </cell>
          <cell r="O1010">
            <v>1.1599999999999999</v>
          </cell>
          <cell r="S1010">
            <v>0</v>
          </cell>
          <cell r="U1010">
            <v>0</v>
          </cell>
        </row>
        <row r="1011">
          <cell r="C1011" t="str">
            <v>HOSPITAL MIGUEL ARRAES</v>
          </cell>
          <cell r="E1011" t="str">
            <v>SOSTENES RABELO GOMES DE CARVALHO PIRES</v>
          </cell>
          <cell r="F1011" t="str">
            <v>1 - Médico</v>
          </cell>
          <cell r="G1011">
            <v>225225</v>
          </cell>
          <cell r="H1011">
            <v>44013</v>
          </cell>
          <cell r="J1011">
            <v>433.3304</v>
          </cell>
          <cell r="M1011">
            <v>0</v>
          </cell>
          <cell r="O1011">
            <v>9.2799999999999994</v>
          </cell>
          <cell r="S1011">
            <v>0</v>
          </cell>
          <cell r="U1011">
            <v>0</v>
          </cell>
        </row>
        <row r="1012">
          <cell r="C1012" t="str">
            <v>HOSPITAL MIGUEL ARRAES</v>
          </cell>
          <cell r="E1012" t="str">
            <v>SUELEIDE SOUZA DA COSTA</v>
          </cell>
          <cell r="F1012" t="str">
            <v>2 - Outros Profissionais da Saúde</v>
          </cell>
          <cell r="G1012">
            <v>322205</v>
          </cell>
          <cell r="H1012">
            <v>44013</v>
          </cell>
          <cell r="J1012">
            <v>124.74639999999999</v>
          </cell>
          <cell r="M1012">
            <v>0</v>
          </cell>
          <cell r="O1012">
            <v>1.1599999999999999</v>
          </cell>
          <cell r="R1012">
            <v>145.13</v>
          </cell>
          <cell r="S1012">
            <v>43.89</v>
          </cell>
          <cell r="U1012">
            <v>0</v>
          </cell>
        </row>
        <row r="1013">
          <cell r="C1013" t="str">
            <v>HOSPITAL MIGUEL ARRAES</v>
          </cell>
          <cell r="E1013" t="str">
            <v>SULAMITA FERNANDA DUARTE DA SILVA</v>
          </cell>
          <cell r="F1013" t="str">
            <v>2 - Outros Profissionais da Saúde</v>
          </cell>
          <cell r="G1013">
            <v>322205</v>
          </cell>
          <cell r="H1013">
            <v>44013</v>
          </cell>
          <cell r="J1013">
            <v>133.988</v>
          </cell>
          <cell r="M1013">
            <v>0</v>
          </cell>
          <cell r="O1013">
            <v>1.1599999999999999</v>
          </cell>
          <cell r="S1013">
            <v>0</v>
          </cell>
          <cell r="U1013">
            <v>0</v>
          </cell>
        </row>
        <row r="1014">
          <cell r="C1014" t="str">
            <v>HOSPITAL MIGUEL ARRAES</v>
          </cell>
          <cell r="E1014" t="str">
            <v>SUSANA FERREIRA MARQUES</v>
          </cell>
          <cell r="F1014" t="str">
            <v>3 - Administrativo</v>
          </cell>
          <cell r="G1014">
            <v>516345</v>
          </cell>
          <cell r="H1014">
            <v>44013</v>
          </cell>
          <cell r="J1014">
            <v>121.44799999999999</v>
          </cell>
          <cell r="M1014">
            <v>0</v>
          </cell>
          <cell r="O1014">
            <v>1.1599999999999999</v>
          </cell>
          <cell r="R1014">
            <v>154.53</v>
          </cell>
          <cell r="S1014">
            <v>56.43</v>
          </cell>
          <cell r="U1014">
            <v>0</v>
          </cell>
        </row>
        <row r="1015">
          <cell r="C1015" t="str">
            <v>HOSPITAL MIGUEL ARRAES</v>
          </cell>
          <cell r="E1015" t="str">
            <v>SUZANNA MARTHA DE FARIAS</v>
          </cell>
          <cell r="F1015" t="str">
            <v>2 - Outros Profissionais da Saúde</v>
          </cell>
          <cell r="G1015">
            <v>322205</v>
          </cell>
          <cell r="H1015">
            <v>44013</v>
          </cell>
          <cell r="J1015">
            <v>227.83680000000001</v>
          </cell>
          <cell r="M1015">
            <v>0</v>
          </cell>
          <cell r="O1015">
            <v>1.1599999999999999</v>
          </cell>
          <cell r="S1015">
            <v>0</v>
          </cell>
          <cell r="U1015">
            <v>0</v>
          </cell>
        </row>
        <row r="1016">
          <cell r="C1016" t="str">
            <v>HOSPITAL MIGUEL ARRAES</v>
          </cell>
          <cell r="E1016" t="str">
            <v>SUZICLEIDE DE SOUZA LEAL</v>
          </cell>
          <cell r="F1016" t="str">
            <v>2 - Outros Profissionais da Saúde</v>
          </cell>
          <cell r="G1016">
            <v>322205</v>
          </cell>
          <cell r="H1016">
            <v>44013</v>
          </cell>
          <cell r="J1016">
            <v>85.722399999999993</v>
          </cell>
          <cell r="M1016">
            <v>0</v>
          </cell>
          <cell r="O1016">
            <v>1.1599999999999999</v>
          </cell>
          <cell r="R1016">
            <v>154.53</v>
          </cell>
          <cell r="S1016">
            <v>25.08</v>
          </cell>
          <cell r="U1016">
            <v>0</v>
          </cell>
        </row>
        <row r="1017">
          <cell r="C1017" t="str">
            <v>HOSPITAL MIGUEL ARRAES</v>
          </cell>
          <cell r="E1017" t="str">
            <v>SYNARA NUNES MEDEIROS DE SOUZA</v>
          </cell>
          <cell r="F1017" t="str">
            <v>1 - Médico</v>
          </cell>
          <cell r="G1017">
            <v>225125</v>
          </cell>
          <cell r="H1017">
            <v>44013</v>
          </cell>
          <cell r="J1017">
            <v>336.87360000000001</v>
          </cell>
          <cell r="M1017">
            <v>0</v>
          </cell>
          <cell r="O1017">
            <v>9.27</v>
          </cell>
          <cell r="S1017">
            <v>0</v>
          </cell>
          <cell r="U1017">
            <v>0</v>
          </cell>
        </row>
        <row r="1018">
          <cell r="C1018" t="str">
            <v>HOSPITAL MIGUEL ARRAES</v>
          </cell>
          <cell r="E1018" t="str">
            <v>TACIANA BORGES CAVALCANTI</v>
          </cell>
          <cell r="F1018" t="str">
            <v>1 - Médico</v>
          </cell>
          <cell r="G1018">
            <v>225125</v>
          </cell>
          <cell r="H1018">
            <v>44013</v>
          </cell>
          <cell r="J1018">
            <v>409.50360000000001</v>
          </cell>
          <cell r="M1018">
            <v>0</v>
          </cell>
          <cell r="O1018">
            <v>9.2799999999999994</v>
          </cell>
          <cell r="S1018">
            <v>0</v>
          </cell>
          <cell r="U1018">
            <v>0</v>
          </cell>
        </row>
        <row r="1019">
          <cell r="C1019" t="str">
            <v>HOSPITAL MIGUEL ARRAES</v>
          </cell>
          <cell r="E1019" t="str">
            <v>TACIENE FERREIRA DA SILVA</v>
          </cell>
          <cell r="F1019" t="str">
            <v>3 - Administrativo</v>
          </cell>
          <cell r="G1019">
            <v>513430</v>
          </cell>
          <cell r="H1019">
            <v>44013</v>
          </cell>
          <cell r="J1019">
            <v>111.4248</v>
          </cell>
          <cell r="M1019">
            <v>0</v>
          </cell>
          <cell r="O1019">
            <v>1.1599999999999999</v>
          </cell>
          <cell r="R1019">
            <v>80.03</v>
          </cell>
          <cell r="S1019">
            <v>43.89</v>
          </cell>
          <cell r="U1019">
            <v>0</v>
          </cell>
        </row>
        <row r="1020">
          <cell r="C1020" t="str">
            <v>HOSPITAL MIGUEL ARRAES</v>
          </cell>
          <cell r="E1020" t="str">
            <v>TAIENE FAGUNDES DA SILVA</v>
          </cell>
          <cell r="F1020" t="str">
            <v>2 - Outros Profissionais da Saúde</v>
          </cell>
          <cell r="G1020">
            <v>515205</v>
          </cell>
          <cell r="H1020">
            <v>44013</v>
          </cell>
          <cell r="J1020">
            <v>107.1224</v>
          </cell>
          <cell r="M1020">
            <v>0</v>
          </cell>
          <cell r="O1020">
            <v>1.1599999999999999</v>
          </cell>
          <cell r="R1020">
            <v>264.93</v>
          </cell>
          <cell r="S1020">
            <v>64.8</v>
          </cell>
          <cell r="U1020">
            <v>0</v>
          </cell>
        </row>
        <row r="1021">
          <cell r="C1021" t="str">
            <v>HOSPITAL MIGUEL ARRAES</v>
          </cell>
          <cell r="E1021" t="str">
            <v>TAINA MEDEIROS BASTOS DE ALMEIDA</v>
          </cell>
          <cell r="F1021" t="str">
            <v>1 - Médico</v>
          </cell>
          <cell r="G1021">
            <v>225125</v>
          </cell>
          <cell r="H1021">
            <v>44013</v>
          </cell>
          <cell r="J1021">
            <v>382.036</v>
          </cell>
          <cell r="M1021">
            <v>0</v>
          </cell>
          <cell r="O1021">
            <v>9.2799999999999994</v>
          </cell>
          <cell r="S1021">
            <v>0</v>
          </cell>
          <cell r="U1021">
            <v>0</v>
          </cell>
        </row>
        <row r="1022">
          <cell r="C1022" t="str">
            <v>HOSPITAL MIGUEL ARRAES</v>
          </cell>
          <cell r="E1022" t="str">
            <v>TAIS FERREIRA DE LIMA</v>
          </cell>
          <cell r="F1022" t="str">
            <v>2 - Outros Profissionais da Saúde</v>
          </cell>
          <cell r="G1022">
            <v>322205</v>
          </cell>
          <cell r="H1022">
            <v>44013</v>
          </cell>
          <cell r="J1022">
            <v>112.8176</v>
          </cell>
          <cell r="M1022">
            <v>0</v>
          </cell>
          <cell r="O1022">
            <v>1.1599999999999999</v>
          </cell>
          <cell r="R1022">
            <v>134.53</v>
          </cell>
          <cell r="S1022">
            <v>62.7</v>
          </cell>
          <cell r="U1022">
            <v>0</v>
          </cell>
        </row>
        <row r="1023">
          <cell r="C1023" t="str">
            <v>HOSPITAL MIGUEL ARRAES</v>
          </cell>
          <cell r="E1023" t="str">
            <v>TANIA KATIUCHA MACENA DA SILVA MENDONCA</v>
          </cell>
          <cell r="F1023" t="str">
            <v>3 - Administrativo</v>
          </cell>
          <cell r="G1023">
            <v>513430</v>
          </cell>
          <cell r="H1023">
            <v>44013</v>
          </cell>
          <cell r="J1023">
            <v>0</v>
          </cell>
          <cell r="M1023">
            <v>0</v>
          </cell>
          <cell r="O1023">
            <v>1.1599999999999999</v>
          </cell>
          <cell r="S1023">
            <v>0</v>
          </cell>
          <cell r="U1023">
            <v>0</v>
          </cell>
        </row>
        <row r="1024">
          <cell r="C1024" t="str">
            <v>HOSPITAL MIGUEL ARRAES</v>
          </cell>
          <cell r="E1024" t="str">
            <v>TARCIANA FLORIANO DE CARVALHO</v>
          </cell>
          <cell r="F1024" t="str">
            <v>2 - Outros Profissionais da Saúde</v>
          </cell>
          <cell r="G1024">
            <v>322205</v>
          </cell>
          <cell r="H1024">
            <v>44013</v>
          </cell>
          <cell r="J1024">
            <v>52.088799999999999</v>
          </cell>
          <cell r="M1024">
            <v>0</v>
          </cell>
          <cell r="O1024">
            <v>1.1599999999999999</v>
          </cell>
          <cell r="R1024">
            <v>145.13</v>
          </cell>
          <cell r="S1024">
            <v>14.63</v>
          </cell>
          <cell r="U1024">
            <v>14.93</v>
          </cell>
          <cell r="X1024" t="str">
            <v>AUXILIO CRECHE</v>
          </cell>
        </row>
        <row r="1025">
          <cell r="C1025" t="str">
            <v>HOSPITAL MIGUEL ARRAES</v>
          </cell>
          <cell r="E1025" t="str">
            <v>TARCIANA GOMES DA SILVA</v>
          </cell>
          <cell r="F1025" t="str">
            <v>3 - Administrativo</v>
          </cell>
          <cell r="G1025">
            <v>513430</v>
          </cell>
          <cell r="H1025">
            <v>44013</v>
          </cell>
          <cell r="J1025">
            <v>100.31200000000001</v>
          </cell>
          <cell r="M1025">
            <v>0</v>
          </cell>
          <cell r="O1025">
            <v>1.1599999999999999</v>
          </cell>
          <cell r="R1025">
            <v>145.13</v>
          </cell>
          <cell r="S1025">
            <v>62.7</v>
          </cell>
          <cell r="U1025">
            <v>0</v>
          </cell>
        </row>
        <row r="1026">
          <cell r="C1026" t="str">
            <v>HOSPITAL MIGUEL ARRAES</v>
          </cell>
          <cell r="E1026" t="str">
            <v>TATHIANA BRINGEL QUARESMA</v>
          </cell>
          <cell r="F1026" t="str">
            <v>1 - Médico</v>
          </cell>
          <cell r="G1026">
            <v>225125</v>
          </cell>
          <cell r="H1026">
            <v>44013</v>
          </cell>
          <cell r="J1026">
            <v>861.2</v>
          </cell>
          <cell r="M1026">
            <v>0</v>
          </cell>
          <cell r="O1026">
            <v>9.2799999999999994</v>
          </cell>
          <cell r="S1026">
            <v>0</v>
          </cell>
          <cell r="U1026">
            <v>0</v>
          </cell>
        </row>
        <row r="1027">
          <cell r="C1027" t="str">
            <v>HOSPITAL MIGUEL ARRAES</v>
          </cell>
          <cell r="E1027" t="str">
            <v>TATIANA ALVES BARRETO</v>
          </cell>
          <cell r="F1027" t="str">
            <v>2 - Outros Profissionais da Saúde</v>
          </cell>
          <cell r="G1027">
            <v>322205</v>
          </cell>
          <cell r="H1027">
            <v>44013</v>
          </cell>
          <cell r="J1027">
            <v>125.58240000000001</v>
          </cell>
          <cell r="M1027">
            <v>0</v>
          </cell>
          <cell r="O1027">
            <v>1.1599999999999999</v>
          </cell>
          <cell r="R1027">
            <v>126.38</v>
          </cell>
          <cell r="S1027">
            <v>50.16</v>
          </cell>
          <cell r="U1027">
            <v>0</v>
          </cell>
        </row>
        <row r="1028">
          <cell r="C1028" t="str">
            <v>HOSPITAL MIGUEL ARRAES</v>
          </cell>
          <cell r="E1028" t="str">
            <v>TATIENY ALESSANDRA VIANA</v>
          </cell>
          <cell r="F1028" t="str">
            <v>2 - Outros Profissionais da Saúde</v>
          </cell>
          <cell r="G1028">
            <v>322205</v>
          </cell>
          <cell r="H1028">
            <v>44013</v>
          </cell>
          <cell r="J1028">
            <v>101.2616</v>
          </cell>
          <cell r="M1028">
            <v>0</v>
          </cell>
          <cell r="O1028">
            <v>1.1599999999999999</v>
          </cell>
          <cell r="S1028">
            <v>52.45</v>
          </cell>
          <cell r="U1028">
            <v>0</v>
          </cell>
        </row>
        <row r="1029">
          <cell r="C1029" t="str">
            <v>HOSPITAL MIGUEL ARRAES</v>
          </cell>
          <cell r="E1029" t="str">
            <v>TERCIA DIAS DA SILVA</v>
          </cell>
          <cell r="F1029" t="str">
            <v>2 - Outros Profissionais da Saúde</v>
          </cell>
          <cell r="G1029">
            <v>322205</v>
          </cell>
          <cell r="H1029">
            <v>44013</v>
          </cell>
          <cell r="J1029">
            <v>110.04719999999999</v>
          </cell>
          <cell r="M1029">
            <v>20.9</v>
          </cell>
          <cell r="O1029">
            <v>1.1599999999999999</v>
          </cell>
          <cell r="R1029">
            <v>183.43</v>
          </cell>
          <cell r="S1029">
            <v>62.7</v>
          </cell>
          <cell r="U1029">
            <v>0</v>
          </cell>
        </row>
        <row r="1030">
          <cell r="C1030" t="str">
            <v>HOSPITAL MIGUEL ARRAES</v>
          </cell>
          <cell r="E1030" t="str">
            <v>TEREZA CRISTINA DE BARROS FERREIRA BARBOSA</v>
          </cell>
          <cell r="F1030" t="str">
            <v>3 - Administrativo</v>
          </cell>
          <cell r="G1030">
            <v>413115</v>
          </cell>
          <cell r="H1030">
            <v>44013</v>
          </cell>
          <cell r="J1030">
            <v>146.8152</v>
          </cell>
          <cell r="M1030">
            <v>33.369999999999997</v>
          </cell>
          <cell r="O1030">
            <v>1.1599999999999999</v>
          </cell>
          <cell r="R1030">
            <v>362.73</v>
          </cell>
          <cell r="S1030">
            <v>100.1</v>
          </cell>
          <cell r="U1030">
            <v>0</v>
          </cell>
        </row>
        <row r="1031">
          <cell r="C1031" t="str">
            <v>HOSPITAL MIGUEL ARRAES</v>
          </cell>
          <cell r="E1031" t="str">
            <v>TEREZINHA FRAGOSO FERREIRA LINS</v>
          </cell>
          <cell r="F1031" t="str">
            <v>2 - Outros Profissionais da Saúde</v>
          </cell>
          <cell r="G1031">
            <v>322205</v>
          </cell>
          <cell r="H1031">
            <v>44013</v>
          </cell>
          <cell r="J1031">
            <v>114.38959999999999</v>
          </cell>
          <cell r="M1031">
            <v>0</v>
          </cell>
          <cell r="O1031">
            <v>1.1599999999999999</v>
          </cell>
          <cell r="R1031">
            <v>244.93</v>
          </cell>
          <cell r="S1031">
            <v>56.43</v>
          </cell>
          <cell r="U1031">
            <v>0</v>
          </cell>
        </row>
        <row r="1032">
          <cell r="C1032" t="str">
            <v>HOSPITAL MIGUEL ARRAES</v>
          </cell>
          <cell r="E1032" t="str">
            <v>THAIS ADRIANA DA SILVA</v>
          </cell>
          <cell r="F1032" t="str">
            <v>2 - Outros Profissionais da Saúde</v>
          </cell>
          <cell r="G1032">
            <v>223710</v>
          </cell>
          <cell r="H1032">
            <v>44013</v>
          </cell>
          <cell r="J1032">
            <v>235.84799999999998</v>
          </cell>
          <cell r="M1032">
            <v>0</v>
          </cell>
          <cell r="O1032">
            <v>1.1599999999999999</v>
          </cell>
          <cell r="S1032">
            <v>0</v>
          </cell>
          <cell r="U1032">
            <v>0</v>
          </cell>
        </row>
        <row r="1033">
          <cell r="C1033" t="str">
            <v>HOSPITAL MIGUEL ARRAES</v>
          </cell>
          <cell r="E1033" t="str">
            <v>THAIS ARAUJO NOBREGA</v>
          </cell>
          <cell r="F1033" t="str">
            <v>1 - Médico</v>
          </cell>
          <cell r="G1033">
            <v>225125</v>
          </cell>
          <cell r="H1033">
            <v>44013</v>
          </cell>
          <cell r="J1033">
            <v>286.06400000000002</v>
          </cell>
          <cell r="M1033">
            <v>0</v>
          </cell>
          <cell r="O1033">
            <v>9.27</v>
          </cell>
          <cell r="S1033">
            <v>0</v>
          </cell>
          <cell r="U1033">
            <v>0</v>
          </cell>
        </row>
        <row r="1034">
          <cell r="C1034" t="str">
            <v>HOSPITAL MIGUEL ARRAES</v>
          </cell>
          <cell r="E1034" t="str">
            <v>THAIS FERNANDA DE MOURA</v>
          </cell>
          <cell r="F1034" t="str">
            <v>2 - Outros Profissionais da Saúde</v>
          </cell>
          <cell r="G1034">
            <v>515205</v>
          </cell>
          <cell r="H1034">
            <v>44013</v>
          </cell>
          <cell r="J1034">
            <v>107.00879999999999</v>
          </cell>
          <cell r="M1034">
            <v>0</v>
          </cell>
          <cell r="O1034">
            <v>1.1599999999999999</v>
          </cell>
          <cell r="R1034">
            <v>134.53</v>
          </cell>
          <cell r="S1034">
            <v>64.8</v>
          </cell>
          <cell r="U1034">
            <v>0</v>
          </cell>
        </row>
        <row r="1035">
          <cell r="C1035" t="str">
            <v>HOSPITAL MIGUEL ARRAES</v>
          </cell>
          <cell r="E1035" t="str">
            <v>THAIS LITUANNE XAVIER DE SOUZA</v>
          </cell>
          <cell r="F1035" t="str">
            <v>2 - Outros Profissionais da Saúde</v>
          </cell>
          <cell r="G1035">
            <v>322205</v>
          </cell>
          <cell r="H1035">
            <v>44013</v>
          </cell>
          <cell r="J1035">
            <v>102.19280000000001</v>
          </cell>
          <cell r="M1035">
            <v>0</v>
          </cell>
          <cell r="O1035">
            <v>1.1599999999999999</v>
          </cell>
          <cell r="S1035">
            <v>0</v>
          </cell>
          <cell r="U1035">
            <v>0</v>
          </cell>
        </row>
        <row r="1036">
          <cell r="C1036" t="str">
            <v>HOSPITAL MIGUEL ARRAES</v>
          </cell>
          <cell r="E1036" t="str">
            <v>THAISA MARIA NOBREGA DE OLIVEIRA</v>
          </cell>
          <cell r="F1036" t="str">
            <v>1 - Médico</v>
          </cell>
          <cell r="G1036">
            <v>225125</v>
          </cell>
          <cell r="H1036">
            <v>44013</v>
          </cell>
          <cell r="J1036">
            <v>486.83760000000001</v>
          </cell>
          <cell r="M1036">
            <v>0</v>
          </cell>
          <cell r="O1036">
            <v>9.2799999999999994</v>
          </cell>
          <cell r="S1036">
            <v>0</v>
          </cell>
          <cell r="U1036">
            <v>0</v>
          </cell>
        </row>
        <row r="1037">
          <cell r="C1037" t="str">
            <v>HOSPITAL MIGUEL ARRAES</v>
          </cell>
          <cell r="E1037" t="str">
            <v>THAISA ULISSES RIBEIRO LEITE</v>
          </cell>
          <cell r="F1037" t="str">
            <v>1 - Médico</v>
          </cell>
          <cell r="G1037">
            <v>225125</v>
          </cell>
          <cell r="H1037">
            <v>44013</v>
          </cell>
          <cell r="J1037">
            <v>385.10720000000003</v>
          </cell>
          <cell r="M1037">
            <v>0</v>
          </cell>
          <cell r="O1037">
            <v>9.2799999999999994</v>
          </cell>
          <cell r="S1037">
            <v>0</v>
          </cell>
          <cell r="U1037">
            <v>0</v>
          </cell>
        </row>
        <row r="1038">
          <cell r="C1038" t="str">
            <v>HOSPITAL MIGUEL ARRAES</v>
          </cell>
          <cell r="E1038" t="str">
            <v>THAISE CHAVES CAVALCANTE FERREIRA</v>
          </cell>
          <cell r="F1038" t="str">
            <v>2 - Outros Profissionais da Saúde</v>
          </cell>
          <cell r="G1038">
            <v>223505</v>
          </cell>
          <cell r="H1038">
            <v>44013</v>
          </cell>
          <cell r="J1038">
            <v>317.77199999999999</v>
          </cell>
          <cell r="M1038">
            <v>0</v>
          </cell>
          <cell r="O1038">
            <v>2.44</v>
          </cell>
          <cell r="S1038">
            <v>0</v>
          </cell>
          <cell r="U1038">
            <v>0</v>
          </cell>
        </row>
        <row r="1039">
          <cell r="C1039" t="str">
            <v>HOSPITAL MIGUEL ARRAES</v>
          </cell>
          <cell r="E1039" t="str">
            <v>THALLYTA RAYSSA LINS CAVALCANTI</v>
          </cell>
          <cell r="F1039" t="str">
            <v>3 - Administrativo</v>
          </cell>
          <cell r="G1039">
            <v>517410</v>
          </cell>
          <cell r="H1039">
            <v>44013</v>
          </cell>
          <cell r="J1039">
            <v>85.577600000000004</v>
          </cell>
          <cell r="M1039">
            <v>0</v>
          </cell>
          <cell r="O1039">
            <v>1.1599999999999999</v>
          </cell>
          <cell r="R1039">
            <v>154.53</v>
          </cell>
          <cell r="S1039">
            <v>45.98</v>
          </cell>
          <cell r="U1039">
            <v>0</v>
          </cell>
        </row>
        <row r="1040">
          <cell r="C1040" t="str">
            <v>HOSPITAL MIGUEL ARRAES</v>
          </cell>
          <cell r="E1040" t="str">
            <v>THALYTA CARLA ARAUJO DA SILVA</v>
          </cell>
          <cell r="F1040" t="str">
            <v>2 - Outros Profissionais da Saúde</v>
          </cell>
          <cell r="G1040">
            <v>322205</v>
          </cell>
          <cell r="H1040">
            <v>44013</v>
          </cell>
          <cell r="J1040">
            <v>102.07520000000001</v>
          </cell>
          <cell r="M1040">
            <v>0</v>
          </cell>
          <cell r="O1040">
            <v>1.1599999999999999</v>
          </cell>
          <cell r="R1040">
            <v>126.38</v>
          </cell>
          <cell r="S1040">
            <v>56.57</v>
          </cell>
          <cell r="U1040">
            <v>0</v>
          </cell>
        </row>
        <row r="1041">
          <cell r="C1041" t="str">
            <v>HOSPITAL MIGUEL ARRAES</v>
          </cell>
          <cell r="E1041" t="str">
            <v>THALYTA MARYAH DOS SANTOS</v>
          </cell>
          <cell r="F1041" t="str">
            <v>2 - Outros Profissionais da Saúde</v>
          </cell>
          <cell r="G1041">
            <v>223505</v>
          </cell>
          <cell r="H1041">
            <v>44013</v>
          </cell>
          <cell r="J1041">
            <v>301.24160000000001</v>
          </cell>
          <cell r="M1041">
            <v>0</v>
          </cell>
          <cell r="O1041">
            <v>2.44</v>
          </cell>
          <cell r="S1041">
            <v>0</v>
          </cell>
          <cell r="U1041">
            <v>0</v>
          </cell>
        </row>
        <row r="1042">
          <cell r="C1042" t="str">
            <v>HOSPITAL MIGUEL ARRAES</v>
          </cell>
          <cell r="E1042" t="str">
            <v>THAMYRES SIQUEIRA FERRAZ</v>
          </cell>
          <cell r="F1042" t="str">
            <v>3 - Administrativo</v>
          </cell>
          <cell r="G1042">
            <v>411010</v>
          </cell>
          <cell r="H1042">
            <v>44013</v>
          </cell>
          <cell r="J1042">
            <v>124.4888</v>
          </cell>
          <cell r="M1042">
            <v>0</v>
          </cell>
          <cell r="O1042">
            <v>1.1599999999999999</v>
          </cell>
          <cell r="R1042">
            <v>210.93</v>
          </cell>
          <cell r="S1042">
            <v>89.63</v>
          </cell>
          <cell r="U1042">
            <v>64</v>
          </cell>
          <cell r="X1042" t="str">
            <v>AUXILIO CRECHE</v>
          </cell>
        </row>
        <row r="1043">
          <cell r="C1043" t="str">
            <v>HOSPITAL MIGUEL ARRAES</v>
          </cell>
          <cell r="E1043" t="str">
            <v>THAMYRYS RODRIGUES DE SOUZA COSTA</v>
          </cell>
          <cell r="F1043" t="str">
            <v>2 - Outros Profissionais da Saúde</v>
          </cell>
          <cell r="G1043">
            <v>322205</v>
          </cell>
          <cell r="H1043">
            <v>44013</v>
          </cell>
          <cell r="J1043">
            <v>0</v>
          </cell>
          <cell r="M1043">
            <v>0</v>
          </cell>
          <cell r="O1043">
            <v>1.1599999999999999</v>
          </cell>
          <cell r="S1043">
            <v>0</v>
          </cell>
          <cell r="U1043">
            <v>0</v>
          </cell>
        </row>
        <row r="1044">
          <cell r="C1044" t="str">
            <v>HOSPITAL MIGUEL ARRAES</v>
          </cell>
          <cell r="E1044" t="str">
            <v>THAYANA MARIA ALVES DE MACEDO</v>
          </cell>
          <cell r="F1044" t="str">
            <v>2 - Outros Profissionais da Saúde</v>
          </cell>
          <cell r="G1044">
            <v>322205</v>
          </cell>
          <cell r="H1044">
            <v>44013</v>
          </cell>
          <cell r="J1044">
            <v>104.80240000000001</v>
          </cell>
          <cell r="M1044">
            <v>0</v>
          </cell>
          <cell r="O1044">
            <v>1.1599999999999999</v>
          </cell>
          <cell r="R1044">
            <v>145.13</v>
          </cell>
          <cell r="S1044">
            <v>59.14</v>
          </cell>
          <cell r="U1044">
            <v>0</v>
          </cell>
        </row>
        <row r="1045">
          <cell r="C1045" t="str">
            <v>HOSPITAL MIGUEL ARRAES</v>
          </cell>
          <cell r="E1045" t="str">
            <v>THEOPHILO SIQUEIRA DE ARRUDA FALCAO</v>
          </cell>
          <cell r="F1045" t="str">
            <v>3 - Administrativo</v>
          </cell>
          <cell r="G1045">
            <v>142705</v>
          </cell>
          <cell r="H1045">
            <v>44013</v>
          </cell>
          <cell r="J1045">
            <v>545.47440000000006</v>
          </cell>
          <cell r="M1045">
            <v>0</v>
          </cell>
          <cell r="O1045">
            <v>1.1599999999999999</v>
          </cell>
          <cell r="S1045">
            <v>0</v>
          </cell>
          <cell r="U1045">
            <v>0</v>
          </cell>
        </row>
        <row r="1046">
          <cell r="C1046" t="str">
            <v>HOSPITAL MIGUEL ARRAES</v>
          </cell>
          <cell r="E1046" t="str">
            <v>THIAGO ALEXANDRE RUFINO DE MELO</v>
          </cell>
          <cell r="F1046" t="str">
            <v>3 - Administrativo</v>
          </cell>
          <cell r="G1046">
            <v>142105</v>
          </cell>
          <cell r="H1046">
            <v>44013</v>
          </cell>
          <cell r="J1046">
            <v>346.13120000000004</v>
          </cell>
          <cell r="M1046">
            <v>30</v>
          </cell>
          <cell r="O1046">
            <v>1.1599999999999999</v>
          </cell>
          <cell r="S1046">
            <v>0</v>
          </cell>
          <cell r="U1046">
            <v>0</v>
          </cell>
        </row>
        <row r="1047">
          <cell r="C1047" t="str">
            <v>HOSPITAL MIGUEL ARRAES</v>
          </cell>
          <cell r="E1047" t="str">
            <v>THIAGO CESAR SANTOS DA ROCHA</v>
          </cell>
          <cell r="F1047" t="str">
            <v>3 - Administrativo</v>
          </cell>
          <cell r="G1047">
            <v>411010</v>
          </cell>
          <cell r="H1047">
            <v>44013</v>
          </cell>
          <cell r="J1047">
            <v>185.14400000000001</v>
          </cell>
          <cell r="M1047">
            <v>0</v>
          </cell>
          <cell r="O1047">
            <v>1.1599999999999999</v>
          </cell>
          <cell r="S1047">
            <v>0</v>
          </cell>
          <cell r="U1047">
            <v>0</v>
          </cell>
        </row>
        <row r="1048">
          <cell r="C1048" t="str">
            <v>HOSPITAL MIGUEL ARRAES</v>
          </cell>
          <cell r="E1048" t="str">
            <v>THIAGO DE NOVAES FERREIRA</v>
          </cell>
          <cell r="F1048" t="str">
            <v>2 - Outros Profissionais da Saúde</v>
          </cell>
          <cell r="G1048">
            <v>223605</v>
          </cell>
          <cell r="H1048">
            <v>44013</v>
          </cell>
          <cell r="J1048">
            <v>212.92560000000003</v>
          </cell>
          <cell r="M1048">
            <v>0</v>
          </cell>
          <cell r="O1048">
            <v>2.44</v>
          </cell>
          <cell r="S1048">
            <v>0</v>
          </cell>
          <cell r="U1048">
            <v>0</v>
          </cell>
        </row>
        <row r="1049">
          <cell r="C1049" t="str">
            <v>HOSPITAL MIGUEL ARRAES</v>
          </cell>
          <cell r="E1049" t="str">
            <v>THIAGO MARCOS PEIXOTO DE MENEZES PEREIRA</v>
          </cell>
          <cell r="F1049" t="str">
            <v>2 - Outros Profissionais da Saúde</v>
          </cell>
          <cell r="G1049">
            <v>223605</v>
          </cell>
          <cell r="H1049">
            <v>44013</v>
          </cell>
          <cell r="J1049">
            <v>236.68880000000001</v>
          </cell>
          <cell r="M1049">
            <v>0</v>
          </cell>
          <cell r="O1049">
            <v>2.44</v>
          </cell>
          <cell r="S1049">
            <v>0</v>
          </cell>
          <cell r="U1049">
            <v>0</v>
          </cell>
        </row>
        <row r="1050">
          <cell r="C1050" t="str">
            <v>HOSPITAL MIGUEL ARRAES</v>
          </cell>
          <cell r="E1050" t="str">
            <v>THOMAZ LUCAS FERNANDES SEIXAS</v>
          </cell>
          <cell r="F1050" t="str">
            <v>1 - Médico</v>
          </cell>
          <cell r="G1050">
            <v>225125</v>
          </cell>
          <cell r="H1050">
            <v>44013</v>
          </cell>
          <cell r="J1050">
            <v>829.79200000000003</v>
          </cell>
          <cell r="M1050">
            <v>0</v>
          </cell>
          <cell r="O1050">
            <v>9.27</v>
          </cell>
          <cell r="S1050">
            <v>0</v>
          </cell>
          <cell r="U1050">
            <v>0</v>
          </cell>
        </row>
        <row r="1051">
          <cell r="C1051" t="str">
            <v>HOSPITAL MIGUEL ARRAES</v>
          </cell>
          <cell r="E1051" t="str">
            <v>THYAGO HENRIQUE DE PAULA SANTOS</v>
          </cell>
          <cell r="F1051" t="str">
            <v>3 - Administrativo</v>
          </cell>
          <cell r="G1051">
            <v>517410</v>
          </cell>
          <cell r="H1051">
            <v>44013</v>
          </cell>
          <cell r="J1051">
            <v>97.703999999999994</v>
          </cell>
          <cell r="M1051">
            <v>0</v>
          </cell>
          <cell r="O1051">
            <v>1.1599999999999999</v>
          </cell>
          <cell r="R1051">
            <v>264.93</v>
          </cell>
          <cell r="S1051">
            <v>62.7</v>
          </cell>
          <cell r="U1051">
            <v>0</v>
          </cell>
        </row>
        <row r="1052">
          <cell r="C1052" t="str">
            <v>HOSPITAL MIGUEL ARRAES</v>
          </cell>
          <cell r="E1052" t="str">
            <v>THYAGO RAFAEL IVO FIALHO</v>
          </cell>
          <cell r="F1052" t="str">
            <v>2 - Outros Profissionais da Saúde</v>
          </cell>
          <cell r="G1052">
            <v>322605</v>
          </cell>
          <cell r="H1052">
            <v>44013</v>
          </cell>
          <cell r="J1052">
            <v>116.18719999999999</v>
          </cell>
          <cell r="M1052">
            <v>0</v>
          </cell>
          <cell r="O1052">
            <v>1.1599999999999999</v>
          </cell>
          <cell r="R1052">
            <v>154.53</v>
          </cell>
          <cell r="S1052">
            <v>62.7</v>
          </cell>
          <cell r="U1052">
            <v>0</v>
          </cell>
        </row>
        <row r="1053">
          <cell r="C1053" t="str">
            <v>HOSPITAL MIGUEL ARRAES</v>
          </cell>
          <cell r="E1053" t="str">
            <v>TIAGO SANTOS DA PAZ</v>
          </cell>
          <cell r="F1053" t="str">
            <v>3 - Administrativo</v>
          </cell>
          <cell r="G1053">
            <v>214915</v>
          </cell>
          <cell r="H1053">
            <v>44013</v>
          </cell>
          <cell r="J1053">
            <v>266.50560000000002</v>
          </cell>
          <cell r="M1053">
            <v>0</v>
          </cell>
          <cell r="O1053">
            <v>1.1599999999999999</v>
          </cell>
          <cell r="S1053">
            <v>0</v>
          </cell>
          <cell r="U1053">
            <v>0</v>
          </cell>
        </row>
        <row r="1054">
          <cell r="C1054" t="str">
            <v>HOSPITAL MIGUEL ARRAES</v>
          </cell>
          <cell r="E1054" t="str">
            <v>UBIRAJARA SOARES</v>
          </cell>
          <cell r="F1054" t="str">
            <v>3 - Administrativo</v>
          </cell>
          <cell r="G1054">
            <v>411010</v>
          </cell>
          <cell r="H1054">
            <v>44013</v>
          </cell>
          <cell r="J1054">
            <v>5.5735999999999999</v>
          </cell>
          <cell r="M1054">
            <v>0</v>
          </cell>
          <cell r="O1054">
            <v>1.1599999999999999</v>
          </cell>
          <cell r="S1054">
            <v>0</v>
          </cell>
          <cell r="U1054">
            <v>0</v>
          </cell>
        </row>
        <row r="1055">
          <cell r="C1055" t="str">
            <v>HOSPITAL MIGUEL ARRAES</v>
          </cell>
          <cell r="E1055" t="str">
            <v>UDO JORGE LIMA GOMES</v>
          </cell>
          <cell r="F1055" t="str">
            <v>2 - Outros Profissionais da Saúde</v>
          </cell>
          <cell r="G1055">
            <v>322605</v>
          </cell>
          <cell r="H1055">
            <v>44013</v>
          </cell>
          <cell r="J1055">
            <v>94.48</v>
          </cell>
          <cell r="M1055">
            <v>0</v>
          </cell>
          <cell r="O1055">
            <v>1.1599999999999999</v>
          </cell>
          <cell r="S1055">
            <v>0</v>
          </cell>
          <cell r="U1055">
            <v>0</v>
          </cell>
        </row>
        <row r="1056">
          <cell r="C1056" t="str">
            <v>HOSPITAL MIGUEL ARRAES</v>
          </cell>
          <cell r="E1056" t="str">
            <v>UIRES MANOEL DE ANDRADE</v>
          </cell>
          <cell r="F1056" t="str">
            <v>2 - Outros Profissionais da Saúde</v>
          </cell>
          <cell r="G1056">
            <v>324115</v>
          </cell>
          <cell r="H1056">
            <v>44013</v>
          </cell>
          <cell r="J1056">
            <v>235.53440000000001</v>
          </cell>
          <cell r="M1056">
            <v>0</v>
          </cell>
          <cell r="O1056">
            <v>1.1599999999999999</v>
          </cell>
          <cell r="R1056">
            <v>154.63</v>
          </cell>
          <cell r="S1056">
            <v>60.91</v>
          </cell>
          <cell r="U1056">
            <v>0</v>
          </cell>
        </row>
        <row r="1057">
          <cell r="C1057" t="str">
            <v>HOSPITAL MIGUEL ARRAES</v>
          </cell>
          <cell r="E1057" t="str">
            <v>UMBELINA ALVES DE OLIVEIRA</v>
          </cell>
          <cell r="F1057" t="str">
            <v>2 - Outros Profissionais da Saúde</v>
          </cell>
          <cell r="G1057">
            <v>322205</v>
          </cell>
          <cell r="H1057">
            <v>44013</v>
          </cell>
          <cell r="J1057">
            <v>123.456</v>
          </cell>
          <cell r="M1057">
            <v>0</v>
          </cell>
          <cell r="O1057">
            <v>1.1599999999999999</v>
          </cell>
          <cell r="R1057">
            <v>154.53</v>
          </cell>
          <cell r="S1057">
            <v>54.34</v>
          </cell>
          <cell r="U1057">
            <v>0</v>
          </cell>
        </row>
        <row r="1058">
          <cell r="C1058" t="str">
            <v>HOSPITAL MIGUEL ARRAES</v>
          </cell>
          <cell r="E1058" t="str">
            <v>VALCLEIDE MARIA DA SILVA</v>
          </cell>
          <cell r="F1058" t="str">
            <v>2 - Outros Profissionais da Saúde</v>
          </cell>
          <cell r="G1058">
            <v>322205</v>
          </cell>
          <cell r="H1058">
            <v>44013</v>
          </cell>
          <cell r="J1058">
            <v>112.8</v>
          </cell>
          <cell r="M1058">
            <v>20.9</v>
          </cell>
          <cell r="O1058">
            <v>1.1599999999999999</v>
          </cell>
          <cell r="R1058">
            <v>210.93</v>
          </cell>
          <cell r="S1058">
            <v>62.7</v>
          </cell>
          <cell r="U1058">
            <v>0</v>
          </cell>
        </row>
        <row r="1059">
          <cell r="C1059" t="str">
            <v>HOSPITAL MIGUEL ARRAES</v>
          </cell>
          <cell r="E1059" t="str">
            <v>VALDECI PEREIRA DA SILVA</v>
          </cell>
          <cell r="F1059" t="str">
            <v>3 - Administrativo</v>
          </cell>
          <cell r="G1059">
            <v>516345</v>
          </cell>
          <cell r="H1059">
            <v>44013</v>
          </cell>
          <cell r="J1059">
            <v>146.54159999999999</v>
          </cell>
          <cell r="M1059">
            <v>0</v>
          </cell>
          <cell r="O1059">
            <v>1.1599999999999999</v>
          </cell>
          <cell r="R1059">
            <v>154.53</v>
          </cell>
          <cell r="S1059">
            <v>62.7</v>
          </cell>
          <cell r="U1059">
            <v>0</v>
          </cell>
        </row>
        <row r="1060">
          <cell r="C1060" t="str">
            <v>HOSPITAL MIGUEL ARRAES</v>
          </cell>
          <cell r="E1060" t="str">
            <v>VALDEMIR DE SOUZA CABRAL JUNIOR</v>
          </cell>
          <cell r="F1060" t="str">
            <v>2 - Outros Profissionais da Saúde</v>
          </cell>
          <cell r="G1060">
            <v>515110</v>
          </cell>
          <cell r="H1060">
            <v>44013</v>
          </cell>
          <cell r="J1060">
            <v>100.31200000000001</v>
          </cell>
          <cell r="M1060">
            <v>0</v>
          </cell>
          <cell r="O1060">
            <v>1.1599999999999999</v>
          </cell>
          <cell r="S1060">
            <v>0</v>
          </cell>
          <cell r="U1060">
            <v>0</v>
          </cell>
        </row>
        <row r="1061">
          <cell r="C1061" t="str">
            <v>HOSPITAL MIGUEL ARRAES</v>
          </cell>
          <cell r="E1061" t="str">
            <v>VALDINEIDE MARIA BARBOZA</v>
          </cell>
          <cell r="F1061" t="str">
            <v>2 - Outros Profissionais da Saúde</v>
          </cell>
          <cell r="G1061">
            <v>322205</v>
          </cell>
          <cell r="H1061">
            <v>44013</v>
          </cell>
          <cell r="J1061">
            <v>0</v>
          </cell>
          <cell r="M1061">
            <v>0</v>
          </cell>
          <cell r="O1061">
            <v>1.1599999999999999</v>
          </cell>
          <cell r="S1061">
            <v>0</v>
          </cell>
          <cell r="U1061">
            <v>0</v>
          </cell>
        </row>
        <row r="1062">
          <cell r="C1062" t="str">
            <v>HOSPITAL MIGUEL ARRAES</v>
          </cell>
          <cell r="E1062" t="str">
            <v>VALERIA MARIA RUFINO</v>
          </cell>
          <cell r="F1062" t="str">
            <v>2 - Outros Profissionais da Saúde</v>
          </cell>
          <cell r="G1062">
            <v>322205</v>
          </cell>
          <cell r="H1062">
            <v>44013</v>
          </cell>
          <cell r="J1062">
            <v>105.4448</v>
          </cell>
          <cell r="M1062">
            <v>20.9</v>
          </cell>
          <cell r="O1062">
            <v>1.1599999999999999</v>
          </cell>
          <cell r="R1062">
            <v>154.53</v>
          </cell>
          <cell r="S1062">
            <v>60.61</v>
          </cell>
          <cell r="U1062">
            <v>61.87</v>
          </cell>
          <cell r="X1062" t="str">
            <v>AUXILIO CRECHE</v>
          </cell>
        </row>
        <row r="1063">
          <cell r="C1063" t="str">
            <v>HOSPITAL MIGUEL ARRAES</v>
          </cell>
          <cell r="E1063" t="str">
            <v>VALERIA SANTOS DO NASCIMENTO</v>
          </cell>
          <cell r="F1063" t="str">
            <v>2 - Outros Profissionais da Saúde</v>
          </cell>
          <cell r="G1063">
            <v>521130</v>
          </cell>
          <cell r="H1063">
            <v>44013</v>
          </cell>
          <cell r="J1063">
            <v>87.7744</v>
          </cell>
          <cell r="M1063">
            <v>0</v>
          </cell>
          <cell r="O1063">
            <v>1.1599999999999999</v>
          </cell>
          <cell r="R1063">
            <v>248.63</v>
          </cell>
          <cell r="S1063">
            <v>60.61</v>
          </cell>
          <cell r="U1063">
            <v>0</v>
          </cell>
        </row>
        <row r="1064">
          <cell r="C1064" t="str">
            <v>HOSPITAL MIGUEL ARRAES</v>
          </cell>
          <cell r="E1064" t="str">
            <v>VALQUIRIA BERNARDO DA SILVA</v>
          </cell>
          <cell r="F1064" t="str">
            <v>2 - Outros Profissionais da Saúde</v>
          </cell>
          <cell r="G1064">
            <v>322205</v>
          </cell>
          <cell r="H1064">
            <v>44013</v>
          </cell>
          <cell r="J1064">
            <v>115.9256</v>
          </cell>
          <cell r="M1064">
            <v>0</v>
          </cell>
          <cell r="O1064">
            <v>1.1599999999999999</v>
          </cell>
          <cell r="R1064">
            <v>126.38</v>
          </cell>
          <cell r="S1064">
            <v>54.34</v>
          </cell>
          <cell r="U1064">
            <v>0</v>
          </cell>
        </row>
        <row r="1065">
          <cell r="C1065" t="str">
            <v>HOSPITAL MIGUEL ARRAES</v>
          </cell>
          <cell r="E1065" t="str">
            <v>VANESKA DE ANDRADE CAVALCANTI SANTOS</v>
          </cell>
          <cell r="F1065" t="str">
            <v>2 - Outros Profissionais da Saúde</v>
          </cell>
          <cell r="G1065">
            <v>223605</v>
          </cell>
          <cell r="H1065">
            <v>44013</v>
          </cell>
          <cell r="J1065">
            <v>211.40639999999999</v>
          </cell>
          <cell r="M1065">
            <v>0</v>
          </cell>
          <cell r="O1065">
            <v>2.44</v>
          </cell>
          <cell r="S1065">
            <v>0</v>
          </cell>
          <cell r="U1065">
            <v>0</v>
          </cell>
        </row>
        <row r="1066">
          <cell r="C1066" t="str">
            <v>HOSPITAL MIGUEL ARRAES</v>
          </cell>
          <cell r="E1066" t="str">
            <v>VANESSA SALES DE ANDRADE CORREIA</v>
          </cell>
          <cell r="F1066" t="str">
            <v>2 - Outros Profissionais da Saúde</v>
          </cell>
          <cell r="G1066">
            <v>322205</v>
          </cell>
          <cell r="H1066">
            <v>44013</v>
          </cell>
          <cell r="J1066">
            <v>100.31200000000001</v>
          </cell>
          <cell r="M1066">
            <v>0</v>
          </cell>
          <cell r="O1066">
            <v>1.1599999999999999</v>
          </cell>
          <cell r="R1066">
            <v>145.13</v>
          </cell>
          <cell r="S1066">
            <v>62.7</v>
          </cell>
          <cell r="U1066">
            <v>0</v>
          </cell>
        </row>
        <row r="1067">
          <cell r="C1067" t="str">
            <v>HOSPITAL MIGUEL ARRAES</v>
          </cell>
          <cell r="E1067" t="str">
            <v>VANIA MARIA DE OLIVEIRA SANTOS</v>
          </cell>
          <cell r="F1067" t="str">
            <v>2 - Outros Profissionais da Saúde</v>
          </cell>
          <cell r="G1067">
            <v>322205</v>
          </cell>
          <cell r="H1067">
            <v>44013</v>
          </cell>
          <cell r="J1067">
            <v>129.80799999999999</v>
          </cell>
          <cell r="M1067">
            <v>0</v>
          </cell>
          <cell r="O1067">
            <v>1.1599999999999999</v>
          </cell>
          <cell r="R1067">
            <v>134.53</v>
          </cell>
          <cell r="S1067">
            <v>62.7</v>
          </cell>
          <cell r="U1067">
            <v>0</v>
          </cell>
        </row>
        <row r="1068">
          <cell r="C1068" t="str">
            <v>HOSPITAL MIGUEL ARRAES</v>
          </cell>
          <cell r="E1068" t="str">
            <v>VANUZA CRISPIM DA SILVA</v>
          </cell>
          <cell r="F1068" t="str">
            <v>2 - Outros Profissionais da Saúde</v>
          </cell>
          <cell r="G1068">
            <v>322205</v>
          </cell>
          <cell r="H1068">
            <v>44013</v>
          </cell>
          <cell r="J1068">
            <v>115.5376</v>
          </cell>
          <cell r="M1068">
            <v>0</v>
          </cell>
          <cell r="O1068">
            <v>1.1599999999999999</v>
          </cell>
          <cell r="R1068">
            <v>248.63</v>
          </cell>
          <cell r="S1068">
            <v>58.85</v>
          </cell>
          <cell r="U1068">
            <v>0</v>
          </cell>
        </row>
        <row r="1069">
          <cell r="C1069" t="str">
            <v>HOSPITAL MIGUEL ARRAES</v>
          </cell>
          <cell r="E1069" t="str">
            <v>VERA LUCIA GONCALVES DE LIMA</v>
          </cell>
          <cell r="F1069" t="str">
            <v>2 - Outros Profissionais da Saúde</v>
          </cell>
          <cell r="G1069">
            <v>322205</v>
          </cell>
          <cell r="H1069">
            <v>44013</v>
          </cell>
          <cell r="J1069">
            <v>121.22</v>
          </cell>
          <cell r="M1069">
            <v>0</v>
          </cell>
          <cell r="O1069">
            <v>1.1599999999999999</v>
          </cell>
          <cell r="R1069">
            <v>145.13</v>
          </cell>
          <cell r="S1069">
            <v>62.7</v>
          </cell>
          <cell r="U1069">
            <v>0</v>
          </cell>
        </row>
        <row r="1070">
          <cell r="C1070" t="str">
            <v>HOSPITAL MIGUEL ARRAES</v>
          </cell>
          <cell r="E1070" t="str">
            <v>VERONICA EUGENIO DOS SANTOS</v>
          </cell>
          <cell r="F1070" t="str">
            <v>2 - Outros Profissionais da Saúde</v>
          </cell>
          <cell r="G1070">
            <v>322205</v>
          </cell>
          <cell r="H1070">
            <v>44013</v>
          </cell>
          <cell r="J1070">
            <v>191.6576</v>
          </cell>
          <cell r="M1070">
            <v>0</v>
          </cell>
          <cell r="O1070">
            <v>1.1599999999999999</v>
          </cell>
          <cell r="S1070">
            <v>0</v>
          </cell>
          <cell r="U1070">
            <v>0</v>
          </cell>
        </row>
        <row r="1071">
          <cell r="C1071" t="str">
            <v>HOSPITAL MIGUEL ARRAES</v>
          </cell>
          <cell r="E1071" t="str">
            <v>VERONICA OLIVEIRA DA SILVA</v>
          </cell>
          <cell r="F1071" t="str">
            <v>2 - Outros Profissionais da Saúde</v>
          </cell>
          <cell r="G1071">
            <v>322205</v>
          </cell>
          <cell r="H1071">
            <v>44013</v>
          </cell>
          <cell r="J1071">
            <v>117.21280000000002</v>
          </cell>
          <cell r="M1071">
            <v>0</v>
          </cell>
          <cell r="O1071">
            <v>1.1599999999999999</v>
          </cell>
          <cell r="R1071">
            <v>154.53</v>
          </cell>
          <cell r="S1071">
            <v>62.7</v>
          </cell>
          <cell r="U1071">
            <v>0</v>
          </cell>
        </row>
        <row r="1072">
          <cell r="C1072" t="str">
            <v>HOSPITAL MIGUEL ARRAES</v>
          </cell>
          <cell r="E1072" t="str">
            <v>VICTORIA LIMA DA SILVA FALCAO</v>
          </cell>
          <cell r="F1072" t="str">
            <v>2 - Outros Profissionais da Saúde</v>
          </cell>
          <cell r="G1072">
            <v>521130</v>
          </cell>
          <cell r="H1072">
            <v>44013</v>
          </cell>
          <cell r="J1072">
            <v>83.593600000000009</v>
          </cell>
          <cell r="M1072">
            <v>0</v>
          </cell>
          <cell r="O1072">
            <v>1.1599999999999999</v>
          </cell>
          <cell r="S1072">
            <v>0</v>
          </cell>
          <cell r="U1072">
            <v>0</v>
          </cell>
        </row>
        <row r="1073">
          <cell r="C1073" t="str">
            <v>HOSPITAL MIGUEL ARRAES</v>
          </cell>
          <cell r="E1073" t="str">
            <v>VICTORIA REGINA DOS SANTOS TRINDADE</v>
          </cell>
          <cell r="F1073" t="str">
            <v>2 - Outros Profissionais da Saúde</v>
          </cell>
          <cell r="G1073">
            <v>322205</v>
          </cell>
          <cell r="H1073">
            <v>44013</v>
          </cell>
          <cell r="J1073">
            <v>117.04</v>
          </cell>
          <cell r="M1073">
            <v>0</v>
          </cell>
          <cell r="O1073">
            <v>1.1599999999999999</v>
          </cell>
          <cell r="R1073">
            <v>134.53</v>
          </cell>
          <cell r="S1073">
            <v>55.2</v>
          </cell>
          <cell r="U1073">
            <v>0</v>
          </cell>
        </row>
        <row r="1074">
          <cell r="C1074" t="str">
            <v>HOSPITAL MIGUEL ARRAES</v>
          </cell>
          <cell r="E1074" t="str">
            <v>VILDETE PEREIRA MARQUES DA SILVA</v>
          </cell>
          <cell r="F1074" t="str">
            <v>2 - Outros Profissionais da Saúde</v>
          </cell>
          <cell r="G1074">
            <v>322205</v>
          </cell>
          <cell r="H1074">
            <v>44013</v>
          </cell>
          <cell r="J1074">
            <v>121.1848</v>
          </cell>
          <cell r="M1074">
            <v>0</v>
          </cell>
          <cell r="O1074">
            <v>1.1599999999999999</v>
          </cell>
          <cell r="S1074">
            <v>0</v>
          </cell>
          <cell r="U1074">
            <v>0</v>
          </cell>
        </row>
        <row r="1075">
          <cell r="C1075" t="str">
            <v>HOSPITAL MIGUEL ARRAES</v>
          </cell>
          <cell r="E1075" t="str">
            <v>VILMA JOSEFA DA SILVA</v>
          </cell>
          <cell r="F1075" t="str">
            <v>2 - Outros Profissionais da Saúde</v>
          </cell>
          <cell r="G1075">
            <v>322205</v>
          </cell>
          <cell r="H1075">
            <v>44013</v>
          </cell>
          <cell r="J1075">
            <v>128.8768</v>
          </cell>
          <cell r="M1075">
            <v>0</v>
          </cell>
          <cell r="O1075">
            <v>1.1599999999999999</v>
          </cell>
          <cell r="R1075">
            <v>154.53</v>
          </cell>
          <cell r="S1075">
            <v>62.7</v>
          </cell>
          <cell r="U1075">
            <v>0</v>
          </cell>
        </row>
        <row r="1076">
          <cell r="C1076" t="str">
            <v>HOSPITAL MIGUEL ARRAES</v>
          </cell>
          <cell r="E1076" t="str">
            <v>VILMA MARIA ALVES CESAR</v>
          </cell>
          <cell r="F1076" t="str">
            <v>2 - Outros Profissionais da Saúde</v>
          </cell>
          <cell r="G1076">
            <v>322205</v>
          </cell>
          <cell r="H1076">
            <v>44013</v>
          </cell>
          <cell r="J1076">
            <v>131.64320000000001</v>
          </cell>
          <cell r="M1076">
            <v>0</v>
          </cell>
          <cell r="O1076">
            <v>1.1599999999999999</v>
          </cell>
          <cell r="R1076">
            <v>154.53</v>
          </cell>
          <cell r="S1076">
            <v>62.7</v>
          </cell>
          <cell r="U1076">
            <v>0</v>
          </cell>
        </row>
        <row r="1077">
          <cell r="C1077" t="str">
            <v>HOSPITAL MIGUEL ARRAES</v>
          </cell>
          <cell r="E1077" t="str">
            <v>VITORIA REGINA ARAUJO RIBEIRO DA COSTA</v>
          </cell>
          <cell r="F1077" t="str">
            <v>2 - Outros Profissionais da Saúde</v>
          </cell>
          <cell r="G1077">
            <v>223710</v>
          </cell>
          <cell r="H1077">
            <v>44013</v>
          </cell>
          <cell r="J1077">
            <v>224.38720000000001</v>
          </cell>
          <cell r="M1077">
            <v>0</v>
          </cell>
          <cell r="O1077">
            <v>1.1599999999999999</v>
          </cell>
          <cell r="S1077">
            <v>0</v>
          </cell>
          <cell r="U1077">
            <v>0</v>
          </cell>
        </row>
        <row r="1078">
          <cell r="C1078" t="str">
            <v>HOSPITAL MIGUEL ARRAES</v>
          </cell>
          <cell r="E1078" t="str">
            <v>VITTORIA KEWELYN SILVA SOUTO MAIOR</v>
          </cell>
          <cell r="F1078" t="str">
            <v>3 - Administrativo</v>
          </cell>
          <cell r="G1078">
            <v>411010</v>
          </cell>
          <cell r="H1078">
            <v>44013</v>
          </cell>
          <cell r="J1078">
            <v>6.2700000000000005</v>
          </cell>
          <cell r="M1078">
            <v>0</v>
          </cell>
          <cell r="O1078">
            <v>1.1599999999999999</v>
          </cell>
          <cell r="S1078">
            <v>0</v>
          </cell>
          <cell r="U1078">
            <v>0</v>
          </cell>
        </row>
        <row r="1079">
          <cell r="C1079" t="str">
            <v>HOSPITAL MIGUEL ARRAES</v>
          </cell>
          <cell r="E1079" t="str">
            <v>VIVIAN CELIA PAES DE MELO</v>
          </cell>
          <cell r="F1079" t="str">
            <v>3 - Administrativo</v>
          </cell>
          <cell r="G1079">
            <v>411010</v>
          </cell>
          <cell r="H1079">
            <v>44013</v>
          </cell>
          <cell r="J1079">
            <v>101.3048</v>
          </cell>
          <cell r="M1079">
            <v>0</v>
          </cell>
          <cell r="O1079">
            <v>1.1599999999999999</v>
          </cell>
          <cell r="R1079">
            <v>154.53</v>
          </cell>
          <cell r="S1079">
            <v>62.7</v>
          </cell>
          <cell r="U1079">
            <v>0</v>
          </cell>
        </row>
        <row r="1080">
          <cell r="C1080" t="str">
            <v>HOSPITAL MIGUEL ARRAES</v>
          </cell>
          <cell r="E1080" t="str">
            <v>VIVIANE PEREIRA DA SILVA</v>
          </cell>
          <cell r="F1080" t="str">
            <v>2 - Outros Profissionais da Saúde</v>
          </cell>
          <cell r="G1080">
            <v>515205</v>
          </cell>
          <cell r="H1080">
            <v>44013</v>
          </cell>
          <cell r="J1080">
            <v>122.3152</v>
          </cell>
          <cell r="M1080">
            <v>0</v>
          </cell>
          <cell r="O1080">
            <v>1.1599999999999999</v>
          </cell>
          <cell r="R1080">
            <v>264.93</v>
          </cell>
          <cell r="S1080">
            <v>64.8</v>
          </cell>
          <cell r="U1080">
            <v>0</v>
          </cell>
        </row>
        <row r="1081">
          <cell r="C1081" t="str">
            <v>HOSPITAL MIGUEL ARRAES</v>
          </cell>
          <cell r="E1081" t="str">
            <v>WALLACE NEVES DE SA</v>
          </cell>
          <cell r="F1081" t="str">
            <v>3 - Administrativo</v>
          </cell>
          <cell r="G1081">
            <v>252605</v>
          </cell>
          <cell r="H1081">
            <v>44013</v>
          </cell>
          <cell r="J1081">
            <v>179.21520000000001</v>
          </cell>
          <cell r="M1081">
            <v>0</v>
          </cell>
          <cell r="O1081">
            <v>1.1599999999999999</v>
          </cell>
          <cell r="R1081">
            <v>145.13</v>
          </cell>
          <cell r="S1081">
            <v>109.55</v>
          </cell>
          <cell r="U1081">
            <v>0</v>
          </cell>
        </row>
        <row r="1082">
          <cell r="C1082" t="str">
            <v>HOSPITAL MIGUEL ARRAES</v>
          </cell>
          <cell r="E1082" t="str">
            <v>WALTYENE FERNANDES DE ASSIS</v>
          </cell>
          <cell r="F1082" t="str">
            <v>3 - Administrativo</v>
          </cell>
          <cell r="G1082">
            <v>411010</v>
          </cell>
          <cell r="H1082">
            <v>44013</v>
          </cell>
          <cell r="J1082">
            <v>96.521600000000007</v>
          </cell>
          <cell r="M1082">
            <v>22.98</v>
          </cell>
          <cell r="O1082">
            <v>1.1599999999999999</v>
          </cell>
          <cell r="S1082">
            <v>0</v>
          </cell>
          <cell r="U1082">
            <v>64</v>
          </cell>
          <cell r="X1082" t="str">
            <v>AUXILIO CRECHE</v>
          </cell>
        </row>
        <row r="1083">
          <cell r="C1083" t="str">
            <v>HOSPITAL MIGUEL ARRAES</v>
          </cell>
          <cell r="E1083" t="str">
            <v>WANA CRISTINA LOPES E SILVA</v>
          </cell>
          <cell r="F1083" t="str">
            <v>2 - Outros Profissionais da Saúde</v>
          </cell>
          <cell r="G1083">
            <v>251605</v>
          </cell>
          <cell r="H1083">
            <v>44013</v>
          </cell>
          <cell r="J1083">
            <v>222.86</v>
          </cell>
          <cell r="M1083">
            <v>0</v>
          </cell>
          <cell r="O1083">
            <v>1.1599999999999999</v>
          </cell>
          <cell r="S1083">
            <v>0</v>
          </cell>
          <cell r="U1083">
            <v>0</v>
          </cell>
        </row>
        <row r="1084">
          <cell r="C1084" t="str">
            <v>HOSPITAL MIGUEL ARRAES</v>
          </cell>
          <cell r="E1084" t="str">
            <v>WANESSA GOMES DO NASCIMENTO</v>
          </cell>
          <cell r="F1084" t="str">
            <v>2 - Outros Profissionais da Saúde</v>
          </cell>
          <cell r="G1084">
            <v>322205</v>
          </cell>
          <cell r="H1084">
            <v>44013</v>
          </cell>
          <cell r="J1084">
            <v>108.68</v>
          </cell>
          <cell r="M1084">
            <v>0</v>
          </cell>
          <cell r="O1084">
            <v>1.1599999999999999</v>
          </cell>
          <cell r="R1084">
            <v>154.53</v>
          </cell>
          <cell r="S1084">
            <v>62.7</v>
          </cell>
          <cell r="U1084">
            <v>0</v>
          </cell>
        </row>
        <row r="1085">
          <cell r="C1085" t="str">
            <v>HOSPITAL MIGUEL ARRAES</v>
          </cell>
          <cell r="E1085" t="str">
            <v>WASHINGTON DAVID FERREIRA DA SILVA</v>
          </cell>
          <cell r="F1085" t="str">
            <v>3 - Administrativo</v>
          </cell>
          <cell r="G1085">
            <v>351605</v>
          </cell>
          <cell r="H1085">
            <v>44013</v>
          </cell>
          <cell r="J1085">
            <v>125.47760000000001</v>
          </cell>
          <cell r="M1085">
            <v>29.88</v>
          </cell>
          <cell r="O1085">
            <v>1.1599999999999999</v>
          </cell>
          <cell r="S1085">
            <v>0</v>
          </cell>
          <cell r="U1085">
            <v>0</v>
          </cell>
        </row>
        <row r="1086">
          <cell r="C1086" t="str">
            <v>HOSPITAL MIGUEL ARRAES</v>
          </cell>
          <cell r="E1086" t="str">
            <v>WEIDSON BRAYAN PINHEIRO MELO</v>
          </cell>
          <cell r="F1086" t="str">
            <v>2 - Outros Profissionais da Saúde</v>
          </cell>
          <cell r="G1086">
            <v>223605</v>
          </cell>
          <cell r="H1086">
            <v>44013</v>
          </cell>
          <cell r="J1086">
            <v>172.6848</v>
          </cell>
          <cell r="M1086">
            <v>0</v>
          </cell>
          <cell r="O1086">
            <v>2.44</v>
          </cell>
          <cell r="S1086">
            <v>0</v>
          </cell>
          <cell r="U1086">
            <v>0</v>
          </cell>
        </row>
        <row r="1087">
          <cell r="C1087" t="str">
            <v>HOSPITAL MIGUEL ARRAES</v>
          </cell>
          <cell r="E1087" t="str">
            <v>WESLEY FERREIRA DA SILVA</v>
          </cell>
          <cell r="F1087" t="str">
            <v>3 - Administrativo</v>
          </cell>
          <cell r="G1087">
            <v>411010</v>
          </cell>
          <cell r="H1087">
            <v>44013</v>
          </cell>
          <cell r="J1087">
            <v>102.4192</v>
          </cell>
          <cell r="M1087">
            <v>0</v>
          </cell>
          <cell r="O1087">
            <v>1.1599999999999999</v>
          </cell>
          <cell r="R1087">
            <v>264.93</v>
          </cell>
          <cell r="S1087">
            <v>62.7</v>
          </cell>
          <cell r="U1087">
            <v>0</v>
          </cell>
        </row>
        <row r="1088">
          <cell r="C1088" t="str">
            <v>HOSPITAL MIGUEL ARRAES</v>
          </cell>
          <cell r="E1088" t="str">
            <v>WILLAMS SILVA REGO</v>
          </cell>
          <cell r="F1088" t="str">
            <v>3 - Administrativo</v>
          </cell>
          <cell r="G1088">
            <v>517410</v>
          </cell>
          <cell r="H1088">
            <v>44013</v>
          </cell>
          <cell r="J1088">
            <v>91.600800000000007</v>
          </cell>
          <cell r="M1088">
            <v>0</v>
          </cell>
          <cell r="O1088">
            <v>1.1599999999999999</v>
          </cell>
          <cell r="R1088">
            <v>248.63</v>
          </cell>
          <cell r="S1088">
            <v>43.89</v>
          </cell>
          <cell r="U1088">
            <v>0</v>
          </cell>
        </row>
        <row r="1089">
          <cell r="C1089" t="str">
            <v>HOSPITAL MIGUEL ARRAES</v>
          </cell>
          <cell r="E1089" t="str">
            <v>WILLIAM KLEBER FERRAZ DOS SANTOS</v>
          </cell>
          <cell r="F1089" t="str">
            <v>2 - Outros Profissionais da Saúde</v>
          </cell>
          <cell r="G1089">
            <v>515110</v>
          </cell>
          <cell r="H1089">
            <v>44013</v>
          </cell>
          <cell r="J1089">
            <v>115.5656</v>
          </cell>
          <cell r="M1089">
            <v>0</v>
          </cell>
          <cell r="O1089">
            <v>1.1599999999999999</v>
          </cell>
          <cell r="R1089">
            <v>134.53</v>
          </cell>
          <cell r="S1089">
            <v>62.7</v>
          </cell>
          <cell r="U1089">
            <v>0</v>
          </cell>
        </row>
        <row r="1090">
          <cell r="C1090" t="str">
            <v>HOSPITAL MIGUEL ARRAES</v>
          </cell>
          <cell r="E1090" t="str">
            <v>WILMA RODRIGUES BEZERRA</v>
          </cell>
          <cell r="F1090" t="str">
            <v>3 - Administrativo</v>
          </cell>
          <cell r="G1090">
            <v>411010</v>
          </cell>
          <cell r="H1090">
            <v>44013</v>
          </cell>
          <cell r="J1090">
            <v>87.76</v>
          </cell>
          <cell r="M1090">
            <v>0</v>
          </cell>
          <cell r="O1090">
            <v>1.1599999999999999</v>
          </cell>
          <cell r="R1090">
            <v>107.63</v>
          </cell>
          <cell r="S1090">
            <v>62.7</v>
          </cell>
          <cell r="U1090">
            <v>0</v>
          </cell>
        </row>
        <row r="1091">
          <cell r="C1091" t="str">
            <v>HOSPITAL MIGUEL ARRAES</v>
          </cell>
          <cell r="E1091" t="str">
            <v>YALLY PRISCILA PESSOA NASCIMENTO</v>
          </cell>
          <cell r="F1091" t="str">
            <v>1 - Médico</v>
          </cell>
          <cell r="G1091">
            <v>225125</v>
          </cell>
          <cell r="H1091">
            <v>44013</v>
          </cell>
          <cell r="J1091">
            <v>492.66400000000004</v>
          </cell>
          <cell r="M1091">
            <v>0</v>
          </cell>
          <cell r="O1091">
            <v>9.27</v>
          </cell>
          <cell r="S1091">
            <v>0</v>
          </cell>
          <cell r="U1091">
            <v>0</v>
          </cell>
        </row>
        <row r="1092">
          <cell r="C1092" t="str">
            <v>HOSPITAL MIGUEL ARRAES</v>
          </cell>
          <cell r="E1092" t="str">
            <v>YASMIN RIBEIRO DE ALBUQUERQUE MARINHO</v>
          </cell>
          <cell r="F1092" t="str">
            <v>2 - Outros Profissionais da Saúde</v>
          </cell>
          <cell r="G1092">
            <v>322205</v>
          </cell>
          <cell r="H1092">
            <v>44013</v>
          </cell>
          <cell r="J1092">
            <v>107.6752</v>
          </cell>
          <cell r="M1092">
            <v>0</v>
          </cell>
          <cell r="O1092">
            <v>1.1599999999999999</v>
          </cell>
          <cell r="R1092">
            <v>210.93</v>
          </cell>
          <cell r="S1092">
            <v>62.7</v>
          </cell>
          <cell r="U1092">
            <v>0</v>
          </cell>
        </row>
        <row r="1093">
          <cell r="C1093" t="str">
            <v>HOSPITAL MIGUEL ARRAES</v>
          </cell>
          <cell r="E1093" t="str">
            <v>YLKA ANNY COUTO OLIVEIRA BARBOZA</v>
          </cell>
          <cell r="F1093" t="str">
            <v>2 - Outros Profissionais da Saúde</v>
          </cell>
          <cell r="G1093">
            <v>223710</v>
          </cell>
          <cell r="H1093">
            <v>44013</v>
          </cell>
          <cell r="J1093">
            <v>457.4624</v>
          </cell>
          <cell r="M1093">
            <v>0</v>
          </cell>
          <cell r="O1093">
            <v>1.1599999999999999</v>
          </cell>
          <cell r="S1093">
            <v>0</v>
          </cell>
          <cell r="U1093">
            <v>0</v>
          </cell>
        </row>
        <row r="1094">
          <cell r="C1094" t="str">
            <v>HOSPITAL MIGUEL ARRAES</v>
          </cell>
          <cell r="E1094" t="str">
            <v>ZACARIAS MARCELINO GUIMARAES</v>
          </cell>
          <cell r="F1094" t="str">
            <v>3 - Administrativo</v>
          </cell>
          <cell r="G1094">
            <v>848520</v>
          </cell>
          <cell r="H1094">
            <v>44013</v>
          </cell>
          <cell r="J1094">
            <v>197.84720000000002</v>
          </cell>
          <cell r="M1094">
            <v>0</v>
          </cell>
          <cell r="O1094">
            <v>1.1599999999999999</v>
          </cell>
          <cell r="R1094">
            <v>13.530000000000001</v>
          </cell>
          <cell r="S1094">
            <v>0</v>
          </cell>
          <cell r="U1094">
            <v>0</v>
          </cell>
        </row>
        <row r="1095">
          <cell r="C1095" t="str">
            <v>HOSPITAL MIGUEL ARRAES</v>
          </cell>
          <cell r="E1095" t="str">
            <v>ZADIR JOSE BARBOSA</v>
          </cell>
          <cell r="F1095" t="str">
            <v>3 - Administrativo</v>
          </cell>
          <cell r="G1095">
            <v>951105</v>
          </cell>
          <cell r="H1095">
            <v>44013</v>
          </cell>
          <cell r="J1095">
            <v>129.30959999999999</v>
          </cell>
          <cell r="M1095">
            <v>25.43</v>
          </cell>
          <cell r="O1095">
            <v>1.1599999999999999</v>
          </cell>
          <cell r="S1095">
            <v>0</v>
          </cell>
          <cell r="U1095">
            <v>0</v>
          </cell>
        </row>
        <row r="1096">
          <cell r="C1096" t="str">
            <v>HOSPITAL MIGUEL ARRAES</v>
          </cell>
          <cell r="E1096" t="str">
            <v>ZENAIDE MARIA DOS SANTOS</v>
          </cell>
          <cell r="F1096" t="str">
            <v>2 - Outros Profissionais da Saúde</v>
          </cell>
          <cell r="G1096">
            <v>322205</v>
          </cell>
          <cell r="H1096">
            <v>44013</v>
          </cell>
          <cell r="J1096">
            <v>133.988</v>
          </cell>
          <cell r="M1096">
            <v>0</v>
          </cell>
          <cell r="O1096">
            <v>1.1599999999999999</v>
          </cell>
          <cell r="R1096">
            <v>154.53</v>
          </cell>
          <cell r="S1096">
            <v>62.7</v>
          </cell>
          <cell r="U1096">
            <v>0</v>
          </cell>
        </row>
        <row r="1097">
          <cell r="C1097" t="str">
            <v>HOSPITAL MIGUEL ARRAES</v>
          </cell>
          <cell r="E1097" t="str">
            <v>ZILDA BEZERRA LIRA</v>
          </cell>
          <cell r="F1097" t="str">
            <v>2 - Outros Profissionais da Saúde</v>
          </cell>
          <cell r="G1097">
            <v>322205</v>
          </cell>
          <cell r="H1097">
            <v>44013</v>
          </cell>
          <cell r="J1097">
            <v>122.03200000000001</v>
          </cell>
          <cell r="M1097">
            <v>0</v>
          </cell>
          <cell r="O1097">
            <v>1.1599999999999999</v>
          </cell>
          <cell r="R1097">
            <v>264.93</v>
          </cell>
          <cell r="S1097">
            <v>62.7</v>
          </cell>
          <cell r="U1097">
            <v>0</v>
          </cell>
        </row>
        <row r="1098">
          <cell r="C1098" t="str">
            <v>HOSPITAL MIGUEL ARRAES</v>
          </cell>
          <cell r="E1098" t="str">
            <v>ZILMA MARQUES DA PAIXAO</v>
          </cell>
          <cell r="F1098" t="str">
            <v>2 - Outros Profissionais da Saúde</v>
          </cell>
          <cell r="G1098">
            <v>322205</v>
          </cell>
          <cell r="H1098">
            <v>44013</v>
          </cell>
          <cell r="J1098">
            <v>121.22</v>
          </cell>
          <cell r="M1098">
            <v>0</v>
          </cell>
          <cell r="O1098">
            <v>1.1599999999999999</v>
          </cell>
          <cell r="S1098">
            <v>0</v>
          </cell>
          <cell r="U1098">
            <v>0</v>
          </cell>
        </row>
        <row r="1099">
          <cell r="C1099" t="str">
            <v>HOSPITAL MIGUEL ARRAES</v>
          </cell>
          <cell r="E1099" t="str">
            <v>TACIANY DE OLIVEIRA LIRA</v>
          </cell>
          <cell r="F1099" t="str">
            <v>2 - Outros Profissionais da Saúde</v>
          </cell>
          <cell r="G1099">
            <v>322205</v>
          </cell>
          <cell r="H1099">
            <v>44013</v>
          </cell>
          <cell r="J1099">
            <v>0</v>
          </cell>
          <cell r="M1099">
            <v>0</v>
          </cell>
          <cell r="O1099">
            <v>0</v>
          </cell>
          <cell r="R1099">
            <v>145.13</v>
          </cell>
          <cell r="S1099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topLeftCell="C1" workbookViewId="0">
      <selection activeCell="G20" sqref="G20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AARAO GONCALVES DE OLIVEIRA BARRETO</v>
      </c>
      <c r="E3" s="10" t="str">
        <f>IF('[1]TCE - ANEXO III - Preencher'!F12="4 - Assistência Odontológica","2 - Outros Profissionais da Saúde",'[1]TCE - ANEXO III - Preencher'!F12)</f>
        <v>1 - Médico</v>
      </c>
      <c r="F3" s="13">
        <f>'[1]TCE - ANEXO III - Preencher'!G12</f>
        <v>225125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1319.69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9.2799999999999994</v>
      </c>
      <c r="O3" s="16">
        <f>'[1]TCE - ANEXO III - Preencher'!P12</f>
        <v>0</v>
      </c>
      <c r="P3" s="17">
        <f>N3-O3</f>
        <v>9.2799999999999994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1328.97</v>
      </c>
    </row>
    <row r="4" spans="1:28" s="4" customFormat="1">
      <c r="A4" s="9">
        <f>IFERROR(VLOOKUP(B4,'[1]DADOS (OCULTAR)'!$P$3:$R$53,3,0),"")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ADELAIDE MARIA CALDAS CABRAL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121010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852.33920000000001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853.49919999999997</v>
      </c>
    </row>
    <row r="5" spans="1:28" s="4" customFormat="1">
      <c r="A5" s="9">
        <f>IFERROR(VLOOKUP(B5,'[1]DADOS (OCULTAR)'!$P$3:$R$53,3,0),"")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ADELLE SUELY COSTA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125.41440000000001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145.12</v>
      </c>
      <c r="R5" s="16">
        <f>'[1]TCE - ANEXO III - Preencher'!S14</f>
        <v>62.7</v>
      </c>
      <c r="S5" s="17">
        <f t="shared" si="3"/>
        <v>82.42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208.99440000000001</v>
      </c>
    </row>
    <row r="6" spans="1:28" s="4" customFormat="1">
      <c r="A6" s="9">
        <f>IFERROR(VLOOKUP(B6,'[1]DADOS (OCULTAR)'!$P$3:$R$53,3,0),"")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ADELMO ROMEU DA SILVA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6.2700000000000005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0</v>
      </c>
      <c r="R6" s="16">
        <f>'[1]TCE - ANEXO III - Preencher'!S15</f>
        <v>18.809999999999999</v>
      </c>
      <c r="S6" s="17">
        <f t="shared" si="3"/>
        <v>-18.809999999999999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-11.379999999999999</v>
      </c>
    </row>
    <row r="7" spans="1:28" s="4" customFormat="1">
      <c r="A7" s="9">
        <f>IFERROR(VLOOKUP(B7,'[1]DADOS (OCULTAR)'!$P$3:$R$53,3,0),"")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ADELSON ARTUR DOS SANTOS</v>
      </c>
      <c r="E7" s="10" t="str">
        <f>IF('[1]TCE - ANEXO III - Preencher'!F16="4 - Assistência Odontológica","2 - Outros Profissionais da Saúde",'[1]TCE - ANEXO III - Preencher'!F16)</f>
        <v>3 - Administrativo</v>
      </c>
      <c r="F7" s="13">
        <f>'[1]TCE - ANEXO III - Preencher'!G16</f>
        <v>514225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104.07280000000002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154.53</v>
      </c>
      <c r="R7" s="16">
        <f>'[1]TCE - ANEXO III - Preencher'!S16</f>
        <v>62.7</v>
      </c>
      <c r="S7" s="17">
        <f t="shared" si="3"/>
        <v>91.83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197.06280000000001</v>
      </c>
    </row>
    <row r="8" spans="1:28" s="4" customFormat="1">
      <c r="A8" s="9">
        <f>IFERROR(VLOOKUP(B8,'[1]DADOS (OCULTAR)'!$P$3:$R$53,3,0),"")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BARBOSA DA PENHA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87.414400000000001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154.53</v>
      </c>
      <c r="R8" s="16">
        <f>'[1]TCE - ANEXO III - Preencher'!S17</f>
        <v>62.7</v>
      </c>
      <c r="S8" s="17">
        <f t="shared" si="3"/>
        <v>91.83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180.40440000000001</v>
      </c>
    </row>
    <row r="9" spans="1:28" s="4" customFormat="1">
      <c r="A9" s="9">
        <f>IFERROR(VLOOKUP(B9,'[1]DADOS (OCULTAR)'!$P$3:$R$53,3,0),"")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DA SILVA BRAGA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1.1599999999999999</v>
      </c>
    </row>
    <row r="10" spans="1:28" s="4" customFormat="1">
      <c r="A10" s="9">
        <f>IFERROR(VLOOKUP(B10,'[1]DADOS (OCULTAR)'!$P$3:$R$53,3,0),"")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DA SILVA OLIVEIRA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120.46559999999999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154.53</v>
      </c>
      <c r="R10" s="16">
        <f>'[1]TCE - ANEXO III - Preencher'!S19</f>
        <v>48.07</v>
      </c>
      <c r="S10" s="17">
        <f t="shared" si="3"/>
        <v>106.46000000000001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228.0856</v>
      </c>
    </row>
    <row r="11" spans="1:28" s="4" customFormat="1">
      <c r="A11" s="9">
        <f>IFERROR(VLOOKUP(B11,'[1]DADOS (OCULTAR)'!$P$3:$R$53,3,0),"")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ELIAS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251605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196.9496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14.93</v>
      </c>
      <c r="U11" s="16">
        <f>'[1]TCE - ANEXO III - Preencher'!V20</f>
        <v>0</v>
      </c>
      <c r="V11" s="17">
        <f t="shared" si="4"/>
        <v>14.93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213.03960000000001</v>
      </c>
    </row>
    <row r="12" spans="1:28" s="4" customFormat="1">
      <c r="A12" s="9">
        <f>IFERROR(VLOOKUP(B12,'[1]DADOS (OCULTAR)'!$P$3:$R$53,3,0),"")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FERREIRA DA SILVA SOUZA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411010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1.1599999999999999</v>
      </c>
    </row>
    <row r="13" spans="1:28" s="4" customFormat="1">
      <c r="A13" s="9">
        <f>IFERROR(VLOOKUP(B13,'[1]DADOS (OCULTAR)'!$P$3:$R$53,3,0),"")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ADRIANA MARIA DA SILVA ALVES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103.7376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183.43</v>
      </c>
      <c r="R13" s="16">
        <f>'[1]TCE - ANEXO III - Preencher'!S22</f>
        <v>60.61</v>
      </c>
      <c r="S13" s="17">
        <f t="shared" si="3"/>
        <v>122.82000000000001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227.7176</v>
      </c>
    </row>
    <row r="14" spans="1:28" s="4" customFormat="1">
      <c r="A14" s="9">
        <f>IFERROR(VLOOKUP(B14,'[1]DADOS (OCULTAR)'!$P$3:$R$53,3,0),"")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ADRIANA YASMIN BARRETO FERREIRA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249.94640000000001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2.44</v>
      </c>
      <c r="O14" s="16">
        <f>'[1]TCE - ANEXO III - Preencher'!P23</f>
        <v>0</v>
      </c>
      <c r="P14" s="17">
        <f t="shared" si="2"/>
        <v>2.44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252.38640000000001</v>
      </c>
    </row>
    <row r="15" spans="1:28" s="4" customFormat="1">
      <c r="A15" s="9">
        <f>IFERROR(VLOOKUP(B15,'[1]DADOS (OCULTAR)'!$P$3:$R$53,3,0),"")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ADRIANO DA SILVA COSTA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133.988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135.148</v>
      </c>
    </row>
    <row r="16" spans="1:28" s="4" customFormat="1">
      <c r="A16" s="9">
        <f>IFERROR(VLOOKUP(B16,'[1]DADOS (OCULTAR)'!$P$3:$R$53,3,0),"")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ADRIANO GERONCIO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517410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108.52080000000001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145.13</v>
      </c>
      <c r="R16" s="16">
        <f>'[1]TCE - ANEXO III - Preencher'!S25</f>
        <v>62.7</v>
      </c>
      <c r="S16" s="17">
        <f t="shared" si="3"/>
        <v>82.429999999999993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192.11079999999998</v>
      </c>
    </row>
    <row r="17" spans="1:28" s="4" customFormat="1">
      <c r="A17" s="9">
        <f>IFERROR(VLOOKUP(B17,'[1]DADOS (OCULTAR)'!$P$3:$R$53,3,0),"")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ADRIELLE CAROLINE BARBOSA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112.81120000000001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154.53</v>
      </c>
      <c r="R17" s="16">
        <f>'[1]TCE - ANEXO III - Preencher'!S26</f>
        <v>10.45</v>
      </c>
      <c r="S17" s="17">
        <f t="shared" si="3"/>
        <v>144.08000000000001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258.05119999999999</v>
      </c>
    </row>
    <row r="18" spans="1:28" s="4" customFormat="1">
      <c r="A18" s="9">
        <f>IFERROR(VLOOKUP(B18,'[1]DADOS (OCULTAR)'!$P$3:$R$53,3,0),"")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ADRIELLY JULLIANE DA SILVA ARRUDA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121.39840000000001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145.13</v>
      </c>
      <c r="R18" s="16">
        <f>'[1]TCE - ANEXO III - Preencher'!S27</f>
        <v>62.7</v>
      </c>
      <c r="S18" s="17">
        <f t="shared" si="3"/>
        <v>82.429999999999993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204.98840000000001</v>
      </c>
    </row>
    <row r="19" spans="1:28" s="4" customFormat="1">
      <c r="A19" s="9">
        <f>IFERROR(VLOOKUP(B19,'[1]DADOS (OCULTAR)'!$P$3:$R$53,3,0),"")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ADRYELLE RHAYANNE MELO DO NASCIMENTO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83.2072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210.93</v>
      </c>
      <c r="R19" s="16">
        <f>'[1]TCE - ANEXO III - Preencher'!S28</f>
        <v>62.7</v>
      </c>
      <c r="S19" s="17">
        <f t="shared" si="3"/>
        <v>148.23000000000002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232.59720000000002</v>
      </c>
    </row>
    <row r="20" spans="1:28" s="4" customFormat="1">
      <c r="A20" s="9">
        <f>IFERROR(VLOOKUP(B20,'[1]DADOS (OCULTAR)'!$P$3:$R$53,3,0),"")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ALANE EDUARDO DE SOUZA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1.1599999999999999</v>
      </c>
    </row>
    <row r="21" spans="1:28" s="4" customFormat="1">
      <c r="A21" s="9">
        <f>IFERROR(VLOOKUP(B21,'[1]DADOS (OCULTAR)'!$P$3:$R$53,3,0),"")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ALBERTO ALVES BARBOSA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324115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289.07839999999999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69.33</v>
      </c>
      <c r="R21" s="16">
        <f>'[1]TCE - ANEXO III - Preencher'!S30</f>
        <v>60.91</v>
      </c>
      <c r="S21" s="17">
        <f t="shared" si="3"/>
        <v>8.4200000000000017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298.65840000000003</v>
      </c>
    </row>
    <row r="22" spans="1:28" s="4" customFormat="1">
      <c r="A22" s="9">
        <f>IFERROR(VLOOKUP(B22,'[1]DADOS (OCULTAR)'!$P$3:$R$53,3,0),"")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ALCILENE ELIAS DO NASCIMENTO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112.5176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145.13</v>
      </c>
      <c r="R22" s="16">
        <f>'[1]TCE - ANEXO III - Preencher'!S31</f>
        <v>62.7</v>
      </c>
      <c r="S22" s="17">
        <f t="shared" si="3"/>
        <v>82.429999999999993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196.10759999999999</v>
      </c>
    </row>
    <row r="23" spans="1:28" s="4" customFormat="1">
      <c r="A23" s="9">
        <f>IFERROR(VLOOKUP(B23,'[1]DADOS (OCULTAR)'!$P$3:$R$53,3,0),"")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ALDECI DOS SANTOS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>
        <f>'[1]TCE - ANEXO III - Preencher'!G32</f>
        <v>513430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104.06479999999999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145.13</v>
      </c>
      <c r="R23" s="16">
        <f>'[1]TCE - ANEXO III - Preencher'!S32</f>
        <v>62.7</v>
      </c>
      <c r="S23" s="17">
        <f t="shared" si="3"/>
        <v>82.429999999999993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187.65479999999997</v>
      </c>
    </row>
    <row r="24" spans="1:28" s="4" customFormat="1">
      <c r="A24" s="9">
        <f>IFERROR(VLOOKUP(B24,'[1]DADOS (OCULTAR)'!$P$3:$R$53,3,0),"")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ALDEMIR OLIMPIO FELIX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324115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248.25919999999999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249.41919999999999</v>
      </c>
    </row>
    <row r="25" spans="1:28" s="4" customFormat="1">
      <c r="A25" s="9">
        <f>IFERROR(VLOOKUP(B25,'[1]DADOS (OCULTAR)'!$P$3:$R$53,3,0),"")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ALDENEIDE MARIA DOS SANTOS DE SOUZA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176.9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178.06</v>
      </c>
    </row>
    <row r="26" spans="1:28" s="4" customFormat="1">
      <c r="A26" s="9">
        <f>IFERROR(VLOOKUP(B26,'[1]DADOS (OCULTAR)'!$P$3:$R$53,3,0),"")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ALESSANDRA CARLA DA SILVA OLIVEIRA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119.31040000000002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134.53</v>
      </c>
      <c r="R26" s="16">
        <f>'[1]TCE - ANEXO III - Preencher'!S35</f>
        <v>48.07</v>
      </c>
      <c r="S26" s="17">
        <f t="shared" si="3"/>
        <v>86.460000000000008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206.93040000000002</v>
      </c>
    </row>
    <row r="27" spans="1:28" s="4" customFormat="1">
      <c r="A27" s="9">
        <f>IFERROR(VLOOKUP(B27,'[1]DADOS (OCULTAR)'!$P$3:$R$53,3,0),"")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ALESSANDRA MAMEDE DE SOUZA DECOTE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515205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102.3168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145.13</v>
      </c>
      <c r="R27" s="16">
        <f>'[1]TCE - ANEXO III - Preencher'!S36</f>
        <v>57.77</v>
      </c>
      <c r="S27" s="17">
        <f t="shared" si="3"/>
        <v>87.359999999999985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190.83679999999998</v>
      </c>
    </row>
    <row r="28" spans="1:28" s="4" customFormat="1">
      <c r="A28" s="9">
        <f>IFERROR(VLOOKUP(B28,'[1]DADOS (OCULTAR)'!$P$3:$R$53,3,0),"")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ALESSANDRA PEREIRA DE SOUSA FERREIRA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78.473600000000005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134.53</v>
      </c>
      <c r="R28" s="16">
        <f>'[1]TCE - ANEXO III - Preencher'!S37</f>
        <v>44.94</v>
      </c>
      <c r="S28" s="17">
        <f t="shared" si="3"/>
        <v>89.59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169.2236</v>
      </c>
    </row>
    <row r="29" spans="1:28" s="4" customFormat="1">
      <c r="A29" s="9">
        <f>IFERROR(VLOOKUP(B29,'[1]DADOS (OCULTAR)'!$P$3:$R$53,3,0),"")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 BARBOSA DO NASCIMENTO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515110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171.99040000000002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53.03</v>
      </c>
      <c r="R29" s="16">
        <f>'[1]TCE - ANEXO III - Preencher'!S38</f>
        <v>21.63</v>
      </c>
      <c r="S29" s="17">
        <f t="shared" si="3"/>
        <v>31.400000000000002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204.55040000000002</v>
      </c>
    </row>
    <row r="30" spans="1:28" s="4" customFormat="1">
      <c r="A30" s="9">
        <f>IFERROR(VLOOKUP(B30,'[1]DADOS (OCULTAR)'!$P$3:$R$53,3,0),"")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ALEXANDRA SOARES MOREIRA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121.22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126.38</v>
      </c>
      <c r="R30" s="16">
        <f>'[1]TCE - ANEXO III - Preencher'!S39</f>
        <v>62.7</v>
      </c>
      <c r="S30" s="17">
        <f t="shared" si="3"/>
        <v>63.679999999999993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186.06</v>
      </c>
    </row>
    <row r="31" spans="1:28" s="4" customFormat="1">
      <c r="A31" s="9">
        <f>IFERROR(VLOOKUP(B31,'[1]DADOS (OCULTAR)'!$P$3:$R$53,3,0),"")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BENEDITO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116.0848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117.2448</v>
      </c>
    </row>
    <row r="32" spans="1:28" s="4" customFormat="1">
      <c r="A32" s="9">
        <f>IFERROR(VLOOKUP(B32,'[1]DADOS (OCULTAR)'!$P$3:$R$53,3,0),"")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EUCLIDES LIMA DECOTE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-3.16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-2</v>
      </c>
    </row>
    <row r="33" spans="1:28" s="4" customFormat="1">
      <c r="A33" s="9">
        <f>IFERROR(VLOOKUP(B33,'[1]DADOS (OCULTAR)'!$P$3:$R$53,3,0),"")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FRANCISCO COSTA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515110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99.818399999999997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20.9</v>
      </c>
      <c r="M33" s="16">
        <f t="shared" si="1"/>
        <v>-20.9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183.43</v>
      </c>
      <c r="R33" s="16">
        <f>'[1]TCE - ANEXO III - Preencher'!S42</f>
        <v>62.7</v>
      </c>
      <c r="S33" s="17">
        <f t="shared" si="3"/>
        <v>120.73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200.80840000000001</v>
      </c>
    </row>
    <row r="34" spans="1:28" s="4" customFormat="1">
      <c r="A34" s="9">
        <f>IFERROR(VLOOKUP(B34,'[1]DADOS (OCULTAR)'!$P$3:$R$53,3,0),"")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MAGNUM TIGRE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214915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243.49759999999998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244.65759999999997</v>
      </c>
    </row>
    <row r="35" spans="1:28" s="4" customFormat="1">
      <c r="A35" s="9">
        <f>IFERROR(VLOOKUP(B35,'[1]DADOS (OCULTAR)'!$P$3:$R$53,3,0),"")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MESSIAS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515110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100.31200000000001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20.9</v>
      </c>
      <c r="M35" s="16">
        <f t="shared" si="1"/>
        <v>-20.9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210.93</v>
      </c>
      <c r="R35" s="16">
        <f>'[1]TCE - ANEXO III - Preencher'!S44</f>
        <v>62.7</v>
      </c>
      <c r="S35" s="17">
        <f t="shared" si="3"/>
        <v>148.23000000000002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228.80200000000002</v>
      </c>
    </row>
    <row r="36" spans="1:28" s="4" customFormat="1">
      <c r="A36" s="9">
        <f>IFERROR(VLOOKUP(B36,'[1]DADOS (OCULTAR)'!$P$3:$R$53,3,0),"")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NAZARIO DE ALBUQUERQUE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782320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153.56319999999999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154.72319999999999</v>
      </c>
    </row>
    <row r="37" spans="1:28" s="4" customFormat="1">
      <c r="A37" s="9">
        <f>IFERROR(VLOOKUP(B37,'[1]DADOS (OCULTAR)'!$P$3:$R$53,3,0),"")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ALEXANDRE PEREIRA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517410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100.32000000000001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134.53</v>
      </c>
      <c r="R37" s="16">
        <f>'[1]TCE - ANEXO III - Preencher'!S46</f>
        <v>62.7</v>
      </c>
      <c r="S37" s="17">
        <f t="shared" si="3"/>
        <v>71.83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173.31</v>
      </c>
    </row>
    <row r="38" spans="1:28" s="4" customFormat="1">
      <c r="A38" s="9">
        <f>IFERROR(VLOOKUP(B38,'[1]DADOS (OCULTAR)'!$P$3:$R$53,3,0),"")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ALEXANDRE PEREIRA DE SOUZA FILHO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1352.1224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9.2799999999999994</v>
      </c>
      <c r="O38" s="16">
        <f>'[1]TCE - ANEXO III - Preencher'!P47</f>
        <v>0</v>
      </c>
      <c r="P38" s="17">
        <f t="shared" si="2"/>
        <v>9.2799999999999994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1361.4023999999999</v>
      </c>
    </row>
    <row r="39" spans="1:28" s="4" customFormat="1">
      <c r="A39" s="9">
        <f>IFERROR(VLOOKUP(B39,'[1]DADOS (OCULTAR)'!$P$3:$R$53,3,0),"")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ALEXSANDRA DOS SANTOS BASTESEK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117.04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211.13</v>
      </c>
      <c r="R39" s="16">
        <f>'[1]TCE - ANEXO III - Preencher'!S48</f>
        <v>62.7</v>
      </c>
      <c r="S39" s="17">
        <f t="shared" si="3"/>
        <v>148.43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266.63</v>
      </c>
    </row>
    <row r="40" spans="1:28" s="4" customFormat="1">
      <c r="A40" s="9">
        <f>IFERROR(VLOOKUP(B40,'[1]DADOS (OCULTAR)'!$P$3:$R$53,3,0),"")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ALEXSANDRA DOS SANTOS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1.1599999999999999</v>
      </c>
    </row>
    <row r="41" spans="1:28" s="4" customFormat="1">
      <c r="A41" s="9">
        <f>IFERROR(VLOOKUP(B41,'[1]DADOS (OCULTAR)'!$P$3:$R$53,3,0),"")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ALIANNY RAPHAELY RODRIGUES PEREIRA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223605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196.41919999999999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2.44</v>
      </c>
      <c r="O41" s="16">
        <f>'[1]TCE - ANEXO III - Preencher'!P50</f>
        <v>0</v>
      </c>
      <c r="P41" s="17">
        <f t="shared" si="2"/>
        <v>2.44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198.85919999999999</v>
      </c>
    </row>
    <row r="42" spans="1:28" s="4" customFormat="1">
      <c r="A42" s="9">
        <f>IFERROR(VLOOKUP(B42,'[1]DADOS (OCULTAR)'!$P$3:$R$53,3,0),"")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ALICE LINS MAURICIO BATISTA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385.10720000000003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394.38720000000001</v>
      </c>
    </row>
    <row r="43" spans="1:28" s="4" customFormat="1">
      <c r="A43" s="9">
        <f>IFERROR(VLOOKUP(B43,'[1]DADOS (OCULTAR)'!$P$3:$R$53,3,0),"")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ALICE MIRANDA DOS SANTOS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223605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178.44560000000001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2.44</v>
      </c>
      <c r="O43" s="16">
        <f>'[1]TCE - ANEXO III - Preencher'!P52</f>
        <v>0</v>
      </c>
      <c r="P43" s="17">
        <f t="shared" si="2"/>
        <v>2.44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180.88560000000001</v>
      </c>
    </row>
    <row r="44" spans="1:28" s="4" customFormat="1">
      <c r="A44" s="9">
        <f>IFERROR(VLOOKUP(B44,'[1]DADOS (OCULTAR)'!$P$3:$R$53,3,0),"")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CLAUDIA GOMES DA SILVA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903.44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9.2799999999999994</v>
      </c>
      <c r="O44" s="16">
        <f>'[1]TCE - ANEXO III - Preencher'!P53</f>
        <v>0</v>
      </c>
      <c r="P44" s="17">
        <f t="shared" si="2"/>
        <v>9.2799999999999994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912.72</v>
      </c>
    </row>
    <row r="45" spans="1:28" s="4" customFormat="1">
      <c r="A45" s="9">
        <f>IFERROR(VLOOKUP(B45,'[1]DADOS (OCULTAR)'!$P$3:$R$53,3,0),"")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MENDES DE ALBUQUERQUE MIRANDA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310.04640000000001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2.44</v>
      </c>
      <c r="O45" s="16">
        <f>'[1]TCE - ANEXO III - Preencher'!P54</f>
        <v>0</v>
      </c>
      <c r="P45" s="17">
        <f t="shared" si="2"/>
        <v>2.44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312.4864</v>
      </c>
    </row>
    <row r="46" spans="1:28" s="4" customFormat="1">
      <c r="A46" s="9">
        <f>IFERROR(VLOOKUP(B46,'[1]DADOS (OCULTAR)'!$P$3:$R$53,3,0),"")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ALINE REGI DE FREITAS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139.232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126.39</v>
      </c>
      <c r="R46" s="16">
        <f>'[1]TCE - ANEXO III - Preencher'!S55</f>
        <v>62.7</v>
      </c>
      <c r="S46" s="17">
        <f t="shared" si="3"/>
        <v>63.69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204.08199999999999</v>
      </c>
    </row>
    <row r="47" spans="1:28" s="4" customFormat="1">
      <c r="A47" s="9">
        <f>IFERROR(VLOOKUP(B47,'[1]DADOS (OCULTAR)'!$P$3:$R$53,3,0),"")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ALUIZIO DO REGO BARRETO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223415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352.33600000000001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353.49600000000004</v>
      </c>
    </row>
    <row r="48" spans="1:28" s="4" customFormat="1">
      <c r="A48" s="9">
        <f>IFERROR(VLOOKUP(B48,'[1]DADOS (OCULTAR)'!$P$3:$R$53,3,0),"")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ALYNE KARMEM DE LIMA BARBOZA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232.4392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335.34</v>
      </c>
      <c r="R48" s="16">
        <f>'[1]TCE - ANEXO III - Preencher'!S57</f>
        <v>110.67</v>
      </c>
      <c r="S48" s="17">
        <f t="shared" si="3"/>
        <v>224.66999999999996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459.54919999999993</v>
      </c>
    </row>
    <row r="49" spans="1:28" s="4" customFormat="1">
      <c r="A49" s="9">
        <f>IFERROR(VLOOKUP(B49,'[1]DADOS (OCULTAR)'!$P$3:$R$53,3,0),"")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ALEXANDRE BORGES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288.7056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2.44</v>
      </c>
      <c r="O49" s="16">
        <f>'[1]TCE - ANEXO III - Preencher'!P58</f>
        <v>0</v>
      </c>
      <c r="P49" s="17">
        <f t="shared" si="2"/>
        <v>2.44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291.1456</v>
      </c>
    </row>
    <row r="50" spans="1:28" s="4" customFormat="1">
      <c r="A50" s="9">
        <f>IFERROR(VLOOKUP(B50,'[1]DADOS (OCULTAR)'!$P$3:$R$53,3,0),"")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CONCEICAO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521130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94.895200000000003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154.54</v>
      </c>
      <c r="R50" s="16">
        <f>'[1]TCE - ANEXO III - Preencher'!S59</f>
        <v>62.7</v>
      </c>
      <c r="S50" s="17">
        <f t="shared" si="3"/>
        <v>91.839999999999989</v>
      </c>
      <c r="T50" s="16">
        <f>'[1]TCE - ANEXO III - Preencher'!U59</f>
        <v>128</v>
      </c>
      <c r="U50" s="16">
        <f>'[1]TCE - ANEXO III - Preencher'!V59</f>
        <v>0</v>
      </c>
      <c r="V50" s="17">
        <f t="shared" si="4"/>
        <v>128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315.89519999999999</v>
      </c>
    </row>
    <row r="51" spans="1:28" s="4" customFormat="1">
      <c r="A51" s="9">
        <f>IFERROR(VLOOKUP(B51,'[1]DADOS (OCULTAR)'!$P$3:$R$53,3,0),"")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CRISTINA RODRIGUES CAVALCANTE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270.49200000000002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2.44</v>
      </c>
      <c r="O51" s="16">
        <f>'[1]TCE - ANEXO III - Preencher'!P60</f>
        <v>0</v>
      </c>
      <c r="P51" s="17">
        <f t="shared" si="2"/>
        <v>2.44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272.93200000000002</v>
      </c>
    </row>
    <row r="52" spans="1:28" s="4" customFormat="1">
      <c r="A52" s="9">
        <f>IFERROR(VLOOKUP(B52,'[1]DADOS (OCULTAR)'!$P$3:$R$53,3,0),"")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DE OLIVEIRA RAMOS  SILVA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225125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426.99440000000004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9.2799999999999994</v>
      </c>
      <c r="O52" s="16">
        <f>'[1]TCE - ANEXO III - Preencher'!P61</f>
        <v>0</v>
      </c>
      <c r="P52" s="17">
        <f t="shared" si="2"/>
        <v>9.2799999999999994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436.27440000000001</v>
      </c>
    </row>
    <row r="53" spans="1:28" s="4" customFormat="1">
      <c r="A53" s="9">
        <f>IFERROR(VLOOKUP(B53,'[1]DADOS (OCULTAR)'!$P$3:$R$53,3,0),"")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EVELYN LUNA FERREIRA DIAS DE ARAUJO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411010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6.2700000000000005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18.809999999999999</v>
      </c>
      <c r="S53" s="17">
        <f t="shared" si="3"/>
        <v>-18.809999999999999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-11.379999999999999</v>
      </c>
    </row>
    <row r="54" spans="1:28" s="4" customFormat="1">
      <c r="A54" s="9">
        <f>IFERROR(VLOOKUP(B54,'[1]DADOS (OCULTAR)'!$P$3:$R$53,3,0),"")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FELIX DA PAIXAO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>
        <f>'[1]TCE - ANEXO III - Preencher'!G63</f>
        <v>517410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87.500799999999998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145.13999999999999</v>
      </c>
      <c r="R54" s="16">
        <f>'[1]TCE - ANEXO III - Preencher'!S63</f>
        <v>62.7</v>
      </c>
      <c r="S54" s="17">
        <f t="shared" si="3"/>
        <v>82.439999999999984</v>
      </c>
      <c r="T54" s="16">
        <f>'[1]TCE - ANEXO III - Preencher'!U63</f>
        <v>64</v>
      </c>
      <c r="U54" s="16">
        <f>'[1]TCE - ANEXO III - Preencher'!V63</f>
        <v>0</v>
      </c>
      <c r="V54" s="17">
        <f t="shared" si="4"/>
        <v>64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235.10079999999999</v>
      </c>
    </row>
    <row r="55" spans="1:28" s="4" customFormat="1">
      <c r="A55" s="9">
        <f>IFERROR(VLOOKUP(B55,'[1]DADOS (OCULTAR)'!$P$3:$R$53,3,0),"")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AMANDA ROBERTA DE MELO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223505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275.488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2.44</v>
      </c>
      <c r="O55" s="16">
        <f>'[1]TCE - ANEXO III - Preencher'!P64</f>
        <v>0</v>
      </c>
      <c r="P55" s="17">
        <f t="shared" si="2"/>
        <v>2.44</v>
      </c>
      <c r="Q55" s="16">
        <f>'[1]TCE - ANEXO III - Preencher'!R64</f>
        <v>335.34</v>
      </c>
      <c r="R55" s="16">
        <f>'[1]TCE - ANEXO III - Preencher'!S64</f>
        <v>123.36</v>
      </c>
      <c r="S55" s="17">
        <f t="shared" si="3"/>
        <v>211.97999999999996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489.90799999999996</v>
      </c>
    </row>
    <row r="56" spans="1:28" s="4" customFormat="1">
      <c r="A56" s="9">
        <f>IFERROR(VLOOKUP(B56,'[1]DADOS (OCULTAR)'!$P$3:$R$53,3,0),"")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AMARA ANA ALVES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124.1032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126.39</v>
      </c>
      <c r="R56" s="16">
        <f>'[1]TCE - ANEXO III - Preencher'!S65</f>
        <v>60.61</v>
      </c>
      <c r="S56" s="17">
        <f t="shared" si="3"/>
        <v>65.78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191.04320000000001</v>
      </c>
    </row>
    <row r="57" spans="1:28" s="4" customFormat="1">
      <c r="A57" s="9">
        <f>IFERROR(VLOOKUP(B57,'[1]DADOS (OCULTAR)'!$P$3:$R$53,3,0),"")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AMARO CLEMENTE DE SOUZA JUNIOR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517410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93.367999999999995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154.54</v>
      </c>
      <c r="R57" s="16">
        <f>'[1]TCE - ANEXO III - Preencher'!S66</f>
        <v>62.7</v>
      </c>
      <c r="S57" s="17">
        <f t="shared" si="3"/>
        <v>91.839999999999989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186.36799999999999</v>
      </c>
    </row>
    <row r="58" spans="1:28" s="4" customFormat="1">
      <c r="A58" s="9">
        <f>IFERROR(VLOOKUP(B58,'[1]DADOS (OCULTAR)'!$P$3:$R$53,3,0),"")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AMELIA CANDIDA FERREIRA DE GOES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229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230.16</v>
      </c>
    </row>
    <row r="59" spans="1:28" s="4" customFormat="1">
      <c r="A59" s="9">
        <f>IFERROR(VLOOKUP(B59,'[1]DADOS (OCULTAR)'!$P$3:$R$53,3,0),"")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AMELIE CRISTINA LIMA DA CUNHA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515205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111.55120000000001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178.14</v>
      </c>
      <c r="R59" s="16">
        <f>'[1]TCE - ANEXO III - Preencher'!S68</f>
        <v>61.14</v>
      </c>
      <c r="S59" s="17">
        <f t="shared" si="3"/>
        <v>116.99999999999999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229.71119999999999</v>
      </c>
    </row>
    <row r="60" spans="1:28" s="4" customFormat="1">
      <c r="A60" s="9">
        <f>IFERROR(VLOOKUP(B60,'[1]DADOS (OCULTAR)'!$P$3:$R$53,3,0),"")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AMINADAB HENRIQUE DE SANTANA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514225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98.615200000000002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145.13999999999999</v>
      </c>
      <c r="R60" s="16">
        <f>'[1]TCE - ANEXO III - Preencher'!S69</f>
        <v>58.78</v>
      </c>
      <c r="S60" s="17">
        <f t="shared" si="3"/>
        <v>86.359999999999985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186.1352</v>
      </c>
    </row>
    <row r="61" spans="1:28" s="4" customFormat="1">
      <c r="A61" s="9">
        <f>IFERROR(VLOOKUP(B61,'[1]DADOS (OCULTAR)'!$P$3:$R$53,3,0),"")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BEATRIZ GONDIM DE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98.4024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126.39</v>
      </c>
      <c r="R61" s="16">
        <f>'[1]TCE - ANEXO III - Preencher'!S70</f>
        <v>58.52</v>
      </c>
      <c r="S61" s="17">
        <f t="shared" si="3"/>
        <v>67.87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167.4324</v>
      </c>
    </row>
    <row r="62" spans="1:28" s="4" customFormat="1">
      <c r="A62" s="9">
        <f>IFERROR(VLOOKUP(B62,'[1]DADOS (OCULTAR)'!$P$3:$R$53,3,0),"")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CAROLINE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87.380800000000008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20.9</v>
      </c>
      <c r="M62" s="16">
        <f t="shared" si="1"/>
        <v>-20.9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314.33999999999997</v>
      </c>
      <c r="R62" s="16">
        <f>'[1]TCE - ANEXO III - Preencher'!S71</f>
        <v>62.7</v>
      </c>
      <c r="S62" s="17">
        <f t="shared" si="3"/>
        <v>251.64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319.2808</v>
      </c>
    </row>
    <row r="63" spans="1:28" s="4" customFormat="1">
      <c r="A63" s="9">
        <f>IFERROR(VLOOKUP(B63,'[1]DADOS (OCULTAR)'!$P$3:$R$53,3,0),"")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CATARINA GUEDES DA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517410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105.61040000000001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248.64</v>
      </c>
      <c r="R63" s="16">
        <f>'[1]TCE - ANEXO III - Preencher'!S72</f>
        <v>60.61</v>
      </c>
      <c r="S63" s="17">
        <f t="shared" si="3"/>
        <v>188.02999999999997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294.80039999999997</v>
      </c>
    </row>
    <row r="64" spans="1:28" s="4" customFormat="1">
      <c r="A64" s="9">
        <f>IFERROR(VLOOKUP(B64,'[1]DADOS (OCULTAR)'!$P$3:$R$53,3,0),"")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CLAUDIA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521130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91.952800000000011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145.13999999999999</v>
      </c>
      <c r="R64" s="16">
        <f>'[1]TCE - ANEXO III - Preencher'!S73</f>
        <v>62.7</v>
      </c>
      <c r="S64" s="17">
        <f t="shared" si="3"/>
        <v>82.439999999999984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175.55279999999999</v>
      </c>
    </row>
    <row r="65" spans="1:28" s="4" customFormat="1">
      <c r="A65" s="9">
        <f>IFERROR(VLOOKUP(B65,'[1]DADOS (OCULTAR)'!$P$3:$R$53,3,0),"")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CLAUDIA DE SOUZA VON SOHSTEN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223505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278.41120000000001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2.44</v>
      </c>
      <c r="O65" s="16">
        <f>'[1]TCE - ANEXO III - Preencher'!P74</f>
        <v>0</v>
      </c>
      <c r="P65" s="17">
        <f t="shared" si="2"/>
        <v>2.44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280.85120000000001</v>
      </c>
    </row>
    <row r="66" spans="1:28" s="4" customFormat="1">
      <c r="A66" s="9">
        <f>IFERROR(VLOOKUP(B66,'[1]DADOS (OCULTAR)'!$P$3:$R$53,3,0),"")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MENDES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521130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160.93040000000002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13.54</v>
      </c>
      <c r="R66" s="16">
        <f>'[1]TCE - ANEXO III - Preencher'!S75</f>
        <v>0</v>
      </c>
      <c r="S66" s="17">
        <f t="shared" si="3"/>
        <v>13.54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175.63040000000001</v>
      </c>
    </row>
    <row r="67" spans="1:28" s="4" customFormat="1">
      <c r="A67" s="9">
        <f>IFERROR(VLOOKUP(B67,'[1]DADOS (OCULTAR)'!$P$3:$R$53,3,0),"")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CLAUDIA OLIVEIRA DA SILVA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161.464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162.624</v>
      </c>
    </row>
    <row r="68" spans="1:28" s="4" customFormat="1">
      <c r="A68" s="9">
        <f>IFERROR(VLOOKUP(B68,'[1]DADOS (OCULTAR)'!$P$3:$R$53,3,0),"")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CLAUDIA SALUSTIANO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102.1776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154.54</v>
      </c>
      <c r="R68" s="16">
        <f>'[1]TCE - ANEXO III - Preencher'!S77</f>
        <v>54.51</v>
      </c>
      <c r="S68" s="17">
        <f t="shared" ref="S68:S131" si="9">Q68-R68</f>
        <v>100.03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203.36759999999998</v>
      </c>
    </row>
    <row r="69" spans="1:28" s="4" customFormat="1">
      <c r="A69" s="9">
        <f>IFERROR(VLOOKUP(B69,'[1]DADOS (OCULTAR)'!$P$3:$R$53,3,0),"")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BARROS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114.6832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154.54</v>
      </c>
      <c r="R69" s="16">
        <f>'[1]TCE - ANEXO III - Preencher'!S78</f>
        <v>58.52</v>
      </c>
      <c r="S69" s="17">
        <f t="shared" si="9"/>
        <v>96.019999999999982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211.86319999999998</v>
      </c>
    </row>
    <row r="70" spans="1:28" s="4" customFormat="1">
      <c r="A70" s="9">
        <f>IFERROR(VLOOKUP(B70,'[1]DADOS (OCULTAR)'!$P$3:$R$53,3,0),"")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BRASILEIRO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300.24400000000003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2.44</v>
      </c>
      <c r="O70" s="16">
        <f>'[1]TCE - ANEXO III - Preencher'!P79</f>
        <v>0</v>
      </c>
      <c r="P70" s="17">
        <f t="shared" si="8"/>
        <v>2.44</v>
      </c>
      <c r="Q70" s="16">
        <f>'[1]TCE - ANEXO III - Preencher'!R79</f>
        <v>145.13999999999999</v>
      </c>
      <c r="R70" s="16">
        <f>'[1]TCE - ANEXO III - Preencher'!S79</f>
        <v>123.36</v>
      </c>
      <c r="S70" s="17">
        <f t="shared" si="9"/>
        <v>21.779999999999987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324.464</v>
      </c>
    </row>
    <row r="71" spans="1:28" s="4" customFormat="1">
      <c r="A71" s="9">
        <f>IFERROR(VLOOKUP(B71,'[1]DADOS (OCULTAR)'!$P$3:$R$53,3,0),"")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DA SILVA VIEGAS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521130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87.673600000000008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229.89</v>
      </c>
      <c r="R71" s="16">
        <f>'[1]TCE - ANEXO III - Preencher'!S80</f>
        <v>62.7</v>
      </c>
      <c r="S71" s="17">
        <f t="shared" si="9"/>
        <v>167.19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256.02359999999999</v>
      </c>
    </row>
    <row r="72" spans="1:28" s="4" customFormat="1">
      <c r="A72" s="9">
        <f>IFERROR(VLOOKUP(B72,'[1]DADOS (OCULTAR)'!$P$3:$R$53,3,0),"")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CRISTINA FARIAS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513220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119.61360000000001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154.54</v>
      </c>
      <c r="R72" s="16">
        <f>'[1]TCE - ANEXO III - Preencher'!S81</f>
        <v>64.89</v>
      </c>
      <c r="S72" s="17">
        <f t="shared" si="9"/>
        <v>89.649999999999991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210.42359999999999</v>
      </c>
    </row>
    <row r="73" spans="1:28" s="4" customFormat="1">
      <c r="A73" s="9">
        <f>IFERROR(VLOOKUP(B73,'[1]DADOS (OCULTAR)'!$P$3:$R$53,3,0),"")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CRISTINA FERREIRA PIMENTA DA SILVA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413115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146.8152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210.94</v>
      </c>
      <c r="R73" s="16">
        <f>'[1]TCE - ANEXO III - Preencher'!S82</f>
        <v>100.1</v>
      </c>
      <c r="S73" s="17">
        <f t="shared" si="9"/>
        <v>110.84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258.8152</v>
      </c>
    </row>
    <row r="74" spans="1:28" s="4" customFormat="1">
      <c r="A74" s="9">
        <f>IFERROR(VLOOKUP(B74,'[1]DADOS (OCULTAR)'!$P$3:$R$53,3,0),"")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CYNTIA MATOS MOREIRA DE LIMA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125.4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126.56</v>
      </c>
    </row>
    <row r="75" spans="1:28" s="4" customFormat="1">
      <c r="A75" s="9">
        <f>IFERROR(VLOOKUP(B75,'[1]DADOS (OCULTAR)'!$P$3:$R$53,3,0),"")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FABIOLA DE FREITAS RUFINO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251605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207.18080000000003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208.34080000000003</v>
      </c>
    </row>
    <row r="76" spans="1:28" s="4" customFormat="1">
      <c r="A76" s="9">
        <f>IFERROR(VLOOKUP(B76,'[1]DADOS (OCULTAR)'!$P$3:$R$53,3,0),"")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GABRIELA LEAL DE MIRANDA VIEIRA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223605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234.232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236.672</v>
      </c>
    </row>
    <row r="77" spans="1:28" s="4" customFormat="1">
      <c r="A77" s="9">
        <f>IFERROR(VLOOKUP(B77,'[1]DADOS (OCULTAR)'!$P$3:$R$53,3,0),"")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KARINA RODRIGUES SANTOS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256.34559999999999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2.44</v>
      </c>
      <c r="O77" s="16">
        <f>'[1]TCE - ANEXO III - Preencher'!P86</f>
        <v>0</v>
      </c>
      <c r="P77" s="17">
        <f t="shared" si="8"/>
        <v>2.44</v>
      </c>
      <c r="Q77" s="16">
        <f>'[1]TCE - ANEXO III - Preencher'!R86</f>
        <v>334.14</v>
      </c>
      <c r="R77" s="16">
        <f>'[1]TCE - ANEXO III - Preencher'!S86</f>
        <v>117.26</v>
      </c>
      <c r="S77" s="17">
        <f t="shared" si="9"/>
        <v>216.88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475.66559999999998</v>
      </c>
    </row>
    <row r="78" spans="1:28" s="4" customFormat="1">
      <c r="A78" s="9">
        <f>IFERROR(VLOOKUP(B78,'[1]DADOS (OCULTAR)'!$P$3:$R$53,3,0),"")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KARLA GONCALVES DE LIMA DE OLIVEIRA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>
        <f>'[1]TCE - ANEXO III - Preencher'!G87</f>
        <v>411010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91.960800000000006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154.54</v>
      </c>
      <c r="R78" s="16">
        <f>'[1]TCE - ANEXO III - Preencher'!S87</f>
        <v>41.8</v>
      </c>
      <c r="S78" s="17">
        <f t="shared" si="9"/>
        <v>112.74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205.86079999999998</v>
      </c>
    </row>
    <row r="79" spans="1:28" s="4" customFormat="1">
      <c r="A79" s="9">
        <f>IFERROR(VLOOKUP(B79,'[1]DADOS (OCULTAR)'!$P$3:$R$53,3,0),"")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LUCIA DO ESPIRITO SANTO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129.4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134.54</v>
      </c>
      <c r="R79" s="16">
        <f>'[1]TCE - ANEXO III - Preencher'!S88</f>
        <v>62.7</v>
      </c>
      <c r="S79" s="17">
        <f t="shared" si="9"/>
        <v>71.839999999999989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202.39999999999998</v>
      </c>
    </row>
    <row r="80" spans="1:28" s="4" customFormat="1">
      <c r="A80" s="9">
        <f>IFERROR(VLOOKUP(B80,'[1]DADOS (OCULTAR)'!$P$3:$R$53,3,0),"")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MARGARETH LUPICINIO AMORIM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112.5848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248.64</v>
      </c>
      <c r="R80" s="16">
        <f>'[1]TCE - ANEXO III - Preencher'!S89</f>
        <v>33.44</v>
      </c>
      <c r="S80" s="17">
        <f t="shared" si="9"/>
        <v>215.2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328.94479999999999</v>
      </c>
    </row>
    <row r="81" spans="1:28" s="4" customFormat="1">
      <c r="A81" s="9">
        <f>IFERROR(VLOOKUP(B81,'[1]DADOS (OCULTAR)'!$P$3:$R$53,3,0),"")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MARGARETH SANTOS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107.0232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126.39</v>
      </c>
      <c r="R81" s="16">
        <f>'[1]TCE - ANEXO III - Preencher'!S90</f>
        <v>54.34</v>
      </c>
      <c r="S81" s="17">
        <f t="shared" si="9"/>
        <v>72.05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180.23320000000001</v>
      </c>
    </row>
    <row r="82" spans="1:28" s="4" customFormat="1">
      <c r="A82" s="9">
        <f>IFERROR(VLOOKUP(B82,'[1]DADOS (OCULTAR)'!$P$3:$R$53,3,0),"")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MARIA SABINO DOS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1.1599999999999999</v>
      </c>
    </row>
    <row r="83" spans="1:28" s="4" customFormat="1">
      <c r="A83" s="9">
        <f>IFERROR(VLOOKUP(B83,'[1]DADOS (OCULTAR)'!$P$3:$R$53,3,0),"")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NERY VIEIRA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223505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398.14800000000002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2.44</v>
      </c>
      <c r="O83" s="16">
        <f>'[1]TCE - ANEXO III - Preencher'!P92</f>
        <v>0</v>
      </c>
      <c r="P83" s="17">
        <f t="shared" si="8"/>
        <v>2.44</v>
      </c>
      <c r="Q83" s="16">
        <f>'[1]TCE - ANEXO III - Preencher'!R92</f>
        <v>13.54</v>
      </c>
      <c r="R83" s="16">
        <f>'[1]TCE - ANEXO III - Preencher'!S92</f>
        <v>0</v>
      </c>
      <c r="S83" s="17">
        <f t="shared" si="9"/>
        <v>13.54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414.12800000000004</v>
      </c>
    </row>
    <row r="84" spans="1:28" s="4" customFormat="1">
      <c r="A84" s="9">
        <f>IFERROR(VLOOKUP(B84,'[1]DADOS (OCULTAR)'!$P$3:$R$53,3,0),"")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ALVES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152.67840000000001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153.83840000000001</v>
      </c>
    </row>
    <row r="85" spans="1:28" s="4" customFormat="1">
      <c r="A85" s="9">
        <f>IFERROR(VLOOKUP(B85,'[1]DADOS (OCULTAR)'!$P$3:$R$53,3,0),"")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1.1599999999999999</v>
      </c>
    </row>
    <row r="86" spans="1:28" s="4" customFormat="1">
      <c r="A86" s="9">
        <f>IFERROR(VLOOKUP(B86,'[1]DADOS (OCULTAR)'!$P$3:$R$53,3,0),"")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111.0544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112.2144</v>
      </c>
    </row>
    <row r="87" spans="1:28" s="4" customFormat="1">
      <c r="A87" s="9">
        <f>IFERROR(VLOOKUP(B87,'[1]DADOS (OCULTAR)'!$P$3:$R$53,3,0),"")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DE SOUZA NASCIMENTO PEREIRA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414.04640000000001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2.44</v>
      </c>
      <c r="O87" s="16">
        <f>'[1]TCE - ANEXO III - Preencher'!P96</f>
        <v>0</v>
      </c>
      <c r="P87" s="17">
        <f t="shared" si="8"/>
        <v>2.44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416.4864</v>
      </c>
    </row>
    <row r="88" spans="1:28" s="4" customFormat="1">
      <c r="A88" s="9">
        <f>IFERROR(VLOOKUP(B88,'[1]DADOS (OCULTAR)'!$P$3:$R$53,3,0),"")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HENRIQUE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114.2016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154.54</v>
      </c>
      <c r="R88" s="16">
        <f>'[1]TCE - ANEXO III - Preencher'!S97</f>
        <v>59</v>
      </c>
      <c r="S88" s="17">
        <f t="shared" si="9"/>
        <v>95.539999999999992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210.90159999999997</v>
      </c>
    </row>
    <row r="89" spans="1:28" s="4" customFormat="1">
      <c r="A89" s="9">
        <f>IFERROR(VLOOKUP(B89,'[1]DADOS (OCULTAR)'!$P$3:$R$53,3,0),"")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MACIEL CORDEIRO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324115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235.46880000000002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236.62880000000001</v>
      </c>
    </row>
    <row r="90" spans="1:28" s="4" customFormat="1">
      <c r="A90" s="9">
        <f>IFERROR(VLOOKUP(B90,'[1]DADOS (OCULTAR)'!$P$3:$R$53,3,0),"")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MIRANDA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114.7808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154.54</v>
      </c>
      <c r="R90" s="16">
        <f>'[1]TCE - ANEXO III - Preencher'!S99</f>
        <v>59</v>
      </c>
      <c r="S90" s="17">
        <f t="shared" si="9"/>
        <v>95.539999999999992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211.48079999999999</v>
      </c>
    </row>
    <row r="91" spans="1:28" s="4" customFormat="1">
      <c r="A91" s="9">
        <f>IFERROR(VLOOKUP(B91,'[1]DADOS (OCULTAR)'!$P$3:$R$53,3,0),"")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NEVES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111.61200000000001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154.54</v>
      </c>
      <c r="R91" s="16">
        <f>'[1]TCE - ANEXO III - Preencher'!S100</f>
        <v>62.7</v>
      </c>
      <c r="S91" s="17">
        <f t="shared" si="9"/>
        <v>91.839999999999989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204.61199999999999</v>
      </c>
    </row>
    <row r="92" spans="1:28" s="4" customFormat="1">
      <c r="A92" s="9">
        <f>IFERROR(VLOOKUP(B92,'[1]DADOS (OCULTAR)'!$P$3:$R$53,3,0),"")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SILVA DE ARAUJO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515215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122.6152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210.94</v>
      </c>
      <c r="R92" s="16">
        <f>'[1]TCE - ANEXO III - Preencher'!S101</f>
        <v>76.23</v>
      </c>
      <c r="S92" s="17">
        <f t="shared" si="9"/>
        <v>134.70999999999998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258.48519999999996</v>
      </c>
    </row>
    <row r="93" spans="1:28" s="4" customFormat="1">
      <c r="A93" s="9">
        <f>IFERROR(VLOOKUP(B93,'[1]DADOS (OCULTAR)'!$P$3:$R$53,3,0),"")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PAULA VITAL DO CARMO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252305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900.46800000000007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901.62800000000004</v>
      </c>
    </row>
    <row r="94" spans="1:28" s="4" customFormat="1">
      <c r="A94" s="9">
        <f>IFERROR(VLOOKUP(B94,'[1]DADOS (OCULTAR)'!$P$3:$R$53,3,0),"")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PRISCILA ALVES PAJUABA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117.86320000000001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114.54</v>
      </c>
      <c r="R94" s="16">
        <f>'[1]TCE - ANEXO III - Preencher'!S103</f>
        <v>41.8</v>
      </c>
      <c r="S94" s="17">
        <f t="shared" si="9"/>
        <v>72.740000000000009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191.76320000000001</v>
      </c>
    </row>
    <row r="95" spans="1:28" s="4" customFormat="1">
      <c r="A95" s="9">
        <f>IFERROR(VLOOKUP(B95,'[1]DADOS (OCULTAR)'!$P$3:$R$53,3,0),"")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RAQUEL SALES ALENCAR</v>
      </c>
      <c r="E95" s="10" t="str">
        <f>IF('[1]TCE - ANEXO III - Preencher'!F104="4 - Assistência Odontológica","2 - Outros Profissionais da Saúde",'[1]TCE - ANEXO III - Preencher'!F104)</f>
        <v>1 - Médico</v>
      </c>
      <c r="F95" s="13">
        <f>'[1]TCE - ANEXO III - Preencher'!G104</f>
        <v>225125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882.32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9.2799999999999994</v>
      </c>
      <c r="O95" s="16">
        <f>'[1]TCE - ANEXO III - Preencher'!P104</f>
        <v>0</v>
      </c>
      <c r="P95" s="17">
        <f t="shared" si="8"/>
        <v>9.2799999999999994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891.6</v>
      </c>
    </row>
    <row r="96" spans="1:28" s="4" customFormat="1">
      <c r="A96" s="9">
        <f>IFERROR(VLOOKUP(B96,'[1]DADOS (OCULTAR)'!$P$3:$R$53,3,0),"")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 VANESSA BATISTA DE ALMEIDA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108.68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64</v>
      </c>
      <c r="U96" s="16">
        <f>'[1]TCE - ANEXO III - Preencher'!V105</f>
        <v>0</v>
      </c>
      <c r="V96" s="17">
        <f t="shared" si="10"/>
        <v>64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173.84</v>
      </c>
    </row>
    <row r="97" spans="1:28" s="4" customFormat="1">
      <c r="A97" s="9">
        <f>IFERROR(VLOOKUP(B97,'[1]DADOS (OCULTAR)'!$P$3:$R$53,3,0),"")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ANALDECI SANTIAGO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516345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117.17280000000001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244.94</v>
      </c>
      <c r="R97" s="16">
        <f>'[1]TCE - ANEXO III - Preencher'!S106</f>
        <v>62.7</v>
      </c>
      <c r="S97" s="17">
        <f t="shared" si="9"/>
        <v>182.24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300.57280000000003</v>
      </c>
    </row>
    <row r="98" spans="1:28" s="4" customFormat="1">
      <c r="A98" s="9">
        <f>IFERROR(VLOOKUP(B98,'[1]DADOS (OCULTAR)'!$P$3:$R$53,3,0),"")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ANDERSON DOS SANTOS CORSINO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153.21600000000001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154.376</v>
      </c>
    </row>
    <row r="99" spans="1:28" s="4" customFormat="1">
      <c r="A99" s="9">
        <f>IFERROR(VLOOKUP(B99,'[1]DADOS (OCULTAR)'!$P$3:$R$53,3,0),"")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ANDERSON HERCULANO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107.26479999999999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145.13999999999999</v>
      </c>
      <c r="R99" s="16">
        <f>'[1]TCE - ANEXO III - Preencher'!S108</f>
        <v>56.43</v>
      </c>
      <c r="S99" s="17">
        <f t="shared" si="9"/>
        <v>88.70999999999998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197.13479999999998</v>
      </c>
    </row>
    <row r="100" spans="1:28" s="4" customFormat="1">
      <c r="A100" s="9">
        <f>IFERROR(VLOOKUP(B100,'[1]DADOS (OCULTAR)'!$P$3:$R$53,3,0),"")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 ANTONIO PIRES DE MELO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94.893600000000006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145.13999999999999</v>
      </c>
      <c r="R100" s="16">
        <f>'[1]TCE - ANEXO III - Preencher'!S109</f>
        <v>38.33</v>
      </c>
      <c r="S100" s="17">
        <f t="shared" si="9"/>
        <v>106.80999999999999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202.86359999999999</v>
      </c>
    </row>
    <row r="101" spans="1:28" s="4" customFormat="1">
      <c r="A101" s="9">
        <f>IFERROR(VLOOKUP(B101,'[1]DADOS (OCULTAR)'!$P$3:$R$53,3,0),"")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DA SILVA OLIVEIRA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322605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100.32000000000001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224.94</v>
      </c>
      <c r="R101" s="16">
        <f>'[1]TCE - ANEXO III - Preencher'!S110</f>
        <v>62.7</v>
      </c>
      <c r="S101" s="17">
        <f t="shared" si="9"/>
        <v>162.24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263.72000000000003</v>
      </c>
    </row>
    <row r="102" spans="1:28" s="4" customFormat="1">
      <c r="A102" s="9">
        <f>IFERROR(VLOOKUP(B102,'[1]DADOS (OCULTAR)'!$P$3:$R$53,3,0),"")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ELISEU BARREIRAS LIMA CAVALLCANTI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223505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262.0136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2.44</v>
      </c>
      <c r="O102" s="16">
        <f>'[1]TCE - ANEXO III - Preencher'!P111</f>
        <v>0</v>
      </c>
      <c r="P102" s="17">
        <f t="shared" si="8"/>
        <v>2.44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264.45359999999999</v>
      </c>
    </row>
    <row r="103" spans="1:28" s="4" customFormat="1">
      <c r="A103" s="9">
        <f>IFERROR(VLOOKUP(B103,'[1]DADOS (OCULTAR)'!$P$3:$R$53,3,0),"")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GUSTAVO LEITE LIMA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515110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120.7912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154.54</v>
      </c>
      <c r="R103" s="16">
        <f>'[1]TCE - ANEXO III - Preencher'!S112</f>
        <v>52.25</v>
      </c>
      <c r="S103" s="17">
        <f t="shared" si="9"/>
        <v>102.28999999999999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224.24119999999999</v>
      </c>
    </row>
    <row r="104" spans="1:28" s="4" customFormat="1">
      <c r="A104" s="9">
        <f>IFERROR(VLOOKUP(B104,'[1]DADOS (OCULTAR)'!$P$3:$R$53,3,0),"")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LUIS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124.768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125.928</v>
      </c>
    </row>
    <row r="105" spans="1:28" s="4" customFormat="1">
      <c r="A105" s="9">
        <f>IFERROR(VLOOKUP(B105,'[1]DADOS (OCULTAR)'!$P$3:$R$53,3,0),"")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LUIZ CERQUEIRA DE OLIVEIRA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223605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2.44</v>
      </c>
      <c r="O105" s="16">
        <f>'[1]TCE - ANEXO III - Preencher'!P114</f>
        <v>0</v>
      </c>
      <c r="P105" s="17">
        <f t="shared" si="8"/>
        <v>2.44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2.44</v>
      </c>
    </row>
    <row r="106" spans="1:28" s="4" customFormat="1">
      <c r="A106" s="9">
        <f>IFERROR(VLOOKUP(B106,'[1]DADOS (OCULTAR)'!$P$3:$R$53,3,0),"")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LUIZ CORREIA DA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951105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137.11360000000002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138.27360000000002</v>
      </c>
    </row>
    <row r="107" spans="1:28" s="4" customFormat="1">
      <c r="A107" s="9">
        <f>IFERROR(VLOOKUP(B107,'[1]DADOS (OCULTAR)'!$P$3:$R$53,3,0),"")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PAULINO COSTA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>
        <f>'[1]TCE - ANEXO III - Preencher'!G116</f>
        <v>723310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143.8768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25.43</v>
      </c>
      <c r="M107" s="16">
        <f t="shared" si="7"/>
        <v>-25.43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362.74</v>
      </c>
      <c r="R107" s="16">
        <f>'[1]TCE - ANEXO III - Preencher'!S116</f>
        <v>76.3</v>
      </c>
      <c r="S107" s="17">
        <f t="shared" si="9"/>
        <v>286.44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406.04679999999996</v>
      </c>
    </row>
    <row r="108" spans="1:28" s="4" customFormat="1">
      <c r="A108" s="9">
        <f>IFERROR(VLOOKUP(B108,'[1]DADOS (OCULTAR)'!$P$3:$R$53,3,0),"")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 RAMOS DE OLIVEIRA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324205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140.05360000000002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141.21360000000001</v>
      </c>
    </row>
    <row r="109" spans="1:28" s="4" customFormat="1">
      <c r="A109" s="9">
        <f>IFERROR(VLOOKUP(B109,'[1]DADOS (OCULTAR)'!$P$3:$R$53,3,0),"")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ANDREA COSME DOS SANTOS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513505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118.4928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244.94</v>
      </c>
      <c r="R109" s="16">
        <f>'[1]TCE - ANEXO III - Preencher'!S118</f>
        <v>62.7</v>
      </c>
      <c r="S109" s="17">
        <f t="shared" si="9"/>
        <v>182.24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301.89280000000002</v>
      </c>
    </row>
    <row r="110" spans="1:28" s="4" customFormat="1">
      <c r="A110" s="9">
        <f>IFERROR(VLOOKUP(B110,'[1]DADOS (OCULTAR)'!$P$3:$R$53,3,0),"")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CRISTINA DOS SANTOS MAIA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223505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291.9128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2.44</v>
      </c>
      <c r="O110" s="16">
        <f>'[1]TCE - ANEXO III - Preencher'!P119</f>
        <v>0</v>
      </c>
      <c r="P110" s="17">
        <f t="shared" si="8"/>
        <v>2.44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294.3528</v>
      </c>
    </row>
    <row r="111" spans="1:28" s="4" customFormat="1">
      <c r="A111" s="9">
        <f>IFERROR(VLOOKUP(B111,'[1]DADOS (OCULTAR)'!$P$3:$R$53,3,0),"")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CRISTINA VASCONCELOS DE CARVALHO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115.35440000000001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248.64</v>
      </c>
      <c r="R111" s="16">
        <f>'[1]TCE - ANEXO III - Preencher'!S120</f>
        <v>50.63</v>
      </c>
      <c r="S111" s="17">
        <f t="shared" si="9"/>
        <v>198.01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314.52440000000001</v>
      </c>
    </row>
    <row r="112" spans="1:28" s="4" customFormat="1">
      <c r="A112" s="9">
        <f>IFERROR(VLOOKUP(B112,'[1]DADOS (OCULTAR)'!$P$3:$R$53,3,0),"")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DE LIMA CORREIA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125.61120000000001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264.94</v>
      </c>
      <c r="R112" s="16">
        <f>'[1]TCE - ANEXO III - Preencher'!S121</f>
        <v>62.7</v>
      </c>
      <c r="S112" s="17">
        <f t="shared" si="9"/>
        <v>202.24</v>
      </c>
      <c r="T112" s="16">
        <f>'[1]TCE - ANEXO III - Preencher'!U121</f>
        <v>64</v>
      </c>
      <c r="U112" s="16">
        <f>'[1]TCE - ANEXO III - Preencher'!V121</f>
        <v>0</v>
      </c>
      <c r="V112" s="17">
        <f t="shared" si="10"/>
        <v>64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393.01120000000003</v>
      </c>
    </row>
    <row r="113" spans="1:28" s="4" customFormat="1">
      <c r="A113" s="9">
        <f>IFERROR(VLOOKUP(B113,'[1]DADOS (OCULTAR)'!$P$3:$R$53,3,0),"")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MARIA SILVA DE OLIVEIRA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296.05840000000001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2.44</v>
      </c>
      <c r="O113" s="16">
        <f>'[1]TCE - ANEXO III - Preencher'!P122</f>
        <v>0</v>
      </c>
      <c r="P113" s="17">
        <f t="shared" si="8"/>
        <v>2.44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298.4984</v>
      </c>
    </row>
    <row r="114" spans="1:28" s="4" customFormat="1">
      <c r="A114" s="9">
        <f>IFERROR(VLOOKUP(B114,'[1]DADOS (OCULTAR)'!$P$3:$R$53,3,0),"")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TAVARES DANTAS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225125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701.76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9.2799999999999994</v>
      </c>
      <c r="O114" s="16">
        <f>'[1]TCE - ANEXO III - Preencher'!P123</f>
        <v>0</v>
      </c>
      <c r="P114" s="17">
        <f t="shared" si="8"/>
        <v>9.2799999999999994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711.04</v>
      </c>
    </row>
    <row r="115" spans="1:28" s="4" customFormat="1">
      <c r="A115" s="9">
        <f>IFERROR(VLOOKUP(B115,'[1]DADOS (OCULTAR)'!$P$3:$R$53,3,0),"")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ANDREA TRAJANO DE AZEVEDO RAMOS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100.2816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101.44159999999999</v>
      </c>
    </row>
    <row r="116" spans="1:28" s="4" customFormat="1">
      <c r="A116" s="9">
        <f>IFERROR(VLOOKUP(B116,'[1]DADOS (OCULTAR)'!$P$3:$R$53,3,0),"")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ANDREIA DE OLIVEIRA ALMEIDA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295.20960000000002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2.44</v>
      </c>
      <c r="O116" s="16">
        <f>'[1]TCE - ANEXO III - Preencher'!P125</f>
        <v>0</v>
      </c>
      <c r="P116" s="17">
        <f t="shared" si="8"/>
        <v>2.44</v>
      </c>
      <c r="Q116" s="16">
        <f>'[1]TCE - ANEXO III - Preencher'!R125</f>
        <v>199.73999999999998</v>
      </c>
      <c r="R116" s="16">
        <f>'[1]TCE - ANEXO III - Preencher'!S125</f>
        <v>123.36</v>
      </c>
      <c r="S116" s="17">
        <f t="shared" si="9"/>
        <v>76.379999999999981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374.02960000000002</v>
      </c>
    </row>
    <row r="117" spans="1:28" s="4" customFormat="1">
      <c r="A117" s="9">
        <f>IFERROR(VLOOKUP(B117,'[1]DADOS (OCULTAR)'!$P$3:$R$53,3,0),"")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ANDREIA QUEIROZ DE ANDRADE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298.14479999999998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300.58479999999997</v>
      </c>
    </row>
    <row r="118" spans="1:28" s="4" customFormat="1">
      <c r="A118" s="9">
        <f>IFERROR(VLOOKUP(B118,'[1]DADOS (OCULTAR)'!$P$3:$R$53,3,0),"")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ANDREINY STEFANY PIMENTEL PEREIRA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226.6568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2.62</v>
      </c>
      <c r="M118" s="16">
        <f t="shared" si="7"/>
        <v>-2.62</v>
      </c>
      <c r="N118" s="16">
        <f>'[1]TCE - ANEXO III - Preencher'!O127</f>
        <v>2.44</v>
      </c>
      <c r="O118" s="16">
        <f>'[1]TCE - ANEXO III - Preencher'!P127</f>
        <v>0</v>
      </c>
      <c r="P118" s="17">
        <f t="shared" si="8"/>
        <v>2.44</v>
      </c>
      <c r="Q118" s="16">
        <f>'[1]TCE - ANEXO III - Preencher'!R127</f>
        <v>210.94</v>
      </c>
      <c r="R118" s="16">
        <f>'[1]TCE - ANEXO III - Preencher'!S127</f>
        <v>104.87</v>
      </c>
      <c r="S118" s="17">
        <f t="shared" si="9"/>
        <v>106.07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332.54679999999996</v>
      </c>
    </row>
    <row r="119" spans="1:28" s="4" customFormat="1">
      <c r="A119" s="9">
        <f>IFERROR(VLOOKUP(B119,'[1]DADOS (OCULTAR)'!$P$3:$R$53,3,0),"")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ANDRESA CARLA SILVA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121.7016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229.89</v>
      </c>
      <c r="R119" s="16">
        <f>'[1]TCE - ANEXO III - Preencher'!S128</f>
        <v>54.34</v>
      </c>
      <c r="S119" s="17">
        <f t="shared" si="9"/>
        <v>175.54999999999998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298.41159999999996</v>
      </c>
    </row>
    <row r="120" spans="1:28" s="4" customFormat="1">
      <c r="A120" s="9">
        <f>IFERROR(VLOOKUP(B120,'[1]DADOS (OCULTAR)'!$P$3:$R$53,3,0),"")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ANDRESA DE AGUIAR PAES BARRETO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223505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243.41200000000001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2.44</v>
      </c>
      <c r="O120" s="16">
        <f>'[1]TCE - ANEXO III - Preencher'!P129</f>
        <v>0</v>
      </c>
      <c r="P120" s="17">
        <f t="shared" si="8"/>
        <v>2.44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245.852</v>
      </c>
    </row>
    <row r="121" spans="1:28" s="4" customFormat="1">
      <c r="A121" s="9">
        <f>IFERROR(VLOOKUP(B121,'[1]DADOS (OCULTAR)'!$P$3:$R$53,3,0),"")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FERREIRA DE CARVALHO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223605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211.2184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213.6584</v>
      </c>
    </row>
    <row r="122" spans="1:28" s="4" customFormat="1">
      <c r="A122" s="9">
        <f>IFERROR(VLOOKUP(B122,'[1]DADOS (OCULTAR)'!$P$3:$R$53,3,0),"")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KARINA DA SILVA FERRAZ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2.44</v>
      </c>
    </row>
    <row r="123" spans="1:28" s="4" customFormat="1">
      <c r="A123" s="9">
        <f>IFERROR(VLOOKUP(B123,'[1]DADOS (OCULTAR)'!$P$3:$R$53,3,0),"")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ANDRESA RAFAELA FIGUEREDO DA SILVA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269.61040000000003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3.08</v>
      </c>
      <c r="M123" s="16">
        <f t="shared" si="7"/>
        <v>-3.08</v>
      </c>
      <c r="N123" s="16">
        <f>'[1]TCE - ANEXO III - Preencher'!O132</f>
        <v>2.44</v>
      </c>
      <c r="O123" s="16">
        <f>'[1]TCE - ANEXO III - Preencher'!P132</f>
        <v>0</v>
      </c>
      <c r="P123" s="17">
        <f t="shared" si="8"/>
        <v>2.44</v>
      </c>
      <c r="Q123" s="16">
        <f>'[1]TCE - ANEXO III - Preencher'!R132</f>
        <v>362.74</v>
      </c>
      <c r="R123" s="16">
        <f>'[1]TCE - ANEXO III - Preencher'!S132</f>
        <v>123.36</v>
      </c>
      <c r="S123" s="17">
        <f t="shared" si="9"/>
        <v>239.38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508.35040000000004</v>
      </c>
    </row>
    <row r="124" spans="1:28" s="4" customFormat="1">
      <c r="A124" s="9">
        <f>IFERROR(VLOOKUP(B124,'[1]DADOS (OCULTAR)'!$P$3:$R$53,3,0),"")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ANDRESSA MYCHELINE ROCHA CASTELO BRANCO DE OLIVEIRA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1.1599999999999999</v>
      </c>
    </row>
    <row r="125" spans="1:28" s="4" customFormat="1">
      <c r="A125" s="9">
        <f>IFERROR(VLOOKUP(B125,'[1]DADOS (OCULTAR)'!$P$3:$R$53,3,0),"")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ANDREZA BARBOSA CAVALCANTI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100.2816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211.14</v>
      </c>
      <c r="R125" s="16">
        <f>'[1]TCE - ANEXO III - Preencher'!S134</f>
        <v>62.7</v>
      </c>
      <c r="S125" s="17">
        <f t="shared" si="9"/>
        <v>148.44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249.88159999999999</v>
      </c>
    </row>
    <row r="126" spans="1:28" s="4" customFormat="1">
      <c r="A126" s="9">
        <f>IFERROR(VLOOKUP(B126,'[1]DADOS (OCULTAR)'!$P$3:$R$53,3,0),"")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ANDREZA CLAUDIA MENDONCA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100.32000000000001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126.39</v>
      </c>
      <c r="R126" s="16">
        <f>'[1]TCE - ANEXO III - Preencher'!S135</f>
        <v>58.52</v>
      </c>
      <c r="S126" s="17">
        <f t="shared" si="9"/>
        <v>67.87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169.35000000000002</v>
      </c>
    </row>
    <row r="127" spans="1:28" s="4" customFormat="1">
      <c r="A127" s="9">
        <f>IFERROR(VLOOKUP(B127,'[1]DADOS (OCULTAR)'!$P$3:$R$53,3,0),"")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ANDREZA GONCALVES DA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411010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83.473600000000005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20.9</v>
      </c>
      <c r="M127" s="16">
        <f t="shared" si="7"/>
        <v>-20.9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210.94</v>
      </c>
      <c r="R127" s="16">
        <f>'[1]TCE - ANEXO III - Preencher'!S136</f>
        <v>62.7</v>
      </c>
      <c r="S127" s="17">
        <f t="shared" si="9"/>
        <v>148.24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211.9736</v>
      </c>
    </row>
    <row r="128" spans="1:28" s="4" customFormat="1">
      <c r="A128" s="9">
        <f>IFERROR(VLOOKUP(B128,'[1]DADOS (OCULTAR)'!$P$3:$R$53,3,0),"")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ANGELA BELO CABRAL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231.1688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232.3288</v>
      </c>
    </row>
    <row r="129" spans="1:28" s="4" customFormat="1">
      <c r="A129" s="9">
        <f>IFERROR(VLOOKUP(B129,'[1]DADOS (OCULTAR)'!$P$3:$R$53,3,0),"")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ANGELA MARIA FRANCISCO DA COSTA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513430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121.41520000000001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1.1599999999999999</v>
      </c>
      <c r="O129" s="16">
        <f>'[1]TCE - ANEXO III - Preencher'!P138</f>
        <v>0</v>
      </c>
      <c r="P129" s="17">
        <f t="shared" si="8"/>
        <v>1.1599999999999999</v>
      </c>
      <c r="Q129" s="16">
        <f>'[1]TCE - ANEXO III - Preencher'!R138</f>
        <v>154.54</v>
      </c>
      <c r="R129" s="16">
        <f>'[1]TCE - ANEXO III - Preencher'!S138</f>
        <v>62.7</v>
      </c>
      <c r="S129" s="17">
        <f t="shared" si="9"/>
        <v>91.839999999999989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214.4152</v>
      </c>
    </row>
    <row r="130" spans="1:28" s="4" customFormat="1">
      <c r="A130" s="9">
        <f>IFERROR(VLOOKUP(B130,'[1]DADOS (OCULTAR)'!$P$3:$R$53,3,0),"")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ANGELICA MARIA MARQUES DOS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1.1599999999999999</v>
      </c>
    </row>
    <row r="131" spans="1:28" s="4" customFormat="1">
      <c r="A131" s="9">
        <f>IFERROR(VLOOKUP(B131,'[1]DADOS (OCULTAR)'!$P$3:$R$53,3,0),"")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ANGELICA PEREIRA DA COSTA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223505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214.74639999999999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2.44</v>
      </c>
      <c r="O131" s="16">
        <f>'[1]TCE - ANEXO III - Preencher'!P140</f>
        <v>0</v>
      </c>
      <c r="P131" s="17">
        <f t="shared" si="8"/>
        <v>2.44</v>
      </c>
      <c r="Q131" s="16">
        <f>'[1]TCE - ANEXO III - Preencher'!R140</f>
        <v>154.54</v>
      </c>
      <c r="R131" s="16">
        <f>'[1]TCE - ANEXO III - Preencher'!S140</f>
        <v>95.79</v>
      </c>
      <c r="S131" s="17">
        <f t="shared" si="9"/>
        <v>58.749999999999986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275.93639999999999</v>
      </c>
    </row>
    <row r="132" spans="1:28" s="4" customFormat="1">
      <c r="A132" s="9">
        <f>IFERROR(VLOOKUP(B132,'[1]DADOS (OCULTAR)'!$P$3:$R$53,3,0),"")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ANINE SURUI SANTANA DA SILVA</v>
      </c>
      <c r="E132" s="10" t="str">
        <f>IF('[1]TCE - ANEXO III - Preencher'!F141="4 - Assistência Odontológica","2 - Outros Profissionais da Saúde",'[1]TCE - ANEXO III - Preencher'!F141)</f>
        <v>1 - Médico</v>
      </c>
      <c r="F132" s="13">
        <f>'[1]TCE - ANEXO III - Preencher'!G141</f>
        <v>225125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888.88960000000009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9.2799999999999994</v>
      </c>
      <c r="O132" s="16">
        <f>'[1]TCE - ANEXO III - Preencher'!P141</f>
        <v>0</v>
      </c>
      <c r="P132" s="17">
        <f t="shared" ref="P132:P195" si="14">N132-O132</f>
        <v>9.2799999999999994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898.16960000000006</v>
      </c>
    </row>
    <row r="133" spans="1:28" s="4" customFormat="1">
      <c r="A133" s="9">
        <f>IFERROR(VLOOKUP(B133,'[1]DADOS (OCULTAR)'!$P$3:$R$53,3,0),"")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ANNA CAROLINA DE MELO RODRIGUES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223710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253.3784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254.5384</v>
      </c>
    </row>
    <row r="134" spans="1:28" s="4" customFormat="1">
      <c r="A134" s="9">
        <f>IFERROR(VLOOKUP(B134,'[1]DADOS (OCULTAR)'!$P$3:$R$53,3,0),"")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ANTONIA SOTERO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322205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117.04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145.13999999999999</v>
      </c>
      <c r="R134" s="16">
        <f>'[1]TCE - ANEXO III - Preencher'!S143</f>
        <v>62.7</v>
      </c>
      <c r="S134" s="17">
        <f t="shared" si="15"/>
        <v>82.439999999999984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200.64</v>
      </c>
    </row>
    <row r="135" spans="1:28" s="4" customFormat="1">
      <c r="A135" s="9">
        <f>IFERROR(VLOOKUP(B135,'[1]DADOS (OCULTAR)'!$P$3:$R$53,3,0),"")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ANTONIO JOSE OLIVEIRA DE ALBUQUERQUE QUEIROZ</v>
      </c>
      <c r="E135" s="10" t="str">
        <f>IF('[1]TCE - ANEXO III - Preencher'!F144="4 - Assistência Odontológica","2 - Outros Profissionais da Saúde",'[1]TCE - ANEXO III - Preencher'!F144)</f>
        <v>1 - Médico</v>
      </c>
      <c r="F135" s="13">
        <f>'[1]TCE - ANEXO III - Preencher'!G144</f>
        <v>225270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748.4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9.2799999999999994</v>
      </c>
      <c r="O135" s="16">
        <f>'[1]TCE - ANEXO III - Preencher'!P144</f>
        <v>0</v>
      </c>
      <c r="P135" s="17">
        <f t="shared" si="14"/>
        <v>9.2799999999999994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757.68</v>
      </c>
    </row>
    <row r="136" spans="1:28" s="4" customFormat="1">
      <c r="A136" s="9">
        <f>IFERROR(VLOOKUP(B136,'[1]DADOS (OCULTAR)'!$P$3:$R$53,3,0),"")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ANTONIO MOISES LIMA DE MOURA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517410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103.1888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154.54</v>
      </c>
      <c r="R136" s="16">
        <f>'[1]TCE - ANEXO III - Preencher'!S145</f>
        <v>60.61</v>
      </c>
      <c r="S136" s="17">
        <f t="shared" si="15"/>
        <v>93.929999999999993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198.27879999999999</v>
      </c>
    </row>
    <row r="137" spans="1:28" s="4" customFormat="1">
      <c r="A137" s="9">
        <f>IFERROR(VLOOKUP(B137,'[1]DADOS (OCULTAR)'!$P$3:$R$53,3,0),"")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ARELANIA MARIA DE CASTRO SOUZA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223505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308.33359999999999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2.44</v>
      </c>
      <c r="O137" s="16">
        <f>'[1]TCE - ANEXO III - Preencher'!P146</f>
        <v>0</v>
      </c>
      <c r="P137" s="17">
        <f t="shared" si="14"/>
        <v>2.44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48.2</v>
      </c>
      <c r="U137" s="16">
        <f>'[1]TCE - ANEXO III - Preencher'!V146</f>
        <v>0</v>
      </c>
      <c r="V137" s="17">
        <f t="shared" si="16"/>
        <v>48.2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358.97359999999998</v>
      </c>
    </row>
    <row r="138" spans="1:28" s="4" customFormat="1">
      <c r="A138" s="9">
        <f>IFERROR(VLOOKUP(B138,'[1]DADOS (OCULTAR)'!$P$3:$R$53,3,0),"")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ARETA SILVA MARINS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223505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297.928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2.44</v>
      </c>
      <c r="O138" s="16">
        <f>'[1]TCE - ANEXO III - Preencher'!P147</f>
        <v>0</v>
      </c>
      <c r="P138" s="17">
        <f t="shared" si="14"/>
        <v>2.44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99.84</v>
      </c>
      <c r="U138" s="16">
        <f>'[1]TCE - ANEXO III - Preencher'!V147</f>
        <v>0</v>
      </c>
      <c r="V138" s="17">
        <f t="shared" si="16"/>
        <v>99.84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400.20799999999997</v>
      </c>
    </row>
    <row r="139" spans="1:28" s="4" customFormat="1">
      <c r="A139" s="9">
        <f>IFERROR(VLOOKUP(B139,'[1]DADOS (OCULTAR)'!$P$3:$R$53,3,0),"")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ARLEIDE PATRICIA VIEIRA DE LEMOS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124.6568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244.94</v>
      </c>
      <c r="R139" s="16">
        <f>'[1]TCE - ANEXO III - Preencher'!S148</f>
        <v>62.7</v>
      </c>
      <c r="S139" s="17">
        <f t="shared" si="15"/>
        <v>182.24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308.05680000000001</v>
      </c>
    </row>
    <row r="140" spans="1:28" s="4" customFormat="1">
      <c r="A140" s="9">
        <f>IFERROR(VLOOKUP(B140,'[1]DADOS (OCULTAR)'!$P$3:$R$53,3,0),"")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ARNALDO AMORIM DE LEMOS NETO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225225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555.60480000000007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9.2799999999999994</v>
      </c>
      <c r="O140" s="16">
        <f>'[1]TCE - ANEXO III - Preencher'!P149</f>
        <v>0</v>
      </c>
      <c r="P140" s="17">
        <f t="shared" si="14"/>
        <v>9.2799999999999994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564.88480000000004</v>
      </c>
    </row>
    <row r="141" spans="1:28" s="4" customFormat="1">
      <c r="A141" s="9">
        <f>IFERROR(VLOOKUP(B141,'[1]DADOS (OCULTAR)'!$P$3:$R$53,3,0),"")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ARTHUR FREDERICO DE ALBUQUERQUE MARANHAO FILHO</v>
      </c>
      <c r="E141" s="10" t="str">
        <f>IF('[1]TCE - ANEXO III - Preencher'!F150="4 - Assistência Odontológica","2 - Outros Profissionais da Saúde",'[1]TCE - ANEXO III - Preencher'!F150)</f>
        <v>1 - Médico</v>
      </c>
      <c r="F141" s="13">
        <f>'[1]TCE - ANEXO III - Preencher'!G150</f>
        <v>225125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685.92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9.2799999999999994</v>
      </c>
      <c r="O141" s="16">
        <f>'[1]TCE - ANEXO III - Preencher'!P150</f>
        <v>0</v>
      </c>
      <c r="P141" s="17">
        <f t="shared" si="14"/>
        <v>9.2799999999999994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695.19999999999993</v>
      </c>
    </row>
    <row r="142" spans="1:28" s="4" customFormat="1">
      <c r="A142" s="9">
        <f>IFERROR(VLOOKUP(B142,'[1]DADOS (OCULTAR)'!$P$3:$R$53,3,0),"")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ARTHUR NEMEZIO BARBOSA NETO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214.71279999999999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2.44</v>
      </c>
      <c r="O142" s="16">
        <f>'[1]TCE - ANEXO III - Preencher'!P151</f>
        <v>0</v>
      </c>
      <c r="P142" s="17">
        <f t="shared" si="14"/>
        <v>2.44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217.15279999999998</v>
      </c>
    </row>
    <row r="143" spans="1:28" s="4" customFormat="1">
      <c r="A143" s="9">
        <f>IFERROR(VLOOKUP(B143,'[1]DADOS (OCULTAR)'!$P$3:$R$53,3,0),"")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ARTUR VINICIUS LIMA E SILVA</v>
      </c>
      <c r="E143" s="10" t="str">
        <f>IF('[1]TCE - ANEXO III - Preencher'!F152="4 - Assistência Odontológica","2 - Outros Profissionais da Saúde",'[1]TCE - ANEXO III - Preencher'!F152)</f>
        <v>1 - Médico</v>
      </c>
      <c r="F143" s="13">
        <f>'[1]TCE - ANEXO III - Preencher'!G152</f>
        <v>225125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319.94400000000002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9.2799999999999994</v>
      </c>
      <c r="O143" s="16">
        <f>'[1]TCE - ANEXO III - Preencher'!P152</f>
        <v>0</v>
      </c>
      <c r="P143" s="17">
        <f t="shared" si="14"/>
        <v>9.2799999999999994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329.22399999999999</v>
      </c>
    </row>
    <row r="144" spans="1:28" s="4" customFormat="1">
      <c r="A144" s="9">
        <f>IFERROR(VLOOKUP(B144,'[1]DADOS (OCULTAR)'!$P$3:$R$53,3,0),"")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ARY RODRIGUES DOS SANTOS JUNIOR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>
        <f>'[1]TCE - ANEXO III - Preencher'!G153</f>
        <v>414105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101.8496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25.29</v>
      </c>
      <c r="M144" s="16">
        <f t="shared" si="13"/>
        <v>-25.29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77.719599999999986</v>
      </c>
    </row>
    <row r="145" spans="1:28" s="4" customFormat="1">
      <c r="A145" s="9">
        <f>IFERROR(VLOOKUP(B145,'[1]DADOS (OCULTAR)'!$P$3:$R$53,3,0),"")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ARYELLI PATRICIA DOS SANTOS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411010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87.76639999999999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88.926399999999987</v>
      </c>
    </row>
    <row r="146" spans="1:28" s="4" customFormat="1">
      <c r="A146" s="9">
        <f>IFERROR(VLOOKUP(B146,'[1]DADOS (OCULTAR)'!$P$3:$R$53,3,0),"")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AURYA SEVERINA RODRIGUES BARBOSA MONTEIRO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>
        <f>'[1]TCE - ANEXO III - Preencher'!G155</f>
        <v>411010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6.2700000000000005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18.809999999999999</v>
      </c>
      <c r="S146" s="17">
        <f t="shared" si="15"/>
        <v>-18.809999999999999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-11.379999999999999</v>
      </c>
    </row>
    <row r="147" spans="1:28" s="4" customFormat="1">
      <c r="A147" s="9">
        <f>IFERROR(VLOOKUP(B147,'[1]DADOS (OCULTAR)'!$P$3:$R$53,3,0),"")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AUZENEIDE FERNANDES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322205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122.904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154.54</v>
      </c>
      <c r="R147" s="16">
        <f>'[1]TCE - ANEXO III - Preencher'!S156</f>
        <v>60.61</v>
      </c>
      <c r="S147" s="17">
        <f t="shared" si="15"/>
        <v>93.929999999999993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217.99399999999997</v>
      </c>
    </row>
    <row r="148" spans="1:28" s="4" customFormat="1">
      <c r="A148" s="9">
        <f>IFERROR(VLOOKUP(B148,'[1]DADOS (OCULTAR)'!$P$3:$R$53,3,0),"")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AYRLES DE LIMA SANTIAGO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108.68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107.64</v>
      </c>
      <c r="R148" s="16">
        <f>'[1]TCE - ANEXO III - Preencher'!S157</f>
        <v>62.7</v>
      </c>
      <c r="S148" s="17">
        <f t="shared" si="15"/>
        <v>44.94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154.78</v>
      </c>
    </row>
    <row r="149" spans="1:28" s="4" customFormat="1">
      <c r="A149" s="9">
        <f>IFERROR(VLOOKUP(B149,'[1]DADOS (OCULTAR)'!$P$3:$R$53,3,0),"")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BARBARA CRISTINA PATRICIO LIMA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223505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254.32320000000001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2.44</v>
      </c>
      <c r="O149" s="16">
        <f>'[1]TCE - ANEXO III - Preencher'!P158</f>
        <v>0</v>
      </c>
      <c r="P149" s="17">
        <f t="shared" si="14"/>
        <v>2.44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256.76320000000004</v>
      </c>
    </row>
    <row r="150" spans="1:28" s="4" customFormat="1">
      <c r="A150" s="9">
        <f>IFERROR(VLOOKUP(B150,'[1]DADOS (OCULTAR)'!$P$3:$R$53,3,0),"")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ELIAS DE SOUZA CABRAL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251605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216.59119999999999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217.75119999999998</v>
      </c>
    </row>
    <row r="151" spans="1:28" s="4" customFormat="1">
      <c r="A151" s="9">
        <f>IFERROR(VLOOKUP(B151,'[1]DADOS (OCULTAR)'!$P$3:$R$53,3,0),"")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BARBARA MARIANA DOS SANTOS SILVA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225125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933.97199999999998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9.2799999999999994</v>
      </c>
      <c r="O151" s="16">
        <f>'[1]TCE - ANEXO III - Preencher'!P160</f>
        <v>0</v>
      </c>
      <c r="P151" s="17">
        <f t="shared" si="14"/>
        <v>9.2799999999999994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943.25199999999995</v>
      </c>
    </row>
    <row r="152" spans="1:28" s="4" customFormat="1">
      <c r="A152" s="9">
        <f>IFERROR(VLOOKUP(B152,'[1]DADOS (OCULTAR)'!$P$3:$R$53,3,0),"")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BARBARA PRISCILA SOUSA E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108.68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154.54</v>
      </c>
      <c r="R152" s="16">
        <f>'[1]TCE - ANEXO III - Preencher'!S161</f>
        <v>62.7</v>
      </c>
      <c r="S152" s="17">
        <f t="shared" si="15"/>
        <v>91.839999999999989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201.68</v>
      </c>
    </row>
    <row r="153" spans="1:28" s="4" customFormat="1">
      <c r="A153" s="9">
        <f>IFERROR(VLOOKUP(B153,'[1]DADOS (OCULTAR)'!$P$3:$R$53,3,0),"")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BARBARA SANTANA ALENCAR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381.9504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391.23039999999997</v>
      </c>
    </row>
    <row r="154" spans="1:28" s="4" customFormat="1">
      <c r="A154" s="9">
        <f>IFERROR(VLOOKUP(B154,'[1]DADOS (OCULTAR)'!$P$3:$R$53,3,0),"")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BARTOLOMEU FRANCISCO GOMES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107.66719999999999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145.13999999999999</v>
      </c>
      <c r="R154" s="16">
        <f>'[1]TCE - ANEXO III - Preencher'!S163</f>
        <v>62.7</v>
      </c>
      <c r="S154" s="17">
        <f t="shared" si="15"/>
        <v>82.439999999999984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191.26719999999997</v>
      </c>
    </row>
    <row r="155" spans="1:28" s="4" customFormat="1">
      <c r="A155" s="9">
        <f>IFERROR(VLOOKUP(B155,'[1]DADOS (OCULTAR)'!$P$3:$R$53,3,0),"")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BEATRIZ CRISOSTOMO DE OLIVEIRA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888.51520000000005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9.2799999999999994</v>
      </c>
      <c r="O155" s="16">
        <f>'[1]TCE - ANEXO III - Preencher'!P164</f>
        <v>0</v>
      </c>
      <c r="P155" s="17">
        <f t="shared" si="14"/>
        <v>9.2799999999999994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897.79520000000002</v>
      </c>
    </row>
    <row r="156" spans="1:28" s="4" customFormat="1">
      <c r="A156" s="9">
        <f>IFERROR(VLOOKUP(B156,'[1]DADOS (OCULTAR)'!$P$3:$R$53,3,0),"")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BENVINDA PEREIRA MATIAS DANTAS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123.8032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145.13999999999999</v>
      </c>
      <c r="R156" s="16">
        <f>'[1]TCE - ANEXO III - Preencher'!S165</f>
        <v>56.43</v>
      </c>
      <c r="S156" s="17">
        <f t="shared" si="15"/>
        <v>88.70999999999998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213.67319999999998</v>
      </c>
    </row>
    <row r="157" spans="1:28" s="4" customFormat="1">
      <c r="A157" s="9">
        <f>IFERROR(VLOOKUP(B157,'[1]DADOS (OCULTAR)'!$P$3:$R$53,3,0),"")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BETIENY SOARES DE PAULA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102.164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154.54</v>
      </c>
      <c r="R157" s="16">
        <f>'[1]TCE - ANEXO III - Preencher'!S166</f>
        <v>58.62</v>
      </c>
      <c r="S157" s="17">
        <f t="shared" si="15"/>
        <v>95.919999999999987</v>
      </c>
      <c r="T157" s="16">
        <f>'[1]TCE - ANEXO III - Preencher'!U166</f>
        <v>128</v>
      </c>
      <c r="U157" s="16">
        <f>'[1]TCE - ANEXO III - Preencher'!V166</f>
        <v>0</v>
      </c>
      <c r="V157" s="17">
        <f t="shared" si="16"/>
        <v>128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327.24399999999997</v>
      </c>
    </row>
    <row r="158" spans="1:28" s="4" customFormat="1">
      <c r="A158" s="9">
        <f>IFERROR(VLOOKUP(B158,'[1]DADOS (OCULTAR)'!$P$3:$R$53,3,0),"")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BIANCA MOURA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521130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92.517600000000002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154.54</v>
      </c>
      <c r="R158" s="16">
        <f>'[1]TCE - ANEXO III - Preencher'!S167</f>
        <v>62.7</v>
      </c>
      <c r="S158" s="17">
        <f t="shared" si="15"/>
        <v>91.839999999999989</v>
      </c>
      <c r="T158" s="16">
        <f>'[1]TCE - ANEXO III - Preencher'!U167</f>
        <v>64</v>
      </c>
      <c r="U158" s="16">
        <f>'[1]TCE - ANEXO III - Preencher'!V167</f>
        <v>0</v>
      </c>
      <c r="V158" s="17">
        <f t="shared" si="16"/>
        <v>64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249.51759999999999</v>
      </c>
    </row>
    <row r="159" spans="1:28" s="4" customFormat="1">
      <c r="A159" s="9">
        <f>IFERROR(VLOOKUP(B159,'[1]DADOS (OCULTAR)'!$P$3:$R$53,3,0),"")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BIANCA PRISCILA SALES DOS SANTOS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225125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426.99440000000004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436.27440000000001</v>
      </c>
    </row>
    <row r="160" spans="1:28" s="4" customFormat="1">
      <c r="A160" s="9">
        <f>IFERROR(VLOOKUP(B160,'[1]DADOS (OCULTAR)'!$P$3:$R$53,3,0),"")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BRENDA KATTYELLY BEZERRA QUEIROZ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117.04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145.13999999999999</v>
      </c>
      <c r="R160" s="16">
        <f>'[1]TCE - ANEXO III - Preencher'!S169</f>
        <v>62.7</v>
      </c>
      <c r="S160" s="17">
        <f t="shared" si="15"/>
        <v>82.439999999999984</v>
      </c>
      <c r="T160" s="16">
        <f>'[1]TCE - ANEXO III - Preencher'!U169</f>
        <v>64</v>
      </c>
      <c r="U160" s="16">
        <f>'[1]TCE - ANEXO III - Preencher'!V169</f>
        <v>0</v>
      </c>
      <c r="V160" s="17">
        <f t="shared" si="16"/>
        <v>64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264.64</v>
      </c>
    </row>
    <row r="161" spans="1:28" s="4" customFormat="1">
      <c r="A161" s="9">
        <f>IFERROR(VLOOKUP(B161,'[1]DADOS (OCULTAR)'!$P$3:$R$53,3,0),"")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BRENO GIBSON NOTARO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225125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777.21119999999996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786.49119999999994</v>
      </c>
    </row>
    <row r="162" spans="1:28" s="4" customFormat="1">
      <c r="A162" s="9">
        <f>IFERROR(VLOOKUP(B162,'[1]DADOS (OCULTAR)'!$P$3:$R$53,3,0),"")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BRENO RAMOS VERAS CAVALCANTI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223605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217.5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2.44</v>
      </c>
      <c r="O162" s="16">
        <f>'[1]TCE - ANEXO III - Preencher'!P171</f>
        <v>0</v>
      </c>
      <c r="P162" s="17">
        <f t="shared" si="14"/>
        <v>2.44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219.94</v>
      </c>
    </row>
    <row r="163" spans="1:28" s="4" customFormat="1">
      <c r="A163" s="9">
        <f>IFERROR(VLOOKUP(B163,'[1]DADOS (OCULTAR)'!$P$3:$R$53,3,0),"")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BRISCYLA BERNARDO VIEIRA FARIAS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223710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390.1232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391.28320000000002</v>
      </c>
    </row>
    <row r="164" spans="1:28" s="4" customFormat="1">
      <c r="A164" s="9">
        <f>IFERROR(VLOOKUP(B164,'[1]DADOS (OCULTAR)'!$P$3:$R$53,3,0),"")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BRUNA CARINA DE VASCONCELOS LEITE LUZ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521130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113.44</v>
      </c>
      <c r="J164" s="15">
        <f>'[1]TCE - ANEXO III - Preencher'!K173</f>
        <v>111.76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154.54</v>
      </c>
      <c r="R164" s="16">
        <f>'[1]TCE - ANEXO III - Preencher'!S173</f>
        <v>60.61</v>
      </c>
      <c r="S164" s="17">
        <f t="shared" si="15"/>
        <v>93.929999999999993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320.28999999999996</v>
      </c>
    </row>
    <row r="165" spans="1:28" s="4" customFormat="1">
      <c r="A165" s="9">
        <f>IFERROR(VLOOKUP(B165,'[1]DADOS (OCULTAR)'!$P$3:$R$53,3,0),"")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BRUNA DANTAS DE GODOY MENDONCA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123110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1107.616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1108.7760000000001</v>
      </c>
    </row>
    <row r="166" spans="1:28" s="4" customFormat="1">
      <c r="A166" s="9">
        <f>IFERROR(VLOOKUP(B166,'[1]DADOS (OCULTAR)'!$P$3:$R$53,3,0),"")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BRUNA GRAZIELA FELIPE DE SOUZA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223505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261.81119999999999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2.44</v>
      </c>
      <c r="O166" s="16">
        <f>'[1]TCE - ANEXO III - Preencher'!P175</f>
        <v>0</v>
      </c>
      <c r="P166" s="17">
        <f t="shared" si="14"/>
        <v>2.44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264.25119999999998</v>
      </c>
    </row>
    <row r="167" spans="1:28" s="4" customFormat="1">
      <c r="A167" s="9">
        <f>IFERROR(VLOOKUP(B167,'[1]DADOS (OCULTAR)'!$P$3:$R$53,3,0),"")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BRUNA MOREIRA LIMA ROCHA</v>
      </c>
      <c r="E167" s="10" t="str">
        <f>IF('[1]TCE - ANEXO III - Preencher'!F176="4 - Assistência Odontológica","2 - Outros Profissionais da Saúde",'[1]TCE - ANEXO III - Preencher'!F176)</f>
        <v>1 - Médico</v>
      </c>
      <c r="F167" s="13">
        <f>'[1]TCE - ANEXO III - Preencher'!G176</f>
        <v>225125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385.10720000000003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9.2799999999999994</v>
      </c>
      <c r="O167" s="16">
        <f>'[1]TCE - ANEXO III - Preencher'!P176</f>
        <v>0</v>
      </c>
      <c r="P167" s="17">
        <f t="shared" si="14"/>
        <v>9.2799999999999994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394.38720000000001</v>
      </c>
    </row>
    <row r="168" spans="1:28" s="4" customFormat="1">
      <c r="A168" s="9">
        <f>IFERROR(VLOOKUP(B168,'[1]DADOS (OCULTAR)'!$P$3:$R$53,3,0),"")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BRUNO AUGUSTO DE ALENCAR VELEZ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221105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287.40880000000004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30</v>
      </c>
      <c r="M168" s="16">
        <f t="shared" si="13"/>
        <v>-30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258.56880000000007</v>
      </c>
    </row>
    <row r="169" spans="1:28" s="4" customFormat="1">
      <c r="A169" s="9">
        <f>IFERROR(VLOOKUP(B169,'[1]DADOS (OCULTAR)'!$P$3:$R$53,3,0),"")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BRUNO BALIO DE MIRANDA SOUZA</v>
      </c>
      <c r="E169" s="10" t="str">
        <f>IF('[1]TCE - ANEXO III - Preencher'!F178="4 - Assistência Odontológica","2 - Outros Profissionais da Saúde",'[1]TCE - ANEXO III - Preencher'!F178)</f>
        <v>1 - Médico</v>
      </c>
      <c r="F169" s="13">
        <f>'[1]TCE - ANEXO III - Preencher'!G178</f>
        <v>225125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426.01920000000001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9.2799999999999994</v>
      </c>
      <c r="O169" s="16">
        <f>'[1]TCE - ANEXO III - Preencher'!P178</f>
        <v>0</v>
      </c>
      <c r="P169" s="17">
        <f t="shared" si="14"/>
        <v>9.2799999999999994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435.29919999999998</v>
      </c>
    </row>
    <row r="170" spans="1:28" s="4" customFormat="1">
      <c r="A170" s="9">
        <f>IFERROR(VLOOKUP(B170,'[1]DADOS (OCULTAR)'!$P$3:$R$53,3,0),"")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BRUNO LEAL ALVES DA SILVA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225150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882.32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9.2799999999999994</v>
      </c>
      <c r="O170" s="16">
        <f>'[1]TCE - ANEXO III - Preencher'!P179</f>
        <v>0</v>
      </c>
      <c r="P170" s="17">
        <f t="shared" si="14"/>
        <v>9.2799999999999994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891.6</v>
      </c>
    </row>
    <row r="171" spans="1:28" s="4" customFormat="1">
      <c r="A171" s="9">
        <f>IFERROR(VLOOKUP(B171,'[1]DADOS (OCULTAR)'!$P$3:$R$53,3,0),"")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BRUNO PALHARES FERREIRA DE MIRANDA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995.92960000000005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9.2799999999999994</v>
      </c>
      <c r="O171" s="16">
        <f>'[1]TCE - ANEXO III - Preencher'!P180</f>
        <v>0</v>
      </c>
      <c r="P171" s="17">
        <f t="shared" si="14"/>
        <v>9.2799999999999994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1005.2096</v>
      </c>
    </row>
    <row r="172" spans="1:28" s="4" customFormat="1">
      <c r="A172" s="9">
        <f>IFERROR(VLOOKUP(B172,'[1]DADOS (OCULTAR)'!$P$3:$R$53,3,0),"")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BRUNO THIAGO DE SANTANA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515110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127.5432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154.54</v>
      </c>
      <c r="R172" s="16">
        <f>'[1]TCE - ANEXO III - Preencher'!S181</f>
        <v>62.7</v>
      </c>
      <c r="S172" s="17">
        <f t="shared" si="15"/>
        <v>91.839999999999989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220.54320000000001</v>
      </c>
    </row>
    <row r="173" spans="1:28" s="4" customFormat="1">
      <c r="A173" s="9">
        <f>IFERROR(VLOOKUP(B173,'[1]DADOS (OCULTAR)'!$P$3:$R$53,3,0),"")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CAIO HENRIQUE BANDEIRA FREITAS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521130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83.574400000000011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84.734400000000008</v>
      </c>
    </row>
    <row r="174" spans="1:28" s="4" customFormat="1">
      <c r="A174" s="9">
        <f>IFERROR(VLOOKUP(B174,'[1]DADOS (OCULTAR)'!$P$3:$R$53,3,0),"")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CAMILA MARIA BARROS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223405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384.65519999999998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385.8152</v>
      </c>
    </row>
    <row r="175" spans="1:28" s="4" customFormat="1">
      <c r="A175" s="9">
        <f>IFERROR(VLOOKUP(B175,'[1]DADOS (OCULTAR)'!$P$3:$R$53,3,0),"")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CAMILA MARIA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411010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83.587199999999996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210.94</v>
      </c>
      <c r="R175" s="16">
        <f>'[1]TCE - ANEXO III - Preencher'!S184</f>
        <v>62.7</v>
      </c>
      <c r="S175" s="17">
        <f t="shared" si="15"/>
        <v>148.24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232.9872</v>
      </c>
    </row>
    <row r="176" spans="1:28" s="4" customFormat="1">
      <c r="A176" s="9">
        <f>IFERROR(VLOOKUP(B176,'[1]DADOS (OCULTAR)'!$P$3:$R$53,3,0),"")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CAMILA MARTINS GOMES PESSOA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225125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408.32240000000002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9.2799999999999994</v>
      </c>
      <c r="O176" s="16">
        <f>'[1]TCE - ANEXO III - Preencher'!P185</f>
        <v>0</v>
      </c>
      <c r="P176" s="17">
        <f t="shared" si="14"/>
        <v>9.2799999999999994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417.60239999999999</v>
      </c>
    </row>
    <row r="177" spans="1:28" s="4" customFormat="1">
      <c r="A177" s="9">
        <f>IFERROR(VLOOKUP(B177,'[1]DADOS (OCULTAR)'!$P$3:$R$53,3,0),"")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CAMILA TRAVASSOS DE VASCONCELOS RODRIGUES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223810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196.50639999999999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197.66639999999998</v>
      </c>
    </row>
    <row r="178" spans="1:28" s="4" customFormat="1">
      <c r="A178" s="9">
        <f>IFERROR(VLOOKUP(B178,'[1]DADOS (OCULTAR)'!$P$3:$R$53,3,0),"")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CAMILA TWANY NUNES DE SOUZA</v>
      </c>
      <c r="E178" s="10" t="str">
        <f>IF('[1]TCE - ANEXO III - Preencher'!F187="4 - Assistência Odontológica","2 - Outros Profissionais da Saúde",'[1]TCE - ANEXO III - Preencher'!F187)</f>
        <v>1 - Médico</v>
      </c>
      <c r="F178" s="13">
        <f>'[1]TCE - ANEXO III - Preencher'!G187</f>
        <v>225125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373.44319999999999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9.2799999999999994</v>
      </c>
      <c r="O178" s="16">
        <f>'[1]TCE - ANEXO III - Preencher'!P187</f>
        <v>0</v>
      </c>
      <c r="P178" s="17">
        <f t="shared" si="14"/>
        <v>9.2799999999999994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382.72319999999996</v>
      </c>
    </row>
    <row r="179" spans="1:28" s="4" customFormat="1">
      <c r="A179" s="9">
        <f>IFERROR(VLOOKUP(B179,'[1]DADOS (OCULTAR)'!$P$3:$R$53,3,0),"")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CANDIDO FABIANO BESERRA DE SOUZA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517410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95.582400000000007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134.54</v>
      </c>
      <c r="R179" s="16">
        <f>'[1]TCE - ANEXO III - Preencher'!S188</f>
        <v>62.7</v>
      </c>
      <c r="S179" s="17">
        <f t="shared" si="15"/>
        <v>71.839999999999989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168.58240000000001</v>
      </c>
    </row>
    <row r="180" spans="1:28" s="4" customFormat="1">
      <c r="A180" s="9">
        <f>IFERROR(VLOOKUP(B180,'[1]DADOS (OCULTAR)'!$P$3:$R$53,3,0),"")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CARLA DANIELE SANTORO DE MELO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303.77840000000003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2.44</v>
      </c>
      <c r="O180" s="16">
        <f>'[1]TCE - ANEXO III - Preencher'!P189</f>
        <v>0</v>
      </c>
      <c r="P180" s="17">
        <f t="shared" si="14"/>
        <v>2.44</v>
      </c>
      <c r="Q180" s="16">
        <f>'[1]TCE - ANEXO III - Preencher'!R189</f>
        <v>93.84</v>
      </c>
      <c r="R180" s="16">
        <f>'[1]TCE - ANEXO III - Preencher'!S189</f>
        <v>89.7</v>
      </c>
      <c r="S180" s="17">
        <f t="shared" si="15"/>
        <v>4.1400000000000006</v>
      </c>
      <c r="T180" s="16">
        <f>'[1]TCE - ANEXO III - Preencher'!U189</f>
        <v>103.28</v>
      </c>
      <c r="U180" s="16">
        <f>'[1]TCE - ANEXO III - Preencher'!V189</f>
        <v>0</v>
      </c>
      <c r="V180" s="17">
        <f t="shared" si="16"/>
        <v>103.28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413.63840000000005</v>
      </c>
    </row>
    <row r="181" spans="1:28" s="4" customFormat="1">
      <c r="A181" s="9">
        <f>IFERROR(VLOOKUP(B181,'[1]DADOS (OCULTAR)'!$P$3:$R$53,3,0),"")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CARLA DANIELLY FERREIRA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513430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107.8336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154.54</v>
      </c>
      <c r="R181" s="16">
        <f>'[1]TCE - ANEXO III - Preencher'!S190</f>
        <v>33.44</v>
      </c>
      <c r="S181" s="17">
        <f t="shared" si="15"/>
        <v>121.1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230.09359999999998</v>
      </c>
    </row>
    <row r="182" spans="1:28" s="4" customFormat="1">
      <c r="A182" s="9">
        <f>IFERROR(VLOOKUP(B182,'[1]DADOS (OCULTAR)'!$P$3:$R$53,3,0),"")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CARLA MARIA SANTIAGO DE OLIVEIRA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112.51280000000001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154.54</v>
      </c>
      <c r="R182" s="16">
        <f>'[1]TCE - ANEXO III - Preencher'!S191</f>
        <v>41.8</v>
      </c>
      <c r="S182" s="17">
        <f t="shared" si="15"/>
        <v>112.74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226.4128</v>
      </c>
    </row>
    <row r="183" spans="1:28" s="4" customFormat="1">
      <c r="A183" s="9">
        <f>IFERROR(VLOOKUP(B183,'[1]DADOS (OCULTAR)'!$P$3:$R$53,3,0),"")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CARLA PATRICIA LIMA DO NASCIMENTO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285.69279999999998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2.44</v>
      </c>
      <c r="O183" s="16">
        <f>'[1]TCE - ANEXO III - Preencher'!P192</f>
        <v>0</v>
      </c>
      <c r="P183" s="17">
        <f t="shared" si="14"/>
        <v>2.44</v>
      </c>
      <c r="Q183" s="16">
        <f>'[1]TCE - ANEXO III - Preencher'!R192</f>
        <v>210.94</v>
      </c>
      <c r="R183" s="16">
        <f>'[1]TCE - ANEXO III - Preencher'!S192</f>
        <v>53.45</v>
      </c>
      <c r="S183" s="17">
        <f t="shared" si="15"/>
        <v>157.49</v>
      </c>
      <c r="T183" s="16">
        <f>'[1]TCE - ANEXO III - Preencher'!U192</f>
        <v>44.75</v>
      </c>
      <c r="U183" s="16">
        <f>'[1]TCE - ANEXO III - Preencher'!V192</f>
        <v>0</v>
      </c>
      <c r="V183" s="17">
        <f t="shared" si="16"/>
        <v>44.75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490.37279999999998</v>
      </c>
    </row>
    <row r="184" spans="1:28" s="4" customFormat="1">
      <c r="A184" s="9">
        <f>IFERROR(VLOOKUP(B184,'[1]DADOS (OCULTAR)'!$P$3:$R$53,3,0),"")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CARLA RAMOS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133.988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229.89</v>
      </c>
      <c r="R184" s="16">
        <f>'[1]TCE - ANEXO III - Preencher'!S193</f>
        <v>62.7</v>
      </c>
      <c r="S184" s="17">
        <f t="shared" si="15"/>
        <v>167.19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302.33799999999997</v>
      </c>
    </row>
    <row r="185" spans="1:28" s="4" customFormat="1">
      <c r="A185" s="9">
        <f>IFERROR(VLOOKUP(B185,'[1]DADOS (OCULTAR)'!$P$3:$R$53,3,0),"")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CARLOS ADRIANO COSTA DOS SANTOS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782320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148.53040000000001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154.54</v>
      </c>
      <c r="R185" s="16">
        <f>'[1]TCE - ANEXO III - Preencher'!S194</f>
        <v>85.45</v>
      </c>
      <c r="S185" s="17">
        <f t="shared" si="15"/>
        <v>69.089999999999989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218.78039999999999</v>
      </c>
    </row>
    <row r="186" spans="1:28" s="4" customFormat="1">
      <c r="A186" s="9">
        <f>IFERROR(VLOOKUP(B186,'[1]DADOS (OCULTAR)'!$P$3:$R$53,3,0),"")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ALBERTO DO NASCIMENTO JUNIOR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517410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113.5528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126.39</v>
      </c>
      <c r="R186" s="16">
        <f>'[1]TCE - ANEXO III - Preencher'!S195</f>
        <v>62.7</v>
      </c>
      <c r="S186" s="17">
        <f t="shared" si="15"/>
        <v>63.69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178.40280000000001</v>
      </c>
    </row>
    <row r="187" spans="1:28" s="4" customFormat="1">
      <c r="A187" s="9">
        <f>IFERROR(VLOOKUP(B187,'[1]DADOS (OCULTAR)'!$P$3:$R$53,3,0),"")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CARLOS ALFREDO RAMIREZ GONZALEZ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225225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790.59520000000009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799.87520000000006</v>
      </c>
    </row>
    <row r="188" spans="1:28" s="4" customFormat="1">
      <c r="A188" s="9">
        <f>IFERROR(VLOOKUP(B188,'[1]DADOS (OCULTAR)'!$P$3:$R$53,3,0),"")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CARLOS ANTONIO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517410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83.485599999999991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84.645599999999988</v>
      </c>
    </row>
    <row r="189" spans="1:28" s="4" customFormat="1">
      <c r="A189" s="9">
        <f>IFERROR(VLOOKUP(B189,'[1]DADOS (OCULTAR)'!$P$3:$R$53,3,0),"")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CARLOS ANTONIO JOAQUIM DA SILVA FILHO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516345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114.9008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134.51000000000002</v>
      </c>
      <c r="R189" s="16">
        <f>'[1]TCE - ANEXO III - Preencher'!S198</f>
        <v>54.34</v>
      </c>
      <c r="S189" s="17">
        <f t="shared" si="15"/>
        <v>80.170000000000016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196.23080000000002</v>
      </c>
    </row>
    <row r="190" spans="1:28" s="4" customFormat="1">
      <c r="A190" s="9">
        <f>IFERROR(VLOOKUP(B190,'[1]DADOS (OCULTAR)'!$P$3:$R$53,3,0),"")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CARLOS ANTONIO MARTINS DO VALE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98.4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145.11000000000001</v>
      </c>
      <c r="R190" s="16">
        <f>'[1]TCE - ANEXO III - Preencher'!S199</f>
        <v>62.7</v>
      </c>
      <c r="S190" s="17">
        <f t="shared" si="15"/>
        <v>82.410000000000011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181.97000000000003</v>
      </c>
    </row>
    <row r="191" spans="1:28" s="4" customFormat="1">
      <c r="A191" s="9">
        <f>IFERROR(VLOOKUP(B191,'[1]DADOS (OCULTAR)'!$P$3:$R$53,3,0),"")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CARLOS EDUARDO PINHEIRO BELO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324115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356.85599999999999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134.51000000000002</v>
      </c>
      <c r="R191" s="16">
        <f>'[1]TCE - ANEXO III - Preencher'!S200</f>
        <v>60.91</v>
      </c>
      <c r="S191" s="17">
        <f t="shared" si="15"/>
        <v>73.600000000000023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431.61600000000004</v>
      </c>
    </row>
    <row r="192" spans="1:28" s="4" customFormat="1">
      <c r="A192" s="9">
        <f>IFERROR(VLOOKUP(B192,'[1]DADOS (OCULTAR)'!$P$3:$R$53,3,0),"")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CARLOS FERNANDO LIRA RAMOS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102.1752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284.91000000000003</v>
      </c>
      <c r="R192" s="16">
        <f>'[1]TCE - ANEXO III - Preencher'!S201</f>
        <v>58.62</v>
      </c>
      <c r="S192" s="17">
        <f t="shared" si="15"/>
        <v>226.29000000000002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329.62520000000001</v>
      </c>
    </row>
    <row r="193" spans="1:28" s="4" customFormat="1">
      <c r="A193" s="9">
        <f>IFERROR(VLOOKUP(B193,'[1]DADOS (OCULTAR)'!$P$3:$R$53,3,0),"")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CARLOS ROBERTO MARTINS LIRA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324115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308.34800000000001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167.11</v>
      </c>
      <c r="R193" s="16">
        <f>'[1]TCE - ANEXO III - Preencher'!S202</f>
        <v>60.91</v>
      </c>
      <c r="S193" s="17">
        <f t="shared" si="15"/>
        <v>106.20000000000002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415.70800000000008</v>
      </c>
    </row>
    <row r="194" spans="1:28" s="4" customFormat="1">
      <c r="A194" s="9">
        <f>IFERROR(VLOOKUP(B194,'[1]DADOS (OCULTAR)'!$P$3:$R$53,3,0),"")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CARMEM SUZANA NUNES DA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108.68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126.36</v>
      </c>
      <c r="R194" s="16">
        <f>'[1]TCE - ANEXO III - Preencher'!S203</f>
        <v>62.7</v>
      </c>
      <c r="S194" s="17">
        <f t="shared" si="15"/>
        <v>63.66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173.5</v>
      </c>
    </row>
    <row r="195" spans="1:28" s="4" customFormat="1">
      <c r="A195" s="9">
        <f>IFERROR(VLOOKUP(B195,'[1]DADOS (OCULTAR)'!$P$3:$R$53,3,0),"")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CARMEN LUCIA FRANCA DO MONTE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513220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107.5624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145.11000000000001</v>
      </c>
      <c r="R195" s="16">
        <f>'[1]TCE - ANEXO III - Preencher'!S204</f>
        <v>64.89</v>
      </c>
      <c r="S195" s="17">
        <f t="shared" si="15"/>
        <v>80.220000000000013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188.94240000000002</v>
      </c>
    </row>
    <row r="196" spans="1:28" s="4" customFormat="1">
      <c r="A196" s="9">
        <f>IFERROR(VLOOKUP(B196,'[1]DADOS (OCULTAR)'!$P$3:$R$53,3,0),"")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CAROLINA BORGES DE LIMA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121.22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145.11000000000001</v>
      </c>
      <c r="R196" s="16">
        <f>'[1]TCE - ANEXO III - Preencher'!S205</f>
        <v>62.7</v>
      </c>
      <c r="S196" s="17">
        <f t="shared" ref="S196:S259" si="21">Q196-R196</f>
        <v>82.410000000000011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204.79000000000002</v>
      </c>
    </row>
    <row r="197" spans="1:28" s="4" customFormat="1">
      <c r="A197" s="9">
        <f>IFERROR(VLOOKUP(B197,'[1]DADOS (OCULTAR)'!$P$3:$R$53,3,0),"")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CAROLINA DE FREITAS CAVALCANTE CARIBE</v>
      </c>
      <c r="E197" s="10" t="str">
        <f>IF('[1]TCE - ANEXO III - Preencher'!F206="4 - Assistência Odontológica","2 - Outros Profissionais da Saúde",'[1]TCE - ANEXO III - Preencher'!F206)</f>
        <v>1 - Médico</v>
      </c>
      <c r="F197" s="13">
        <f>'[1]TCE - ANEXO III - Preencher'!G206</f>
        <v>225310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410.96000000000004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9.2799999999999994</v>
      </c>
      <c r="O197" s="16">
        <f>'[1]TCE - ANEXO III - Preencher'!P206</f>
        <v>0</v>
      </c>
      <c r="P197" s="17">
        <f t="shared" si="20"/>
        <v>9.2799999999999994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420.24</v>
      </c>
    </row>
    <row r="198" spans="1:28" s="4" customFormat="1">
      <c r="A198" s="9">
        <f>IFERROR(VLOOKUP(B198,'[1]DADOS (OCULTAR)'!$P$3:$R$53,3,0),"")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CAROLINA PINHEIRO RAMOS CORDEIRO</v>
      </c>
      <c r="E198" s="10" t="str">
        <f>IF('[1]TCE - ANEXO III - Preencher'!F207="4 - Assistência Odontológica","2 - Outros Profissionais da Saúde",'[1]TCE - ANEXO III - Preencher'!F207)</f>
        <v>1 - Médico</v>
      </c>
      <c r="F198" s="13">
        <f>'[1]TCE - ANEXO III - Preencher'!G207</f>
        <v>225125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375.3528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9.2799999999999994</v>
      </c>
      <c r="O198" s="16">
        <f>'[1]TCE - ANEXO III - Preencher'!P207</f>
        <v>0</v>
      </c>
      <c r="P198" s="17">
        <f t="shared" si="20"/>
        <v>9.2799999999999994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384.63279999999997</v>
      </c>
    </row>
    <row r="199" spans="1:28" s="4" customFormat="1">
      <c r="A199" s="9">
        <f>IFERROR(VLOOKUP(B199,'[1]DADOS (OCULTAR)'!$P$3:$R$53,3,0),"")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CAROLINA TEREZA DE LIMA GUERRA</v>
      </c>
      <c r="E199" s="10" t="str">
        <f>IF('[1]TCE - ANEXO III - Preencher'!F208="4 - Assistência Odontológica","2 - Outros Profissionais da Saúde",'[1]TCE - ANEXO III - Preencher'!F208)</f>
        <v>1 - Médico</v>
      </c>
      <c r="F199" s="13">
        <f>'[1]TCE - ANEXO III - Preencher'!G208</f>
        <v>225125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411.88239999999996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9.2799999999999994</v>
      </c>
      <c r="O199" s="16">
        <f>'[1]TCE - ANEXO III - Preencher'!P208</f>
        <v>0</v>
      </c>
      <c r="P199" s="17">
        <f t="shared" si="20"/>
        <v>9.2799999999999994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421.16239999999993</v>
      </c>
    </row>
    <row r="200" spans="1:28" s="4" customFormat="1">
      <c r="A200" s="9">
        <f>IFERROR(VLOOKUP(B200,'[1]DADOS (OCULTAR)'!$P$3:$R$53,3,0),"")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CAROLINE MARIA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517410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98.18719999999999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154.51000000000002</v>
      </c>
      <c r="R200" s="16">
        <f>'[1]TCE - ANEXO III - Preencher'!S209</f>
        <v>62.7</v>
      </c>
      <c r="S200" s="17">
        <f t="shared" si="21"/>
        <v>91.810000000000016</v>
      </c>
      <c r="T200" s="16">
        <f>'[1]TCE - ANEXO III - Preencher'!U209</f>
        <v>64</v>
      </c>
      <c r="U200" s="16">
        <f>'[1]TCE - ANEXO III - Preencher'!V209</f>
        <v>0</v>
      </c>
      <c r="V200" s="17">
        <f t="shared" si="22"/>
        <v>64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255.15719999999999</v>
      </c>
    </row>
    <row r="201" spans="1:28" s="4" customFormat="1">
      <c r="A201" s="9">
        <f>IFERROR(VLOOKUP(B201,'[1]DADOS (OCULTAR)'!$P$3:$R$53,3,0),"")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CASSIA PATRICIA DA SILVA ALVARO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411010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6.2700000000000005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18.809999999999999</v>
      </c>
      <c r="S201" s="17">
        <f t="shared" si="21"/>
        <v>-18.809999999999999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-11.379999999999999</v>
      </c>
    </row>
    <row r="202" spans="1:28" s="4" customFormat="1">
      <c r="A202" s="9">
        <f>IFERROR(VLOOKUP(B202,'[1]DADOS (OCULTAR)'!$P$3:$R$53,3,0),"")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CASSIA REGINA ANDRADE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411010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94.84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22.98</v>
      </c>
      <c r="M202" s="16">
        <f t="shared" si="19"/>
        <v>-22.98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362.71000000000004</v>
      </c>
      <c r="R202" s="16">
        <f>'[1]TCE - ANEXO III - Preencher'!S211</f>
        <v>68.94</v>
      </c>
      <c r="S202" s="17">
        <f t="shared" si="21"/>
        <v>293.77000000000004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366.79</v>
      </c>
    </row>
    <row r="203" spans="1:28" s="4" customFormat="1">
      <c r="A203" s="9">
        <f>IFERROR(VLOOKUP(B203,'[1]DADOS (OCULTAR)'!$P$3:$R$53,3,0),"")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CASSIO RUFINO DE LIRA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411010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90.268000000000001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22.98</v>
      </c>
      <c r="M203" s="16">
        <f t="shared" si="19"/>
        <v>-22.98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210.91000000000003</v>
      </c>
      <c r="R203" s="16">
        <f>'[1]TCE - ANEXO III - Preencher'!S212</f>
        <v>68.94</v>
      </c>
      <c r="S203" s="17">
        <f t="shared" si="21"/>
        <v>141.97000000000003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210.41800000000001</v>
      </c>
    </row>
    <row r="204" spans="1:28" s="4" customFormat="1">
      <c r="A204" s="9">
        <f>IFERROR(VLOOKUP(B204,'[1]DADOS (OCULTAR)'!$P$3:$R$53,3,0),"")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CATIA ARCURI BRANCO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225125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1092.7152000000001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9.2799999999999994</v>
      </c>
      <c r="O204" s="16">
        <f>'[1]TCE - ANEXO III - Preencher'!P213</f>
        <v>0</v>
      </c>
      <c r="P204" s="17">
        <f t="shared" si="20"/>
        <v>9.2799999999999994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1101.9952000000001</v>
      </c>
    </row>
    <row r="205" spans="1:28" s="4" customFormat="1">
      <c r="A205" s="9">
        <f>IFERROR(VLOOKUP(B205,'[1]DADOS (OCULTAR)'!$P$3:$R$53,3,0),"")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CECILIA MERICE LEAL SILVA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767.10640000000001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9.2799999999999994</v>
      </c>
      <c r="O205" s="16">
        <f>'[1]TCE - ANEXO III - Preencher'!P214</f>
        <v>0</v>
      </c>
      <c r="P205" s="17">
        <f t="shared" si="20"/>
        <v>9.2799999999999994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776.38639999999998</v>
      </c>
    </row>
    <row r="206" spans="1:28" s="4" customFormat="1">
      <c r="A206" s="9">
        <f>IFERROR(VLOOKUP(B206,'[1]DADOS (OCULTAR)'!$P$3:$R$53,3,0),"")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CELIA CRISTINA FERREIRA DE SOUZA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129.7544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229.86</v>
      </c>
      <c r="R206" s="16">
        <f>'[1]TCE - ANEXO III - Preencher'!S215</f>
        <v>62.7</v>
      </c>
      <c r="S206" s="17">
        <f t="shared" si="21"/>
        <v>167.16000000000003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298.07440000000003</v>
      </c>
    </row>
    <row r="207" spans="1:28" s="4" customFormat="1">
      <c r="A207" s="9">
        <f>IFERROR(VLOOKUP(B207,'[1]DADOS (OCULTAR)'!$P$3:$R$53,3,0),"")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CELSO DE OLIVEIRA JUNIOR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324115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230.82400000000001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134.51000000000002</v>
      </c>
      <c r="R207" s="16">
        <f>'[1]TCE - ANEXO III - Preencher'!S216</f>
        <v>60.91</v>
      </c>
      <c r="S207" s="17">
        <f t="shared" si="21"/>
        <v>73.600000000000023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305.58400000000006</v>
      </c>
    </row>
    <row r="208" spans="1:28" s="4" customFormat="1">
      <c r="A208" s="9">
        <f>IFERROR(VLOOKUP(B208,'[1]DADOS (OCULTAR)'!$P$3:$R$53,3,0),"")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CICERA ALINE ROMAO DE ASSIS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111.72879999999999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145.11000000000001</v>
      </c>
      <c r="R208" s="16">
        <f>'[1]TCE - ANEXO III - Preencher'!S217</f>
        <v>54.34</v>
      </c>
      <c r="S208" s="17">
        <f t="shared" si="21"/>
        <v>90.77000000000001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203.65879999999999</v>
      </c>
    </row>
    <row r="209" spans="1:28" s="4" customFormat="1">
      <c r="A209" s="9">
        <f>IFERROR(VLOOKUP(B209,'[1]DADOS (OCULTAR)'!$P$3:$R$53,3,0),"")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CILENE CICERA DOS SANTOS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515205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106.81360000000001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134.51000000000002</v>
      </c>
      <c r="R209" s="16">
        <f>'[1]TCE - ANEXO III - Preencher'!S218</f>
        <v>64.8</v>
      </c>
      <c r="S209" s="17">
        <f t="shared" si="21"/>
        <v>69.710000000000022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177.68360000000001</v>
      </c>
    </row>
    <row r="210" spans="1:28" s="4" customFormat="1">
      <c r="A210" s="9">
        <f>IFERROR(VLOOKUP(B210,'[1]DADOS (OCULTAR)'!$P$3:$R$53,3,0),"")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CINTIA DA SILVA ALVES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129.20480000000001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145.11000000000001</v>
      </c>
      <c r="R210" s="16">
        <f>'[1]TCE - ANEXO III - Preencher'!S219</f>
        <v>62.7</v>
      </c>
      <c r="S210" s="17">
        <f t="shared" si="21"/>
        <v>82.410000000000011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212.77480000000003</v>
      </c>
    </row>
    <row r="211" spans="1:28" s="4" customFormat="1">
      <c r="A211" s="9">
        <f>IFERROR(VLOOKUP(B211,'[1]DADOS (OCULTAR)'!$P$3:$R$53,3,0),"")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CINTYA MARIA SEVERIANO DE BARROS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516345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207.42400000000001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208.584</v>
      </c>
    </row>
    <row r="212" spans="1:28" s="4" customFormat="1">
      <c r="A212" s="9">
        <f>IFERROR(VLOOKUP(B212,'[1]DADOS (OCULTAR)'!$P$3:$R$53,3,0),"")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CLAITON GOMES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515110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117.25200000000001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154.51000000000002</v>
      </c>
      <c r="R212" s="16">
        <f>'[1]TCE - ANEXO III - Preencher'!S221</f>
        <v>62.7</v>
      </c>
      <c r="S212" s="17">
        <f t="shared" si="21"/>
        <v>91.810000000000016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210.22200000000004</v>
      </c>
    </row>
    <row r="213" spans="1:28" s="4" customFormat="1">
      <c r="A213" s="9">
        <f>IFERROR(VLOOKUP(B213,'[1]DADOS (OCULTAR)'!$P$3:$R$53,3,0),"")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CLAUDEVAN NUNES DE SOUSA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413115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146.08080000000001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33.369999999999997</v>
      </c>
      <c r="M213" s="16">
        <f t="shared" si="19"/>
        <v>-33.369999999999997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210.91000000000003</v>
      </c>
      <c r="R213" s="16">
        <f>'[1]TCE - ANEXO III - Preencher'!S222</f>
        <v>100.1</v>
      </c>
      <c r="S213" s="17">
        <f t="shared" si="21"/>
        <v>110.81000000000003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224.68080000000003</v>
      </c>
    </row>
    <row r="214" spans="1:28" s="4" customFormat="1">
      <c r="A214" s="9">
        <f>IFERROR(VLOOKUP(B214,'[1]DADOS (OCULTAR)'!$P$3:$R$53,3,0),"")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CLAUDIA JOSEFA DO AMARAL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282.05279999999999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2.44</v>
      </c>
      <c r="O214" s="16">
        <f>'[1]TCE - ANEXO III - Preencher'!P223</f>
        <v>0</v>
      </c>
      <c r="P214" s="17">
        <f t="shared" si="20"/>
        <v>2.44</v>
      </c>
      <c r="Q214" s="16">
        <f>'[1]TCE - ANEXO III - Preencher'!R223</f>
        <v>79.31</v>
      </c>
      <c r="R214" s="16">
        <f>'[1]TCE - ANEXO III - Preencher'!S223</f>
        <v>70.400000000000006</v>
      </c>
      <c r="S214" s="17">
        <f t="shared" si="21"/>
        <v>8.9099999999999966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293.40279999999996</v>
      </c>
    </row>
    <row r="215" spans="1:28" s="4" customFormat="1">
      <c r="A215" s="9">
        <f>IFERROR(VLOOKUP(B215,'[1]DADOS (OCULTAR)'!$P$3:$R$53,3,0),"")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CLAUDIA MARIA DA SILVA NEVES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515205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118.49760000000001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154.51000000000002</v>
      </c>
      <c r="R215" s="16">
        <f>'[1]TCE - ANEXO III - Preencher'!S224</f>
        <v>64.8</v>
      </c>
      <c r="S215" s="17">
        <f t="shared" si="21"/>
        <v>89.710000000000022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209.36760000000004</v>
      </c>
    </row>
    <row r="216" spans="1:28" s="4" customFormat="1">
      <c r="A216" s="9">
        <f>IFERROR(VLOOKUP(B216,'[1]DADOS (OCULTAR)'!$P$3:$R$53,3,0),"")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CLAUDIA MARIA LOPRETE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159.20000000000002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224.91000000000003</v>
      </c>
      <c r="R216" s="16">
        <f>'[1]TCE - ANEXO III - Preencher'!S225</f>
        <v>62.7</v>
      </c>
      <c r="S216" s="17">
        <f t="shared" si="21"/>
        <v>162.21000000000004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322.57000000000005</v>
      </c>
    </row>
    <row r="217" spans="1:28" s="4" customFormat="1">
      <c r="A217" s="9">
        <f>IFERROR(VLOOKUP(B217,'[1]DADOS (OCULTAR)'!$P$3:$R$53,3,0),"")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CLAUDIA PATRICIA DA SILVA FREIRE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223505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228.696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2.44</v>
      </c>
      <c r="O217" s="16">
        <f>'[1]TCE - ANEXO III - Preencher'!P226</f>
        <v>0</v>
      </c>
      <c r="P217" s="17">
        <f t="shared" si="20"/>
        <v>2.44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231.136</v>
      </c>
    </row>
    <row r="218" spans="1:28" s="4" customFormat="1">
      <c r="A218" s="9">
        <f>IFERROR(VLOOKUP(B218,'[1]DADOS (OCULTAR)'!$P$3:$R$53,3,0),"")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CLAUDIO EVANGELISTA DE SANTANA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515110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106.8848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134.51000000000002</v>
      </c>
      <c r="R218" s="16">
        <f>'[1]TCE - ANEXO III - Preencher'!S227</f>
        <v>62.7</v>
      </c>
      <c r="S218" s="17">
        <f t="shared" si="21"/>
        <v>71.810000000000016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179.85480000000001</v>
      </c>
    </row>
    <row r="219" spans="1:28" s="4" customFormat="1">
      <c r="A219" s="9">
        <f>IFERROR(VLOOKUP(B219,'[1]DADOS (OCULTAR)'!$P$3:$R$53,3,0),"")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CLAUDYNNE VIEIRA DE SOUZA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316.64479999999998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2.44</v>
      </c>
      <c r="O219" s="16">
        <f>'[1]TCE - ANEXO III - Preencher'!P228</f>
        <v>0</v>
      </c>
      <c r="P219" s="17">
        <f t="shared" si="20"/>
        <v>2.44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319.08479999999997</v>
      </c>
    </row>
    <row r="220" spans="1:28" s="4" customFormat="1">
      <c r="A220" s="9">
        <f>IFERROR(VLOOKUP(B220,'[1]DADOS (OCULTAR)'!$P$3:$R$53,3,0),"")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CLECIA MARIA DOS SANTOS SILVA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411010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102.09120000000001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145.11000000000001</v>
      </c>
      <c r="R220" s="16">
        <f>'[1]TCE - ANEXO III - Preencher'!S229</f>
        <v>62.7</v>
      </c>
      <c r="S220" s="17">
        <f t="shared" si="21"/>
        <v>82.410000000000011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185.66120000000001</v>
      </c>
    </row>
    <row r="221" spans="1:28" s="4" customFormat="1">
      <c r="A221" s="9">
        <f>IFERROR(VLOOKUP(B221,'[1]DADOS (OCULTAR)'!$P$3:$R$53,3,0),"")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CLEDILSON JOSE DA HORA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223505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303.7088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2.44</v>
      </c>
      <c r="O221" s="16">
        <f>'[1]TCE - ANEXO III - Preencher'!P230</f>
        <v>0</v>
      </c>
      <c r="P221" s="17">
        <f t="shared" si="20"/>
        <v>2.44</v>
      </c>
      <c r="Q221" s="16">
        <f>'[1]TCE - ANEXO III - Preencher'!R230</f>
        <v>116.91</v>
      </c>
      <c r="R221" s="16">
        <f>'[1]TCE - ANEXO III - Preencher'!S230</f>
        <v>105.6</v>
      </c>
      <c r="S221" s="17">
        <f t="shared" si="21"/>
        <v>11.310000000000002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317.4588</v>
      </c>
    </row>
    <row r="222" spans="1:28" s="4" customFormat="1">
      <c r="A222" s="9">
        <f>IFERROR(VLOOKUP(B222,'[1]DADOS (OCULTAR)'!$P$3:$R$53,3,0),"")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CLEITON JOSE DO NASCIMENTO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>
        <f>'[1]TCE - ANEXO III - Preencher'!G231</f>
        <v>513220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1.1599999999999999</v>
      </c>
    </row>
    <row r="223" spans="1:28" s="4" customFormat="1">
      <c r="A223" s="9">
        <f>IFERROR(VLOOKUP(B223,'[1]DADOS (OCULTAR)'!$P$3:$R$53,3,0),"")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CLENIA FERREIRA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117.65520000000001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154.51000000000002</v>
      </c>
      <c r="R223" s="16">
        <f>'[1]TCE - ANEXO III - Preencher'!S232</f>
        <v>58.85</v>
      </c>
      <c r="S223" s="17">
        <f t="shared" si="21"/>
        <v>95.660000000000025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214.47520000000003</v>
      </c>
    </row>
    <row r="224" spans="1:28" s="4" customFormat="1">
      <c r="A224" s="9">
        <f>IFERROR(VLOOKUP(B224,'[1]DADOS (OCULTAR)'!$P$3:$R$53,3,0),"")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CLEYSSON CRISTIANO DA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515110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99.688800000000001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201.51000000000002</v>
      </c>
      <c r="R224" s="16">
        <f>'[1]TCE - ANEXO III - Preencher'!S233</f>
        <v>62.7</v>
      </c>
      <c r="S224" s="17">
        <f t="shared" si="21"/>
        <v>138.81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239.65879999999999</v>
      </c>
    </row>
    <row r="225" spans="1:28" s="4" customFormat="1">
      <c r="A225" s="9">
        <f>IFERROR(VLOOKUP(B225,'[1]DADOS (OCULTAR)'!$P$3:$R$53,3,0),"")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CONCEICAO BELO DA SILVA BORBA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204.76080000000002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205.92080000000001</v>
      </c>
    </row>
    <row r="226" spans="1:28" s="4" customFormat="1">
      <c r="A226" s="9">
        <f>IFERROR(VLOOKUP(B226,'[1]DADOS (OCULTAR)'!$P$3:$R$53,3,0),"")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CONCEICAO SOUZA DA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513220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111.8464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229.86</v>
      </c>
      <c r="R226" s="16">
        <f>'[1]TCE - ANEXO III - Preencher'!S235</f>
        <v>64.89</v>
      </c>
      <c r="S226" s="17">
        <f t="shared" si="21"/>
        <v>164.97000000000003</v>
      </c>
      <c r="T226" s="16">
        <f>'[1]TCE - ANEXO III - Preencher'!U235</f>
        <v>64</v>
      </c>
      <c r="U226" s="16">
        <f>'[1]TCE - ANEXO III - Preencher'!V235</f>
        <v>0</v>
      </c>
      <c r="V226" s="17">
        <f t="shared" si="22"/>
        <v>64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341.97640000000001</v>
      </c>
    </row>
    <row r="227" spans="1:28" s="4" customFormat="1">
      <c r="A227" s="9">
        <f>IFERROR(VLOOKUP(B227,'[1]DADOS (OCULTAR)'!$P$3:$R$53,3,0),"")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COSME JOSE DOS SANTOS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411010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91.674400000000006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92.834400000000002</v>
      </c>
    </row>
    <row r="228" spans="1:28" s="4" customFormat="1">
      <c r="A228" s="9">
        <f>IFERROR(VLOOKUP(B228,'[1]DADOS (OCULTAR)'!$P$3:$R$53,3,0),"")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CRISTIANA ABREU DO NASCIMENTO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>
        <f>'[1]TCE - ANEXO III - Preencher'!G237</f>
        <v>514310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170.0472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36.86</v>
      </c>
      <c r="M228" s="16">
        <f t="shared" si="19"/>
        <v>-36.86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183.41000000000003</v>
      </c>
      <c r="R228" s="16">
        <f>'[1]TCE - ANEXO III - Preencher'!S237</f>
        <v>110.59</v>
      </c>
      <c r="S228" s="17">
        <f t="shared" si="21"/>
        <v>72.820000000000022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207.16720000000004</v>
      </c>
    </row>
    <row r="229" spans="1:28" s="4" customFormat="1">
      <c r="A229" s="9">
        <f>IFERROR(VLOOKUP(B229,'[1]DADOS (OCULTAR)'!$P$3:$R$53,3,0),"")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CRISTIANA PEREIRA AMARO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138.16800000000001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154.51000000000002</v>
      </c>
      <c r="R229" s="16">
        <f>'[1]TCE - ANEXO III - Preencher'!S238</f>
        <v>62.7</v>
      </c>
      <c r="S229" s="17">
        <f t="shared" si="21"/>
        <v>91.810000000000016</v>
      </c>
      <c r="T229" s="16">
        <f>'[1]TCE - ANEXO III - Preencher'!U238</f>
        <v>64</v>
      </c>
      <c r="U229" s="16">
        <f>'[1]TCE - ANEXO III - Preencher'!V238</f>
        <v>0</v>
      </c>
      <c r="V229" s="17">
        <f t="shared" si="22"/>
        <v>64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295.13800000000003</v>
      </c>
    </row>
    <row r="230" spans="1:28" s="4" customFormat="1">
      <c r="A230" s="9">
        <f>IFERROR(VLOOKUP(B230,'[1]DADOS (OCULTAR)'!$P$3:$R$53,3,0),"")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CRISTIANE MARIA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515205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116.93200000000002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145.11000000000001</v>
      </c>
      <c r="R230" s="16">
        <f>'[1]TCE - ANEXO III - Preencher'!S239</f>
        <v>64.8</v>
      </c>
      <c r="S230" s="17">
        <f t="shared" si="21"/>
        <v>80.310000000000016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198.40200000000004</v>
      </c>
    </row>
    <row r="231" spans="1:28" s="4" customFormat="1">
      <c r="A231" s="9">
        <f>IFERROR(VLOOKUP(B231,'[1]DADOS (OCULTAR)'!$P$3:$R$53,3,0),"")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CRISTIANE MARIA DE LIMA BARBOSA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112.6208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64</v>
      </c>
      <c r="U231" s="16">
        <f>'[1]TCE - ANEXO III - Preencher'!V240</f>
        <v>0</v>
      </c>
      <c r="V231" s="17">
        <f t="shared" si="22"/>
        <v>64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177.7808</v>
      </c>
    </row>
    <row r="232" spans="1:28" s="4" customFormat="1">
      <c r="A232" s="9">
        <f>IFERROR(VLOOKUP(B232,'[1]DADOS (OCULTAR)'!$P$3:$R$53,3,0),"")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CRISTIANE MARQUES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521130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86.666399999999996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267.36</v>
      </c>
      <c r="R232" s="16">
        <f>'[1]TCE - ANEXO III - Preencher'!S241</f>
        <v>58.52</v>
      </c>
      <c r="S232" s="17">
        <f t="shared" si="21"/>
        <v>208.84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296.66640000000001</v>
      </c>
    </row>
    <row r="233" spans="1:28" s="4" customFormat="1">
      <c r="A233" s="9">
        <f>IFERROR(VLOOKUP(B233,'[1]DADOS (OCULTAR)'!$P$3:$R$53,3,0),"")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CRISTIANE PEREIRA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111.31280000000001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145.11000000000001</v>
      </c>
      <c r="R233" s="16">
        <f>'[1]TCE - ANEXO III - Preencher'!S242</f>
        <v>62.7</v>
      </c>
      <c r="S233" s="17">
        <f t="shared" si="21"/>
        <v>82.410000000000011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194.88280000000003</v>
      </c>
    </row>
    <row r="234" spans="1:28" s="4" customFormat="1">
      <c r="A234" s="9">
        <f>IFERROR(VLOOKUP(B234,'[1]DADOS (OCULTAR)'!$P$3:$R$53,3,0),"")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CRISTIANO FONSECA DE MELO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85.843999999999994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264.91000000000003</v>
      </c>
      <c r="R234" s="16">
        <f>'[1]TCE - ANEXO III - Preencher'!S243</f>
        <v>23.03</v>
      </c>
      <c r="S234" s="17">
        <f t="shared" si="21"/>
        <v>241.88000000000002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328.88400000000001</v>
      </c>
    </row>
    <row r="235" spans="1:28" s="4" customFormat="1">
      <c r="A235" s="9">
        <f>IFERROR(VLOOKUP(B235,'[1]DADOS (OCULTAR)'!$P$3:$R$53,3,0),"")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CYNTHIA MARTINS SAMPAIO DE LACERDA</v>
      </c>
      <c r="E235" s="10" t="str">
        <f>IF('[1]TCE - ANEXO III - Preencher'!F244="4 - Assistência Odontológica","2 - Outros Profissionais da Saúde",'[1]TCE - ANEXO III - Preencher'!F244)</f>
        <v>1 - Médico</v>
      </c>
      <c r="F235" s="13">
        <f>'[1]TCE - ANEXO III - Preencher'!G244</f>
        <v>225125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385.10720000000003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9.2799999999999994</v>
      </c>
      <c r="O235" s="16">
        <f>'[1]TCE - ANEXO III - Preencher'!P244</f>
        <v>0</v>
      </c>
      <c r="P235" s="17">
        <f t="shared" si="20"/>
        <v>9.2799999999999994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394.38720000000001</v>
      </c>
    </row>
    <row r="236" spans="1:28" s="4" customFormat="1">
      <c r="A236" s="9">
        <f>IFERROR(VLOOKUP(B236,'[1]DADOS (OCULTAR)'!$P$3:$R$53,3,0),"")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DANDARA PESTANA DE SOUZA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223605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236.1088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2.44</v>
      </c>
      <c r="O236" s="16">
        <f>'[1]TCE - ANEXO III - Preencher'!P245</f>
        <v>0</v>
      </c>
      <c r="P236" s="17">
        <f t="shared" si="20"/>
        <v>2.44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238.5488</v>
      </c>
    </row>
    <row r="237" spans="1:28" s="4" customFormat="1">
      <c r="A237" s="9">
        <f>IFERROR(VLOOKUP(B237,'[1]DADOS (OCULTAR)'!$P$3:$R$53,3,0),"")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DANIEL ARAUJO DA ROCHA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515110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294.36</v>
      </c>
      <c r="J237" s="15">
        <f>'[1]TCE - ANEXO III - Preencher'!K246</f>
        <v>3945.22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145.11000000000001</v>
      </c>
      <c r="R237" s="16">
        <f>'[1]TCE - ANEXO III - Preencher'!S246</f>
        <v>118.03</v>
      </c>
      <c r="S237" s="17">
        <f t="shared" si="21"/>
        <v>27.080000000000013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4267.82</v>
      </c>
    </row>
    <row r="238" spans="1:28" s="4" customFormat="1">
      <c r="A238" s="9">
        <f>IFERROR(VLOOKUP(B238,'[1]DADOS (OCULTAR)'!$P$3:$R$53,3,0),"")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DANIEL BENTO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516345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99.2864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154.51000000000002</v>
      </c>
      <c r="R238" s="16">
        <f>'[1]TCE - ANEXO III - Preencher'!S247</f>
        <v>62.7</v>
      </c>
      <c r="S238" s="17">
        <f t="shared" si="21"/>
        <v>91.810000000000016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192.25640000000001</v>
      </c>
    </row>
    <row r="239" spans="1:28" s="4" customFormat="1">
      <c r="A239" s="9">
        <f>IFERROR(VLOOKUP(B239,'[1]DADOS (OCULTAR)'!$P$3:$R$53,3,0),"")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DANIEL PEREIRA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724110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139.9744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141.1344</v>
      </c>
    </row>
    <row r="240" spans="1:28" s="4" customFormat="1">
      <c r="A240" s="9">
        <f>IFERROR(VLOOKUP(B240,'[1]DADOS (OCULTAR)'!$P$3:$R$53,3,0),"")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DANIELA DE MORAES GUERRA</v>
      </c>
      <c r="E240" s="10" t="str">
        <f>IF('[1]TCE - ANEXO III - Preencher'!F249="4 - Assistência Odontológica","2 - Outros Profissionais da Saúde",'[1]TCE - ANEXO III - Preencher'!F249)</f>
        <v>1 - Médico</v>
      </c>
      <c r="F240" s="13">
        <f>'[1]TCE - ANEXO III - Preencher'!G249</f>
        <v>225120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500.08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9.2799999999999994</v>
      </c>
      <c r="O240" s="16">
        <f>'[1]TCE - ANEXO III - Preencher'!P249</f>
        <v>0</v>
      </c>
      <c r="P240" s="17">
        <f t="shared" si="20"/>
        <v>9.2799999999999994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509.35999999999996</v>
      </c>
    </row>
    <row r="241" spans="1:28" s="4" customFormat="1">
      <c r="A241" s="9">
        <f>IFERROR(VLOOKUP(B241,'[1]DADOS (OCULTAR)'!$P$3:$R$53,3,0),"")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DANIELE ANDRADE DE OLIVEIRA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515205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101.17840000000001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154.51000000000002</v>
      </c>
      <c r="R241" s="16">
        <f>'[1]TCE - ANEXO III - Preencher'!S250</f>
        <v>60.77</v>
      </c>
      <c r="S241" s="17">
        <f t="shared" si="21"/>
        <v>93.740000000000009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196.07840000000002</v>
      </c>
    </row>
    <row r="242" spans="1:28" s="4" customFormat="1">
      <c r="A242" s="9">
        <f>IFERROR(VLOOKUP(B242,'[1]DADOS (OCULTAR)'!$P$3:$R$53,3,0),"")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DANIELE DE MELO FREITAS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223505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317.62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2.44</v>
      </c>
      <c r="O242" s="16">
        <f>'[1]TCE - ANEXO III - Preencher'!P251</f>
        <v>0</v>
      </c>
      <c r="P242" s="17">
        <f t="shared" si="20"/>
        <v>2.44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320.06</v>
      </c>
    </row>
    <row r="243" spans="1:28" s="4" customFormat="1">
      <c r="A243" s="9">
        <f>IFERROR(VLOOKUP(B243,'[1]DADOS (OCULTAR)'!$P$3:$R$53,3,0),"")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DANIELLE DOS SANTOS FREITAS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252.696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2.39</v>
      </c>
      <c r="M243" s="16">
        <f t="shared" si="19"/>
        <v>-2.39</v>
      </c>
      <c r="N243" s="16">
        <f>'[1]TCE - ANEXO III - Preencher'!O252</f>
        <v>2.44</v>
      </c>
      <c r="O243" s="16">
        <f>'[1]TCE - ANEXO III - Preencher'!P252</f>
        <v>0</v>
      </c>
      <c r="P243" s="17">
        <f t="shared" si="20"/>
        <v>2.44</v>
      </c>
      <c r="Q243" s="16">
        <f>'[1]TCE - ANEXO III - Preencher'!R252</f>
        <v>0</v>
      </c>
      <c r="R243" s="16">
        <f>'[1]TCE - ANEXO III - Preencher'!S252</f>
        <v>73.44</v>
      </c>
      <c r="S243" s="17">
        <f t="shared" si="21"/>
        <v>-73.44</v>
      </c>
      <c r="T243" s="16">
        <f>'[1]TCE - ANEXO III - Preencher'!U252</f>
        <v>158.36000000000001</v>
      </c>
      <c r="U243" s="16">
        <f>'[1]TCE - ANEXO III - Preencher'!V252</f>
        <v>0</v>
      </c>
      <c r="V243" s="17">
        <f t="shared" si="22"/>
        <v>158.36000000000001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337.66600000000005</v>
      </c>
    </row>
    <row r="244" spans="1:28" s="4" customFormat="1">
      <c r="A244" s="9">
        <f>IFERROR(VLOOKUP(B244,'[1]DADOS (OCULTAR)'!$P$3:$R$53,3,0),"")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DANIELLE PATRICIA DE MORAIS DE AZEVEDO</v>
      </c>
      <c r="E244" s="10" t="str">
        <f>IF('[1]TCE - ANEXO III - Preencher'!F253="4 - Assistência Odontológica","2 - Outros Profissionais da Saúde",'[1]TCE - ANEXO III - Preencher'!F253)</f>
        <v>1 - Médico</v>
      </c>
      <c r="F244" s="13">
        <f>'[1]TCE - ANEXO III - Preencher'!G253</f>
        <v>225125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405.10720000000003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9.2799999999999994</v>
      </c>
      <c r="O244" s="16">
        <f>'[1]TCE - ANEXO III - Preencher'!P253</f>
        <v>0</v>
      </c>
      <c r="P244" s="17">
        <f t="shared" si="20"/>
        <v>9.2799999999999994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414.38720000000001</v>
      </c>
    </row>
    <row r="245" spans="1:28" s="4" customFormat="1">
      <c r="A245" s="9">
        <f>IFERROR(VLOOKUP(B245,'[1]DADOS (OCULTAR)'!$P$3:$R$53,3,0),"")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DANIELLE SILVA DOS SANTOS CRUZ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223505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278.66560000000004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2.44</v>
      </c>
      <c r="O245" s="16">
        <f>'[1]TCE - ANEXO III - Preencher'!P254</f>
        <v>0</v>
      </c>
      <c r="P245" s="17">
        <f t="shared" si="20"/>
        <v>2.44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281.10560000000004</v>
      </c>
    </row>
    <row r="246" spans="1:28" s="4" customFormat="1">
      <c r="A246" s="9">
        <f>IFERROR(VLOOKUP(B246,'[1]DADOS (OCULTAR)'!$P$3:$R$53,3,0),"")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DANIELLY DE PAULA SIQUEIRA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521130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87.460800000000006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64</v>
      </c>
      <c r="U246" s="16">
        <f>'[1]TCE - ANEXO III - Preencher'!V255</f>
        <v>0</v>
      </c>
      <c r="V246" s="17">
        <f t="shared" si="22"/>
        <v>64</v>
      </c>
      <c r="W246" s="18" t="str">
        <f>IF('[1]TCE - ANEXO III - Preencher'!X255="","",'[1]TCE - ANEXO III - Preencher'!X255)</f>
        <v>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152.6208</v>
      </c>
    </row>
    <row r="247" spans="1:28" s="4" customFormat="1">
      <c r="A247" s="9">
        <f>IFERROR(VLOOKUP(B247,'[1]DADOS (OCULTAR)'!$P$3:$R$53,3,0),"")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DANILO RICARDO DE FRANCA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414105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193.88240000000002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13.510000000000002</v>
      </c>
      <c r="R247" s="16">
        <f>'[1]TCE - ANEXO III - Preencher'!S256</f>
        <v>0</v>
      </c>
      <c r="S247" s="17">
        <f t="shared" si="21"/>
        <v>13.510000000000002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208.55240000000001</v>
      </c>
    </row>
    <row r="248" spans="1:28" s="4" customFormat="1">
      <c r="A248" s="9">
        <f>IFERROR(VLOOKUP(B248,'[1]DADOS (OCULTAR)'!$P$3:$R$53,3,0),"")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DANUBIA GOMES DE ASSIS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223710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234.33840000000001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235.4984</v>
      </c>
    </row>
    <row r="249" spans="1:28" s="4" customFormat="1">
      <c r="A249" s="9">
        <f>IFERROR(VLOOKUP(B249,'[1]DADOS (OCULTAR)'!$P$3:$R$53,3,0),"")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DAPHINY RIBEIRO MARTINS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223605</v>
      </c>
      <c r="G249" s="14">
        <f>IF('[1]TCE - ANEXO III - Preencher'!H258="","",'[1]TCE - ANEXO III - Preencher'!H258)</f>
        <v>44013</v>
      </c>
      <c r="H249" s="15">
        <f>'[1]TCE - ANEXO III - Preencher'!I258</f>
        <v>0</v>
      </c>
      <c r="I249" s="15">
        <f>'[1]TCE - ANEXO III - Preencher'!J258</f>
        <v>207.80400000000003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2.44</v>
      </c>
      <c r="O249" s="16">
        <f>'[1]TCE - ANEXO III - Preencher'!P258</f>
        <v>0</v>
      </c>
      <c r="P249" s="17">
        <f t="shared" si="20"/>
        <v>2.44</v>
      </c>
      <c r="Q249" s="16">
        <f>'[1]TCE - ANEXO III - Preencher'!R258</f>
        <v>167.11</v>
      </c>
      <c r="R249" s="16">
        <f>'[1]TCE - ANEXO III - Preencher'!S258</f>
        <v>92.78</v>
      </c>
      <c r="S249" s="17">
        <f t="shared" si="21"/>
        <v>74.330000000000013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284.57400000000007</v>
      </c>
    </row>
    <row r="250" spans="1:28" s="4" customFormat="1">
      <c r="A250" s="9">
        <f>IFERROR(VLOOKUP(B250,'[1]DADOS (OCULTAR)'!$P$3:$R$53,3,0),"")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DARLA SIQUEIRA TENORIO LIMA</v>
      </c>
      <c r="E250" s="10" t="str">
        <f>IF('[1]TCE - ANEXO III - Preencher'!F259="4 - Assistência Odontológica","2 - Outros Profissionais da Saúde",'[1]TCE - ANEXO III - Preencher'!F259)</f>
        <v>1 - Médico</v>
      </c>
      <c r="F250" s="13">
        <f>'[1]TCE - ANEXO III - Preencher'!G259</f>
        <v>225140</v>
      </c>
      <c r="G250" s="14">
        <f>IF('[1]TCE - ANEXO III - Preencher'!H259="","",'[1]TCE - ANEXO III - Preencher'!H259)</f>
        <v>44013</v>
      </c>
      <c r="H250" s="15">
        <f>'[1]TCE - ANEXO III - Preencher'!I259</f>
        <v>0</v>
      </c>
      <c r="I250" s="15">
        <f>'[1]TCE - ANEXO III - Preencher'!J259</f>
        <v>383.40000000000003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9.2799999999999994</v>
      </c>
      <c r="O250" s="16">
        <f>'[1]TCE - ANEXO III - Preencher'!P259</f>
        <v>0</v>
      </c>
      <c r="P250" s="17">
        <f t="shared" si="20"/>
        <v>9.2799999999999994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392.68</v>
      </c>
    </row>
    <row r="251" spans="1:28" s="4" customFormat="1">
      <c r="A251" s="9">
        <f>IFERROR(VLOOKUP(B251,'[1]DADOS (OCULTAR)'!$P$3:$R$53,3,0),"")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DARLEN DA SILVA BATISTA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44013</v>
      </c>
      <c r="H251" s="15">
        <f>'[1]TCE - ANEXO III - Preencher'!I260</f>
        <v>0</v>
      </c>
      <c r="I251" s="15">
        <f>'[1]TCE - ANEXO III - Preencher'!J260</f>
        <v>100.32000000000001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210.91000000000003</v>
      </c>
      <c r="R251" s="16">
        <f>'[1]TCE - ANEXO III - Preencher'!S260</f>
        <v>60.61</v>
      </c>
      <c r="S251" s="17">
        <f t="shared" si="21"/>
        <v>150.30000000000001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251.78000000000003</v>
      </c>
    </row>
    <row r="252" spans="1:28" s="4" customFormat="1">
      <c r="A252" s="9">
        <f>IFERROR(VLOOKUP(B252,'[1]DADOS (OCULTAR)'!$P$3:$R$53,3,0),"")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DARLI MARIA MONTEIRO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44013</v>
      </c>
      <c r="H252" s="15">
        <f>'[1]TCE - ANEXO III - Preencher'!I261</f>
        <v>0</v>
      </c>
      <c r="I252" s="15">
        <f>'[1]TCE - ANEXO III - Preencher'!J261</f>
        <v>90.848799999999997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2.44</v>
      </c>
      <c r="O252" s="16">
        <f>'[1]TCE - ANEXO III - Preencher'!P261</f>
        <v>0</v>
      </c>
      <c r="P252" s="17">
        <f t="shared" si="20"/>
        <v>2.44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93.288799999999995</v>
      </c>
    </row>
    <row r="253" spans="1:28" s="4" customFormat="1">
      <c r="A253" s="9">
        <f>IFERROR(VLOOKUP(B253,'[1]DADOS (OCULTAR)'!$P$3:$R$53,3,0),"")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DARLIANE DA SILVA LIMA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411010</v>
      </c>
      <c r="G253" s="14">
        <f>IF('[1]TCE - ANEXO III - Preencher'!H262="","",'[1]TCE - ANEXO III - Preencher'!H262)</f>
        <v>44013</v>
      </c>
      <c r="H253" s="15">
        <f>'[1]TCE - ANEXO III - Preencher'!I262</f>
        <v>0</v>
      </c>
      <c r="I253" s="15">
        <f>'[1]TCE - ANEXO III - Preencher'!J262</f>
        <v>78.837600000000009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64</v>
      </c>
      <c r="U253" s="16">
        <f>'[1]TCE - ANEXO III - Preencher'!V262</f>
        <v>0</v>
      </c>
      <c r="V253" s="17">
        <f t="shared" si="22"/>
        <v>64</v>
      </c>
      <c r="W253" s="18" t="str">
        <f>IF('[1]TCE - ANEXO III - Preencher'!X262="","",'[1]TCE - ANEXO III - Preencher'!X262)</f>
        <v>AUXILIO CRECHE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143.99760000000001</v>
      </c>
    </row>
    <row r="254" spans="1:28" s="4" customFormat="1">
      <c r="A254" s="9">
        <f>IFERROR(VLOOKUP(B254,'[1]DADOS (OCULTAR)'!$P$3:$R$53,3,0),"")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DAYANE MARIA DOS SANTOS BARROS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44013</v>
      </c>
      <c r="H254" s="15">
        <f>'[1]TCE - ANEXO III - Preencher'!I263</f>
        <v>0</v>
      </c>
      <c r="I254" s="15">
        <f>'[1]TCE - ANEXO III - Preencher'!J263</f>
        <v>102.25040000000001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145.11000000000001</v>
      </c>
      <c r="R254" s="16">
        <f>'[1]TCE - ANEXO III - Preencher'!S263</f>
        <v>58.52</v>
      </c>
      <c r="S254" s="17">
        <f t="shared" si="21"/>
        <v>86.59</v>
      </c>
      <c r="T254" s="16">
        <f>'[1]TCE - ANEXO III - Preencher'!U263</f>
        <v>59.73</v>
      </c>
      <c r="U254" s="16">
        <f>'[1]TCE - ANEXO III - Preencher'!V263</f>
        <v>0</v>
      </c>
      <c r="V254" s="17">
        <f t="shared" si="22"/>
        <v>59.73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249.7304</v>
      </c>
    </row>
    <row r="255" spans="1:28" s="4" customFormat="1">
      <c r="A255" s="9">
        <f>IFERROR(VLOOKUP(B255,'[1]DADOS (OCULTAR)'!$P$3:$R$53,3,0),"")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DAYANNE CORREIA DOS SANTOS LESSELIS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223810</v>
      </c>
      <c r="G255" s="14">
        <f>IF('[1]TCE - ANEXO III - Preencher'!H264="","",'[1]TCE - ANEXO III - Preencher'!H264)</f>
        <v>44013</v>
      </c>
      <c r="H255" s="15">
        <f>'[1]TCE - ANEXO III - Preencher'!I264</f>
        <v>0</v>
      </c>
      <c r="I255" s="15">
        <f>'[1]TCE - ANEXO III - Preencher'!J264</f>
        <v>188.0264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64</v>
      </c>
      <c r="U255" s="16">
        <f>'[1]TCE - ANEXO III - Preencher'!V264</f>
        <v>0</v>
      </c>
      <c r="V255" s="17">
        <f t="shared" si="22"/>
        <v>64</v>
      </c>
      <c r="W255" s="18" t="str">
        <f>IF('[1]TCE - ANEXO III - Preencher'!X264="","",'[1]TCE - ANEXO III - Preencher'!X264)</f>
        <v>AUXILIO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253.18639999999999</v>
      </c>
    </row>
    <row r="256" spans="1:28" s="4" customFormat="1">
      <c r="A256" s="9">
        <f>IFERROR(VLOOKUP(B256,'[1]DADOS (OCULTAR)'!$P$3:$R$53,3,0),"")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DAYSE LUIZA FARIAS DA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223505</v>
      </c>
      <c r="G256" s="14">
        <f>IF('[1]TCE - ANEXO III - Preencher'!H265="","",'[1]TCE - ANEXO III - Preencher'!H265)</f>
        <v>44013</v>
      </c>
      <c r="H256" s="15">
        <f>'[1]TCE - ANEXO III - Preencher'!I265</f>
        <v>0</v>
      </c>
      <c r="I256" s="15">
        <f>'[1]TCE - ANEXO III - Preencher'!J265</f>
        <v>262.78160000000003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2.44</v>
      </c>
      <c r="O256" s="16">
        <f>'[1]TCE - ANEXO III - Preencher'!P265</f>
        <v>0</v>
      </c>
      <c r="P256" s="17">
        <f t="shared" si="20"/>
        <v>2.44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265.22160000000002</v>
      </c>
    </row>
    <row r="257" spans="1:28" s="4" customFormat="1">
      <c r="A257" s="9">
        <f>IFERROR(VLOOKUP(B257,'[1]DADOS (OCULTAR)'!$P$3:$R$53,3,0),"")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DEBORA BRUNA BARBOSA GUEDES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223505</v>
      </c>
      <c r="G257" s="14">
        <f>IF('[1]TCE - ANEXO III - Preencher'!H266="","",'[1]TCE - ANEXO III - Preencher'!H266)</f>
        <v>44013</v>
      </c>
      <c r="H257" s="15">
        <f>'[1]TCE - ANEXO III - Preencher'!I266</f>
        <v>0</v>
      </c>
      <c r="I257" s="15">
        <f>'[1]TCE - ANEXO III - Preencher'!J266</f>
        <v>340.23760000000004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2.44</v>
      </c>
      <c r="O257" s="16">
        <f>'[1]TCE - ANEXO III - Preencher'!P266</f>
        <v>0</v>
      </c>
      <c r="P257" s="17">
        <f t="shared" si="20"/>
        <v>2.44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342.67760000000004</v>
      </c>
    </row>
    <row r="258" spans="1:28" s="4" customFormat="1">
      <c r="A258" s="9">
        <f>IFERROR(VLOOKUP(B258,'[1]DADOS (OCULTAR)'!$P$3:$R$53,3,0),"")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DEBORA CARLA DE LIMA SOUZA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44013</v>
      </c>
      <c r="H258" s="15">
        <f>'[1]TCE - ANEXO III - Preencher'!I267</f>
        <v>0</v>
      </c>
      <c r="I258" s="15">
        <f>'[1]TCE - ANEXO III - Preencher'!J267</f>
        <v>106.71440000000001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48.07</v>
      </c>
      <c r="S258" s="17">
        <f t="shared" si="21"/>
        <v>-48.07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59.804400000000008</v>
      </c>
    </row>
    <row r="259" spans="1:28" s="4" customFormat="1">
      <c r="A259" s="9">
        <f>IFERROR(VLOOKUP(B259,'[1]DADOS (OCULTAR)'!$P$3:$R$53,3,0),"")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DEBORA CORREIA BARBOSA E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>
        <f>'[1]TCE - ANEXO III - Preencher'!G268</f>
        <v>411010</v>
      </c>
      <c r="G259" s="14">
        <f>IF('[1]TCE - ANEXO III - Preencher'!H268="","",'[1]TCE - ANEXO III - Preencher'!H268)</f>
        <v>44013</v>
      </c>
      <c r="H259" s="15">
        <f>'[1]TCE - ANEXO III - Preencher'!I268</f>
        <v>0</v>
      </c>
      <c r="I259" s="15">
        <f>'[1]TCE - ANEXO III - Preencher'!J268</f>
        <v>6.2700000000000005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0</v>
      </c>
      <c r="R259" s="16">
        <f>'[1]TCE - ANEXO III - Preencher'!S268</f>
        <v>18.809999999999999</v>
      </c>
      <c r="S259" s="17">
        <f t="shared" si="21"/>
        <v>-18.809999999999999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-11.379999999999999</v>
      </c>
    </row>
    <row r="260" spans="1:28" s="4" customFormat="1">
      <c r="A260" s="9">
        <f>IFERROR(VLOOKUP(B260,'[1]DADOS (OCULTAR)'!$P$3:$R$53,3,0),"")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DEBORA EDUARDA SIQUEIRA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521130</v>
      </c>
      <c r="G260" s="14">
        <f>IF('[1]TCE - ANEXO III - Preencher'!H269="","",'[1]TCE - ANEXO III - Preencher'!H269)</f>
        <v>44013</v>
      </c>
      <c r="H260" s="15">
        <f>'[1]TCE - ANEXO III - Preencher'!I269</f>
        <v>0</v>
      </c>
      <c r="I260" s="15">
        <f>'[1]TCE - ANEXO III - Preencher'!J269</f>
        <v>94.138400000000004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154.51000000000002</v>
      </c>
      <c r="R260" s="16">
        <f>'[1]TCE - ANEXO III - Preencher'!S269</f>
        <v>54.34</v>
      </c>
      <c r="S260" s="17">
        <f t="shared" ref="S260:S323" si="27">Q260-R260</f>
        <v>100.17000000000002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195.46840000000003</v>
      </c>
    </row>
    <row r="261" spans="1:28" s="4" customFormat="1">
      <c r="A261" s="9">
        <f>IFERROR(VLOOKUP(B261,'[1]DADOS (OCULTAR)'!$P$3:$R$53,3,0),"")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DEBORA VANESSA DOS SANTOS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223505</v>
      </c>
      <c r="G261" s="14">
        <f>IF('[1]TCE - ANEXO III - Preencher'!H270="","",'[1]TCE - ANEXO III - Preencher'!H270)</f>
        <v>44013</v>
      </c>
      <c r="H261" s="15">
        <f>'[1]TCE - ANEXO III - Preencher'!I270</f>
        <v>0</v>
      </c>
      <c r="I261" s="15">
        <f>'[1]TCE - ANEXO III - Preencher'!J270</f>
        <v>379.50559999999996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2.44</v>
      </c>
      <c r="O261" s="16">
        <f>'[1]TCE - ANEXO III - Preencher'!P270</f>
        <v>0</v>
      </c>
      <c r="P261" s="17">
        <f t="shared" si="26"/>
        <v>2.44</v>
      </c>
      <c r="Q261" s="16">
        <f>'[1]TCE - ANEXO III - Preencher'!R270</f>
        <v>11.010000000000002</v>
      </c>
      <c r="R261" s="16">
        <f>'[1]TCE - ANEXO III - Preencher'!S270</f>
        <v>0</v>
      </c>
      <c r="S261" s="17">
        <f t="shared" si="27"/>
        <v>11.010000000000002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392.95559999999995</v>
      </c>
    </row>
    <row r="262" spans="1:28" s="4" customFormat="1">
      <c r="A262" s="9">
        <f>IFERROR(VLOOKUP(B262,'[1]DADOS (OCULTAR)'!$P$3:$R$53,3,0),"")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DEBORA VIRGINIA SOARES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322205</v>
      </c>
      <c r="G262" s="14">
        <f>IF('[1]TCE - ANEXO III - Preencher'!H271="","",'[1]TCE - ANEXO III - Preencher'!H271)</f>
        <v>44013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>
        <f>IFERROR(VLOOKUP(B263,'[1]DADOS (OCULTAR)'!$P$3:$R$53,3,0),"")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DEBORAH EVELLYN DE SANT ANA ALVES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44013</v>
      </c>
      <c r="H263" s="15">
        <f>'[1]TCE - ANEXO III - Preencher'!I272</f>
        <v>0</v>
      </c>
      <c r="I263" s="15">
        <f>'[1]TCE - ANEXO III - Preencher'!J272</f>
        <v>93.7744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154.51000000000002</v>
      </c>
      <c r="R263" s="16">
        <f>'[1]TCE - ANEXO III - Preencher'!S272</f>
        <v>44.18</v>
      </c>
      <c r="S263" s="17">
        <f t="shared" si="27"/>
        <v>110.33000000000001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205.26440000000002</v>
      </c>
    </row>
    <row r="264" spans="1:28" s="4" customFormat="1">
      <c r="A264" s="9">
        <f>IFERROR(VLOOKUP(B264,'[1]DADOS (OCULTAR)'!$P$3:$R$53,3,0),"")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DENISE CORREIA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44013</v>
      </c>
      <c r="H264" s="15">
        <f>'[1]TCE - ANEXO III - Preencher'!I273</f>
        <v>0</v>
      </c>
      <c r="I264" s="15">
        <f>'[1]TCE - ANEXO III - Preencher'!J273</f>
        <v>121.22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154.51000000000002</v>
      </c>
      <c r="R264" s="16">
        <f>'[1]TCE - ANEXO III - Preencher'!S273</f>
        <v>62.7</v>
      </c>
      <c r="S264" s="17">
        <f t="shared" si="27"/>
        <v>91.810000000000016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214.19</v>
      </c>
    </row>
    <row r="265" spans="1:28" s="4" customFormat="1">
      <c r="A265" s="9">
        <f>IFERROR(VLOOKUP(B265,'[1]DADOS (OCULTAR)'!$P$3:$R$53,3,0),"")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DENIZE MARANHAO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223710</v>
      </c>
      <c r="G265" s="14">
        <f>IF('[1]TCE - ANEXO III - Preencher'!H274="","",'[1]TCE - ANEXO III - Preencher'!H274)</f>
        <v>44013</v>
      </c>
      <c r="H265" s="15">
        <f>'[1]TCE - ANEXO III - Preencher'!I274</f>
        <v>0</v>
      </c>
      <c r="I265" s="15">
        <f>'[1]TCE - ANEXO III - Preencher'!J274</f>
        <v>240.92000000000002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242.08</v>
      </c>
    </row>
    <row r="266" spans="1:28" s="4" customFormat="1">
      <c r="A266" s="9">
        <f>IFERROR(VLOOKUP(B266,'[1]DADOS (OCULTAR)'!$P$3:$R$53,3,0),"")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DESDRA DE MACEDO LEMOS</v>
      </c>
      <c r="E266" s="10" t="str">
        <f>IF('[1]TCE - ANEXO III - Preencher'!F275="4 - Assistência Odontológica","2 - Outros Profissionais da Saúde",'[1]TCE - ANEXO III - Preencher'!F275)</f>
        <v>1 - Médico</v>
      </c>
      <c r="F266" s="13">
        <f>'[1]TCE - ANEXO III - Preencher'!G275</f>
        <v>225320</v>
      </c>
      <c r="G266" s="14">
        <f>IF('[1]TCE - ANEXO III - Preencher'!H275="","",'[1]TCE - ANEXO III - Preencher'!H275)</f>
        <v>44013</v>
      </c>
      <c r="H266" s="15">
        <f>'[1]TCE - ANEXO III - Preencher'!I275</f>
        <v>0</v>
      </c>
      <c r="I266" s="15">
        <f>'[1]TCE - ANEXO III - Preencher'!J275</f>
        <v>1009.424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9.2799999999999994</v>
      </c>
      <c r="O266" s="16">
        <f>'[1]TCE - ANEXO III - Preencher'!P275</f>
        <v>0</v>
      </c>
      <c r="P266" s="17">
        <f t="shared" si="26"/>
        <v>9.2799999999999994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1018.704</v>
      </c>
    </row>
    <row r="267" spans="1:28" s="4" customFormat="1">
      <c r="A267" s="9">
        <f>IFERROR(VLOOKUP(B267,'[1]DADOS (OCULTAR)'!$P$3:$R$53,3,0),"")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DGINANE BARROS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521130</v>
      </c>
      <c r="G267" s="14">
        <f>IF('[1]TCE - ANEXO III - Preencher'!H276="","",'[1]TCE - ANEXO III - Preencher'!H276)</f>
        <v>44013</v>
      </c>
      <c r="H267" s="15">
        <f>'[1]TCE - ANEXO III - Preencher'!I276</f>
        <v>0</v>
      </c>
      <c r="I267" s="15">
        <f>'[1]TCE - ANEXO III - Preencher'!J276</f>
        <v>97.584000000000003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98.744</v>
      </c>
    </row>
    <row r="268" spans="1:28" s="4" customFormat="1">
      <c r="A268" s="9">
        <f>IFERROR(VLOOKUP(B268,'[1]DADOS (OCULTAR)'!$P$3:$R$53,3,0),"")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DHOUGLAS DURVAL DA FONSECA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414105</v>
      </c>
      <c r="G268" s="14">
        <f>IF('[1]TCE - ANEXO III - Preencher'!H277="","",'[1]TCE - ANEXO III - Preencher'!H277)</f>
        <v>44013</v>
      </c>
      <c r="H268" s="15">
        <f>'[1]TCE - ANEXO III - Preencher'!I277</f>
        <v>0</v>
      </c>
      <c r="I268" s="15">
        <f>'[1]TCE - ANEXO III - Preencher'!J277</f>
        <v>83.549599999999998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145.11000000000001</v>
      </c>
      <c r="R268" s="16">
        <f>'[1]TCE - ANEXO III - Preencher'!S277</f>
        <v>62.7</v>
      </c>
      <c r="S268" s="17">
        <f t="shared" si="27"/>
        <v>82.410000000000011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167.11959999999999</v>
      </c>
    </row>
    <row r="269" spans="1:28" s="4" customFormat="1">
      <c r="A269" s="9">
        <f>IFERROR(VLOOKUP(B269,'[1]DADOS (OCULTAR)'!$P$3:$R$53,3,0),"")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DIEGO MARCELINO DOS SANTOS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521130</v>
      </c>
      <c r="G269" s="14">
        <f>IF('[1]TCE - ANEXO III - Preencher'!H278="","",'[1]TCE - ANEXO III - Preencher'!H278)</f>
        <v>44013</v>
      </c>
      <c r="H269" s="15">
        <f>'[1]TCE - ANEXO III - Preencher'!I278</f>
        <v>0</v>
      </c>
      <c r="I269" s="15">
        <f>'[1]TCE - ANEXO III - Preencher'!J278</f>
        <v>83.574400000000011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244.91000000000003</v>
      </c>
      <c r="R269" s="16">
        <f>'[1]TCE - ANEXO III - Preencher'!S278</f>
        <v>62.7</v>
      </c>
      <c r="S269" s="17">
        <f t="shared" si="27"/>
        <v>182.21000000000004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266.94440000000003</v>
      </c>
    </row>
    <row r="270" spans="1:28" s="4" customFormat="1">
      <c r="A270" s="9">
        <f>IFERROR(VLOOKUP(B270,'[1]DADOS (OCULTAR)'!$P$3:$R$53,3,0),"")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DIMAR MARIA DIAS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44013</v>
      </c>
      <c r="H270" s="15">
        <f>'[1]TCE - ANEXO III - Preencher'!I279</f>
        <v>0</v>
      </c>
      <c r="I270" s="15">
        <f>'[1]TCE - ANEXO III - Preencher'!J279</f>
        <v>121.22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264.91000000000003</v>
      </c>
      <c r="R270" s="16">
        <f>'[1]TCE - ANEXO III - Preencher'!S279</f>
        <v>62.7</v>
      </c>
      <c r="S270" s="17">
        <f t="shared" si="27"/>
        <v>202.21000000000004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324.59000000000003</v>
      </c>
    </row>
    <row r="271" spans="1:28" s="4" customFormat="1">
      <c r="A271" s="9">
        <f>IFERROR(VLOOKUP(B271,'[1]DADOS (OCULTAR)'!$P$3:$R$53,3,0),"")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DIMAS JOSE DE LIMA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517410</v>
      </c>
      <c r="G271" s="14">
        <f>IF('[1]TCE - ANEXO III - Preencher'!H280="","",'[1]TCE - ANEXO III - Preencher'!H280)</f>
        <v>44013</v>
      </c>
      <c r="H271" s="15">
        <f>'[1]TCE - ANEXO III - Preencher'!I280</f>
        <v>0</v>
      </c>
      <c r="I271" s="15">
        <f>'[1]TCE - ANEXO III - Preencher'!J280</f>
        <v>102.60000000000001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145.11000000000001</v>
      </c>
      <c r="R271" s="16">
        <f>'[1]TCE - ANEXO III - Preencher'!S280</f>
        <v>62.7</v>
      </c>
      <c r="S271" s="17">
        <f t="shared" si="27"/>
        <v>82.410000000000011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186.17000000000002</v>
      </c>
    </row>
    <row r="272" spans="1:28" s="4" customFormat="1">
      <c r="A272" s="9">
        <f>IFERROR(VLOOKUP(B272,'[1]DADOS (OCULTAR)'!$P$3:$R$53,3,0),"")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DIOGENES MARTINS TELES MACHADO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251510</v>
      </c>
      <c r="G272" s="14">
        <f>IF('[1]TCE - ANEXO III - Preencher'!H281="","",'[1]TCE - ANEXO III - Preencher'!H281)</f>
        <v>44013</v>
      </c>
      <c r="H272" s="15">
        <f>'[1]TCE - ANEXO III - Preencher'!I281</f>
        <v>0</v>
      </c>
      <c r="I272" s="15">
        <f>'[1]TCE - ANEXO III - Preencher'!J281</f>
        <v>194.27439999999999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210.91000000000003</v>
      </c>
      <c r="R272" s="16">
        <f>'[1]TCE - ANEXO III - Preencher'!S281</f>
        <v>99.02</v>
      </c>
      <c r="S272" s="17">
        <f t="shared" si="27"/>
        <v>111.89000000000003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307.32440000000003</v>
      </c>
    </row>
    <row r="273" spans="1:28" s="4" customFormat="1">
      <c r="A273" s="9">
        <f>IFERROR(VLOOKUP(B273,'[1]DADOS (OCULTAR)'!$P$3:$R$53,3,0),"")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DIOGO COUTINHO SUASSUNA</v>
      </c>
      <c r="E273" s="10" t="str">
        <f>IF('[1]TCE - ANEXO III - Preencher'!F282="4 - Assistência Odontológica","2 - Outros Profissionais da Saúde",'[1]TCE - ANEXO III - Preencher'!F282)</f>
        <v>1 - Médico</v>
      </c>
      <c r="F273" s="13">
        <f>'[1]TCE - ANEXO III - Preencher'!G282</f>
        <v>225125</v>
      </c>
      <c r="G273" s="14">
        <f>IF('[1]TCE - ANEXO III - Preencher'!H282="","",'[1]TCE - ANEXO III - Preencher'!H282)</f>
        <v>44013</v>
      </c>
      <c r="H273" s="15">
        <f>'[1]TCE - ANEXO III - Preencher'!I282</f>
        <v>0</v>
      </c>
      <c r="I273" s="15">
        <f>'[1]TCE - ANEXO III - Preencher'!J282</f>
        <v>385.10720000000003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9.2799999999999994</v>
      </c>
      <c r="O273" s="16">
        <f>'[1]TCE - ANEXO III - Preencher'!P282</f>
        <v>0</v>
      </c>
      <c r="P273" s="17">
        <f t="shared" si="26"/>
        <v>9.2799999999999994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394.38720000000001</v>
      </c>
    </row>
    <row r="274" spans="1:28" s="4" customFormat="1">
      <c r="A274" s="9">
        <f>IFERROR(VLOOKUP(B274,'[1]DADOS (OCULTAR)'!$P$3:$R$53,3,0),"")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DIOGO FABIO RAMOS BARRETO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>
        <f>'[1]TCE - ANEXO III - Preencher'!G283</f>
        <v>517410</v>
      </c>
      <c r="G274" s="14">
        <f>IF('[1]TCE - ANEXO III - Preencher'!H283="","",'[1]TCE - ANEXO III - Preencher'!H283)</f>
        <v>44013</v>
      </c>
      <c r="H274" s="15">
        <f>'[1]TCE - ANEXO III - Preencher'!I283</f>
        <v>0</v>
      </c>
      <c r="I274" s="15">
        <f>'[1]TCE - ANEXO III - Preencher'!J283</f>
        <v>83.574400000000011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304.91000000000003</v>
      </c>
      <c r="R274" s="16">
        <f>'[1]TCE - ANEXO III - Preencher'!S283</f>
        <v>62.7</v>
      </c>
      <c r="S274" s="17">
        <f t="shared" si="27"/>
        <v>242.21000000000004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326.94440000000003</v>
      </c>
    </row>
    <row r="275" spans="1:28" s="4" customFormat="1">
      <c r="A275" s="9">
        <f>IFERROR(VLOOKUP(B275,'[1]DADOS (OCULTAR)'!$P$3:$R$53,3,0),"")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DIOGO SOBRAL BRITO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521130</v>
      </c>
      <c r="G275" s="14">
        <f>IF('[1]TCE - ANEXO III - Preencher'!H284="","",'[1]TCE - ANEXO III - Preencher'!H284)</f>
        <v>44013</v>
      </c>
      <c r="H275" s="15">
        <f>'[1]TCE - ANEXO III - Preencher'!I284</f>
        <v>0</v>
      </c>
      <c r="I275" s="15">
        <f>'[1]TCE - ANEXO III - Preencher'!J284</f>
        <v>94.23360000000001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126.36</v>
      </c>
      <c r="R275" s="16">
        <f>'[1]TCE - ANEXO III - Preencher'!S284</f>
        <v>62.7</v>
      </c>
      <c r="S275" s="17">
        <f t="shared" si="27"/>
        <v>63.66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159.05360000000002</v>
      </c>
    </row>
    <row r="276" spans="1:28" s="4" customFormat="1">
      <c r="A276" s="9">
        <f>IFERROR(VLOOKUP(B276,'[1]DADOS (OCULTAR)'!$P$3:$R$53,3,0),"")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DIONE DE FATIMA DA COSTA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223505</v>
      </c>
      <c r="G276" s="14">
        <f>IF('[1]TCE - ANEXO III - Preencher'!H285="","",'[1]TCE - ANEXO III - Preencher'!H285)</f>
        <v>44013</v>
      </c>
      <c r="H276" s="15">
        <f>'[1]TCE - ANEXO III - Preencher'!I285</f>
        <v>0</v>
      </c>
      <c r="I276" s="15">
        <f>'[1]TCE - ANEXO III - Preencher'!J285</f>
        <v>249.90479999999999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2.44</v>
      </c>
      <c r="O276" s="16">
        <f>'[1]TCE - ANEXO III - Preencher'!P285</f>
        <v>0</v>
      </c>
      <c r="P276" s="17">
        <f t="shared" si="26"/>
        <v>2.44</v>
      </c>
      <c r="Q276" s="16">
        <f>'[1]TCE - ANEXO III - Preencher'!R285</f>
        <v>155.91000000000003</v>
      </c>
      <c r="R276" s="16">
        <f>'[1]TCE - ANEXO III - Preencher'!S285</f>
        <v>114.48</v>
      </c>
      <c r="S276" s="17">
        <f t="shared" si="27"/>
        <v>41.430000000000021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293.77480000000003</v>
      </c>
    </row>
    <row r="277" spans="1:28" s="4" customFormat="1">
      <c r="A277" s="9">
        <f>IFERROR(VLOOKUP(B277,'[1]DADOS (OCULTAR)'!$P$3:$R$53,3,0),"")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DJAIR DOS SANTOS THORPE JUNIOR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324115</v>
      </c>
      <c r="G277" s="14">
        <f>IF('[1]TCE - ANEXO III - Preencher'!H286="","",'[1]TCE - ANEXO III - Preencher'!H286)</f>
        <v>44013</v>
      </c>
      <c r="H277" s="15">
        <f>'[1]TCE - ANEXO III - Preencher'!I286</f>
        <v>0</v>
      </c>
      <c r="I277" s="15">
        <f>'[1]TCE - ANEXO III - Preencher'!J286</f>
        <v>280.60880000000003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124.51</v>
      </c>
      <c r="R277" s="16">
        <f>'[1]TCE - ANEXO III - Preencher'!S286</f>
        <v>60.91</v>
      </c>
      <c r="S277" s="17">
        <f t="shared" si="27"/>
        <v>63.600000000000009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345.36880000000008</v>
      </c>
    </row>
    <row r="278" spans="1:28" s="4" customFormat="1">
      <c r="A278" s="9">
        <f>IFERROR(VLOOKUP(B278,'[1]DADOS (OCULTAR)'!$P$3:$R$53,3,0),"")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DOMINGOS SAVIO DO REGO LINS JUNIOR</v>
      </c>
      <c r="E278" s="10" t="str">
        <f>IF('[1]TCE - ANEXO III - Preencher'!F287="4 - Assistência Odontológica","2 - Outros Profissionais da Saúde",'[1]TCE - ANEXO III - Preencher'!F287)</f>
        <v>1 - Médico</v>
      </c>
      <c r="F278" s="13">
        <f>'[1]TCE - ANEXO III - Preencher'!G287</f>
        <v>225125</v>
      </c>
      <c r="G278" s="14">
        <f>IF('[1]TCE - ANEXO III - Preencher'!H287="","",'[1]TCE - ANEXO III - Preencher'!H287)</f>
        <v>44013</v>
      </c>
      <c r="H278" s="15">
        <f>'[1]TCE - ANEXO III - Preencher'!I287</f>
        <v>0</v>
      </c>
      <c r="I278" s="15">
        <f>'[1]TCE - ANEXO III - Preencher'!J287</f>
        <v>385.10720000000003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9.2799999999999994</v>
      </c>
      <c r="O278" s="16">
        <f>'[1]TCE - ANEXO III - Preencher'!P287</f>
        <v>0</v>
      </c>
      <c r="P278" s="17">
        <f t="shared" si="26"/>
        <v>9.2799999999999994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394.38720000000001</v>
      </c>
    </row>
    <row r="279" spans="1:28" s="4" customFormat="1">
      <c r="A279" s="9">
        <f>IFERROR(VLOOKUP(B279,'[1]DADOS (OCULTAR)'!$P$3:$R$53,3,0),"")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DOURIMAR FERREIRA RIBEIRO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44013</v>
      </c>
      <c r="H279" s="15">
        <f>'[1]TCE - ANEXO III - Preencher'!I288</f>
        <v>0</v>
      </c>
      <c r="I279" s="15">
        <f>'[1]TCE - ANEXO III - Preencher'!J288</f>
        <v>124.57600000000001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125.736</v>
      </c>
    </row>
    <row r="280" spans="1:28" s="4" customFormat="1">
      <c r="A280" s="9">
        <f>IFERROR(VLOOKUP(B280,'[1]DADOS (OCULTAR)'!$P$3:$R$53,3,0),"")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DUANY EVELLY SOUZA LIMA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44013</v>
      </c>
      <c r="H280" s="15">
        <f>'[1]TCE - ANEXO III - Preencher'!I289</f>
        <v>0</v>
      </c>
      <c r="I280" s="15">
        <f>'[1]TCE - ANEXO III - Preencher'!J289</f>
        <v>122.68559999999999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154.51000000000002</v>
      </c>
      <c r="R280" s="16">
        <f>'[1]TCE - ANEXO III - Preencher'!S289</f>
        <v>48.07</v>
      </c>
      <c r="S280" s="17">
        <f t="shared" si="27"/>
        <v>106.44000000000003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230.28560000000002</v>
      </c>
    </row>
    <row r="281" spans="1:28" s="4" customFormat="1">
      <c r="A281" s="9">
        <f>IFERROR(VLOOKUP(B281,'[1]DADOS (OCULTAR)'!$P$3:$R$53,3,0),"")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ECLAIR AYMEE MORAIS KIRNIEW</v>
      </c>
      <c r="E281" s="10" t="str">
        <f>IF('[1]TCE - ANEXO III - Preencher'!F290="4 - Assistência Odontológica","2 - Outros Profissionais da Saúde",'[1]TCE - ANEXO III - Preencher'!F290)</f>
        <v>1 - Médico</v>
      </c>
      <c r="F281" s="13">
        <f>'[1]TCE - ANEXO III - Preencher'!G290</f>
        <v>225125</v>
      </c>
      <c r="G281" s="14">
        <f>IF('[1]TCE - ANEXO III - Preencher'!H290="","",'[1]TCE - ANEXO III - Preencher'!H290)</f>
        <v>44013</v>
      </c>
      <c r="H281" s="15">
        <f>'[1]TCE - ANEXO III - Preencher'!I290</f>
        <v>0</v>
      </c>
      <c r="I281" s="15">
        <f>'[1]TCE - ANEXO III - Preencher'!J290</f>
        <v>450.60320000000002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9.2799999999999994</v>
      </c>
      <c r="O281" s="16">
        <f>'[1]TCE - ANEXO III - Preencher'!P290</f>
        <v>0</v>
      </c>
      <c r="P281" s="17">
        <f t="shared" si="26"/>
        <v>9.2799999999999994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459.88319999999999</v>
      </c>
    </row>
    <row r="282" spans="1:28" s="4" customFormat="1">
      <c r="A282" s="9">
        <f>IFERROR(VLOOKUP(B282,'[1]DADOS (OCULTAR)'!$P$3:$R$53,3,0),"")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EDICLAUDIA SIQUEIRA DE SOUZA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322205</v>
      </c>
      <c r="G282" s="14">
        <f>IF('[1]TCE - ANEXO III - Preencher'!H291="","",'[1]TCE - ANEXO III - Preencher'!H291)</f>
        <v>44013</v>
      </c>
      <c r="H282" s="15">
        <f>'[1]TCE - ANEXO III - Preencher'!I291</f>
        <v>0</v>
      </c>
      <c r="I282" s="15">
        <f>'[1]TCE - ANEXO III - Preencher'!J291</f>
        <v>111.8184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134.51000000000002</v>
      </c>
      <c r="R282" s="16">
        <f>'[1]TCE - ANEXO III - Preencher'!S291</f>
        <v>62.7</v>
      </c>
      <c r="S282" s="17">
        <f t="shared" si="27"/>
        <v>71.810000000000016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184.78840000000002</v>
      </c>
    </row>
    <row r="283" spans="1:28" s="4" customFormat="1">
      <c r="A283" s="9">
        <f>IFERROR(VLOOKUP(B283,'[1]DADOS (OCULTAR)'!$P$3:$R$53,3,0),"")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EDILMA SILVA DOS SANTOS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223505</v>
      </c>
      <c r="G283" s="14">
        <f>IF('[1]TCE - ANEXO III - Preencher'!H292="","",'[1]TCE - ANEXO III - Preencher'!H292)</f>
        <v>44013</v>
      </c>
      <c r="H283" s="15">
        <f>'[1]TCE - ANEXO III - Preencher'!I292</f>
        <v>0</v>
      </c>
      <c r="I283" s="15">
        <f>'[1]TCE - ANEXO III - Preencher'!J292</f>
        <v>344.09199999999998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3.08</v>
      </c>
      <c r="M283" s="16">
        <f t="shared" si="25"/>
        <v>-3.08</v>
      </c>
      <c r="N283" s="16">
        <f>'[1]TCE - ANEXO III - Preencher'!O292</f>
        <v>2.44</v>
      </c>
      <c r="O283" s="16">
        <f>'[1]TCE - ANEXO III - Preencher'!P292</f>
        <v>0</v>
      </c>
      <c r="P283" s="17">
        <f t="shared" si="26"/>
        <v>2.44</v>
      </c>
      <c r="Q283" s="16">
        <f>'[1]TCE - ANEXO III - Preencher'!R292</f>
        <v>395.31</v>
      </c>
      <c r="R283" s="16">
        <f>'[1]TCE - ANEXO III - Preencher'!S292</f>
        <v>123.36</v>
      </c>
      <c r="S283" s="17">
        <f t="shared" si="27"/>
        <v>271.95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615.40200000000004</v>
      </c>
    </row>
    <row r="284" spans="1:28" s="4" customFormat="1">
      <c r="A284" s="9">
        <f>IFERROR(VLOOKUP(B284,'[1]DADOS (OCULTAR)'!$P$3:$R$53,3,0),"")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EDILSON ASSIS DA SILVA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724110</v>
      </c>
      <c r="G284" s="14">
        <f>IF('[1]TCE - ANEXO III - Preencher'!H293="","",'[1]TCE - ANEXO III - Preencher'!H293)</f>
        <v>44013</v>
      </c>
      <c r="H284" s="15">
        <f>'[1]TCE - ANEXO III - Preencher'!I293</f>
        <v>0</v>
      </c>
      <c r="I284" s="15">
        <f>'[1]TCE - ANEXO III - Preencher'!J293</f>
        <v>184.256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185.416</v>
      </c>
    </row>
    <row r="285" spans="1:28" s="4" customFormat="1">
      <c r="A285" s="9">
        <f>IFERROR(VLOOKUP(B285,'[1]DADOS (OCULTAR)'!$P$3:$R$53,3,0),"")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EDJANE  GOMES ROSA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322215</v>
      </c>
      <c r="G285" s="14">
        <f>IF('[1]TCE - ANEXO III - Preencher'!H294="","",'[1]TCE - ANEXO III - Preencher'!H294)</f>
        <v>44013</v>
      </c>
      <c r="H285" s="15">
        <f>'[1]TCE - ANEXO III - Preencher'!I294</f>
        <v>0</v>
      </c>
      <c r="I285" s="15">
        <f>'[1]TCE - ANEXO III - Preencher'!J294</f>
        <v>88.722399999999993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210.91000000000003</v>
      </c>
      <c r="R285" s="16">
        <f>'[1]TCE - ANEXO III - Preencher'!S294</f>
        <v>60.61</v>
      </c>
      <c r="S285" s="17">
        <f t="shared" si="27"/>
        <v>150.30000000000001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240.1824</v>
      </c>
    </row>
    <row r="286" spans="1:28" s="4" customFormat="1">
      <c r="A286" s="9">
        <f>IFERROR(VLOOKUP(B286,'[1]DADOS (OCULTAR)'!$P$3:$R$53,3,0),"")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EDJANE EUSTAQUIO VERDIAO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44013</v>
      </c>
      <c r="H286" s="15">
        <f>'[1]TCE - ANEXO III - Preencher'!I295</f>
        <v>0</v>
      </c>
      <c r="I286" s="15">
        <f>'[1]TCE - ANEXO III - Preencher'!J295</f>
        <v>121.2672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304.91000000000003</v>
      </c>
      <c r="R286" s="16">
        <f>'[1]TCE - ANEXO III - Preencher'!S295</f>
        <v>62.7</v>
      </c>
      <c r="S286" s="17">
        <f t="shared" si="27"/>
        <v>242.21000000000004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364.63720000000001</v>
      </c>
    </row>
    <row r="287" spans="1:28" s="4" customFormat="1">
      <c r="A287" s="9">
        <f>IFERROR(VLOOKUP(B287,'[1]DADOS (OCULTAR)'!$P$3:$R$53,3,0),"")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EDJANE MARIA LEOPOLDINO DOS SANTOS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324205</v>
      </c>
      <c r="G287" s="14">
        <f>IF('[1]TCE - ANEXO III - Preencher'!H296="","",'[1]TCE - ANEXO III - Preencher'!H296)</f>
        <v>44013</v>
      </c>
      <c r="H287" s="15">
        <f>'[1]TCE - ANEXO III - Preencher'!I296</f>
        <v>0</v>
      </c>
      <c r="I287" s="15">
        <f>'[1]TCE - ANEXO III - Preencher'!J296</f>
        <v>125.24639999999999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192.11</v>
      </c>
      <c r="R287" s="16">
        <f>'[1]TCE - ANEXO III - Preencher'!S296</f>
        <v>77.540000000000006</v>
      </c>
      <c r="S287" s="17">
        <f t="shared" si="27"/>
        <v>114.57000000000001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240.97640000000001</v>
      </c>
    </row>
    <row r="288" spans="1:28" s="4" customFormat="1">
      <c r="A288" s="9">
        <f>IFERROR(VLOOKUP(B288,'[1]DADOS (OCULTAR)'!$P$3:$R$53,3,0),"")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EDJANE MENDES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44013</v>
      </c>
      <c r="H288" s="15">
        <f>'[1]TCE - ANEXO III - Preencher'!I297</f>
        <v>0</v>
      </c>
      <c r="I288" s="15">
        <f>'[1]TCE - ANEXO III - Preencher'!J297</f>
        <v>108.3832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145.11000000000001</v>
      </c>
      <c r="R288" s="16">
        <f>'[1]TCE - ANEXO III - Preencher'!S297</f>
        <v>62.7</v>
      </c>
      <c r="S288" s="17">
        <f t="shared" si="27"/>
        <v>82.410000000000011</v>
      </c>
      <c r="T288" s="16">
        <f>'[1]TCE - ANEXO III - Preencher'!U297</f>
        <v>64</v>
      </c>
      <c r="U288" s="16">
        <f>'[1]TCE - ANEXO III - Preencher'!V297</f>
        <v>0</v>
      </c>
      <c r="V288" s="17">
        <f t="shared" si="28"/>
        <v>64</v>
      </c>
      <c r="W288" s="18" t="str">
        <f>IF('[1]TCE - ANEXO III - Preencher'!X297="","",'[1]TCE - ANEXO III - Preencher'!X297)</f>
        <v>AUXILIO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255.95320000000001</v>
      </c>
    </row>
    <row r="289" spans="1:28" s="4" customFormat="1">
      <c r="A289" s="9">
        <f>IFERROR(VLOOKUP(B289,'[1]DADOS (OCULTAR)'!$P$3:$R$53,3,0),"")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EDNA BARBOSA DE SOUZA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322205</v>
      </c>
      <c r="G289" s="14">
        <f>IF('[1]TCE - ANEXO III - Preencher'!H298="","",'[1]TCE - ANEXO III - Preencher'!H298)</f>
        <v>44013</v>
      </c>
      <c r="H289" s="15">
        <f>'[1]TCE - ANEXO III - Preencher'!I298</f>
        <v>0</v>
      </c>
      <c r="I289" s="15">
        <f>'[1]TCE - ANEXO III - Preencher'!J298</f>
        <v>112.8432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154.51000000000002</v>
      </c>
      <c r="R289" s="16">
        <f>'[1]TCE - ANEXO III - Preencher'!S298</f>
        <v>62.7</v>
      </c>
      <c r="S289" s="17">
        <f t="shared" si="27"/>
        <v>91.810000000000016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205.81319999999999</v>
      </c>
    </row>
    <row r="290" spans="1:28" s="4" customFormat="1">
      <c r="A290" s="9">
        <f>IFERROR(VLOOKUP(B290,'[1]DADOS (OCULTAR)'!$P$3:$R$53,3,0),"")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EDNA CLEIDE ALVES GOMES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44013</v>
      </c>
      <c r="H290" s="15">
        <f>'[1]TCE - ANEXO III - Preencher'!I299</f>
        <v>0</v>
      </c>
      <c r="I290" s="15">
        <f>'[1]TCE - ANEXO III - Preencher'!J299</f>
        <v>112.5104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107.61</v>
      </c>
      <c r="R290" s="16">
        <f>'[1]TCE - ANEXO III - Preencher'!S299</f>
        <v>62.7</v>
      </c>
      <c r="S290" s="17">
        <f t="shared" si="27"/>
        <v>44.91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158.5804</v>
      </c>
    </row>
    <row r="291" spans="1:28" s="4" customFormat="1">
      <c r="A291" s="9">
        <f>IFERROR(VLOOKUP(B291,'[1]DADOS (OCULTAR)'!$P$3:$R$53,3,0),"")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EDNA DE PAULO LIRA BRITO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44013</v>
      </c>
      <c r="H291" s="15">
        <f>'[1]TCE - ANEXO III - Preencher'!I300</f>
        <v>0</v>
      </c>
      <c r="I291" s="15">
        <f>'[1]TCE - ANEXO III - Preencher'!J300</f>
        <v>109.2616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145.11000000000001</v>
      </c>
      <c r="R291" s="16">
        <f>'[1]TCE - ANEXO III - Preencher'!S300</f>
        <v>55.29</v>
      </c>
      <c r="S291" s="17">
        <f t="shared" si="27"/>
        <v>89.820000000000022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200.24160000000001</v>
      </c>
    </row>
    <row r="292" spans="1:28" s="4" customFormat="1">
      <c r="A292" s="9">
        <f>IFERROR(VLOOKUP(B292,'[1]DADOS (OCULTAR)'!$P$3:$R$53,3,0),"")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EDRISIA PAIVA DOS SANTOS</v>
      </c>
      <c r="E292" s="10" t="str">
        <f>IF('[1]TCE - ANEXO III - Preencher'!F301="4 - Assistência Odontológica","2 - Outros Profissionais da Saúde",'[1]TCE - ANEXO III - Preencher'!F301)</f>
        <v>3 - Administrativo</v>
      </c>
      <c r="F292" s="13">
        <f>'[1]TCE - ANEXO III - Preencher'!G301</f>
        <v>517410</v>
      </c>
      <c r="G292" s="14">
        <f>IF('[1]TCE - ANEXO III - Preencher'!H301="","",'[1]TCE - ANEXO III - Preencher'!H301)</f>
        <v>44013</v>
      </c>
      <c r="H292" s="15">
        <f>'[1]TCE - ANEXO III - Preencher'!I301</f>
        <v>0</v>
      </c>
      <c r="I292" s="15">
        <f>'[1]TCE - ANEXO III - Preencher'!J301</f>
        <v>87.460800000000006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196.86</v>
      </c>
      <c r="R292" s="16">
        <f>'[1]TCE - ANEXO III - Preencher'!S301</f>
        <v>62.7</v>
      </c>
      <c r="S292" s="17">
        <f t="shared" si="27"/>
        <v>134.16000000000003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222.78080000000003</v>
      </c>
    </row>
    <row r="293" spans="1:28" s="4" customFormat="1">
      <c r="A293" s="9">
        <f>IFERROR(VLOOKUP(B293,'[1]DADOS (OCULTAR)'!$P$3:$R$53,3,0),"")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EDSON MIRANDA DE SANTANA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>
        <f>'[1]TCE - ANEXO III - Preencher'!G302</f>
        <v>782320</v>
      </c>
      <c r="G293" s="14">
        <f>IF('[1]TCE - ANEXO III - Preencher'!H302="","",'[1]TCE - ANEXO III - Preencher'!H302)</f>
        <v>44013</v>
      </c>
      <c r="H293" s="15">
        <f>'[1]TCE - ANEXO III - Preencher'!I302</f>
        <v>0</v>
      </c>
      <c r="I293" s="15">
        <f>'[1]TCE - ANEXO III - Preencher'!J302</f>
        <v>138.8552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145.11000000000001</v>
      </c>
      <c r="R293" s="16">
        <f>'[1]TCE - ANEXO III - Preencher'!S302</f>
        <v>85.45</v>
      </c>
      <c r="S293" s="17">
        <f t="shared" si="27"/>
        <v>59.660000000000011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199.67520000000002</v>
      </c>
    </row>
    <row r="294" spans="1:28" s="4" customFormat="1">
      <c r="A294" s="9">
        <f>IFERROR(VLOOKUP(B294,'[1]DADOS (OCULTAR)'!$P$3:$R$53,3,0),"")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EDUARDA RIBEIRO VITAL DA SILVA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142115</v>
      </c>
      <c r="G294" s="14">
        <f>IF('[1]TCE - ANEXO III - Preencher'!H303="","",'[1]TCE - ANEXO III - Preencher'!H303)</f>
        <v>44013</v>
      </c>
      <c r="H294" s="15">
        <f>'[1]TCE - ANEXO III - Preencher'!I303</f>
        <v>0</v>
      </c>
      <c r="I294" s="15">
        <f>'[1]TCE - ANEXO III - Preencher'!J303</f>
        <v>291.7944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292.95440000000002</v>
      </c>
    </row>
    <row r="295" spans="1:28" s="4" customFormat="1">
      <c r="A295" s="9">
        <f>IFERROR(VLOOKUP(B295,'[1]DADOS (OCULTAR)'!$P$3:$R$53,3,0),"")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EDUARDO DA SILVA GUIMARAES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413115</v>
      </c>
      <c r="G295" s="14">
        <f>IF('[1]TCE - ANEXO III - Preencher'!H304="","",'[1]TCE - ANEXO III - Preencher'!H304)</f>
        <v>44013</v>
      </c>
      <c r="H295" s="15">
        <f>'[1]TCE - ANEXO III - Preencher'!I304</f>
        <v>0</v>
      </c>
      <c r="I295" s="15">
        <f>'[1]TCE - ANEXO III - Preencher'!J304</f>
        <v>137.94399999999999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33.369999999999997</v>
      </c>
      <c r="M295" s="16">
        <f t="shared" si="25"/>
        <v>-33.369999999999997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335.21000000000004</v>
      </c>
      <c r="R295" s="16">
        <f>'[1]TCE - ANEXO III - Preencher'!S304</f>
        <v>100.1</v>
      </c>
      <c r="S295" s="17">
        <f t="shared" si="27"/>
        <v>235.11000000000004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340.84400000000005</v>
      </c>
    </row>
    <row r="296" spans="1:28" s="4" customFormat="1">
      <c r="A296" s="9">
        <f>IFERROR(VLOOKUP(B296,'[1]DADOS (OCULTAR)'!$P$3:$R$53,3,0),"")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EDUARDO GOMES DOS SANTOS JUNIOR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521130</v>
      </c>
      <c r="G296" s="14">
        <f>IF('[1]TCE - ANEXO III - Preencher'!H305="","",'[1]TCE - ANEXO III - Preencher'!H305)</f>
        <v>44013</v>
      </c>
      <c r="H296" s="15">
        <f>'[1]TCE - ANEXO III - Preencher'!I305</f>
        <v>0</v>
      </c>
      <c r="I296" s="15">
        <f>'[1]TCE - ANEXO III - Preencher'!J305</f>
        <v>85.072800000000015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211.11</v>
      </c>
      <c r="R296" s="16">
        <f>'[1]TCE - ANEXO III - Preencher'!S305</f>
        <v>60.61</v>
      </c>
      <c r="S296" s="17">
        <f t="shared" si="27"/>
        <v>150.5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236.7328</v>
      </c>
    </row>
    <row r="297" spans="1:28" s="4" customFormat="1">
      <c r="A297" s="9">
        <f>IFERROR(VLOOKUP(B297,'[1]DADOS (OCULTAR)'!$P$3:$R$53,3,0),"")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EDUARDO HENRIQUE TAURINO DA SILVA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724315</v>
      </c>
      <c r="G297" s="14">
        <f>IF('[1]TCE - ANEXO III - Preencher'!H306="","",'[1]TCE - ANEXO III - Preencher'!H306)</f>
        <v>44013</v>
      </c>
      <c r="H297" s="15">
        <f>'[1]TCE - ANEXO III - Preencher'!I306</f>
        <v>0</v>
      </c>
      <c r="I297" s="15">
        <f>'[1]TCE - ANEXO III - Preencher'!J306</f>
        <v>128.62879999999998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25.43</v>
      </c>
      <c r="M297" s="16">
        <f t="shared" si="25"/>
        <v>-25.43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210.91000000000003</v>
      </c>
      <c r="R297" s="16">
        <f>'[1]TCE - ANEXO III - Preencher'!S306</f>
        <v>76.3</v>
      </c>
      <c r="S297" s="17">
        <f t="shared" si="27"/>
        <v>134.61000000000001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238.96879999999999</v>
      </c>
    </row>
    <row r="298" spans="1:28" s="4" customFormat="1">
      <c r="A298" s="9">
        <f>IFERROR(VLOOKUP(B298,'[1]DADOS (OCULTAR)'!$P$3:$R$53,3,0),"")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EDUARDO PEREIRA DA SILVA</v>
      </c>
      <c r="E298" s="10" t="str">
        <f>IF('[1]TCE - ANEXO III - Preencher'!F307="4 - Assistência Odontológica","2 - Outros Profissionais da Saúde",'[1]TCE - ANEXO III - Preencher'!F307)</f>
        <v>3 - Administrativo</v>
      </c>
      <c r="F298" s="13">
        <f>'[1]TCE - ANEXO III - Preencher'!G307</f>
        <v>514225</v>
      </c>
      <c r="G298" s="14">
        <f>IF('[1]TCE - ANEXO III - Preencher'!H307="","",'[1]TCE - ANEXO III - Preencher'!H307)</f>
        <v>44013</v>
      </c>
      <c r="H298" s="15">
        <f>'[1]TCE - ANEXO III - Preencher'!I307</f>
        <v>0</v>
      </c>
      <c r="I298" s="15">
        <f>'[1]TCE - ANEXO III - Preencher'!J307</f>
        <v>97.392800000000008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20.9</v>
      </c>
      <c r="M298" s="16">
        <f t="shared" si="25"/>
        <v>-20.9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307.71000000000004</v>
      </c>
      <c r="R298" s="16">
        <f>'[1]TCE - ANEXO III - Preencher'!S307</f>
        <v>59.62</v>
      </c>
      <c r="S298" s="17">
        <f t="shared" si="27"/>
        <v>248.09000000000003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325.74280000000005</v>
      </c>
    </row>
    <row r="299" spans="1:28" s="4" customFormat="1">
      <c r="A299" s="9">
        <f>IFERROR(VLOOKUP(B299,'[1]DADOS (OCULTAR)'!$P$3:$R$53,3,0),"")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EDUARDO PEREIRA DE SANTANA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515110</v>
      </c>
      <c r="G299" s="14">
        <f>IF('[1]TCE - ANEXO III - Preencher'!H308="","",'[1]TCE - ANEXO III - Preencher'!H308)</f>
        <v>44013</v>
      </c>
      <c r="H299" s="15">
        <f>'[1]TCE - ANEXO III - Preencher'!I308</f>
        <v>0</v>
      </c>
      <c r="I299" s="15">
        <f>'[1]TCE - ANEXO III - Preencher'!J308</f>
        <v>103.376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264.91000000000003</v>
      </c>
      <c r="R299" s="16">
        <f>'[1]TCE - ANEXO III - Preencher'!S308</f>
        <v>62.7</v>
      </c>
      <c r="S299" s="17">
        <f t="shared" si="27"/>
        <v>202.21000000000004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306.74600000000004</v>
      </c>
    </row>
    <row r="300" spans="1:28" s="4" customFormat="1">
      <c r="A300" s="9">
        <f>IFERROR(VLOOKUP(B300,'[1]DADOS (OCULTAR)'!$P$3:$R$53,3,0),"")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EDUARDO VIDAL DE HOLANDA</v>
      </c>
      <c r="E300" s="10" t="str">
        <f>IF('[1]TCE - ANEXO III - Preencher'!F309="4 - Assistência Odontológica","2 - Outros Profissionais da Saúde",'[1]TCE - ANEXO III - Preencher'!F309)</f>
        <v>1 - Médico</v>
      </c>
      <c r="F300" s="13">
        <f>'[1]TCE - ANEXO III - Preencher'!G309</f>
        <v>225125</v>
      </c>
      <c r="G300" s="14">
        <f>IF('[1]TCE - ANEXO III - Preencher'!H309="","",'[1]TCE - ANEXO III - Preencher'!H309)</f>
        <v>44013</v>
      </c>
      <c r="H300" s="15">
        <f>'[1]TCE - ANEXO III - Preencher'!I309</f>
        <v>0</v>
      </c>
      <c r="I300" s="15">
        <f>'[1]TCE - ANEXO III - Preencher'!J309</f>
        <v>837.53600000000006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9.2799999999999994</v>
      </c>
      <c r="O300" s="16">
        <f>'[1]TCE - ANEXO III - Preencher'!P309</f>
        <v>0</v>
      </c>
      <c r="P300" s="17">
        <f t="shared" si="26"/>
        <v>9.2799999999999994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846.81600000000003</v>
      </c>
    </row>
    <row r="301" spans="1:28" s="4" customFormat="1">
      <c r="A301" s="9">
        <f>IFERROR(VLOOKUP(B301,'[1]DADOS (OCULTAR)'!$P$3:$R$53,3,0),"")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EDVALDO ELIAS DA COSTA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517410</v>
      </c>
      <c r="G301" s="14">
        <f>IF('[1]TCE - ANEXO III - Preencher'!H310="","",'[1]TCE - ANEXO III - Preencher'!H310)</f>
        <v>44013</v>
      </c>
      <c r="H301" s="15">
        <f>'[1]TCE - ANEXO III - Preencher'!I310</f>
        <v>0</v>
      </c>
      <c r="I301" s="15">
        <f>'[1]TCE - ANEXO III - Preencher'!J310</f>
        <v>194.16800000000001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12.260000000000002</v>
      </c>
      <c r="R301" s="16">
        <f>'[1]TCE - ANEXO III - Preencher'!S310</f>
        <v>0</v>
      </c>
      <c r="S301" s="17">
        <f t="shared" si="27"/>
        <v>12.260000000000002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207.58799999999999</v>
      </c>
    </row>
    <row r="302" spans="1:28" s="4" customFormat="1">
      <c r="A302" s="9">
        <f>IFERROR(VLOOKUP(B302,'[1]DADOS (OCULTAR)'!$P$3:$R$53,3,0),"")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EDVALDO ELIAS FERNANDES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782320</v>
      </c>
      <c r="G302" s="14">
        <f>IF('[1]TCE - ANEXO III - Preencher'!H311="","",'[1]TCE - ANEXO III - Preencher'!H311)</f>
        <v>44013</v>
      </c>
      <c r="H302" s="15">
        <f>'[1]TCE - ANEXO III - Preencher'!I311</f>
        <v>0</v>
      </c>
      <c r="I302" s="15">
        <f>'[1]TCE - ANEXO III - Preencher'!J311</f>
        <v>130.6584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28.48</v>
      </c>
      <c r="M302" s="16">
        <f t="shared" si="25"/>
        <v>-28.48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103.33839999999999</v>
      </c>
    </row>
    <row r="303" spans="1:28" s="4" customFormat="1">
      <c r="A303" s="9">
        <f>IFERROR(VLOOKUP(B303,'[1]DADOS (OCULTAR)'!$P$3:$R$53,3,0),"")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EDVANIA MORAES FELICIANO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44013</v>
      </c>
      <c r="H303" s="15">
        <f>'[1]TCE - ANEXO III - Preencher'!I312</f>
        <v>0</v>
      </c>
      <c r="I303" s="15">
        <f>'[1]TCE - ANEXO III - Preencher'!J312</f>
        <v>117.12559999999999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145.11000000000001</v>
      </c>
      <c r="R303" s="16">
        <f>'[1]TCE - ANEXO III - Preencher'!S312</f>
        <v>62.7</v>
      </c>
      <c r="S303" s="17">
        <f t="shared" si="27"/>
        <v>82.410000000000011</v>
      </c>
      <c r="T303" s="16">
        <f>'[1]TCE - ANEXO III - Preencher'!U312</f>
        <v>64</v>
      </c>
      <c r="U303" s="16">
        <f>'[1]TCE - ANEXO III - Preencher'!V312</f>
        <v>0</v>
      </c>
      <c r="V303" s="17">
        <f t="shared" si="28"/>
        <v>64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264.69560000000001</v>
      </c>
    </row>
    <row r="304" spans="1:28" s="4" customFormat="1">
      <c r="A304" s="9">
        <f>IFERROR(VLOOKUP(B304,'[1]DADOS (OCULTAR)'!$P$3:$R$53,3,0),"")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EDVANIA SILVA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223505</v>
      </c>
      <c r="G304" s="14">
        <f>IF('[1]TCE - ANEXO III - Preencher'!H313="","",'[1]TCE - ANEXO III - Preencher'!H313)</f>
        <v>44013</v>
      </c>
      <c r="H304" s="15">
        <f>'[1]TCE - ANEXO III - Preencher'!I313</f>
        <v>0</v>
      </c>
      <c r="I304" s="15">
        <f>'[1]TCE - ANEXO III - Preencher'!J313</f>
        <v>278.13679999999999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2.44</v>
      </c>
      <c r="O304" s="16">
        <f>'[1]TCE - ANEXO III - Preencher'!P313</f>
        <v>0</v>
      </c>
      <c r="P304" s="17">
        <f t="shared" si="26"/>
        <v>2.44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280.57679999999999</v>
      </c>
    </row>
    <row r="305" spans="1:28" s="4" customFormat="1">
      <c r="A305" s="9">
        <f>IFERROR(VLOOKUP(B305,'[1]DADOS (OCULTAR)'!$P$3:$R$53,3,0),"")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ELAINE ARAUJO DE SOUZA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223605</v>
      </c>
      <c r="G305" s="14">
        <f>IF('[1]TCE - ANEXO III - Preencher'!H314="","",'[1]TCE - ANEXO III - Preencher'!H314)</f>
        <v>44013</v>
      </c>
      <c r="H305" s="15">
        <f>'[1]TCE - ANEXO III - Preencher'!I314</f>
        <v>0</v>
      </c>
      <c r="I305" s="15">
        <f>'[1]TCE - ANEXO III - Preencher'!J314</f>
        <v>219.04400000000001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2.44</v>
      </c>
      <c r="O305" s="16">
        <f>'[1]TCE - ANEXO III - Preencher'!P314</f>
        <v>0</v>
      </c>
      <c r="P305" s="17">
        <f t="shared" si="26"/>
        <v>2.44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221.48400000000001</v>
      </c>
    </row>
    <row r="306" spans="1:28" s="4" customFormat="1">
      <c r="A306" s="9">
        <f>IFERROR(VLOOKUP(B306,'[1]DADOS (OCULTAR)'!$P$3:$R$53,3,0),"")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ELAINE BARREIRAS DE SOUZA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324205</v>
      </c>
      <c r="G306" s="14">
        <f>IF('[1]TCE - ANEXO III - Preencher'!H315="","",'[1]TCE - ANEXO III - Preencher'!H315)</f>
        <v>44013</v>
      </c>
      <c r="H306" s="15">
        <f>'[1]TCE - ANEXO III - Preencher'!I315</f>
        <v>0</v>
      </c>
      <c r="I306" s="15">
        <f>'[1]TCE - ANEXO III - Preencher'!J315</f>
        <v>142.07040000000001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143.2304</v>
      </c>
    </row>
    <row r="307" spans="1:28" s="4" customFormat="1">
      <c r="A307" s="9">
        <f>IFERROR(VLOOKUP(B307,'[1]DADOS (OCULTAR)'!$P$3:$R$53,3,0),"")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ELAINE CRISTINA MACHADO JANUARIO DA SILVA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44013</v>
      </c>
      <c r="H307" s="15">
        <f>'[1]TCE - ANEXO III - Preencher'!I316</f>
        <v>0</v>
      </c>
      <c r="I307" s="15">
        <f>'[1]TCE - ANEXO III - Preencher'!J316</f>
        <v>98.587199999999996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154.51000000000002</v>
      </c>
      <c r="R307" s="16">
        <f>'[1]TCE - ANEXO III - Preencher'!S316</f>
        <v>62.7</v>
      </c>
      <c r="S307" s="17">
        <f t="shared" si="27"/>
        <v>91.810000000000016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191.55720000000002</v>
      </c>
    </row>
    <row r="308" spans="1:28" s="4" customFormat="1">
      <c r="A308" s="9">
        <f>IFERROR(VLOOKUP(B308,'[1]DADOS (OCULTAR)'!$P$3:$R$53,3,0),"")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ELAINE DA SILVA DIAS DOS SANTOS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44013</v>
      </c>
      <c r="H308" s="15">
        <f>'[1]TCE - ANEXO III - Preencher'!I317</f>
        <v>0</v>
      </c>
      <c r="I308" s="15">
        <f>'[1]TCE - ANEXO III - Preencher'!J317</f>
        <v>227.488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13.510000000000002</v>
      </c>
      <c r="R308" s="16">
        <f>'[1]TCE - ANEXO III - Preencher'!S317</f>
        <v>0</v>
      </c>
      <c r="S308" s="17">
        <f t="shared" si="27"/>
        <v>13.510000000000002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242.15799999999999</v>
      </c>
    </row>
    <row r="309" spans="1:28" s="4" customFormat="1">
      <c r="A309" s="9">
        <f>IFERROR(VLOOKUP(B309,'[1]DADOS (OCULTAR)'!$P$3:$R$53,3,0),"")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ELAINE FERREIRA DE BARROS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521130</v>
      </c>
      <c r="G309" s="14">
        <f>IF('[1]TCE - ANEXO III - Preencher'!H318="","",'[1]TCE - ANEXO III - Preencher'!H318)</f>
        <v>44013</v>
      </c>
      <c r="H309" s="15">
        <f>'[1]TCE - ANEXO III - Preencher'!I318</f>
        <v>0</v>
      </c>
      <c r="I309" s="15">
        <f>'[1]TCE - ANEXO III - Preencher'!J318</f>
        <v>97.670400000000015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154.51000000000002</v>
      </c>
      <c r="R309" s="16">
        <f>'[1]TCE - ANEXO III - Preencher'!S318</f>
        <v>62.7</v>
      </c>
      <c r="S309" s="17">
        <f t="shared" si="27"/>
        <v>91.810000000000016</v>
      </c>
      <c r="T309" s="16">
        <f>'[1]TCE - ANEXO III - Preencher'!U318</f>
        <v>64</v>
      </c>
      <c r="U309" s="16">
        <f>'[1]TCE - ANEXO III - Preencher'!V318</f>
        <v>0</v>
      </c>
      <c r="V309" s="17">
        <f t="shared" si="28"/>
        <v>64</v>
      </c>
      <c r="W309" s="18" t="str">
        <f>IF('[1]TCE - ANEXO III - Preencher'!X318="","",'[1]TCE - ANEXO III - Preencher'!X318)</f>
        <v>AUXILIO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254.64040000000003</v>
      </c>
    </row>
    <row r="310" spans="1:28" s="4" customFormat="1">
      <c r="A310" s="9">
        <f>IFERROR(VLOOKUP(B310,'[1]DADOS (OCULTAR)'!$P$3:$R$53,3,0),"")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ELAINE MARQUES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44013</v>
      </c>
      <c r="H310" s="15">
        <f>'[1]TCE - ANEXO III - Preencher'!I319</f>
        <v>0</v>
      </c>
      <c r="I310" s="15">
        <f>'[1]TCE - ANEXO III - Preencher'!J319</f>
        <v>108.6144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126.38</v>
      </c>
      <c r="R310" s="16">
        <f>'[1]TCE - ANEXO III - Preencher'!S319</f>
        <v>62.7</v>
      </c>
      <c r="S310" s="17">
        <f t="shared" si="27"/>
        <v>63.679999999999993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173.45439999999999</v>
      </c>
    </row>
    <row r="311" spans="1:28" s="4" customFormat="1">
      <c r="A311" s="9">
        <f>IFERROR(VLOOKUP(B311,'[1]DADOS (OCULTAR)'!$P$3:$R$53,3,0),"")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ELAINE PATRICIO DE OLIVEIRA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411010</v>
      </c>
      <c r="G311" s="14">
        <f>IF('[1]TCE - ANEXO III - Preencher'!H320="","",'[1]TCE - ANEXO III - Preencher'!H320)</f>
        <v>44013</v>
      </c>
      <c r="H311" s="15">
        <f>'[1]TCE - ANEXO III - Preencher'!I320</f>
        <v>0</v>
      </c>
      <c r="I311" s="15">
        <f>'[1]TCE - ANEXO III - Preencher'!J320</f>
        <v>30.653600000000001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31.813600000000001</v>
      </c>
    </row>
    <row r="312" spans="1:28" s="4" customFormat="1">
      <c r="A312" s="9">
        <f>IFERROR(VLOOKUP(B312,'[1]DADOS (OCULTAR)'!$P$3:$R$53,3,0),"")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ELBERTH DE MOURA ARRUDA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782320</v>
      </c>
      <c r="G312" s="14">
        <f>IF('[1]TCE - ANEXO III - Preencher'!H321="","",'[1]TCE - ANEXO III - Preencher'!H321)</f>
        <v>44013</v>
      </c>
      <c r="H312" s="15">
        <f>'[1]TCE - ANEXO III - Preencher'!I321</f>
        <v>0</v>
      </c>
      <c r="I312" s="15">
        <f>'[1]TCE - ANEXO III - Preencher'!J321</f>
        <v>160.74799999999999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161.90799999999999</v>
      </c>
    </row>
    <row r="313" spans="1:28" s="4" customFormat="1">
      <c r="A313" s="9">
        <f>IFERROR(VLOOKUP(B313,'[1]DADOS (OCULTAR)'!$P$3:$R$53,3,0),"")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ELEINE NASCIMENTO DOS SANTOS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516345</v>
      </c>
      <c r="G313" s="14">
        <f>IF('[1]TCE - ANEXO III - Preencher'!H322="","",'[1]TCE - ANEXO III - Preencher'!H322)</f>
        <v>44013</v>
      </c>
      <c r="H313" s="15">
        <f>'[1]TCE - ANEXO III - Preencher'!I322</f>
        <v>0</v>
      </c>
      <c r="I313" s="15">
        <f>'[1]TCE - ANEXO III - Preencher'!J322</f>
        <v>121.2672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154.51000000000002</v>
      </c>
      <c r="R313" s="16">
        <f>'[1]TCE - ANEXO III - Preencher'!S322</f>
        <v>62.7</v>
      </c>
      <c r="S313" s="17">
        <f t="shared" si="27"/>
        <v>91.810000000000016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214.23720000000003</v>
      </c>
    </row>
    <row r="314" spans="1:28" s="4" customFormat="1">
      <c r="A314" s="9">
        <f>IFERROR(VLOOKUP(B314,'[1]DADOS (OCULTAR)'!$P$3:$R$53,3,0),"")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ELEONORA DE LIMA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223405</v>
      </c>
      <c r="G314" s="14">
        <f>IF('[1]TCE - ANEXO III - Preencher'!H323="","",'[1]TCE - ANEXO III - Preencher'!H323)</f>
        <v>44013</v>
      </c>
      <c r="H314" s="15">
        <f>'[1]TCE - ANEXO III - Preencher'!I323</f>
        <v>0</v>
      </c>
      <c r="I314" s="15">
        <f>'[1]TCE - ANEXO III - Preencher'!J323</f>
        <v>338.03839999999997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339.19839999999999</v>
      </c>
    </row>
    <row r="315" spans="1:28" s="4" customFormat="1">
      <c r="A315" s="9">
        <f>IFERROR(VLOOKUP(B315,'[1]DADOS (OCULTAR)'!$P$3:$R$53,3,0),"")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ELIANA LIRA CHAGAS DE SOUZA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>
        <f>'[1]TCE - ANEXO III - Preencher'!G324</f>
        <v>354205</v>
      </c>
      <c r="G315" s="14">
        <f>IF('[1]TCE - ANEXO III - Preencher'!H324="","",'[1]TCE - ANEXO III - Preencher'!H324)</f>
        <v>44013</v>
      </c>
      <c r="H315" s="15">
        <f>'[1]TCE - ANEXO III - Preencher'!I324</f>
        <v>0</v>
      </c>
      <c r="I315" s="15">
        <f>'[1]TCE - ANEXO III - Preencher'!J324</f>
        <v>148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128</v>
      </c>
      <c r="U315" s="16">
        <f>'[1]TCE - ANEXO III - Preencher'!V324</f>
        <v>0</v>
      </c>
      <c r="V315" s="17">
        <f t="shared" si="28"/>
        <v>128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277.15999999999997</v>
      </c>
    </row>
    <row r="316" spans="1:28" s="4" customFormat="1">
      <c r="A316" s="9">
        <f>IFERROR(VLOOKUP(B316,'[1]DADOS (OCULTAR)'!$P$3:$R$53,3,0),"")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ELIANE GALDINO DE OLIVEIRA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322205</v>
      </c>
      <c r="G316" s="14">
        <f>IF('[1]TCE - ANEXO III - Preencher'!H325="","",'[1]TCE - ANEXO III - Preencher'!H325)</f>
        <v>44013</v>
      </c>
      <c r="H316" s="15">
        <f>'[1]TCE - ANEXO III - Preencher'!I325</f>
        <v>0</v>
      </c>
      <c r="I316" s="15">
        <f>'[1]TCE - ANEXO III - Preencher'!J325</f>
        <v>113.9208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154.51000000000002</v>
      </c>
      <c r="R316" s="16">
        <f>'[1]TCE - ANEXO III - Preencher'!S325</f>
        <v>62.7</v>
      </c>
      <c r="S316" s="17">
        <f t="shared" si="27"/>
        <v>91.810000000000016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206.89080000000001</v>
      </c>
    </row>
    <row r="317" spans="1:28" s="4" customFormat="1">
      <c r="A317" s="9">
        <f>IFERROR(VLOOKUP(B317,'[1]DADOS (OCULTAR)'!$P$3:$R$53,3,0),"")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ELIANE NUNES DOS SANTOS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44013</v>
      </c>
      <c r="H317" s="15">
        <f>'[1]TCE - ANEXO III - Preencher'!I326</f>
        <v>0</v>
      </c>
      <c r="I317" s="15">
        <f>'[1]TCE - ANEXO III - Preencher'!J326</f>
        <v>113.7072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244.91000000000003</v>
      </c>
      <c r="R317" s="16">
        <f>'[1]TCE - ANEXO III - Preencher'!S326</f>
        <v>48.07</v>
      </c>
      <c r="S317" s="17">
        <f t="shared" si="27"/>
        <v>196.84000000000003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311.70720000000006</v>
      </c>
    </row>
    <row r="318" spans="1:28" s="4" customFormat="1">
      <c r="A318" s="9">
        <f>IFERROR(VLOOKUP(B318,'[1]DADOS (OCULTAR)'!$P$3:$R$53,3,0),"")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ELIELSON JOSE CAITANO DA SILVA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>
        <f>'[1]TCE - ANEXO III - Preencher'!G327</f>
        <v>514225</v>
      </c>
      <c r="G318" s="14">
        <f>IF('[1]TCE - ANEXO III - Preencher'!H327="","",'[1]TCE - ANEXO III - Preencher'!H327)</f>
        <v>44013</v>
      </c>
      <c r="H318" s="15">
        <f>'[1]TCE - ANEXO III - Preencher'!I327</f>
        <v>0</v>
      </c>
      <c r="I318" s="15">
        <f>'[1]TCE - ANEXO III - Preencher'!J327</f>
        <v>100.32000000000001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335.21000000000004</v>
      </c>
      <c r="R318" s="16">
        <f>'[1]TCE - ANEXO III - Preencher'!S327</f>
        <v>62.7</v>
      </c>
      <c r="S318" s="17">
        <f t="shared" si="27"/>
        <v>272.51000000000005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373.99000000000007</v>
      </c>
    </row>
    <row r="319" spans="1:28" s="4" customFormat="1">
      <c r="A319" s="9">
        <f>IFERROR(VLOOKUP(B319,'[1]DADOS (OCULTAR)'!$P$3:$R$53,3,0),"")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ELIENE MARIA DA SILVA ASSIS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>
        <f>'[1]TCE - ANEXO III - Preencher'!G328</f>
        <v>411010</v>
      </c>
      <c r="G319" s="14">
        <f>IF('[1]TCE - ANEXO III - Preencher'!H328="","",'[1]TCE - ANEXO III - Preencher'!H328)</f>
        <v>44013</v>
      </c>
      <c r="H319" s="15">
        <f>'[1]TCE - ANEXO III - Preencher'!I328</f>
        <v>0</v>
      </c>
      <c r="I319" s="15">
        <f>'[1]TCE - ANEXO III - Preencher'!J328</f>
        <v>167.19040000000001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335.21000000000004</v>
      </c>
      <c r="R319" s="16">
        <f>'[1]TCE - ANEXO III - Preencher'!S328</f>
        <v>110.59</v>
      </c>
      <c r="S319" s="17">
        <f t="shared" si="27"/>
        <v>224.62000000000003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392.97040000000004</v>
      </c>
    </row>
    <row r="320" spans="1:28" s="4" customFormat="1">
      <c r="A320" s="9">
        <f>IFERROR(VLOOKUP(B320,'[1]DADOS (OCULTAR)'!$P$3:$R$53,3,0),"")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ELIEUDA JOSE GOMES</v>
      </c>
      <c r="E320" s="10" t="str">
        <f>IF('[1]TCE - ANEXO III - Preencher'!F329="4 - Assistência Odontológica","2 - Outros Profissionais da Saúde",'[1]TCE - ANEXO III - Preencher'!F329)</f>
        <v>3 - Administrativo</v>
      </c>
      <c r="F320" s="13">
        <f>'[1]TCE - ANEXO III - Preencher'!G329</f>
        <v>513430</v>
      </c>
      <c r="G320" s="14">
        <f>IF('[1]TCE - ANEXO III - Preencher'!H329="","",'[1]TCE - ANEXO III - Preencher'!H329)</f>
        <v>44013</v>
      </c>
      <c r="H320" s="15">
        <f>'[1]TCE - ANEXO III - Preencher'!I329</f>
        <v>0</v>
      </c>
      <c r="I320" s="15">
        <f>'[1]TCE - ANEXO III - Preencher'!J329</f>
        <v>104.492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145.11000000000001</v>
      </c>
      <c r="R320" s="16">
        <f>'[1]TCE - ANEXO III - Preencher'!S329</f>
        <v>62.7</v>
      </c>
      <c r="S320" s="17">
        <f t="shared" si="27"/>
        <v>82.410000000000011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188.06200000000001</v>
      </c>
    </row>
    <row r="321" spans="1:28" s="4" customFormat="1">
      <c r="A321" s="9">
        <f>IFERROR(VLOOKUP(B321,'[1]DADOS (OCULTAR)'!$P$3:$R$53,3,0),"")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ELIS BARBARA CORREIA FRAGOSO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44013</v>
      </c>
      <c r="H321" s="15">
        <f>'[1]TCE - ANEXO III - Preencher'!I330</f>
        <v>0</v>
      </c>
      <c r="I321" s="15">
        <f>'[1]TCE - ANEXO III - Preencher'!J330</f>
        <v>121.42319999999999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154.51000000000002</v>
      </c>
      <c r="R321" s="16">
        <f>'[1]TCE - ANEXO III - Preencher'!S330</f>
        <v>62.7</v>
      </c>
      <c r="S321" s="17">
        <f t="shared" si="27"/>
        <v>91.810000000000016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214.39320000000001</v>
      </c>
    </row>
    <row r="322" spans="1:28" s="4" customFormat="1">
      <c r="A322" s="9">
        <f>IFERROR(VLOOKUP(B322,'[1]DADOS (OCULTAR)'!$P$3:$R$53,3,0),"")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ELIS REGINA MINERVINO RIBEIRO</v>
      </c>
      <c r="E322" s="10" t="str">
        <f>IF('[1]TCE - ANEXO III - Preencher'!F331="4 - Assistência Odontológica","2 - Outros Profissionais da Saúde",'[1]TCE - ANEXO III - Preencher'!F331)</f>
        <v>3 - Administrativo</v>
      </c>
      <c r="F322" s="13">
        <f>'[1]TCE - ANEXO III - Preencher'!G331</f>
        <v>517410</v>
      </c>
      <c r="G322" s="14">
        <f>IF('[1]TCE - ANEXO III - Preencher'!H331="","",'[1]TCE - ANEXO III - Preencher'!H331)</f>
        <v>44013</v>
      </c>
      <c r="H322" s="15">
        <f>'[1]TCE - ANEXO III - Preencher'!I331</f>
        <v>0</v>
      </c>
      <c r="I322" s="15">
        <f>'[1]TCE - ANEXO III - Preencher'!J331</f>
        <v>77.116799999999998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145.11000000000001</v>
      </c>
      <c r="R322" s="16">
        <f>'[1]TCE - ANEXO III - Preencher'!S331</f>
        <v>29.26</v>
      </c>
      <c r="S322" s="17">
        <f t="shared" si="27"/>
        <v>115.85000000000001</v>
      </c>
      <c r="T322" s="16">
        <f>'[1]TCE - ANEXO III - Preencher'!U331</f>
        <v>36.270000000000003</v>
      </c>
      <c r="U322" s="16">
        <f>'[1]TCE - ANEXO III - Preencher'!V331</f>
        <v>0</v>
      </c>
      <c r="V322" s="17">
        <f t="shared" si="28"/>
        <v>36.270000000000003</v>
      </c>
      <c r="W322" s="18" t="str">
        <f>IF('[1]TCE - ANEXO III - Preencher'!X331="","",'[1]TCE - ANEXO III - Preencher'!X331)</f>
        <v>AUXILIO CRECHE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230.39680000000001</v>
      </c>
    </row>
    <row r="323" spans="1:28" s="4" customFormat="1">
      <c r="A323" s="9">
        <f>IFERROR(VLOOKUP(B323,'[1]DADOS (OCULTAR)'!$P$3:$R$53,3,0),"")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ELISABETE PEREIRA DE LIMA COSTA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44013</v>
      </c>
      <c r="H323" s="15">
        <f>'[1]TCE - ANEXO III - Preencher'!I332</f>
        <v>0</v>
      </c>
      <c r="I323" s="15">
        <f>'[1]TCE - ANEXO III - Preencher'!J332</f>
        <v>104.5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145.11000000000001</v>
      </c>
      <c r="R323" s="16">
        <f>'[1]TCE - ANEXO III - Preencher'!S332</f>
        <v>52.25</v>
      </c>
      <c r="S323" s="17">
        <f t="shared" si="27"/>
        <v>92.860000000000014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198.52</v>
      </c>
    </row>
    <row r="324" spans="1:28" s="4" customFormat="1">
      <c r="A324" s="9">
        <f>IFERROR(VLOOKUP(B324,'[1]DADOS (OCULTAR)'!$P$3:$R$53,3,0),"")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ELISABETE SILVA DA PAIXAO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521130</v>
      </c>
      <c r="G324" s="14">
        <f>IF('[1]TCE - ANEXO III - Preencher'!H333="","",'[1]TCE - ANEXO III - Preencher'!H333)</f>
        <v>44013</v>
      </c>
      <c r="H324" s="15">
        <f>'[1]TCE - ANEXO III - Preencher'!I333</f>
        <v>0</v>
      </c>
      <c r="I324" s="15">
        <f>'[1]TCE - ANEXO III - Preencher'!J333</f>
        <v>91.960000000000008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264.91000000000003</v>
      </c>
      <c r="R324" s="16">
        <f>'[1]TCE - ANEXO III - Preencher'!S333</f>
        <v>62.7</v>
      </c>
      <c r="S324" s="17">
        <f t="shared" ref="S324:S387" si="33">Q324-R324</f>
        <v>202.21000000000004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295.33000000000004</v>
      </c>
    </row>
    <row r="325" spans="1:28" s="4" customFormat="1">
      <c r="A325" s="9">
        <f>IFERROR(VLOOKUP(B325,'[1]DADOS (OCULTAR)'!$P$3:$R$53,3,0),"")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ELISAMA DA SILVA PEREIRA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>
        <f>'[1]TCE - ANEXO III - Preencher'!G334</f>
        <v>411010</v>
      </c>
      <c r="G325" s="14">
        <f>IF('[1]TCE - ANEXO III - Preencher'!H334="","",'[1]TCE - ANEXO III - Preencher'!H334)</f>
        <v>44013</v>
      </c>
      <c r="H325" s="15">
        <f>'[1]TCE - ANEXO III - Preencher'!I334</f>
        <v>0</v>
      </c>
      <c r="I325" s="15">
        <f>'[1]TCE - ANEXO III - Preencher'!J334</f>
        <v>87.214400000000012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210.91000000000003</v>
      </c>
      <c r="R325" s="16">
        <f>'[1]TCE - ANEXO III - Preencher'!S334</f>
        <v>62.7</v>
      </c>
      <c r="S325" s="17">
        <f t="shared" si="33"/>
        <v>148.21000000000004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236.58440000000004</v>
      </c>
    </row>
    <row r="326" spans="1:28" s="4" customFormat="1">
      <c r="A326" s="9">
        <f>IFERROR(VLOOKUP(B326,'[1]DADOS (OCULTAR)'!$P$3:$R$53,3,0),"")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ELISANDRA CELY BASILIO GUALBERTO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223505</v>
      </c>
      <c r="G326" s="14">
        <f>IF('[1]TCE - ANEXO III - Preencher'!H335="","",'[1]TCE - ANEXO III - Preencher'!H335)</f>
        <v>44013</v>
      </c>
      <c r="H326" s="15">
        <f>'[1]TCE - ANEXO III - Preencher'!I335</f>
        <v>0</v>
      </c>
      <c r="I326" s="15">
        <f>'[1]TCE - ANEXO III - Preencher'!J335</f>
        <v>433.21039999999999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2.44</v>
      </c>
      <c r="O326" s="16">
        <f>'[1]TCE - ANEXO III - Preencher'!P335</f>
        <v>0</v>
      </c>
      <c r="P326" s="17">
        <f t="shared" si="32"/>
        <v>2.44</v>
      </c>
      <c r="Q326" s="16">
        <f>'[1]TCE - ANEXO III - Preencher'!R335</f>
        <v>13.510000000000002</v>
      </c>
      <c r="R326" s="16">
        <f>'[1]TCE - ANEXO III - Preencher'!S335</f>
        <v>4.1100000000000003</v>
      </c>
      <c r="S326" s="17">
        <f t="shared" si="33"/>
        <v>9.4000000000000021</v>
      </c>
      <c r="T326" s="16">
        <f>'[1]TCE - ANEXO III - Preencher'!U335</f>
        <v>3.44</v>
      </c>
      <c r="U326" s="16">
        <f>'[1]TCE - ANEXO III - Preencher'!V335</f>
        <v>0</v>
      </c>
      <c r="V326" s="17">
        <f t="shared" si="34"/>
        <v>3.44</v>
      </c>
      <c r="W326" s="18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448.49039999999997</v>
      </c>
    </row>
    <row r="327" spans="1:28" s="4" customFormat="1">
      <c r="A327" s="9">
        <f>IFERROR(VLOOKUP(B327,'[1]DADOS (OCULTAR)'!$P$3:$R$53,3,0),"")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ELISANDRA ZACARIAS NUNES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>
        <f>'[1]TCE - ANEXO III - Preencher'!G336</f>
        <v>142105</v>
      </c>
      <c r="G327" s="14">
        <f>IF('[1]TCE - ANEXO III - Preencher'!H336="","",'[1]TCE - ANEXO III - Preencher'!H336)</f>
        <v>44013</v>
      </c>
      <c r="H327" s="15">
        <f>'[1]TCE - ANEXO III - Preencher'!I336</f>
        <v>0</v>
      </c>
      <c r="I327" s="15">
        <f>'[1]TCE - ANEXO III - Preencher'!J336</f>
        <v>172.9512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30</v>
      </c>
      <c r="M327" s="16">
        <f t="shared" si="31"/>
        <v>-30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210.91000000000003</v>
      </c>
      <c r="R327" s="16">
        <f>'[1]TCE - ANEXO III - Preencher'!S336</f>
        <v>118.25</v>
      </c>
      <c r="S327" s="17">
        <f t="shared" si="33"/>
        <v>92.660000000000025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236.77120000000002</v>
      </c>
    </row>
    <row r="328" spans="1:28" s="4" customFormat="1">
      <c r="A328" s="9">
        <f>IFERROR(VLOOKUP(B328,'[1]DADOS (OCULTAR)'!$P$3:$R$53,3,0),"")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ELISANGELA DE CARVALHO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44013</v>
      </c>
      <c r="H328" s="15">
        <f>'[1]TCE - ANEXO III - Preencher'!I337</f>
        <v>0</v>
      </c>
      <c r="I328" s="15">
        <f>'[1]TCE - ANEXO III - Preencher'!J337</f>
        <v>109.45440000000001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248.61</v>
      </c>
      <c r="R328" s="16">
        <f>'[1]TCE - ANEXO III - Preencher'!S337</f>
        <v>62.7</v>
      </c>
      <c r="S328" s="17">
        <f t="shared" si="33"/>
        <v>185.91000000000003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296.52440000000001</v>
      </c>
    </row>
    <row r="329" spans="1:28" s="4" customFormat="1">
      <c r="A329" s="9">
        <f>IFERROR(VLOOKUP(B329,'[1]DADOS (OCULTAR)'!$P$3:$R$53,3,0),"")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ELISANGELA FREITAS DA SILVA</v>
      </c>
      <c r="E329" s="10" t="str">
        <f>IF('[1]TCE - ANEXO III - Preencher'!F338="4 - Assistência Odontológica","2 - Outros Profissionais da Saúde",'[1]TCE - ANEXO III - Preencher'!F338)</f>
        <v>3 - Administrativo</v>
      </c>
      <c r="F329" s="13">
        <f>'[1]TCE - ANEXO III - Preencher'!G338</f>
        <v>513505</v>
      </c>
      <c r="G329" s="14">
        <f>IF('[1]TCE - ANEXO III - Preencher'!H338="","",'[1]TCE - ANEXO III - Preencher'!H338)</f>
        <v>44013</v>
      </c>
      <c r="H329" s="15">
        <f>'[1]TCE - ANEXO III - Preencher'!I338</f>
        <v>0</v>
      </c>
      <c r="I329" s="15">
        <f>'[1]TCE - ANEXO III - Preencher'!J338</f>
        <v>131.37200000000001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154.51000000000002</v>
      </c>
      <c r="R329" s="16">
        <f>'[1]TCE - ANEXO III - Preencher'!S338</f>
        <v>62.7</v>
      </c>
      <c r="S329" s="17">
        <f t="shared" si="33"/>
        <v>91.810000000000016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224.34200000000004</v>
      </c>
    </row>
    <row r="330" spans="1:28" s="4" customFormat="1">
      <c r="A330" s="9">
        <f>IFERROR(VLOOKUP(B330,'[1]DADOS (OCULTAR)'!$P$3:$R$53,3,0),"")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ELISANGELA VALDEVINO DA SILVA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>
        <f>'[1]TCE - ANEXO III - Preencher'!G339</f>
        <v>411010</v>
      </c>
      <c r="G330" s="14">
        <f>IF('[1]TCE - ANEXO III - Preencher'!H339="","",'[1]TCE - ANEXO III - Preencher'!H339)</f>
        <v>44013</v>
      </c>
      <c r="H330" s="15">
        <f>'[1]TCE - ANEXO III - Preencher'!I339</f>
        <v>0</v>
      </c>
      <c r="I330" s="15">
        <f>'[1]TCE - ANEXO III - Preencher'!J339</f>
        <v>94.561599999999999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210.91000000000003</v>
      </c>
      <c r="R330" s="16">
        <f>'[1]TCE - ANEXO III - Preencher'!S339</f>
        <v>68.94</v>
      </c>
      <c r="S330" s="17">
        <f t="shared" si="33"/>
        <v>141.97000000000003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237.69160000000002</v>
      </c>
    </row>
    <row r="331" spans="1:28" s="4" customFormat="1">
      <c r="A331" s="9">
        <f>IFERROR(VLOOKUP(B331,'[1]DADOS (OCULTAR)'!$P$3:$R$53,3,0),"")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ELIZA GABRIELLE SILVA DE ARAUJO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44013</v>
      </c>
      <c r="H331" s="15">
        <f>'[1]TCE - ANEXO III - Preencher'!I340</f>
        <v>0</v>
      </c>
      <c r="I331" s="15">
        <f>'[1]TCE - ANEXO III - Preencher'!J340</f>
        <v>100.2816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304.91000000000003</v>
      </c>
      <c r="R331" s="16">
        <f>'[1]TCE - ANEXO III - Preencher'!S340</f>
        <v>62.7</v>
      </c>
      <c r="S331" s="17">
        <f t="shared" si="33"/>
        <v>242.21000000000004</v>
      </c>
      <c r="T331" s="16">
        <f>'[1]TCE - ANEXO III - Preencher'!U340</f>
        <v>128</v>
      </c>
      <c r="U331" s="16">
        <f>'[1]TCE - ANEXO III - Preencher'!V340</f>
        <v>0</v>
      </c>
      <c r="V331" s="17">
        <f t="shared" si="34"/>
        <v>128</v>
      </c>
      <c r="W331" s="18" t="str">
        <f>IF('[1]TCE - ANEXO III - Preencher'!X340="","",'[1]TCE - ANEXO III - Preencher'!X340)</f>
        <v>AUXILIO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471.65160000000003</v>
      </c>
    </row>
    <row r="332" spans="1:28" s="4" customFormat="1">
      <c r="A332" s="9">
        <f>IFERROR(VLOOKUP(B332,'[1]DADOS (OCULTAR)'!$P$3:$R$53,3,0),"")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ELIZABETE SILVA DOS SANTOS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223505</v>
      </c>
      <c r="G332" s="14">
        <f>IF('[1]TCE - ANEXO III - Preencher'!H341="","",'[1]TCE - ANEXO III - Preencher'!H341)</f>
        <v>44013</v>
      </c>
      <c r="H332" s="15">
        <f>'[1]TCE - ANEXO III - Preencher'!I341</f>
        <v>0</v>
      </c>
      <c r="I332" s="15">
        <f>'[1]TCE - ANEXO III - Preencher'!J341</f>
        <v>694.79</v>
      </c>
      <c r="J332" s="15">
        <f>'[1]TCE - ANEXO III - Preencher'!K341</f>
        <v>8461.6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2.44</v>
      </c>
      <c r="O332" s="16">
        <f>'[1]TCE - ANEXO III - Preencher'!P341</f>
        <v>0</v>
      </c>
      <c r="P332" s="17">
        <f t="shared" si="32"/>
        <v>2.44</v>
      </c>
      <c r="Q332" s="16">
        <f>'[1]TCE - ANEXO III - Preencher'!R341</f>
        <v>210.91000000000003</v>
      </c>
      <c r="R332" s="16">
        <f>'[1]TCE - ANEXO III - Preencher'!S341</f>
        <v>211.56</v>
      </c>
      <c r="S332" s="17">
        <f t="shared" si="33"/>
        <v>-0.64999999999997726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9158.18</v>
      </c>
    </row>
    <row r="333" spans="1:28" s="4" customFormat="1">
      <c r="A333" s="9">
        <f>IFERROR(VLOOKUP(B333,'[1]DADOS (OCULTAR)'!$P$3:$R$53,3,0),"")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ELIZANGELA FRANCISCA DE ARAUJO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521130</v>
      </c>
      <c r="G333" s="14">
        <f>IF('[1]TCE - ANEXO III - Preencher'!H342="","",'[1]TCE - ANEXO III - Preencher'!H342)</f>
        <v>44013</v>
      </c>
      <c r="H333" s="15">
        <f>'[1]TCE - ANEXO III - Preencher'!I342</f>
        <v>0</v>
      </c>
      <c r="I333" s="15">
        <f>'[1]TCE - ANEXO III - Preencher'!J342</f>
        <v>157.1712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145.11000000000001</v>
      </c>
      <c r="R333" s="16">
        <f>'[1]TCE - ANEXO III - Preencher'!S342</f>
        <v>0</v>
      </c>
      <c r="S333" s="17">
        <f t="shared" si="33"/>
        <v>145.11000000000001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303.44119999999998</v>
      </c>
    </row>
    <row r="334" spans="1:28" s="4" customFormat="1">
      <c r="A334" s="9">
        <f>IFERROR(VLOOKUP(B334,'[1]DADOS (OCULTAR)'!$P$3:$R$53,3,0),"")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ELOISA MARIA ALVES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44013</v>
      </c>
      <c r="H334" s="15">
        <f>'[1]TCE - ANEXO III - Preencher'!I343</f>
        <v>0</v>
      </c>
      <c r="I334" s="15">
        <f>'[1]TCE - ANEXO III - Preencher'!J343</f>
        <v>112.16719999999999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145.11000000000001</v>
      </c>
      <c r="R334" s="16">
        <f>'[1]TCE - ANEXO III - Preencher'!S343</f>
        <v>62.7</v>
      </c>
      <c r="S334" s="17">
        <f t="shared" si="33"/>
        <v>82.410000000000011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195.7372</v>
      </c>
    </row>
    <row r="335" spans="1:28" s="4" customFormat="1">
      <c r="A335" s="9">
        <f>IFERROR(VLOOKUP(B335,'[1]DADOS (OCULTAR)'!$P$3:$R$53,3,0),"")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EMANUEL CARLOS SILVA DE OLIVEIRA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>
        <f>'[1]TCE - ANEXO III - Preencher'!G344</f>
        <v>516345</v>
      </c>
      <c r="G335" s="14">
        <f>IF('[1]TCE - ANEXO III - Preencher'!H344="","",'[1]TCE - ANEXO III - Preencher'!H344)</f>
        <v>44013</v>
      </c>
      <c r="H335" s="15">
        <f>'[1]TCE - ANEXO III - Preencher'!I344</f>
        <v>0</v>
      </c>
      <c r="I335" s="15">
        <f>'[1]TCE - ANEXO III - Preencher'!J344</f>
        <v>87.8232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134.51000000000002</v>
      </c>
      <c r="R335" s="16">
        <f>'[1]TCE - ANEXO III - Preencher'!S344</f>
        <v>49.02</v>
      </c>
      <c r="S335" s="17">
        <f t="shared" si="33"/>
        <v>85.490000000000009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174.47320000000002</v>
      </c>
    </row>
    <row r="336" spans="1:28" s="4" customFormat="1">
      <c r="A336" s="9">
        <f>IFERROR(VLOOKUP(B336,'[1]DADOS (OCULTAR)'!$P$3:$R$53,3,0),"")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EMANUELA LEINA PEREIRA DA SILVA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223505</v>
      </c>
      <c r="G336" s="14">
        <f>IF('[1]TCE - ANEXO III - Preencher'!H345="","",'[1]TCE - ANEXO III - Preencher'!H345)</f>
        <v>44013</v>
      </c>
      <c r="H336" s="15">
        <f>'[1]TCE - ANEXO III - Preencher'!I345</f>
        <v>0</v>
      </c>
      <c r="I336" s="15">
        <f>'[1]TCE - ANEXO III - Preencher'!J345</f>
        <v>196.11040000000003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2.44</v>
      </c>
      <c r="O336" s="16">
        <f>'[1]TCE - ANEXO III - Preencher'!P345</f>
        <v>0</v>
      </c>
      <c r="P336" s="17">
        <f t="shared" si="32"/>
        <v>2.44</v>
      </c>
      <c r="Q336" s="16">
        <f>'[1]TCE - ANEXO III - Preencher'!R345</f>
        <v>145.11000000000001</v>
      </c>
      <c r="R336" s="16">
        <f>'[1]TCE - ANEXO III - Preencher'!S345</f>
        <v>95.79</v>
      </c>
      <c r="S336" s="17">
        <f t="shared" si="33"/>
        <v>49.320000000000007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247.87040000000002</v>
      </c>
    </row>
    <row r="337" spans="1:28" s="4" customFormat="1">
      <c r="A337" s="9">
        <f>IFERROR(VLOOKUP(B337,'[1]DADOS (OCULTAR)'!$P$3:$R$53,3,0),"")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EMANUELE DA SILVA LIMA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44013</v>
      </c>
      <c r="H337" s="15">
        <f>'[1]TCE - ANEXO III - Preencher'!I346</f>
        <v>0</v>
      </c>
      <c r="I337" s="15">
        <f>'[1]TCE - ANEXO III - Preencher'!J346</f>
        <v>105.79040000000001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248.61</v>
      </c>
      <c r="R337" s="16">
        <f>'[1]TCE - ANEXO III - Preencher'!S346</f>
        <v>52.25</v>
      </c>
      <c r="S337" s="17">
        <f t="shared" si="33"/>
        <v>196.36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303.31040000000002</v>
      </c>
    </row>
    <row r="338" spans="1:28" s="4" customFormat="1">
      <c r="A338" s="9">
        <f>IFERROR(VLOOKUP(B338,'[1]DADOS (OCULTAR)'!$P$3:$R$53,3,0),"")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EMERSON DOS SANTOS SOUZA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521130</v>
      </c>
      <c r="G338" s="14">
        <f>IF('[1]TCE - ANEXO III - Preencher'!H347="","",'[1]TCE - ANEXO III - Preencher'!H347)</f>
        <v>44013</v>
      </c>
      <c r="H338" s="15">
        <f>'[1]TCE - ANEXO III - Preencher'!I347</f>
        <v>0</v>
      </c>
      <c r="I338" s="15">
        <f>'[1]TCE - ANEXO III - Preencher'!J347</f>
        <v>87.187999999999988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20.9</v>
      </c>
      <c r="M338" s="16">
        <f t="shared" si="31"/>
        <v>-20.9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210.91000000000003</v>
      </c>
      <c r="R338" s="16">
        <f>'[1]TCE - ANEXO III - Preencher'!S347</f>
        <v>62.7</v>
      </c>
      <c r="S338" s="17">
        <f t="shared" si="33"/>
        <v>148.21000000000004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215.65800000000002</v>
      </c>
    </row>
    <row r="339" spans="1:28" s="4" customFormat="1">
      <c r="A339" s="9">
        <f>IFERROR(VLOOKUP(B339,'[1]DADOS (OCULTAR)'!$P$3:$R$53,3,0),"")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EMILIA FERNANDA LIMA DOS SANTOS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44013</v>
      </c>
      <c r="H339" s="15">
        <f>'[1]TCE - ANEXO III - Preencher'!I348</f>
        <v>0</v>
      </c>
      <c r="I339" s="15">
        <f>'[1]TCE - ANEXO III - Preencher'!J348</f>
        <v>112.21040000000001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154.51000000000002</v>
      </c>
      <c r="R339" s="16">
        <f>'[1]TCE - ANEXO III - Preencher'!S348</f>
        <v>62.7</v>
      </c>
      <c r="S339" s="17">
        <f t="shared" si="33"/>
        <v>91.810000000000016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205.18040000000002</v>
      </c>
    </row>
    <row r="340" spans="1:28" s="4" customFormat="1">
      <c r="A340" s="9">
        <f>IFERROR(VLOOKUP(B340,'[1]DADOS (OCULTAR)'!$P$3:$R$53,3,0),"")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EMILIO HENRIQUE MELO DE LIMA</v>
      </c>
      <c r="E340" s="10" t="str">
        <f>IF('[1]TCE - ANEXO III - Preencher'!F349="4 - Assistência Odontológica","2 - Outros Profissionais da Saúde",'[1]TCE - ANEXO III - Preencher'!F349)</f>
        <v>1 - Médico</v>
      </c>
      <c r="F340" s="13">
        <f>'[1]TCE - ANEXO III - Preencher'!G349</f>
        <v>225125</v>
      </c>
      <c r="G340" s="14">
        <f>IF('[1]TCE - ANEXO III - Preencher'!H349="","",'[1]TCE - ANEXO III - Preencher'!H349)</f>
        <v>44013</v>
      </c>
      <c r="H340" s="15">
        <f>'[1]TCE - ANEXO III - Preencher'!I349</f>
        <v>0</v>
      </c>
      <c r="I340" s="15">
        <f>'[1]TCE - ANEXO III - Preencher'!J349</f>
        <v>701.76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9.2799999999999994</v>
      </c>
      <c r="O340" s="16">
        <f>'[1]TCE - ANEXO III - Preencher'!P349</f>
        <v>0</v>
      </c>
      <c r="P340" s="17">
        <f t="shared" si="32"/>
        <v>9.2799999999999994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711.04</v>
      </c>
    </row>
    <row r="341" spans="1:28" s="4" customFormat="1">
      <c r="A341" s="9">
        <f>IFERROR(VLOOKUP(B341,'[1]DADOS (OCULTAR)'!$P$3:$R$53,3,0),"")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EMILLY VELOSO REZENDE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223505</v>
      </c>
      <c r="G341" s="14">
        <f>IF('[1]TCE - ANEXO III - Preencher'!H350="","",'[1]TCE - ANEXO III - Preencher'!H350)</f>
        <v>44013</v>
      </c>
      <c r="H341" s="15">
        <f>'[1]TCE - ANEXO III - Preencher'!I350</f>
        <v>0</v>
      </c>
      <c r="I341" s="15">
        <f>'[1]TCE - ANEXO III - Preencher'!J350</f>
        <v>262.30799999999999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2.44</v>
      </c>
      <c r="O341" s="16">
        <f>'[1]TCE - ANEXO III - Preencher'!P350</f>
        <v>0</v>
      </c>
      <c r="P341" s="17">
        <f t="shared" si="32"/>
        <v>2.44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264.74799999999999</v>
      </c>
    </row>
    <row r="342" spans="1:28" s="4" customFormat="1">
      <c r="A342" s="9">
        <f>IFERROR(VLOOKUP(B342,'[1]DADOS (OCULTAR)'!$P$3:$R$53,3,0),"")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ENELI HONORATO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44013</v>
      </c>
      <c r="H342" s="15">
        <f>'[1]TCE - ANEXO III - Preencher'!I351</f>
        <v>0</v>
      </c>
      <c r="I342" s="15">
        <f>'[1]TCE - ANEXO III - Preencher'!J351</f>
        <v>117.19760000000001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154.51000000000002</v>
      </c>
      <c r="R342" s="16">
        <f>'[1]TCE - ANEXO III - Preencher'!S351</f>
        <v>60.61</v>
      </c>
      <c r="S342" s="17">
        <f t="shared" si="33"/>
        <v>93.90000000000002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212.25760000000002</v>
      </c>
    </row>
    <row r="343" spans="1:28" s="4" customFormat="1">
      <c r="A343" s="9">
        <f>IFERROR(VLOOKUP(B343,'[1]DADOS (OCULTAR)'!$P$3:$R$53,3,0),"")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ENIA ROSEMBERG DA SILVA MACHADO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322205</v>
      </c>
      <c r="G343" s="14">
        <f>IF('[1]TCE - ANEXO III - Preencher'!H352="","",'[1]TCE - ANEXO III - Preencher'!H352)</f>
        <v>44013</v>
      </c>
      <c r="H343" s="15">
        <f>'[1]TCE - ANEXO III - Preencher'!I352</f>
        <v>0</v>
      </c>
      <c r="I343" s="15">
        <f>'[1]TCE - ANEXO III - Preencher'!J352</f>
        <v>214.86240000000001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13.510000000000002</v>
      </c>
      <c r="R343" s="16">
        <f>'[1]TCE - ANEXO III - Preencher'!S352</f>
        <v>0</v>
      </c>
      <c r="S343" s="17">
        <f t="shared" si="33"/>
        <v>13.510000000000002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229.5324</v>
      </c>
    </row>
    <row r="344" spans="1:28" s="4" customFormat="1">
      <c r="A344" s="9">
        <f>IFERROR(VLOOKUP(B344,'[1]DADOS (OCULTAR)'!$P$3:$R$53,3,0),"")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ENIRLEI MARIA PENALVA DA SILVA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223505</v>
      </c>
      <c r="G344" s="14">
        <f>IF('[1]TCE - ANEXO III - Preencher'!H353="","",'[1]TCE - ANEXO III - Preencher'!H353)</f>
        <v>44013</v>
      </c>
      <c r="H344" s="15">
        <f>'[1]TCE - ANEXO III - Preencher'!I353</f>
        <v>0</v>
      </c>
      <c r="I344" s="15">
        <f>'[1]TCE - ANEXO III - Preencher'!J353</f>
        <v>330.54800000000006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2.44</v>
      </c>
      <c r="O344" s="16">
        <f>'[1]TCE - ANEXO III - Preencher'!P353</f>
        <v>0</v>
      </c>
      <c r="P344" s="17">
        <f t="shared" si="32"/>
        <v>2.44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332.98800000000006</v>
      </c>
    </row>
    <row r="345" spans="1:28" s="4" customFormat="1">
      <c r="A345" s="9">
        <f>IFERROR(VLOOKUP(B345,'[1]DADOS (OCULTAR)'!$P$3:$R$53,3,0),"")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ENIUDE LIMA DE SOUZA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411010</v>
      </c>
      <c r="G345" s="14">
        <f>IF('[1]TCE - ANEXO III - Preencher'!H354="","",'[1]TCE - ANEXO III - Preencher'!H354)</f>
        <v>44013</v>
      </c>
      <c r="H345" s="15">
        <f>'[1]TCE - ANEXO III - Preencher'!I354</f>
        <v>0</v>
      </c>
      <c r="I345" s="15">
        <f>'[1]TCE - ANEXO III - Preencher'!J354</f>
        <v>87.78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20.9</v>
      </c>
      <c r="M345" s="16">
        <f t="shared" si="31"/>
        <v>-20.9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210.91000000000003</v>
      </c>
      <c r="R345" s="16">
        <f>'[1]TCE - ANEXO III - Preencher'!S354</f>
        <v>62.7</v>
      </c>
      <c r="S345" s="17">
        <f t="shared" si="33"/>
        <v>148.21000000000004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216.25000000000003</v>
      </c>
    </row>
    <row r="346" spans="1:28" s="4" customFormat="1">
      <c r="A346" s="9">
        <f>IFERROR(VLOOKUP(B346,'[1]DADOS (OCULTAR)'!$P$3:$R$53,3,0),"")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ENOQUE DE SOUZA SILVA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>
        <f>'[1]TCE - ANEXO III - Preencher'!G355</f>
        <v>517410</v>
      </c>
      <c r="G346" s="14">
        <f>IF('[1]TCE - ANEXO III - Preencher'!H355="","",'[1]TCE - ANEXO III - Preencher'!H355)</f>
        <v>44013</v>
      </c>
      <c r="H346" s="15">
        <f>'[1]TCE - ANEXO III - Preencher'!I355</f>
        <v>0</v>
      </c>
      <c r="I346" s="15">
        <f>'[1]TCE - ANEXO III - Preencher'!J355</f>
        <v>85.6584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304.91000000000003</v>
      </c>
      <c r="R346" s="16">
        <f>'[1]TCE - ANEXO III - Preencher'!S355</f>
        <v>62.7</v>
      </c>
      <c r="S346" s="17">
        <f t="shared" si="33"/>
        <v>242.21000000000004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329.02840000000003</v>
      </c>
    </row>
    <row r="347" spans="1:28" s="4" customFormat="1">
      <c r="A347" s="9">
        <f>IFERROR(VLOOKUP(B347,'[1]DADOS (OCULTAR)'!$P$3:$R$53,3,0),"")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ERICA FELIX DA SILVA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516345</v>
      </c>
      <c r="G347" s="14">
        <f>IF('[1]TCE - ANEXO III - Preencher'!H356="","",'[1]TCE - ANEXO III - Preencher'!H356)</f>
        <v>44013</v>
      </c>
      <c r="H347" s="15">
        <f>'[1]TCE - ANEXO III - Preencher'!I356</f>
        <v>0</v>
      </c>
      <c r="I347" s="15">
        <f>'[1]TCE - ANEXO III - Preencher'!J356</f>
        <v>104.35760000000001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154.51000000000002</v>
      </c>
      <c r="R347" s="16">
        <f>'[1]TCE - ANEXO III - Preencher'!S356</f>
        <v>62.7</v>
      </c>
      <c r="S347" s="17">
        <f t="shared" si="33"/>
        <v>91.810000000000016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197.32760000000002</v>
      </c>
    </row>
    <row r="348" spans="1:28" s="4" customFormat="1">
      <c r="A348" s="9">
        <f>IFERROR(VLOOKUP(B348,'[1]DADOS (OCULTAR)'!$P$3:$R$53,3,0),"")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ERICK BARRETO PORDEUS</v>
      </c>
      <c r="E348" s="10" t="str">
        <f>IF('[1]TCE - ANEXO III - Preencher'!F357="4 - Assistência Odontológica","2 - Outros Profissionais da Saúde",'[1]TCE - ANEXO III - Preencher'!F357)</f>
        <v>1 - Médico</v>
      </c>
      <c r="F348" s="13">
        <f>'[1]TCE - ANEXO III - Preencher'!G357</f>
        <v>225125</v>
      </c>
      <c r="G348" s="14">
        <f>IF('[1]TCE - ANEXO III - Preencher'!H357="","",'[1]TCE - ANEXO III - Preencher'!H357)</f>
        <v>44013</v>
      </c>
      <c r="H348" s="15">
        <f>'[1]TCE - ANEXO III - Preencher'!I357</f>
        <v>0</v>
      </c>
      <c r="I348" s="15">
        <f>'[1]TCE - ANEXO III - Preencher'!J357</f>
        <v>404.9896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9.2799999999999994</v>
      </c>
      <c r="O348" s="16">
        <f>'[1]TCE - ANEXO III - Preencher'!P357</f>
        <v>0</v>
      </c>
      <c r="P348" s="17">
        <f t="shared" si="32"/>
        <v>9.2799999999999994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414.26959999999997</v>
      </c>
    </row>
    <row r="349" spans="1:28" s="4" customFormat="1">
      <c r="A349" s="9">
        <f>IFERROR(VLOOKUP(B349,'[1]DADOS (OCULTAR)'!$P$3:$R$53,3,0),"")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ERICKA KATHARYNE REGO DA SILVA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411010</v>
      </c>
      <c r="G349" s="14">
        <f>IF('[1]TCE - ANEXO III - Preencher'!H358="","",'[1]TCE - ANEXO III - Preencher'!H358)</f>
        <v>44013</v>
      </c>
      <c r="H349" s="15">
        <f>'[1]TCE - ANEXO III - Preencher'!I358</f>
        <v>0</v>
      </c>
      <c r="I349" s="15">
        <f>'[1]TCE - ANEXO III - Preencher'!J358</f>
        <v>6.2700000000000005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18.809999999999999</v>
      </c>
      <c r="S349" s="17">
        <f t="shared" si="33"/>
        <v>-18.809999999999999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-11.379999999999999</v>
      </c>
    </row>
    <row r="350" spans="1:28" s="4" customFormat="1">
      <c r="A350" s="9">
        <f>IFERROR(VLOOKUP(B350,'[1]DADOS (OCULTAR)'!$P$3:$R$53,3,0),"")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ERIKA ARAUJO EBERLE</v>
      </c>
      <c r="E350" s="10" t="str">
        <f>IF('[1]TCE - ANEXO III - Preencher'!F359="4 - Assistência Odontológica","2 - Outros Profissionais da Saúde",'[1]TCE - ANEXO III - Preencher'!F359)</f>
        <v>1 - Médico</v>
      </c>
      <c r="F350" s="13">
        <f>'[1]TCE - ANEXO III - Preencher'!G359</f>
        <v>225125</v>
      </c>
      <c r="G350" s="14">
        <f>IF('[1]TCE - ANEXO III - Preencher'!H359="","",'[1]TCE - ANEXO III - Preencher'!H359)</f>
        <v>44013</v>
      </c>
      <c r="H350" s="15">
        <f>'[1]TCE - ANEXO III - Preencher'!I359</f>
        <v>0</v>
      </c>
      <c r="I350" s="15">
        <f>'[1]TCE - ANEXO III - Preencher'!J359</f>
        <v>371.60800000000006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9.2799999999999994</v>
      </c>
      <c r="O350" s="16">
        <f>'[1]TCE - ANEXO III - Preencher'!P359</f>
        <v>0</v>
      </c>
      <c r="P350" s="17">
        <f t="shared" si="32"/>
        <v>9.2799999999999994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380.88800000000003</v>
      </c>
    </row>
    <row r="351" spans="1:28" s="4" customFormat="1">
      <c r="A351" s="9">
        <f>IFERROR(VLOOKUP(B351,'[1]DADOS (OCULTAR)'!$P$3:$R$53,3,0),"")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ERIKA DA SILVA CUNHA RODRIGUES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223505</v>
      </c>
      <c r="G351" s="14">
        <f>IF('[1]TCE - ANEXO III - Preencher'!H360="","",'[1]TCE - ANEXO III - Preencher'!H360)</f>
        <v>44013</v>
      </c>
      <c r="H351" s="15">
        <f>'[1]TCE - ANEXO III - Preencher'!I360</f>
        <v>0</v>
      </c>
      <c r="I351" s="15">
        <f>'[1]TCE - ANEXO III - Preencher'!J360</f>
        <v>319.05200000000002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2.44</v>
      </c>
      <c r="O351" s="16">
        <f>'[1]TCE - ANEXO III - Preencher'!P360</f>
        <v>0</v>
      </c>
      <c r="P351" s="17">
        <f t="shared" si="32"/>
        <v>2.44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321.49200000000002</v>
      </c>
    </row>
    <row r="352" spans="1:28" s="4" customFormat="1">
      <c r="A352" s="9">
        <f>IFERROR(VLOOKUP(B352,'[1]DADOS (OCULTAR)'!$P$3:$R$53,3,0),"")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ERIKA FERREIRA DE LIMA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515205</v>
      </c>
      <c r="G352" s="14">
        <f>IF('[1]TCE - ANEXO III - Preencher'!H361="","",'[1]TCE - ANEXO III - Preencher'!H361)</f>
        <v>44013</v>
      </c>
      <c r="H352" s="15">
        <f>'[1]TCE - ANEXO III - Preencher'!I361</f>
        <v>0</v>
      </c>
      <c r="I352" s="15">
        <f>'[1]TCE - ANEXO III - Preencher'!J361</f>
        <v>105.77120000000001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145.11000000000001</v>
      </c>
      <c r="R352" s="16">
        <f>'[1]TCE - ANEXO III - Preencher'!S361</f>
        <v>64.8</v>
      </c>
      <c r="S352" s="17">
        <f t="shared" si="33"/>
        <v>80.310000000000016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187.24120000000002</v>
      </c>
    </row>
    <row r="353" spans="1:28" s="4" customFormat="1">
      <c r="A353" s="9">
        <f>IFERROR(VLOOKUP(B353,'[1]DADOS (OCULTAR)'!$P$3:$R$53,3,0),"")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ERIKA KARINA SOUZA LIRA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44013</v>
      </c>
      <c r="H353" s="15">
        <f>'[1]TCE - ANEXO III - Preencher'!I362</f>
        <v>0</v>
      </c>
      <c r="I353" s="15">
        <f>'[1]TCE - ANEXO III - Preencher'!J362</f>
        <v>133.988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154.51000000000002</v>
      </c>
      <c r="R353" s="16">
        <f>'[1]TCE - ANEXO III - Preencher'!S362</f>
        <v>62.7</v>
      </c>
      <c r="S353" s="17">
        <f t="shared" si="33"/>
        <v>91.810000000000016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226.95800000000003</v>
      </c>
    </row>
    <row r="354" spans="1:28" s="4" customFormat="1">
      <c r="A354" s="9">
        <f>IFERROR(VLOOKUP(B354,'[1]DADOS (OCULTAR)'!$P$3:$R$53,3,0),"")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ERIKA RUBIANA CORDEIRO TEIXEIRA DE SALES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>
        <f>'[1]TCE - ANEXO III - Preencher'!G363</f>
        <v>411010</v>
      </c>
      <c r="G354" s="14">
        <f>IF('[1]TCE - ANEXO III - Preencher'!H363="","",'[1]TCE - ANEXO III - Preencher'!H363)</f>
        <v>44013</v>
      </c>
      <c r="H354" s="15">
        <f>'[1]TCE - ANEXO III - Preencher'!I363</f>
        <v>0</v>
      </c>
      <c r="I354" s="15">
        <f>'[1]TCE - ANEXO III - Preencher'!J363</f>
        <v>295.35200000000003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8.5299999999999994</v>
      </c>
      <c r="U354" s="16">
        <f>'[1]TCE - ANEXO III - Preencher'!V363</f>
        <v>0</v>
      </c>
      <c r="V354" s="17">
        <f t="shared" si="34"/>
        <v>8.5299999999999994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305.04200000000003</v>
      </c>
    </row>
    <row r="355" spans="1:28" s="4" customFormat="1">
      <c r="A355" s="9">
        <f>IFERROR(VLOOKUP(B355,'[1]DADOS (OCULTAR)'!$P$3:$R$53,3,0),"")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ERINEIDE COSMO DE OLIVEIRA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521130</v>
      </c>
      <c r="G355" s="14">
        <f>IF('[1]TCE - ANEXO III - Preencher'!H364="","",'[1]TCE - ANEXO III - Preencher'!H364)</f>
        <v>44013</v>
      </c>
      <c r="H355" s="15">
        <f>'[1]TCE - ANEXO III - Preencher'!I364</f>
        <v>0</v>
      </c>
      <c r="I355" s="15">
        <f>'[1]TCE - ANEXO III - Preencher'!J364</f>
        <v>84.577600000000004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85.7376</v>
      </c>
    </row>
    <row r="356" spans="1:28" s="4" customFormat="1">
      <c r="A356" s="9">
        <f>IFERROR(VLOOKUP(B356,'[1]DADOS (OCULTAR)'!$P$3:$R$53,3,0),"")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ESEQUIEL AMARO DA SILVA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>
        <f>'[1]TCE - ANEXO III - Preencher'!G365</f>
        <v>517410</v>
      </c>
      <c r="G356" s="14">
        <f>IF('[1]TCE - ANEXO III - Preencher'!H365="","",'[1]TCE - ANEXO III - Preencher'!H365)</f>
        <v>44013</v>
      </c>
      <c r="H356" s="15">
        <f>'[1]TCE - ANEXO III - Preencher'!I365</f>
        <v>0</v>
      </c>
      <c r="I356" s="15">
        <f>'[1]TCE - ANEXO III - Preencher'!J365</f>
        <v>107.97120000000001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154.51000000000002</v>
      </c>
      <c r="R356" s="16">
        <f>'[1]TCE - ANEXO III - Preencher'!S365</f>
        <v>62.7</v>
      </c>
      <c r="S356" s="17">
        <f t="shared" si="33"/>
        <v>91.810000000000016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200.94120000000004</v>
      </c>
    </row>
    <row r="357" spans="1:28" s="4" customFormat="1">
      <c r="A357" s="9">
        <f>IFERROR(VLOOKUP(B357,'[1]DADOS (OCULTAR)'!$P$3:$R$53,3,0),"")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ESTELA MARIA RIBEIRO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44013</v>
      </c>
      <c r="H357" s="15">
        <f>'[1]TCE - ANEXO III - Preencher'!I366</f>
        <v>0</v>
      </c>
      <c r="I357" s="15">
        <f>'[1]TCE - ANEXO III - Preencher'!J366</f>
        <v>123.80719999999999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154.51000000000002</v>
      </c>
      <c r="R357" s="16">
        <f>'[1]TCE - ANEXO III - Preencher'!S366</f>
        <v>60.61</v>
      </c>
      <c r="S357" s="17">
        <f t="shared" si="33"/>
        <v>93.90000000000002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218.86720000000003</v>
      </c>
    </row>
    <row r="358" spans="1:28" s="4" customFormat="1">
      <c r="A358" s="9">
        <f>IFERROR(VLOOKUP(B358,'[1]DADOS (OCULTAR)'!$P$3:$R$53,3,0),"")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ESTHEFANY DIAS BARBOSA</v>
      </c>
      <c r="E358" s="10" t="str">
        <f>IF('[1]TCE - ANEXO III - Preencher'!F367="4 - Assistência Odontológica","2 - Outros Profissionais da Saúde",'[1]TCE - ANEXO III - Preencher'!F367)</f>
        <v>1 - Médico</v>
      </c>
      <c r="F358" s="13">
        <f>'[1]TCE - ANEXO III - Preencher'!G367</f>
        <v>225125</v>
      </c>
      <c r="G358" s="14">
        <f>IF('[1]TCE - ANEXO III - Preencher'!H367="","",'[1]TCE - ANEXO III - Preencher'!H367)</f>
        <v>44013</v>
      </c>
      <c r="H358" s="15">
        <f>'[1]TCE - ANEXO III - Preencher'!I367</f>
        <v>0</v>
      </c>
      <c r="I358" s="15">
        <f>'[1]TCE - ANEXO III - Preencher'!J367</f>
        <v>385.10720000000003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9.2799999999999994</v>
      </c>
      <c r="O358" s="16">
        <f>'[1]TCE - ANEXO III - Preencher'!P367</f>
        <v>0</v>
      </c>
      <c r="P358" s="17">
        <f t="shared" si="32"/>
        <v>9.2799999999999994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394.38720000000001</v>
      </c>
    </row>
    <row r="359" spans="1:28" s="4" customFormat="1">
      <c r="A359" s="9">
        <f>IFERROR(VLOOKUP(B359,'[1]DADOS (OCULTAR)'!$P$3:$R$53,3,0),"")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ETIENE EIRE OLIVEIRA DA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44013</v>
      </c>
      <c r="H359" s="15">
        <f>'[1]TCE - ANEXO III - Preencher'!I368</f>
        <v>0</v>
      </c>
      <c r="I359" s="15">
        <f>'[1]TCE - ANEXO III - Preencher'!J368</f>
        <v>121.9256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145.11000000000001</v>
      </c>
      <c r="R359" s="16">
        <f>'[1]TCE - ANEXO III - Preencher'!S368</f>
        <v>62.7</v>
      </c>
      <c r="S359" s="17">
        <f t="shared" si="33"/>
        <v>82.410000000000011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205.49560000000002</v>
      </c>
    </row>
    <row r="360" spans="1:28" s="4" customFormat="1">
      <c r="A360" s="9">
        <f>IFERROR(VLOOKUP(B360,'[1]DADOS (OCULTAR)'!$P$3:$R$53,3,0),"")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EUDES BEZERRA DE CASTILHO</v>
      </c>
      <c r="E360" s="10" t="str">
        <f>IF('[1]TCE - ANEXO III - Preencher'!F369="4 - Assistência Odontológica","2 - Outros Profissionais da Saúde",'[1]TCE - ANEXO III - Preencher'!F369)</f>
        <v>3 - Administrativo</v>
      </c>
      <c r="F360" s="13">
        <f>'[1]TCE - ANEXO III - Preencher'!G369</f>
        <v>517410</v>
      </c>
      <c r="G360" s="14">
        <f>IF('[1]TCE - ANEXO III - Preencher'!H369="","",'[1]TCE - ANEXO III - Preencher'!H369)</f>
        <v>44013</v>
      </c>
      <c r="H360" s="15">
        <f>'[1]TCE - ANEXO III - Preencher'!I369</f>
        <v>0</v>
      </c>
      <c r="I360" s="15">
        <f>'[1]TCE - ANEXO III - Preencher'!J369</f>
        <v>91.647999999999996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154.51000000000002</v>
      </c>
      <c r="R360" s="16">
        <f>'[1]TCE - ANEXO III - Preencher'!S369</f>
        <v>58.52</v>
      </c>
      <c r="S360" s="17">
        <f t="shared" si="33"/>
        <v>95.990000000000009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188.798</v>
      </c>
    </row>
    <row r="361" spans="1:28" s="4" customFormat="1">
      <c r="A361" s="9">
        <f>IFERROR(VLOOKUP(B361,'[1]DADOS (OCULTAR)'!$P$3:$R$53,3,0),"")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EUGENIO SOARES LUSTOSA</v>
      </c>
      <c r="E361" s="10" t="str">
        <f>IF('[1]TCE - ANEXO III - Preencher'!F370="4 - Assistência Odontológica","2 - Outros Profissionais da Saúde",'[1]TCE - ANEXO III - Preencher'!F370)</f>
        <v>1 - Médico</v>
      </c>
      <c r="F361" s="13">
        <f>'[1]TCE - ANEXO III - Preencher'!G370</f>
        <v>225225</v>
      </c>
      <c r="G361" s="14">
        <f>IF('[1]TCE - ANEXO III - Preencher'!H370="","",'[1]TCE - ANEXO III - Preencher'!H370)</f>
        <v>44013</v>
      </c>
      <c r="H361" s="15">
        <f>'[1]TCE - ANEXO III - Preencher'!I370</f>
        <v>0</v>
      </c>
      <c r="I361" s="15">
        <f>'[1]TCE - ANEXO III - Preencher'!J370</f>
        <v>1214.3072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9.2799999999999994</v>
      </c>
      <c r="O361" s="16">
        <f>'[1]TCE - ANEXO III - Preencher'!P370</f>
        <v>0</v>
      </c>
      <c r="P361" s="17">
        <f t="shared" si="32"/>
        <v>9.2799999999999994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1223.5871999999999</v>
      </c>
    </row>
    <row r="362" spans="1:28" s="4" customFormat="1">
      <c r="A362" s="9">
        <f>IFERROR(VLOOKUP(B362,'[1]DADOS (OCULTAR)'!$P$3:$R$53,3,0),"")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EUNIVALDO FERNANDES DE HOLANDA</v>
      </c>
      <c r="E362" s="10" t="str">
        <f>IF('[1]TCE - ANEXO III - Preencher'!F371="4 - Assistência Odontológica","2 - Outros Profissionais da Saúde",'[1]TCE - ANEXO III - Preencher'!F371)</f>
        <v>1 - Médico</v>
      </c>
      <c r="F362" s="13">
        <f>'[1]TCE - ANEXO III - Preencher'!G371</f>
        <v>225225</v>
      </c>
      <c r="G362" s="14">
        <f>IF('[1]TCE - ANEXO III - Preencher'!H371="","",'[1]TCE - ANEXO III - Preencher'!H371)</f>
        <v>44013</v>
      </c>
      <c r="H362" s="15">
        <f>'[1]TCE - ANEXO III - Preencher'!I371</f>
        <v>0</v>
      </c>
      <c r="I362" s="15">
        <f>'[1]TCE - ANEXO III - Preencher'!J371</f>
        <v>1018.7192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9.2799999999999994</v>
      </c>
      <c r="O362" s="16">
        <f>'[1]TCE - ANEXO III - Preencher'!P371</f>
        <v>0</v>
      </c>
      <c r="P362" s="17">
        <f t="shared" si="32"/>
        <v>9.2799999999999994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1027.9992</v>
      </c>
    </row>
    <row r="363" spans="1:28" s="4" customFormat="1">
      <c r="A363" s="9">
        <f>IFERROR(VLOOKUP(B363,'[1]DADOS (OCULTAR)'!$P$3:$R$53,3,0),"")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EVAIR OLIVEIRA DIAS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>
        <f>'[1]TCE - ANEXO III - Preencher'!G372</f>
        <v>411010</v>
      </c>
      <c r="G363" s="14">
        <f>IF('[1]TCE - ANEXO III - Preencher'!H372="","",'[1]TCE - ANEXO III - Preencher'!H372)</f>
        <v>44013</v>
      </c>
      <c r="H363" s="15">
        <f>'[1]TCE - ANEXO III - Preencher'!I372</f>
        <v>0</v>
      </c>
      <c r="I363" s="15">
        <f>'[1]TCE - ANEXO III - Preencher'!J372</f>
        <v>83.428799999999995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183.41000000000003</v>
      </c>
      <c r="R363" s="16">
        <f>'[1]TCE - ANEXO III - Preencher'!S372</f>
        <v>62.7</v>
      </c>
      <c r="S363" s="17">
        <f t="shared" si="33"/>
        <v>120.71000000000002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205.29880000000003</v>
      </c>
    </row>
    <row r="364" spans="1:28" s="4" customFormat="1">
      <c r="A364" s="9">
        <f>IFERROR(VLOOKUP(B364,'[1]DADOS (OCULTAR)'!$P$3:$R$53,3,0),"")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EVALDELANIA SOARES DA SILVA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>
        <f>'[1]TCE - ANEXO III - Preencher'!G373</f>
        <v>516345</v>
      </c>
      <c r="G364" s="14">
        <f>IF('[1]TCE - ANEXO III - Preencher'!H373="","",'[1]TCE - ANEXO III - Preencher'!H373)</f>
        <v>44013</v>
      </c>
      <c r="H364" s="15">
        <f>'[1]TCE - ANEXO III - Preencher'!I373</f>
        <v>0</v>
      </c>
      <c r="I364" s="15">
        <f>'[1]TCE - ANEXO III - Preencher'!J373</f>
        <v>108.30160000000001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145.11000000000001</v>
      </c>
      <c r="R364" s="16">
        <f>'[1]TCE - ANEXO III - Preencher'!S373</f>
        <v>62.7</v>
      </c>
      <c r="S364" s="17">
        <f t="shared" si="33"/>
        <v>82.410000000000011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191.8716</v>
      </c>
    </row>
    <row r="365" spans="1:28" s="4" customFormat="1">
      <c r="A365" s="9">
        <f>IFERROR(VLOOKUP(B365,'[1]DADOS (OCULTAR)'!$P$3:$R$53,3,0),"")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EVANDRO DE SOUZA AQUINO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>
        <f>'[1]TCE - ANEXO III - Preencher'!G374</f>
        <v>517410</v>
      </c>
      <c r="G365" s="14">
        <f>IF('[1]TCE - ANEXO III - Preencher'!H374="","",'[1]TCE - ANEXO III - Preencher'!H374)</f>
        <v>44013</v>
      </c>
      <c r="H365" s="15">
        <f>'[1]TCE - ANEXO III - Preencher'!I374</f>
        <v>0</v>
      </c>
      <c r="I365" s="15">
        <f>'[1]TCE - ANEXO III - Preencher'!J374</f>
        <v>91.903999999999996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189.71</v>
      </c>
      <c r="R365" s="16">
        <f>'[1]TCE - ANEXO III - Preencher'!S374</f>
        <v>62.7</v>
      </c>
      <c r="S365" s="17">
        <f t="shared" si="33"/>
        <v>127.01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220.07400000000001</v>
      </c>
    </row>
    <row r="366" spans="1:28" s="4" customFormat="1">
      <c r="A366" s="9">
        <f>IFERROR(VLOOKUP(B366,'[1]DADOS (OCULTAR)'!$P$3:$R$53,3,0),"")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EVANIA RIBEIRO DA SILVA</v>
      </c>
      <c r="E366" s="10" t="str">
        <f>IF('[1]TCE - ANEXO III - Preencher'!F375="4 - Assistência Odontológica","2 - Outros Profissionais da Saúde",'[1]TCE - ANEXO III - Preencher'!F375)</f>
        <v>3 - Administrativo</v>
      </c>
      <c r="F366" s="13">
        <f>'[1]TCE - ANEXO III - Preencher'!G375</f>
        <v>411010</v>
      </c>
      <c r="G366" s="14">
        <f>IF('[1]TCE - ANEXO III - Preencher'!H375="","",'[1]TCE - ANEXO III - Preencher'!H375)</f>
        <v>44013</v>
      </c>
      <c r="H366" s="15">
        <f>'[1]TCE - ANEXO III - Preencher'!I375</f>
        <v>0</v>
      </c>
      <c r="I366" s="15">
        <f>'[1]TCE - ANEXO III - Preencher'!J375</f>
        <v>125.44879999999999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210.91000000000003</v>
      </c>
      <c r="R366" s="16">
        <f>'[1]TCE - ANEXO III - Preencher'!S375</f>
        <v>89.63</v>
      </c>
      <c r="S366" s="17">
        <f t="shared" si="33"/>
        <v>121.28000000000003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247.8888</v>
      </c>
    </row>
    <row r="367" spans="1:28" s="4" customFormat="1">
      <c r="A367" s="9">
        <f>IFERROR(VLOOKUP(B367,'[1]DADOS (OCULTAR)'!$P$3:$R$53,3,0),"")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EVELLYN AVELINO DE LIMA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44013</v>
      </c>
      <c r="H367" s="15">
        <f>'[1]TCE - ANEXO III - Preencher'!I376</f>
        <v>0</v>
      </c>
      <c r="I367" s="15">
        <f>'[1]TCE - ANEXO III - Preencher'!J376</f>
        <v>106.58959999999999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145.11000000000001</v>
      </c>
      <c r="R367" s="16">
        <f>'[1]TCE - ANEXO III - Preencher'!S376</f>
        <v>58.47</v>
      </c>
      <c r="S367" s="17">
        <f t="shared" si="33"/>
        <v>86.640000000000015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194.3896</v>
      </c>
    </row>
    <row r="368" spans="1:28" s="4" customFormat="1">
      <c r="A368" s="9">
        <f>IFERROR(VLOOKUP(B368,'[1]DADOS (OCULTAR)'!$P$3:$R$53,3,0),"")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EVELYN PRISCILLA CAVALCANTI DA ROCHA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324205</v>
      </c>
      <c r="G368" s="14">
        <f>IF('[1]TCE - ANEXO III - Preencher'!H377="","",'[1]TCE - ANEXO III - Preencher'!H377)</f>
        <v>44013</v>
      </c>
      <c r="H368" s="15">
        <f>'[1]TCE - ANEXO III - Preencher'!I377</f>
        <v>0</v>
      </c>
      <c r="I368" s="15">
        <f>'[1]TCE - ANEXO III - Preencher'!J377</f>
        <v>134.8912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136.05119999999999</v>
      </c>
    </row>
    <row r="369" spans="1:28" s="4" customFormat="1">
      <c r="A369" s="9">
        <f>IFERROR(VLOOKUP(B369,'[1]DADOS (OCULTAR)'!$P$3:$R$53,3,0),"")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EVERALDO GUILHERME DA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44013</v>
      </c>
      <c r="H369" s="15">
        <f>'[1]TCE - ANEXO III - Preencher'!I378</f>
        <v>0</v>
      </c>
      <c r="I369" s="15">
        <f>'[1]TCE - ANEXO III - Preencher'!J378</f>
        <v>108.5072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264.91000000000003</v>
      </c>
      <c r="R369" s="16">
        <f>'[1]TCE - ANEXO III - Preencher'!S378</f>
        <v>62.7</v>
      </c>
      <c r="S369" s="17">
        <f t="shared" si="33"/>
        <v>202.21000000000004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311.87720000000002</v>
      </c>
    </row>
    <row r="370" spans="1:28" s="4" customFormat="1">
      <c r="A370" s="9">
        <f>IFERROR(VLOOKUP(B370,'[1]DADOS (OCULTAR)'!$P$3:$R$53,3,0),"")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EVERSON LUIZ DE ANDRADE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324115</v>
      </c>
      <c r="G370" s="14">
        <f>IF('[1]TCE - ANEXO III - Preencher'!H379="","",'[1]TCE - ANEXO III - Preencher'!H379)</f>
        <v>44013</v>
      </c>
      <c r="H370" s="15">
        <f>'[1]TCE - ANEXO III - Preencher'!I379</f>
        <v>0</v>
      </c>
      <c r="I370" s="15">
        <f>'[1]TCE - ANEXO III - Preencher'!J379</f>
        <v>235.53440000000001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210.91000000000003</v>
      </c>
      <c r="R370" s="16">
        <f>'[1]TCE - ANEXO III - Preencher'!S379</f>
        <v>60.91</v>
      </c>
      <c r="S370" s="17">
        <f t="shared" si="33"/>
        <v>150.00000000000003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386.69440000000003</v>
      </c>
    </row>
    <row r="371" spans="1:28" s="4" customFormat="1">
      <c r="A371" s="9">
        <f>IFERROR(VLOOKUP(B371,'[1]DADOS (OCULTAR)'!$P$3:$R$53,3,0),"")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EVORA FABIANA ATHAYDE DE ANDRADE HEMPE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251510</v>
      </c>
      <c r="G371" s="14">
        <f>IF('[1]TCE - ANEXO III - Preencher'!H380="","",'[1]TCE - ANEXO III - Preencher'!H380)</f>
        <v>44013</v>
      </c>
      <c r="H371" s="15">
        <f>'[1]TCE - ANEXO III - Preencher'!I380</f>
        <v>0</v>
      </c>
      <c r="I371" s="15">
        <f>'[1]TCE - ANEXO III - Preencher'!J380</f>
        <v>194.27520000000001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64</v>
      </c>
      <c r="U371" s="16">
        <f>'[1]TCE - ANEXO III - Preencher'!V380</f>
        <v>0</v>
      </c>
      <c r="V371" s="17">
        <f t="shared" si="34"/>
        <v>64</v>
      </c>
      <c r="W371" s="18" t="str">
        <f>IF('[1]TCE - ANEXO III - Preencher'!X380="","",'[1]TCE - ANEXO III - Preencher'!X380)</f>
        <v>AUXILIO CRECHE</v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259.43520000000001</v>
      </c>
    </row>
    <row r="372" spans="1:28" s="4" customFormat="1">
      <c r="A372" s="9">
        <f>IFERROR(VLOOKUP(B372,'[1]DADOS (OCULTAR)'!$P$3:$R$53,3,0),"")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FABIANA CANDIDA DE SANTANA OLIVEIRA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44013</v>
      </c>
      <c r="H372" s="15">
        <f>'[1]TCE - ANEXO III - Preencher'!I381</f>
        <v>0</v>
      </c>
      <c r="I372" s="15">
        <f>'[1]TCE - ANEXO III - Preencher'!J381</f>
        <v>108.68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304.91000000000003</v>
      </c>
      <c r="R372" s="16">
        <f>'[1]TCE - ANEXO III - Preencher'!S381</f>
        <v>62.7</v>
      </c>
      <c r="S372" s="17">
        <f t="shared" si="33"/>
        <v>242.21000000000004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352.05000000000007</v>
      </c>
    </row>
    <row r="373" spans="1:28" s="4" customFormat="1">
      <c r="A373" s="9">
        <f>IFERROR(VLOOKUP(B373,'[1]DADOS (OCULTAR)'!$P$3:$R$53,3,0),"")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FABIANA FREIRES DA SILVA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44013</v>
      </c>
      <c r="H373" s="15">
        <f>'[1]TCE - ANEXO III - Preencher'!I382</f>
        <v>0</v>
      </c>
      <c r="I373" s="15">
        <f>'[1]TCE - ANEXO III - Preencher'!J382</f>
        <v>229.38240000000002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13.510000000000002</v>
      </c>
      <c r="R373" s="16">
        <f>'[1]TCE - ANEXO III - Preencher'!S382</f>
        <v>0</v>
      </c>
      <c r="S373" s="17">
        <f t="shared" si="33"/>
        <v>13.510000000000002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244.05240000000001</v>
      </c>
    </row>
    <row r="374" spans="1:28" s="4" customFormat="1">
      <c r="A374" s="9">
        <f>IFERROR(VLOOKUP(B374,'[1]DADOS (OCULTAR)'!$P$3:$R$53,3,0),"")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FABIANA MICHELY DA SILVA FRANCA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322205</v>
      </c>
      <c r="G374" s="14">
        <f>IF('[1]TCE - ANEXO III - Preencher'!H383="","",'[1]TCE - ANEXO III - Preencher'!H383)</f>
        <v>44013</v>
      </c>
      <c r="H374" s="15">
        <f>'[1]TCE - ANEXO III - Preencher'!I383</f>
        <v>0</v>
      </c>
      <c r="I374" s="15">
        <f>'[1]TCE - ANEXO III - Preencher'!J383</f>
        <v>206.88240000000002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13.510000000000002</v>
      </c>
      <c r="R374" s="16">
        <f>'[1]TCE - ANEXO III - Preencher'!S383</f>
        <v>8.8000000000000007</v>
      </c>
      <c r="S374" s="17">
        <f t="shared" si="33"/>
        <v>4.7100000000000009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212.75240000000002</v>
      </c>
    </row>
    <row r="375" spans="1:28" s="4" customFormat="1">
      <c r="A375" s="9">
        <f>IFERROR(VLOOKUP(B375,'[1]DADOS (OCULTAR)'!$P$3:$R$53,3,0),"")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FABIANA PONCIANO DA SILVA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324205</v>
      </c>
      <c r="G375" s="14">
        <f>IF('[1]TCE - ANEXO III - Preencher'!H384="","",'[1]TCE - ANEXO III - Preencher'!H384)</f>
        <v>44013</v>
      </c>
      <c r="H375" s="15">
        <f>'[1]TCE - ANEXO III - Preencher'!I384</f>
        <v>0</v>
      </c>
      <c r="I375" s="15">
        <f>'[1]TCE - ANEXO III - Preencher'!J384</f>
        <v>260.2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261.36</v>
      </c>
    </row>
    <row r="376" spans="1:28" s="4" customFormat="1">
      <c r="A376" s="9">
        <f>IFERROR(VLOOKUP(B376,'[1]DADOS (OCULTAR)'!$P$3:$R$53,3,0),"")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FABIANA RODRIGUES GALVAO DA SILVA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322205</v>
      </c>
      <c r="G376" s="14">
        <f>IF('[1]TCE - ANEXO III - Preencher'!H385="","",'[1]TCE - ANEXO III - Preencher'!H385)</f>
        <v>44013</v>
      </c>
      <c r="H376" s="15">
        <f>'[1]TCE - ANEXO III - Preencher'!I385</f>
        <v>0</v>
      </c>
      <c r="I376" s="15">
        <f>'[1]TCE - ANEXO III - Preencher'!J385</f>
        <v>112.0784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114.51</v>
      </c>
      <c r="R376" s="16">
        <f>'[1]TCE - ANEXO III - Preencher'!S385</f>
        <v>58.85</v>
      </c>
      <c r="S376" s="17">
        <f t="shared" si="33"/>
        <v>55.660000000000004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168.89840000000001</v>
      </c>
    </row>
    <row r="377" spans="1:28" s="4" customFormat="1">
      <c r="A377" s="9">
        <f>IFERROR(VLOOKUP(B377,'[1]DADOS (OCULTAR)'!$P$3:$R$53,3,0),"")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FABIANO ALBUQUERQUE DE SANTANA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517410</v>
      </c>
      <c r="G377" s="14">
        <f>IF('[1]TCE - ANEXO III - Preencher'!H386="","",'[1]TCE - ANEXO III - Preencher'!H386)</f>
        <v>44013</v>
      </c>
      <c r="H377" s="15">
        <f>'[1]TCE - ANEXO III - Preencher'!I386</f>
        <v>0</v>
      </c>
      <c r="I377" s="15">
        <f>'[1]TCE - ANEXO III - Preencher'!J386</f>
        <v>94.196000000000012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248.61</v>
      </c>
      <c r="R377" s="16">
        <f>'[1]TCE - ANEXO III - Preencher'!S386</f>
        <v>62.7</v>
      </c>
      <c r="S377" s="17">
        <f t="shared" si="33"/>
        <v>185.91000000000003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281.26600000000002</v>
      </c>
    </row>
    <row r="378" spans="1:28" s="4" customFormat="1">
      <c r="A378" s="9">
        <f>IFERROR(VLOOKUP(B378,'[1]DADOS (OCULTAR)'!$P$3:$R$53,3,0),"")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FABIANO FERREIRA DE SANTANA</v>
      </c>
      <c r="E378" s="10" t="str">
        <f>IF('[1]TCE - ANEXO III - Preencher'!F387="4 - Assistência Odontológica","2 - Outros Profissionais da Saúde",'[1]TCE - ANEXO III - Preencher'!F387)</f>
        <v>1 - Médico</v>
      </c>
      <c r="F378" s="13">
        <f>'[1]TCE - ANEXO III - Preencher'!G387</f>
        <v>225125</v>
      </c>
      <c r="G378" s="14">
        <f>IF('[1]TCE - ANEXO III - Preencher'!H387="","",'[1]TCE - ANEXO III - Preencher'!H387)</f>
        <v>44013</v>
      </c>
      <c r="H378" s="15">
        <f>'[1]TCE - ANEXO III - Preencher'!I387</f>
        <v>0</v>
      </c>
      <c r="I378" s="15">
        <f>'[1]TCE - ANEXO III - Preencher'!J387</f>
        <v>388.71199999999999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9.2799999999999994</v>
      </c>
      <c r="O378" s="16">
        <f>'[1]TCE - ANEXO III - Preencher'!P387</f>
        <v>0</v>
      </c>
      <c r="P378" s="17">
        <f t="shared" si="32"/>
        <v>9.2799999999999994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397.99199999999996</v>
      </c>
    </row>
    <row r="379" spans="1:28" s="4" customFormat="1">
      <c r="A379" s="9">
        <f>IFERROR(VLOOKUP(B379,'[1]DADOS (OCULTAR)'!$P$3:$R$53,3,0),"")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FABIANO NOGUEIRA NETO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515110</v>
      </c>
      <c r="G379" s="14">
        <f>IF('[1]TCE - ANEXO III - Preencher'!H388="","",'[1]TCE - ANEXO III - Preencher'!H388)</f>
        <v>44013</v>
      </c>
      <c r="H379" s="15">
        <f>'[1]TCE - ANEXO III - Preencher'!I388</f>
        <v>0</v>
      </c>
      <c r="I379" s="15">
        <f>'[1]TCE - ANEXO III - Preencher'!J388</f>
        <v>120.9088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211.11</v>
      </c>
      <c r="R379" s="16">
        <f>'[1]TCE - ANEXO III - Preencher'!S388</f>
        <v>60.61</v>
      </c>
      <c r="S379" s="17">
        <f t="shared" si="33"/>
        <v>150.5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272.56880000000001</v>
      </c>
    </row>
    <row r="380" spans="1:28" s="4" customFormat="1">
      <c r="A380" s="9">
        <f>IFERROR(VLOOKUP(B380,'[1]DADOS (OCULTAR)'!$P$3:$R$53,3,0),"")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FABIO LIMA QUEIROGA</v>
      </c>
      <c r="E380" s="10" t="str">
        <f>IF('[1]TCE - ANEXO III - Preencher'!F389="4 - Assistência Odontológica","2 - Outros Profissionais da Saúde",'[1]TCE - ANEXO III - Preencher'!F389)</f>
        <v>1 - Médico</v>
      </c>
      <c r="F380" s="13">
        <f>'[1]TCE - ANEXO III - Preencher'!G389</f>
        <v>225125</v>
      </c>
      <c r="G380" s="14">
        <f>IF('[1]TCE - ANEXO III - Preencher'!H389="","",'[1]TCE - ANEXO III - Preencher'!H389)</f>
        <v>44013</v>
      </c>
      <c r="H380" s="15">
        <f>'[1]TCE - ANEXO III - Preencher'!I389</f>
        <v>0</v>
      </c>
      <c r="I380" s="15">
        <f>'[1]TCE - ANEXO III - Preencher'!J389</f>
        <v>1216.6960000000001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9.2799999999999994</v>
      </c>
      <c r="O380" s="16">
        <f>'[1]TCE - ANEXO III - Preencher'!P389</f>
        <v>0</v>
      </c>
      <c r="P380" s="17">
        <f t="shared" si="32"/>
        <v>9.2799999999999994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1225.9760000000001</v>
      </c>
    </row>
    <row r="381" spans="1:28" s="4" customFormat="1">
      <c r="A381" s="9">
        <f>IFERROR(VLOOKUP(B381,'[1]DADOS (OCULTAR)'!$P$3:$R$53,3,0),"")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FABIO MOTA DO NASCIMENTO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322205</v>
      </c>
      <c r="G381" s="14">
        <f>IF('[1]TCE - ANEXO III - Preencher'!H390="","",'[1]TCE - ANEXO III - Preencher'!H390)</f>
        <v>44013</v>
      </c>
      <c r="H381" s="15">
        <f>'[1]TCE - ANEXO III - Preencher'!I390</f>
        <v>0</v>
      </c>
      <c r="I381" s="15">
        <f>'[1]TCE - ANEXO III - Preencher'!J390</f>
        <v>106.5968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211.11</v>
      </c>
      <c r="R381" s="16">
        <f>'[1]TCE - ANEXO III - Preencher'!S390</f>
        <v>48.07</v>
      </c>
      <c r="S381" s="17">
        <f t="shared" si="33"/>
        <v>163.04000000000002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270.79680000000002</v>
      </c>
    </row>
    <row r="382" spans="1:28" s="4" customFormat="1">
      <c r="A382" s="9">
        <f>IFERROR(VLOOKUP(B382,'[1]DADOS (OCULTAR)'!$P$3:$R$53,3,0),"")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FABIO PEDROSA DA SILVA JUNIOR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521130</v>
      </c>
      <c r="G382" s="14">
        <f>IF('[1]TCE - ANEXO III - Preencher'!H391="","",'[1]TCE - ANEXO III - Preencher'!H391)</f>
        <v>44013</v>
      </c>
      <c r="H382" s="15">
        <f>'[1]TCE - ANEXO III - Preencher'!I391</f>
        <v>0</v>
      </c>
      <c r="I382" s="15">
        <f>'[1]TCE - ANEXO III - Preencher'!J391</f>
        <v>94.207999999999998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126.36</v>
      </c>
      <c r="R382" s="16">
        <f>'[1]TCE - ANEXO III - Preencher'!S391</f>
        <v>62.7</v>
      </c>
      <c r="S382" s="17">
        <f t="shared" si="33"/>
        <v>63.66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159.02799999999999</v>
      </c>
    </row>
    <row r="383" spans="1:28" s="4" customFormat="1">
      <c r="A383" s="9">
        <f>IFERROR(VLOOKUP(B383,'[1]DADOS (OCULTAR)'!$P$3:$R$53,3,0),"")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FABIO ROBERTO DOS SANTOS MATIAS</v>
      </c>
      <c r="E383" s="10" t="str">
        <f>IF('[1]TCE - ANEXO III - Preencher'!F392="4 - Assistência Odontológica","2 - Outros Profissionais da Saúde",'[1]TCE - ANEXO III - Preencher'!F392)</f>
        <v>3 - Administrativo</v>
      </c>
      <c r="F383" s="13">
        <f>'[1]TCE - ANEXO III - Preencher'!G392</f>
        <v>516345</v>
      </c>
      <c r="G383" s="14">
        <f>IF('[1]TCE - ANEXO III - Preencher'!H392="","",'[1]TCE - ANEXO III - Preencher'!H392)</f>
        <v>44013</v>
      </c>
      <c r="H383" s="15">
        <f>'[1]TCE - ANEXO III - Preencher'!I392</f>
        <v>0</v>
      </c>
      <c r="I383" s="15">
        <f>'[1]TCE - ANEXO III - Preencher'!J392</f>
        <v>104.5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229.86</v>
      </c>
      <c r="R383" s="16">
        <f>'[1]TCE - ANEXO III - Preencher'!S392</f>
        <v>62.7</v>
      </c>
      <c r="S383" s="17">
        <f t="shared" si="33"/>
        <v>167.16000000000003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272.82000000000005</v>
      </c>
    </row>
    <row r="384" spans="1:28" s="4" customFormat="1">
      <c r="A384" s="9">
        <f>IFERROR(VLOOKUP(B384,'[1]DADOS (OCULTAR)'!$P$3:$R$53,3,0),"")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FABIOLA CRISTINA SILVA DE MIRANDA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44013</v>
      </c>
      <c r="H384" s="15">
        <f>'[1]TCE - ANEXO III - Preencher'!I393</f>
        <v>0</v>
      </c>
      <c r="I384" s="15">
        <f>'[1]TCE - ANEXO III - Preencher'!J393</f>
        <v>129.80799999999999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145.11000000000001</v>
      </c>
      <c r="R384" s="16">
        <f>'[1]TCE - ANEXO III - Preencher'!S393</f>
        <v>62.7</v>
      </c>
      <c r="S384" s="17">
        <f t="shared" si="33"/>
        <v>82.410000000000011</v>
      </c>
      <c r="T384" s="16">
        <f>'[1]TCE - ANEXO III - Preencher'!U393</f>
        <v>64</v>
      </c>
      <c r="U384" s="16">
        <f>'[1]TCE - ANEXO III - Preencher'!V393</f>
        <v>0</v>
      </c>
      <c r="V384" s="17">
        <f t="shared" si="34"/>
        <v>64</v>
      </c>
      <c r="W384" s="18" t="str">
        <f>IF('[1]TCE - ANEXO III - Preencher'!X393="","",'[1]TCE - ANEXO III - Preencher'!X393)</f>
        <v>AUXILIO CRECHE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277.37799999999999</v>
      </c>
    </row>
    <row r="385" spans="1:28" s="4" customFormat="1">
      <c r="A385" s="9">
        <f>IFERROR(VLOOKUP(B385,'[1]DADOS (OCULTAR)'!$P$3:$R$53,3,0),"")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FABIOLA EMANUELLE DE SOUZA PIMENTEL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251605</v>
      </c>
      <c r="G385" s="14">
        <f>IF('[1]TCE - ANEXO III - Preencher'!H394="","",'[1]TCE - ANEXO III - Preencher'!H394)</f>
        <v>44013</v>
      </c>
      <c r="H385" s="15">
        <f>'[1]TCE - ANEXO III - Preencher'!I394</f>
        <v>0</v>
      </c>
      <c r="I385" s="15">
        <f>'[1]TCE - ANEXO III - Preencher'!J394</f>
        <v>204.18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210.91000000000003</v>
      </c>
      <c r="R385" s="16">
        <f>'[1]TCE - ANEXO III - Preencher'!S394</f>
        <v>108.58</v>
      </c>
      <c r="S385" s="17">
        <f t="shared" si="33"/>
        <v>102.33000000000003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307.67</v>
      </c>
    </row>
    <row r="386" spans="1:28" s="4" customFormat="1">
      <c r="A386" s="9">
        <f>IFERROR(VLOOKUP(B386,'[1]DADOS (OCULTAR)'!$P$3:$R$53,3,0),"")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FABYOLA MELO DA SILVA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44013</v>
      </c>
      <c r="H386" s="15">
        <f>'[1]TCE - ANEXO III - Preencher'!I395</f>
        <v>0</v>
      </c>
      <c r="I386" s="15">
        <f>'[1]TCE - ANEXO III - Preencher'!J395</f>
        <v>128.17600000000002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154.51000000000002</v>
      </c>
      <c r="R386" s="16">
        <f>'[1]TCE - ANEXO III - Preencher'!S395</f>
        <v>56.43</v>
      </c>
      <c r="S386" s="17">
        <f t="shared" si="33"/>
        <v>98.080000000000013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227.41600000000003</v>
      </c>
    </row>
    <row r="387" spans="1:28" s="4" customFormat="1">
      <c r="A387" s="9">
        <f>IFERROR(VLOOKUP(B387,'[1]DADOS (OCULTAR)'!$P$3:$R$53,3,0),"")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FAGNER FONSECA DE ATHAYDE</v>
      </c>
      <c r="E387" s="10" t="str">
        <f>IF('[1]TCE - ANEXO III - Preencher'!F396="4 - Assistência Odontológica","2 - Outros Profissionais da Saúde",'[1]TCE - ANEXO III - Preencher'!F396)</f>
        <v>1 - Médico</v>
      </c>
      <c r="F387" s="13">
        <f>'[1]TCE - ANEXO III - Preencher'!G396</f>
        <v>225270</v>
      </c>
      <c r="G387" s="14">
        <f>IF('[1]TCE - ANEXO III - Preencher'!H396="","",'[1]TCE - ANEXO III - Preencher'!H396)</f>
        <v>44013</v>
      </c>
      <c r="H387" s="15">
        <f>'[1]TCE - ANEXO III - Preencher'!I396</f>
        <v>0</v>
      </c>
      <c r="I387" s="15">
        <f>'[1]TCE - ANEXO III - Preencher'!J396</f>
        <v>1053.6048000000001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9.2799999999999994</v>
      </c>
      <c r="O387" s="16">
        <f>'[1]TCE - ANEXO III - Preencher'!P396</f>
        <v>0</v>
      </c>
      <c r="P387" s="17">
        <f t="shared" si="32"/>
        <v>9.2799999999999994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1062.8848</v>
      </c>
    </row>
    <row r="388" spans="1:28" s="4" customFormat="1">
      <c r="A388" s="9">
        <f>IFERROR(VLOOKUP(B388,'[1]DADOS (OCULTAR)'!$P$3:$R$53,3,0),"")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FELIPE MARQUES DOS SANTOS MENDES</v>
      </c>
      <c r="E388" s="10" t="str">
        <f>IF('[1]TCE - ANEXO III - Preencher'!F397="4 - Assistência Odontológica","2 - Outros Profissionais da Saúde",'[1]TCE - ANEXO III - Preencher'!F397)</f>
        <v>3 - Administrativo</v>
      </c>
      <c r="F388" s="13">
        <f>'[1]TCE - ANEXO III - Preencher'!G397</f>
        <v>413115</v>
      </c>
      <c r="G388" s="14">
        <f>IF('[1]TCE - ANEXO III - Preencher'!H397="","",'[1]TCE - ANEXO III - Preencher'!H397)</f>
        <v>44013</v>
      </c>
      <c r="H388" s="15">
        <f>'[1]TCE - ANEXO III - Preencher'!I397</f>
        <v>0</v>
      </c>
      <c r="I388" s="15">
        <f>'[1]TCE - ANEXO III - Preencher'!J397</f>
        <v>138.15120000000002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210.91000000000003</v>
      </c>
      <c r="R388" s="16">
        <f>'[1]TCE - ANEXO III - Preencher'!S397</f>
        <v>83.42</v>
      </c>
      <c r="S388" s="17">
        <f t="shared" ref="S388:S451" si="39">Q388-R388</f>
        <v>127.49000000000002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266.80120000000005</v>
      </c>
    </row>
    <row r="389" spans="1:28" s="4" customFormat="1">
      <c r="A389" s="9">
        <f>IFERROR(VLOOKUP(B389,'[1]DADOS (OCULTAR)'!$P$3:$R$53,3,0),"")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FELIPE MATOS DE ARRUDA</v>
      </c>
      <c r="E389" s="10" t="str">
        <f>IF('[1]TCE - ANEXO III - Preencher'!F398="4 - Assistência Odontológica","2 - Outros Profissionais da Saúde",'[1]TCE - ANEXO III - Preencher'!F398)</f>
        <v>1 - Médico</v>
      </c>
      <c r="F389" s="13">
        <f>'[1]TCE - ANEXO III - Preencher'!G398</f>
        <v>225125</v>
      </c>
      <c r="G389" s="14">
        <f>IF('[1]TCE - ANEXO III - Preencher'!H398="","",'[1]TCE - ANEXO III - Preencher'!H398)</f>
        <v>44013</v>
      </c>
      <c r="H389" s="15">
        <f>'[1]TCE - ANEXO III - Preencher'!I398</f>
        <v>0</v>
      </c>
      <c r="I389" s="15">
        <f>'[1]TCE - ANEXO III - Preencher'!J398</f>
        <v>365.36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9.2799999999999994</v>
      </c>
      <c r="O389" s="16">
        <f>'[1]TCE - ANEXO III - Preencher'!P398</f>
        <v>0</v>
      </c>
      <c r="P389" s="17">
        <f t="shared" si="38"/>
        <v>9.2799999999999994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374.64</v>
      </c>
    </row>
    <row r="390" spans="1:28" s="4" customFormat="1">
      <c r="A390" s="9">
        <f>IFERROR(VLOOKUP(B390,'[1]DADOS (OCULTAR)'!$P$3:$R$53,3,0),"")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FELIPE MESQUITA DA SILVA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223505</v>
      </c>
      <c r="G390" s="14">
        <f>IF('[1]TCE - ANEXO III - Preencher'!H399="","",'[1]TCE - ANEXO III - Preencher'!H399)</f>
        <v>44013</v>
      </c>
      <c r="H390" s="15">
        <f>'[1]TCE - ANEXO III - Preencher'!I399</f>
        <v>0</v>
      </c>
      <c r="I390" s="15">
        <f>'[1]TCE - ANEXO III - Preencher'!J399</f>
        <v>284.38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2.39</v>
      </c>
      <c r="M390" s="16">
        <f t="shared" si="37"/>
        <v>-2.39</v>
      </c>
      <c r="N390" s="16">
        <f>'[1]TCE - ANEXO III - Preencher'!O399</f>
        <v>2.44</v>
      </c>
      <c r="O390" s="16">
        <f>'[1]TCE - ANEXO III - Preencher'!P399</f>
        <v>0</v>
      </c>
      <c r="P390" s="17">
        <f t="shared" si="38"/>
        <v>2.44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284.43</v>
      </c>
    </row>
    <row r="391" spans="1:28" s="4" customFormat="1">
      <c r="A391" s="9">
        <f>IFERROR(VLOOKUP(B391,'[1]DADOS (OCULTAR)'!$P$3:$R$53,3,0),"")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FELIPE SOUZA DA SILVA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>
        <f>'[1]TCE - ANEXO III - Preencher'!G400</f>
        <v>514225</v>
      </c>
      <c r="G391" s="14">
        <f>IF('[1]TCE - ANEXO III - Preencher'!H400="","",'[1]TCE - ANEXO III - Preencher'!H400)</f>
        <v>44013</v>
      </c>
      <c r="H391" s="15">
        <f>'[1]TCE - ANEXO III - Preencher'!I400</f>
        <v>0</v>
      </c>
      <c r="I391" s="15">
        <f>'[1]TCE - ANEXO III - Preencher'!J400</f>
        <v>100.32000000000001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210.91000000000003</v>
      </c>
      <c r="R391" s="16">
        <f>'[1]TCE - ANEXO III - Preencher'!S400</f>
        <v>62.7</v>
      </c>
      <c r="S391" s="17">
        <f t="shared" si="39"/>
        <v>148.21000000000004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249.69000000000005</v>
      </c>
    </row>
    <row r="392" spans="1:28" s="4" customFormat="1">
      <c r="A392" s="9">
        <f>IFERROR(VLOOKUP(B392,'[1]DADOS (OCULTAR)'!$P$3:$R$53,3,0),"")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FELIX HENRIQUE DA SILVA FILHO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>
        <f>'[1]TCE - ANEXO III - Preencher'!G401</f>
        <v>517410</v>
      </c>
      <c r="G392" s="14">
        <f>IF('[1]TCE - ANEXO III - Preencher'!H401="","",'[1]TCE - ANEXO III - Preencher'!H401)</f>
        <v>44013</v>
      </c>
      <c r="H392" s="15">
        <f>'[1]TCE - ANEXO III - Preencher'!I401</f>
        <v>0</v>
      </c>
      <c r="I392" s="15">
        <f>'[1]TCE - ANEXO III - Preencher'!J401</f>
        <v>98.18719999999999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154.51000000000002</v>
      </c>
      <c r="R392" s="16">
        <f>'[1]TCE - ANEXO III - Preencher'!S401</f>
        <v>62.7</v>
      </c>
      <c r="S392" s="17">
        <f t="shared" si="39"/>
        <v>91.810000000000016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191.15719999999999</v>
      </c>
    </row>
    <row r="393" spans="1:28" s="4" customFormat="1">
      <c r="A393" s="9">
        <f>IFERROR(VLOOKUP(B393,'[1]DADOS (OCULTAR)'!$P$3:$R$53,3,0),"")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FERNANDA CARLA MARIA FERREIRA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44013</v>
      </c>
      <c r="H393" s="15">
        <f>'[1]TCE - ANEXO III - Preencher'!I402</f>
        <v>0</v>
      </c>
      <c r="I393" s="15">
        <f>'[1]TCE - ANEXO III - Preencher'!J402</f>
        <v>108.6392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248.61</v>
      </c>
      <c r="R393" s="16">
        <f>'[1]TCE - ANEXO III - Preencher'!S402</f>
        <v>62.7</v>
      </c>
      <c r="S393" s="17">
        <f t="shared" si="39"/>
        <v>185.91000000000003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295.70920000000001</v>
      </c>
    </row>
    <row r="394" spans="1:28" s="4" customFormat="1">
      <c r="A394" s="9">
        <f>IFERROR(VLOOKUP(B394,'[1]DADOS (OCULTAR)'!$P$3:$R$53,3,0),"")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FERNANDA DA SILVA BARRETO DE SANT ANNA DUTRA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>
        <f>'[1]TCE - ANEXO III - Preencher'!G403</f>
        <v>513430</v>
      </c>
      <c r="G394" s="14">
        <f>IF('[1]TCE - ANEXO III - Preencher'!H403="","",'[1]TCE - ANEXO III - Preencher'!H403)</f>
        <v>44013</v>
      </c>
      <c r="H394" s="15">
        <f>'[1]TCE - ANEXO III - Preencher'!I403</f>
        <v>0</v>
      </c>
      <c r="I394" s="15">
        <f>'[1]TCE - ANEXO III - Preencher'!J403</f>
        <v>108.67200000000001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154.51000000000002</v>
      </c>
      <c r="R394" s="16">
        <f>'[1]TCE - ANEXO III - Preencher'!S403</f>
        <v>41.8</v>
      </c>
      <c r="S394" s="17">
        <f t="shared" si="39"/>
        <v>112.71000000000002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222.54200000000003</v>
      </c>
    </row>
    <row r="395" spans="1:28" s="4" customFormat="1">
      <c r="A395" s="9">
        <f>IFERROR(VLOOKUP(B395,'[1]DADOS (OCULTAR)'!$P$3:$R$53,3,0),"")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FERNANDA FIGUEIRA VICTOR</v>
      </c>
      <c r="E395" s="10" t="str">
        <f>IF('[1]TCE - ANEXO III - Preencher'!F404="4 - Assistência Odontológica","2 - Outros Profissionais da Saúde",'[1]TCE - ANEXO III - Preencher'!F404)</f>
        <v>1 - Médico</v>
      </c>
      <c r="F395" s="13">
        <f>'[1]TCE - ANEXO III - Preencher'!G404</f>
        <v>225125</v>
      </c>
      <c r="G395" s="14">
        <f>IF('[1]TCE - ANEXO III - Preencher'!H404="","",'[1]TCE - ANEXO III - Preencher'!H404)</f>
        <v>44013</v>
      </c>
      <c r="H395" s="15">
        <f>'[1]TCE - ANEXO III - Preencher'!I404</f>
        <v>0</v>
      </c>
      <c r="I395" s="15">
        <f>'[1]TCE - ANEXO III - Preencher'!J404</f>
        <v>341.5496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9.2799999999999994</v>
      </c>
      <c r="O395" s="16">
        <f>'[1]TCE - ANEXO III - Preencher'!P404</f>
        <v>0</v>
      </c>
      <c r="P395" s="17">
        <f t="shared" si="38"/>
        <v>9.2799999999999994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350.82959999999997</v>
      </c>
    </row>
    <row r="396" spans="1:28" s="4" customFormat="1">
      <c r="A396" s="9">
        <f>IFERROR(VLOOKUP(B396,'[1]DADOS (OCULTAR)'!$P$3:$R$53,3,0),"")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FERNANDA KARLA PEREIRA DE MIRANDA</v>
      </c>
      <c r="E396" s="10" t="str">
        <f>IF('[1]TCE - ANEXO III - Preencher'!F405="4 - Assistência Odontológica","2 - Outros Profissionais da Saúde",'[1]TCE - ANEXO III - Preencher'!F405)</f>
        <v>1 - Médico</v>
      </c>
      <c r="F396" s="13">
        <f>'[1]TCE - ANEXO III - Preencher'!G405</f>
        <v>225151</v>
      </c>
      <c r="G396" s="14">
        <f>IF('[1]TCE - ANEXO III - Preencher'!H405="","",'[1]TCE - ANEXO III - Preencher'!H405)</f>
        <v>44013</v>
      </c>
      <c r="H396" s="15">
        <f>'[1]TCE - ANEXO III - Preencher'!I405</f>
        <v>0</v>
      </c>
      <c r="I396" s="15">
        <f>'[1]TCE - ANEXO III - Preencher'!J405</f>
        <v>425.2704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9.2799999999999994</v>
      </c>
      <c r="O396" s="16">
        <f>'[1]TCE - ANEXO III - Preencher'!P405</f>
        <v>0</v>
      </c>
      <c r="P396" s="17">
        <f t="shared" si="38"/>
        <v>9.2799999999999994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434.55039999999997</v>
      </c>
    </row>
    <row r="397" spans="1:28" s="4" customFormat="1">
      <c r="A397" s="9">
        <f>IFERROR(VLOOKUP(B397,'[1]DADOS (OCULTAR)'!$P$3:$R$53,3,0),"")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FERNANDA MARIA ROCHA BOTELHO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223505</v>
      </c>
      <c r="G397" s="14">
        <f>IF('[1]TCE - ANEXO III - Preencher'!H406="","",'[1]TCE - ANEXO III - Preencher'!H406)</f>
        <v>44013</v>
      </c>
      <c r="H397" s="15">
        <f>'[1]TCE - ANEXO III - Preencher'!I406</f>
        <v>0</v>
      </c>
      <c r="I397" s="15">
        <f>'[1]TCE - ANEXO III - Preencher'!J406</f>
        <v>255.9864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2.44</v>
      </c>
      <c r="O397" s="16">
        <f>'[1]TCE - ANEXO III - Preencher'!P406</f>
        <v>0</v>
      </c>
      <c r="P397" s="17">
        <f t="shared" si="38"/>
        <v>2.44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258.4264</v>
      </c>
    </row>
    <row r="398" spans="1:28" s="4" customFormat="1">
      <c r="A398" s="9">
        <f>IFERROR(VLOOKUP(B398,'[1]DADOS (OCULTAR)'!$P$3:$R$53,3,0),"")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FERNANDA MESQUITA NOGUEIRA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223605</v>
      </c>
      <c r="G398" s="14">
        <f>IF('[1]TCE - ANEXO III - Preencher'!H407="","",'[1]TCE - ANEXO III - Preencher'!H407)</f>
        <v>44013</v>
      </c>
      <c r="H398" s="15">
        <f>'[1]TCE - ANEXO III - Preencher'!I407</f>
        <v>0</v>
      </c>
      <c r="I398" s="15">
        <f>'[1]TCE - ANEXO III - Preencher'!J407</f>
        <v>310.9024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2.44</v>
      </c>
      <c r="O398" s="16">
        <f>'[1]TCE - ANEXO III - Preencher'!P407</f>
        <v>0</v>
      </c>
      <c r="P398" s="17">
        <f t="shared" si="38"/>
        <v>2.44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95.41</v>
      </c>
      <c r="U398" s="16">
        <f>'[1]TCE - ANEXO III - Preencher'!V407</f>
        <v>0</v>
      </c>
      <c r="V398" s="17">
        <f t="shared" si="40"/>
        <v>95.41</v>
      </c>
      <c r="W398" s="18" t="str">
        <f>IF('[1]TCE - ANEXO III - Preencher'!X407="","",'[1]TCE - ANEXO III - Preencher'!X407)</f>
        <v>AUXILIO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408.75239999999997</v>
      </c>
    </row>
    <row r="399" spans="1:28" s="4" customFormat="1">
      <c r="A399" s="9">
        <f>IFERROR(VLOOKUP(B399,'[1]DADOS (OCULTAR)'!$P$3:$R$53,3,0),"")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FERNANDA PAULA PAIXAO DA SILVA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44013</v>
      </c>
      <c r="H399" s="15">
        <f>'[1]TCE - ANEXO III - Preencher'!I408</f>
        <v>0</v>
      </c>
      <c r="I399" s="15">
        <f>'[1]TCE - ANEXO III - Preencher'!J408</f>
        <v>107.95200000000001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154.51000000000002</v>
      </c>
      <c r="R399" s="16">
        <f>'[1]TCE - ANEXO III - Preencher'!S408</f>
        <v>58.52</v>
      </c>
      <c r="S399" s="17">
        <f t="shared" si="39"/>
        <v>95.990000000000009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205.10200000000003</v>
      </c>
    </row>
    <row r="400" spans="1:28" s="4" customFormat="1">
      <c r="A400" s="9">
        <f>IFERROR(VLOOKUP(B400,'[1]DADOS (OCULTAR)'!$P$3:$R$53,3,0),"")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FERNANDA SOUZA DA CAMARA NASCIMENTO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223505</v>
      </c>
      <c r="G400" s="14">
        <f>IF('[1]TCE - ANEXO III - Preencher'!H409="","",'[1]TCE - ANEXO III - Preencher'!H409)</f>
        <v>44013</v>
      </c>
      <c r="H400" s="15">
        <f>'[1]TCE - ANEXO III - Preencher'!I409</f>
        <v>0</v>
      </c>
      <c r="I400" s="15">
        <f>'[1]TCE - ANEXO III - Preencher'!J409</f>
        <v>459.47760000000005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2.44</v>
      </c>
      <c r="O400" s="16">
        <f>'[1]TCE - ANEXO III - Preencher'!P409</f>
        <v>0</v>
      </c>
      <c r="P400" s="17">
        <f t="shared" si="38"/>
        <v>2.44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461.91760000000005</v>
      </c>
    </row>
    <row r="401" spans="1:28" s="4" customFormat="1">
      <c r="A401" s="9">
        <f>IFERROR(VLOOKUP(B401,'[1]DADOS (OCULTAR)'!$P$3:$R$53,3,0),"")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FERNANDO ANDRADE MARQUES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517410</v>
      </c>
      <c r="G401" s="14">
        <f>IF('[1]TCE - ANEXO III - Preencher'!H410="","",'[1]TCE - ANEXO III - Preencher'!H410)</f>
        <v>44013</v>
      </c>
      <c r="H401" s="15">
        <f>'[1]TCE - ANEXO III - Preencher'!I410</f>
        <v>0</v>
      </c>
      <c r="I401" s="15">
        <f>'[1]TCE - ANEXO III - Preencher'!J410</f>
        <v>83.600000000000009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154.51000000000002</v>
      </c>
      <c r="R401" s="16">
        <f>'[1]TCE - ANEXO III - Preencher'!S410</f>
        <v>62.7</v>
      </c>
      <c r="S401" s="17">
        <f t="shared" si="39"/>
        <v>91.810000000000016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176.57000000000002</v>
      </c>
    </row>
    <row r="402" spans="1:28" s="4" customFormat="1">
      <c r="A402" s="9">
        <f>IFERROR(VLOOKUP(B402,'[1]DADOS (OCULTAR)'!$P$3:$R$53,3,0),"")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FERNANDO ANTONIO GALVAO GONDIM FILHO</v>
      </c>
      <c r="E402" s="10" t="str">
        <f>IF('[1]TCE - ANEXO III - Preencher'!F411="4 - Assistência Odontológica","2 - Outros Profissionais da Saúde",'[1]TCE - ANEXO III - Preencher'!F411)</f>
        <v>1 - Médico</v>
      </c>
      <c r="F402" s="13">
        <f>'[1]TCE - ANEXO III - Preencher'!G411</f>
        <v>225125</v>
      </c>
      <c r="G402" s="14">
        <f>IF('[1]TCE - ANEXO III - Preencher'!H411="","",'[1]TCE - ANEXO III - Preencher'!H411)</f>
        <v>44013</v>
      </c>
      <c r="H402" s="15">
        <f>'[1]TCE - ANEXO III - Preencher'!I411</f>
        <v>0</v>
      </c>
      <c r="I402" s="15">
        <f>'[1]TCE - ANEXO III - Preencher'!J411</f>
        <v>701.76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9.2799999999999994</v>
      </c>
      <c r="O402" s="16">
        <f>'[1]TCE - ANEXO III - Preencher'!P411</f>
        <v>0</v>
      </c>
      <c r="P402" s="17">
        <f t="shared" si="38"/>
        <v>9.2799999999999994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711.04</v>
      </c>
    </row>
    <row r="403" spans="1:28" s="4" customFormat="1">
      <c r="A403" s="9">
        <f>IFERROR(VLOOKUP(B403,'[1]DADOS (OCULTAR)'!$P$3:$R$53,3,0),"")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FERNANDO CARNEIRO DA CUNHA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>
        <f>'[1]TCE - ANEXO III - Preencher'!G412</f>
        <v>514225</v>
      </c>
      <c r="G403" s="14">
        <f>IF('[1]TCE - ANEXO III - Preencher'!H412="","",'[1]TCE - ANEXO III - Preencher'!H412)</f>
        <v>44013</v>
      </c>
      <c r="H403" s="15">
        <f>'[1]TCE - ANEXO III - Preencher'!I412</f>
        <v>0</v>
      </c>
      <c r="I403" s="15">
        <f>'[1]TCE - ANEXO III - Preencher'!J412</f>
        <v>104.476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20.9</v>
      </c>
      <c r="M403" s="16">
        <f t="shared" si="37"/>
        <v>-20.9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362.71000000000004</v>
      </c>
      <c r="R403" s="16">
        <f>'[1]TCE - ANEXO III - Preencher'!S412</f>
        <v>62.7</v>
      </c>
      <c r="S403" s="17">
        <f t="shared" si="39"/>
        <v>300.01000000000005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384.74600000000004</v>
      </c>
    </row>
    <row r="404" spans="1:28" s="4" customFormat="1">
      <c r="A404" s="9">
        <f>IFERROR(VLOOKUP(B404,'[1]DADOS (OCULTAR)'!$P$3:$R$53,3,0),"")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FERNANDO JORGE DINIZ CAVALCANTI</v>
      </c>
      <c r="E404" s="10" t="str">
        <f>IF('[1]TCE - ANEXO III - Preencher'!F413="4 - Assistência Odontológica","2 - Outros Profissionais da Saúde",'[1]TCE - ANEXO III - Preencher'!F413)</f>
        <v>1 - Médico</v>
      </c>
      <c r="F404" s="13">
        <f>'[1]TCE - ANEXO III - Preencher'!G413</f>
        <v>225225</v>
      </c>
      <c r="G404" s="14">
        <f>IF('[1]TCE - ANEXO III - Preencher'!H413="","",'[1]TCE - ANEXO III - Preencher'!H413)</f>
        <v>44013</v>
      </c>
      <c r="H404" s="15">
        <f>'[1]TCE - ANEXO III - Preencher'!I413</f>
        <v>0</v>
      </c>
      <c r="I404" s="15">
        <f>'[1]TCE - ANEXO III - Preencher'!J413</f>
        <v>349.38239999999996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9.2799999999999994</v>
      </c>
      <c r="O404" s="16">
        <f>'[1]TCE - ANEXO III - Preencher'!P413</f>
        <v>0</v>
      </c>
      <c r="P404" s="17">
        <f t="shared" si="38"/>
        <v>9.2799999999999994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358.66239999999993</v>
      </c>
    </row>
    <row r="405" spans="1:28" s="4" customFormat="1">
      <c r="A405" s="9">
        <f>IFERROR(VLOOKUP(B405,'[1]DADOS (OCULTAR)'!$P$3:$R$53,3,0),"")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FERNAO HENRIQUE COSTA E ALVIM</v>
      </c>
      <c r="E405" s="10" t="str">
        <f>IF('[1]TCE - ANEXO III - Preencher'!F414="4 - Assistência Odontológica","2 - Outros Profissionais da Saúde",'[1]TCE - ANEXO III - Preencher'!F414)</f>
        <v>1 - Médico</v>
      </c>
      <c r="F405" s="13">
        <f>'[1]TCE - ANEXO III - Preencher'!G414</f>
        <v>225125</v>
      </c>
      <c r="G405" s="14">
        <f>IF('[1]TCE - ANEXO III - Preencher'!H414="","",'[1]TCE - ANEXO III - Preencher'!H414)</f>
        <v>44013</v>
      </c>
      <c r="H405" s="15">
        <f>'[1]TCE - ANEXO III - Preencher'!I414</f>
        <v>0</v>
      </c>
      <c r="I405" s="15">
        <f>'[1]TCE - ANEXO III - Preencher'!J414</f>
        <v>421.45519999999999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9.2799999999999994</v>
      </c>
      <c r="O405" s="16">
        <f>'[1]TCE - ANEXO III - Preencher'!P414</f>
        <v>0</v>
      </c>
      <c r="P405" s="17">
        <f t="shared" si="38"/>
        <v>9.2799999999999994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430.73519999999996</v>
      </c>
    </row>
    <row r="406" spans="1:28" s="4" customFormat="1">
      <c r="A406" s="9">
        <f>IFERROR(VLOOKUP(B406,'[1]DADOS (OCULTAR)'!$P$3:$R$53,3,0),"")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FHYLLIP PETERSON MARTINS ALBUQUERQUE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>
        <f>'[1]TCE - ANEXO III - Preencher'!G415</f>
        <v>414105</v>
      </c>
      <c r="G406" s="14">
        <f>IF('[1]TCE - ANEXO III - Preencher'!H415="","",'[1]TCE - ANEXO III - Preencher'!H415)</f>
        <v>44013</v>
      </c>
      <c r="H406" s="15">
        <f>'[1]TCE - ANEXO III - Preencher'!I415</f>
        <v>0</v>
      </c>
      <c r="I406" s="15">
        <f>'[1]TCE - ANEXO III - Preencher'!J415</f>
        <v>83.263999999999996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154.51000000000002</v>
      </c>
      <c r="R406" s="16">
        <f>'[1]TCE - ANEXO III - Preencher'!S415</f>
        <v>62.7</v>
      </c>
      <c r="S406" s="17">
        <f t="shared" si="39"/>
        <v>91.810000000000016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176.23400000000001</v>
      </c>
    </row>
    <row r="407" spans="1:28" s="4" customFormat="1">
      <c r="A407" s="9">
        <f>IFERROR(VLOOKUP(B407,'[1]DADOS (OCULTAR)'!$P$3:$R$53,3,0),"")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FILIPE DA SILVA LIMA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44013</v>
      </c>
      <c r="H407" s="15">
        <f>'[1]TCE - ANEXO III - Preencher'!I416</f>
        <v>0</v>
      </c>
      <c r="I407" s="15">
        <f>'[1]TCE - ANEXO III - Preencher'!J416</f>
        <v>117.04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145.11000000000001</v>
      </c>
      <c r="R407" s="16">
        <f>'[1]TCE - ANEXO III - Preencher'!S416</f>
        <v>62.7</v>
      </c>
      <c r="S407" s="17">
        <f t="shared" si="39"/>
        <v>82.410000000000011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200.61</v>
      </c>
    </row>
    <row r="408" spans="1:28" s="4" customFormat="1">
      <c r="A408" s="9">
        <f>IFERROR(VLOOKUP(B408,'[1]DADOS (OCULTAR)'!$P$3:$R$53,3,0),"")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FLAVIA ALMEIDA DE OLIVEIRA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223505</v>
      </c>
      <c r="G408" s="14">
        <f>IF('[1]TCE - ANEXO III - Preencher'!H417="","",'[1]TCE - ANEXO III - Preencher'!H417)</f>
        <v>44013</v>
      </c>
      <c r="H408" s="15">
        <f>'[1]TCE - ANEXO III - Preencher'!I417</f>
        <v>0</v>
      </c>
      <c r="I408" s="15">
        <f>'[1]TCE - ANEXO III - Preencher'!J417</f>
        <v>275.11360000000002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2.44</v>
      </c>
      <c r="O408" s="16">
        <f>'[1]TCE - ANEXO III - Preencher'!P417</f>
        <v>0</v>
      </c>
      <c r="P408" s="17">
        <f t="shared" si="38"/>
        <v>2.44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277.55360000000002</v>
      </c>
    </row>
    <row r="409" spans="1:28" s="4" customFormat="1">
      <c r="A409" s="9">
        <f>IFERROR(VLOOKUP(B409,'[1]DADOS (OCULTAR)'!$P$3:$R$53,3,0),"")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FLAVIA CAROLINA DE ARAUJO WANDERLEY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223505</v>
      </c>
      <c r="G409" s="14">
        <f>IF('[1]TCE - ANEXO III - Preencher'!H418="","",'[1]TCE - ANEXO III - Preencher'!H418)</f>
        <v>44013</v>
      </c>
      <c r="H409" s="15">
        <f>'[1]TCE - ANEXO III - Preencher'!I418</f>
        <v>0</v>
      </c>
      <c r="I409" s="15">
        <f>'[1]TCE - ANEXO III - Preencher'!J418</f>
        <v>570.33000000000004</v>
      </c>
      <c r="J409" s="15">
        <f>'[1]TCE - ANEXO III - Preencher'!K418</f>
        <v>13547.54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2.44</v>
      </c>
      <c r="O409" s="16">
        <f>'[1]TCE - ANEXO III - Preencher'!P418</f>
        <v>0</v>
      </c>
      <c r="P409" s="17">
        <f t="shared" si="38"/>
        <v>2.44</v>
      </c>
      <c r="Q409" s="16">
        <f>'[1]TCE - ANEXO III - Preencher'!R418</f>
        <v>314.33999999999997</v>
      </c>
      <c r="R409" s="16">
        <f>'[1]TCE - ANEXO III - Preencher'!S418</f>
        <v>310.2</v>
      </c>
      <c r="S409" s="17">
        <f t="shared" si="39"/>
        <v>4.1399999999999864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14124.45</v>
      </c>
    </row>
    <row r="410" spans="1:28" s="4" customFormat="1">
      <c r="A410" s="9">
        <f>IFERROR(VLOOKUP(B410,'[1]DADOS (OCULTAR)'!$P$3:$R$53,3,0),"")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FLAVIA PINTO DE ALMEIDA</v>
      </c>
      <c r="E410" s="10" t="str">
        <f>IF('[1]TCE - ANEXO III - Preencher'!F419="4 - Assistência Odontológica","2 - Outros Profissionais da Saúde",'[1]TCE - ANEXO III - Preencher'!F419)</f>
        <v>1 - Médico</v>
      </c>
      <c r="F410" s="13">
        <f>'[1]TCE - ANEXO III - Preencher'!G419</f>
        <v>225125</v>
      </c>
      <c r="G410" s="14">
        <f>IF('[1]TCE - ANEXO III - Preencher'!H419="","",'[1]TCE - ANEXO III - Preencher'!H419)</f>
        <v>44013</v>
      </c>
      <c r="H410" s="15">
        <f>'[1]TCE - ANEXO III - Preencher'!I419</f>
        <v>0</v>
      </c>
      <c r="I410" s="15">
        <f>'[1]TCE - ANEXO III - Preencher'!J419</f>
        <v>383.20960000000002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9.2799999999999994</v>
      </c>
      <c r="O410" s="16">
        <f>'[1]TCE - ANEXO III - Preencher'!P419</f>
        <v>0</v>
      </c>
      <c r="P410" s="17">
        <f t="shared" si="38"/>
        <v>9.2799999999999994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392.4896</v>
      </c>
    </row>
    <row r="411" spans="1:28" s="4" customFormat="1">
      <c r="A411" s="9">
        <f>IFERROR(VLOOKUP(B411,'[1]DADOS (OCULTAR)'!$P$3:$R$53,3,0),"")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FLAVIA RODRIGUES ALVES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44013</v>
      </c>
      <c r="H411" s="15">
        <f>'[1]TCE - ANEXO III - Preencher'!I420</f>
        <v>0</v>
      </c>
      <c r="I411" s="15">
        <f>'[1]TCE - ANEXO III - Preencher'!J420</f>
        <v>112.492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210.91000000000003</v>
      </c>
      <c r="R411" s="16">
        <f>'[1]TCE - ANEXO III - Preencher'!S420</f>
        <v>62.7</v>
      </c>
      <c r="S411" s="17">
        <f t="shared" si="39"/>
        <v>148.21000000000004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261.86200000000002</v>
      </c>
    </row>
    <row r="412" spans="1:28" s="4" customFormat="1">
      <c r="A412" s="9">
        <f>IFERROR(VLOOKUP(B412,'[1]DADOS (OCULTAR)'!$P$3:$R$53,3,0),"")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FLAVIA WALLACE JOSE DOS SANTOS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44013</v>
      </c>
      <c r="H412" s="15">
        <f>'[1]TCE - ANEXO III - Preencher'!I421</f>
        <v>0</v>
      </c>
      <c r="I412" s="15">
        <f>'[1]TCE - ANEXO III - Preencher'!J421</f>
        <v>112.72320000000001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126.39</v>
      </c>
      <c r="R412" s="16">
        <f>'[1]TCE - ANEXO III - Preencher'!S421</f>
        <v>62.7</v>
      </c>
      <c r="S412" s="17">
        <f t="shared" si="39"/>
        <v>63.69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177.57319999999999</v>
      </c>
    </row>
    <row r="413" spans="1:28" s="4" customFormat="1">
      <c r="A413" s="9">
        <f>IFERROR(VLOOKUP(B413,'[1]DADOS (OCULTAR)'!$P$3:$R$53,3,0),"")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FLAVIO AMBROSIO DE BRITO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>
        <f>'[1]TCE - ANEXO III - Preencher'!G422</f>
        <v>514225</v>
      </c>
      <c r="G413" s="14">
        <f>IF('[1]TCE - ANEXO III - Preencher'!H422="","",'[1]TCE - ANEXO III - Preencher'!H422)</f>
        <v>44013</v>
      </c>
      <c r="H413" s="15">
        <f>'[1]TCE - ANEXO III - Preencher'!I422</f>
        <v>0</v>
      </c>
      <c r="I413" s="15">
        <f>'[1]TCE - ANEXO III - Preencher'!J422</f>
        <v>104.492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362.74</v>
      </c>
      <c r="R413" s="16">
        <f>'[1]TCE - ANEXO III - Preencher'!S422</f>
        <v>62.7</v>
      </c>
      <c r="S413" s="17">
        <f t="shared" si="39"/>
        <v>300.04000000000002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405.69200000000001</v>
      </c>
    </row>
    <row r="414" spans="1:28" s="4" customFormat="1">
      <c r="A414" s="9">
        <f>IFERROR(VLOOKUP(B414,'[1]DADOS (OCULTAR)'!$P$3:$R$53,3,0),"")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FLAVIO MARCELINO DE CARVALHO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521130</v>
      </c>
      <c r="G414" s="14">
        <f>IF('[1]TCE - ANEXO III - Preencher'!H423="","",'[1]TCE - ANEXO III - Preencher'!H423)</f>
        <v>44013</v>
      </c>
      <c r="H414" s="15">
        <f>'[1]TCE - ANEXO III - Preencher'!I423</f>
        <v>0</v>
      </c>
      <c r="I414" s="15">
        <f>'[1]TCE - ANEXO III - Preencher'!J423</f>
        <v>112.86</v>
      </c>
      <c r="J414" s="15">
        <f>'[1]TCE - ANEXO III - Preencher'!K423</f>
        <v>1210.55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1324.57</v>
      </c>
    </row>
    <row r="415" spans="1:28" s="4" customFormat="1">
      <c r="A415" s="9">
        <f>IFERROR(VLOOKUP(B415,'[1]DADOS (OCULTAR)'!$P$3:$R$53,3,0),"")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FLORIZA MARIA ALVES DA SILVA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44013</v>
      </c>
      <c r="H415" s="15">
        <f>'[1]TCE - ANEXO III - Preencher'!I424</f>
        <v>0</v>
      </c>
      <c r="I415" s="15">
        <f>'[1]TCE - ANEXO III - Preencher'!J424</f>
        <v>120.33680000000001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154.54</v>
      </c>
      <c r="R415" s="16">
        <f>'[1]TCE - ANEXO III - Preencher'!S424</f>
        <v>62.7</v>
      </c>
      <c r="S415" s="17">
        <f t="shared" si="39"/>
        <v>91.839999999999989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213.33679999999998</v>
      </c>
    </row>
    <row r="416" spans="1:28" s="4" customFormat="1">
      <c r="A416" s="9">
        <f>IFERROR(VLOOKUP(B416,'[1]DADOS (OCULTAR)'!$P$3:$R$53,3,0),"")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FRANCIS MARY DUTRA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324115</v>
      </c>
      <c r="G416" s="14">
        <f>IF('[1]TCE - ANEXO III - Preencher'!H425="","",'[1]TCE - ANEXO III - Preencher'!H425)</f>
        <v>44013</v>
      </c>
      <c r="H416" s="15">
        <f>'[1]TCE - ANEXO III - Preencher'!I425</f>
        <v>0</v>
      </c>
      <c r="I416" s="15">
        <f>'[1]TCE - ANEXO III - Preencher'!J425</f>
        <v>285.87119999999999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287.03120000000001</v>
      </c>
    </row>
    <row r="417" spans="1:28" s="4" customFormat="1">
      <c r="A417" s="9">
        <f>IFERROR(VLOOKUP(B417,'[1]DADOS (OCULTAR)'!$P$3:$R$53,3,0),"")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FRANCISCA MARGARETH ARRAES SAMPAIO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142205</v>
      </c>
      <c r="G417" s="14">
        <f>IF('[1]TCE - ANEXO III - Preencher'!H426="","",'[1]TCE - ANEXO III - Preencher'!H426)</f>
        <v>44013</v>
      </c>
      <c r="H417" s="15">
        <f>'[1]TCE - ANEXO III - Preencher'!I426</f>
        <v>0</v>
      </c>
      <c r="I417" s="15">
        <f>'[1]TCE - ANEXO III - Preencher'!J426</f>
        <v>468.74400000000003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30</v>
      </c>
      <c r="M417" s="16">
        <f t="shared" si="37"/>
        <v>-30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439.90400000000005</v>
      </c>
    </row>
    <row r="418" spans="1:28" s="4" customFormat="1">
      <c r="A418" s="9">
        <f>IFERROR(VLOOKUP(B418,'[1]DADOS (OCULTAR)'!$P$3:$R$53,3,0),"")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FRANCISCO PIRAUA ALVES GONCALVES</v>
      </c>
      <c r="E418" s="10" t="str">
        <f>IF('[1]TCE - ANEXO III - Preencher'!F427="4 - Assistência Odontológica","2 - Outros Profissionais da Saúde",'[1]TCE - ANEXO III - Preencher'!F427)</f>
        <v>1 - Médico</v>
      </c>
      <c r="F418" s="13">
        <f>'[1]TCE - ANEXO III - Preencher'!G427</f>
        <v>225125</v>
      </c>
      <c r="G418" s="14">
        <f>IF('[1]TCE - ANEXO III - Preencher'!H427="","",'[1]TCE - ANEXO III - Preencher'!H427)</f>
        <v>44013</v>
      </c>
      <c r="H418" s="15">
        <f>'[1]TCE - ANEXO III - Preencher'!I427</f>
        <v>0</v>
      </c>
      <c r="I418" s="15">
        <f>'[1]TCE - ANEXO III - Preencher'!J427</f>
        <v>861.2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9.2799999999999994</v>
      </c>
      <c r="O418" s="16">
        <f>'[1]TCE - ANEXO III - Preencher'!P427</f>
        <v>0</v>
      </c>
      <c r="P418" s="17">
        <f t="shared" si="38"/>
        <v>9.2799999999999994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870.48</v>
      </c>
    </row>
    <row r="419" spans="1:28" s="4" customFormat="1">
      <c r="A419" s="9">
        <f>IFERROR(VLOOKUP(B419,'[1]DADOS (OCULTAR)'!$P$3:$R$53,3,0),"")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FRANCISCO RAFAEL DO COUTO SOARES</v>
      </c>
      <c r="E419" s="10" t="str">
        <f>IF('[1]TCE - ANEXO III - Preencher'!F428="4 - Assistência Odontológica","2 - Outros Profissionais da Saúde",'[1]TCE - ANEXO III - Preencher'!F428)</f>
        <v>1 - Médico</v>
      </c>
      <c r="F419" s="13">
        <f>'[1]TCE - ANEXO III - Preencher'!G428</f>
        <v>225270</v>
      </c>
      <c r="G419" s="14">
        <f>IF('[1]TCE - ANEXO III - Preencher'!H428="","",'[1]TCE - ANEXO III - Preencher'!H428)</f>
        <v>44013</v>
      </c>
      <c r="H419" s="15">
        <f>'[1]TCE - ANEXO III - Preencher'!I428</f>
        <v>0</v>
      </c>
      <c r="I419" s="15">
        <f>'[1]TCE - ANEXO III - Preencher'!J428</f>
        <v>956.82399999999996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9.2799999999999994</v>
      </c>
      <c r="O419" s="16">
        <f>'[1]TCE - ANEXO III - Preencher'!P428</f>
        <v>0</v>
      </c>
      <c r="P419" s="17">
        <f t="shared" si="38"/>
        <v>9.2799999999999994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966.10399999999993</v>
      </c>
    </row>
    <row r="420" spans="1:28" s="4" customFormat="1">
      <c r="A420" s="9">
        <f>IFERROR(VLOOKUP(B420,'[1]DADOS (OCULTAR)'!$P$3:$R$53,3,0),"")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GABRIELA GENUINO DE AMORIM</v>
      </c>
      <c r="E420" s="10" t="str">
        <f>IF('[1]TCE - ANEXO III - Preencher'!F429="4 - Assistência Odontológica","2 - Outros Profissionais da Saúde",'[1]TCE - ANEXO III - Preencher'!F429)</f>
        <v>1 - Médico</v>
      </c>
      <c r="F420" s="13">
        <f>'[1]TCE - ANEXO III - Preencher'!G429</f>
        <v>225125</v>
      </c>
      <c r="G420" s="14">
        <f>IF('[1]TCE - ANEXO III - Preencher'!H429="","",'[1]TCE - ANEXO III - Preencher'!H429)</f>
        <v>44013</v>
      </c>
      <c r="H420" s="15">
        <f>'[1]TCE - ANEXO III - Preencher'!I429</f>
        <v>0</v>
      </c>
      <c r="I420" s="15">
        <f>'[1]TCE - ANEXO III - Preencher'!J429</f>
        <v>425.2704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9.2799999999999994</v>
      </c>
      <c r="O420" s="16">
        <f>'[1]TCE - ANEXO III - Preencher'!P429</f>
        <v>0</v>
      </c>
      <c r="P420" s="17">
        <f t="shared" si="38"/>
        <v>9.2799999999999994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434.55039999999997</v>
      </c>
    </row>
    <row r="421" spans="1:28" s="4" customFormat="1">
      <c r="A421" s="9">
        <f>IFERROR(VLOOKUP(B421,'[1]DADOS (OCULTAR)'!$P$3:$R$53,3,0),"")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GABRIELA MELCOP DE CASTRO LEAL DANTAS</v>
      </c>
      <c r="E421" s="10" t="str">
        <f>IF('[1]TCE - ANEXO III - Preencher'!F430="4 - Assistência Odontológica","2 - Outros Profissionais da Saúde",'[1]TCE - ANEXO III - Preencher'!F430)</f>
        <v>1 - Médico</v>
      </c>
      <c r="F421" s="13">
        <f>'[1]TCE - ANEXO III - Preencher'!G430</f>
        <v>225125</v>
      </c>
      <c r="G421" s="14">
        <f>IF('[1]TCE - ANEXO III - Preencher'!H430="","",'[1]TCE - ANEXO III - Preencher'!H430)</f>
        <v>44013</v>
      </c>
      <c r="H421" s="15">
        <f>'[1]TCE - ANEXO III - Preencher'!I430</f>
        <v>0</v>
      </c>
      <c r="I421" s="15">
        <f>'[1]TCE - ANEXO III - Preencher'!J430</f>
        <v>385.10720000000003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9.2799999999999994</v>
      </c>
      <c r="O421" s="16">
        <f>'[1]TCE - ANEXO III - Preencher'!P430</f>
        <v>0</v>
      </c>
      <c r="P421" s="17">
        <f t="shared" si="38"/>
        <v>9.2799999999999994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394.38720000000001</v>
      </c>
    </row>
    <row r="422" spans="1:28" s="4" customFormat="1">
      <c r="A422" s="9">
        <f>IFERROR(VLOOKUP(B422,'[1]DADOS (OCULTAR)'!$P$3:$R$53,3,0),"")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GABRIELA PEREIRA BARROS</v>
      </c>
      <c r="E422" s="10" t="str">
        <f>IF('[1]TCE - ANEXO III - Preencher'!F431="4 - Assistência Odontológica","2 - Outros Profissionais da Saúde",'[1]TCE - ANEXO III - Preencher'!F431)</f>
        <v>1 - Médico</v>
      </c>
      <c r="F422" s="13">
        <f>'[1]TCE - ANEXO III - Preencher'!G431</f>
        <v>225125</v>
      </c>
      <c r="G422" s="14">
        <f>IF('[1]TCE - ANEXO III - Preencher'!H431="","",'[1]TCE - ANEXO III - Preencher'!H431)</f>
        <v>44013</v>
      </c>
      <c r="H422" s="15">
        <f>'[1]TCE - ANEXO III - Preencher'!I431</f>
        <v>0</v>
      </c>
      <c r="I422" s="15">
        <f>'[1]TCE - ANEXO III - Preencher'!J431</f>
        <v>384.43279999999999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9.2799999999999994</v>
      </c>
      <c r="O422" s="16">
        <f>'[1]TCE - ANEXO III - Preencher'!P431</f>
        <v>0</v>
      </c>
      <c r="P422" s="17">
        <f t="shared" si="38"/>
        <v>9.2799999999999994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393.71279999999996</v>
      </c>
    </row>
    <row r="423" spans="1:28" s="4" customFormat="1">
      <c r="A423" s="9">
        <f>IFERROR(VLOOKUP(B423,'[1]DADOS (OCULTAR)'!$P$3:$R$53,3,0),"")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GABRIELA XAVIER LOURENCO DA SILVA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44013</v>
      </c>
      <c r="H423" s="15">
        <f>'[1]TCE - ANEXO III - Preencher'!I432</f>
        <v>0</v>
      </c>
      <c r="I423" s="15">
        <f>'[1]TCE - ANEXO III - Preencher'!J432</f>
        <v>123.44799999999999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145.13999999999999</v>
      </c>
      <c r="R423" s="16">
        <f>'[1]TCE - ANEXO III - Preencher'!S432</f>
        <v>62.7</v>
      </c>
      <c r="S423" s="17">
        <f t="shared" si="39"/>
        <v>82.439999999999984</v>
      </c>
      <c r="T423" s="16">
        <f>'[1]TCE - ANEXO III - Preencher'!U432</f>
        <v>64</v>
      </c>
      <c r="U423" s="16">
        <f>'[1]TCE - ANEXO III - Preencher'!V432</f>
        <v>0</v>
      </c>
      <c r="V423" s="17">
        <f t="shared" si="40"/>
        <v>64</v>
      </c>
      <c r="W423" s="18" t="str">
        <f>IF('[1]TCE - ANEXO III - Preencher'!X432="","",'[1]TCE - ANEXO III - Preencher'!X432)</f>
        <v>AUXILIO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271.048</v>
      </c>
    </row>
    <row r="424" spans="1:28" s="4" customFormat="1">
      <c r="A424" s="9">
        <f>IFERROR(VLOOKUP(B424,'[1]DADOS (OCULTAR)'!$P$3:$R$53,3,0),"")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GABRIELE SANTOS RABELO</v>
      </c>
      <c r="E424" s="10" t="str">
        <f>IF('[1]TCE - ANEXO III - Preencher'!F433="4 - Assistência Odontológica","2 - Outros Profissionais da Saúde",'[1]TCE - ANEXO III - Preencher'!F433)</f>
        <v>1 - Médico</v>
      </c>
      <c r="F424" s="13">
        <f>'[1]TCE - ANEXO III - Preencher'!G433</f>
        <v>225125</v>
      </c>
      <c r="G424" s="14">
        <f>IF('[1]TCE - ANEXO III - Preencher'!H433="","",'[1]TCE - ANEXO III - Preencher'!H433)</f>
        <v>44013</v>
      </c>
      <c r="H424" s="15">
        <f>'[1]TCE - ANEXO III - Preencher'!I433</f>
        <v>0</v>
      </c>
      <c r="I424" s="15">
        <f>'[1]TCE - ANEXO III - Preencher'!J433</f>
        <v>433.3304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9.2799999999999994</v>
      </c>
      <c r="O424" s="16">
        <f>'[1]TCE - ANEXO III - Preencher'!P433</f>
        <v>0</v>
      </c>
      <c r="P424" s="17">
        <f t="shared" si="38"/>
        <v>9.2799999999999994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442.61039999999997</v>
      </c>
    </row>
    <row r="425" spans="1:28" s="4" customFormat="1">
      <c r="A425" s="9">
        <f>IFERROR(VLOOKUP(B425,'[1]DADOS (OCULTAR)'!$P$3:$R$53,3,0),"")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GABRIELLE MARIA DE BRITO MARTINS</v>
      </c>
      <c r="E425" s="10" t="str">
        <f>IF('[1]TCE - ANEXO III - Preencher'!F434="4 - Assistência Odontológica","2 - Outros Profissionais da Saúde",'[1]TCE - ANEXO III - Preencher'!F434)</f>
        <v>1 - Médico</v>
      </c>
      <c r="F425" s="13">
        <f>'[1]TCE - ANEXO III - Preencher'!G434</f>
        <v>225125</v>
      </c>
      <c r="G425" s="14">
        <f>IF('[1]TCE - ANEXO III - Preencher'!H434="","",'[1]TCE - ANEXO III - Preencher'!H434)</f>
        <v>44013</v>
      </c>
      <c r="H425" s="15">
        <f>'[1]TCE - ANEXO III - Preencher'!I434</f>
        <v>0</v>
      </c>
      <c r="I425" s="15">
        <f>'[1]TCE - ANEXO III - Preencher'!J434</f>
        <v>835.89760000000001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9.2799999999999994</v>
      </c>
      <c r="O425" s="16">
        <f>'[1]TCE - ANEXO III - Preencher'!P434</f>
        <v>0</v>
      </c>
      <c r="P425" s="17">
        <f t="shared" si="38"/>
        <v>9.2799999999999994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845.17759999999998</v>
      </c>
    </row>
    <row r="426" spans="1:28" s="4" customFormat="1">
      <c r="A426" s="9">
        <f>IFERROR(VLOOKUP(B426,'[1]DADOS (OCULTAR)'!$P$3:$R$53,3,0),"")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GABRIELLY RODRIGUES DE SANTANA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521130</v>
      </c>
      <c r="G426" s="14">
        <f>IF('[1]TCE - ANEXO III - Preencher'!H435="","",'[1]TCE - ANEXO III - Preencher'!H435)</f>
        <v>44013</v>
      </c>
      <c r="H426" s="15">
        <f>'[1]TCE - ANEXO III - Preencher'!I435</f>
        <v>0</v>
      </c>
      <c r="I426" s="15">
        <f>'[1]TCE - ANEXO III - Preencher'!J435</f>
        <v>83.042400000000001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134.54</v>
      </c>
      <c r="R426" s="16">
        <f>'[1]TCE - ANEXO III - Preencher'!S435</f>
        <v>62.7</v>
      </c>
      <c r="S426" s="17">
        <f t="shared" si="39"/>
        <v>71.839999999999989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156.04239999999999</v>
      </c>
    </row>
    <row r="427" spans="1:28" s="4" customFormat="1">
      <c r="A427" s="9">
        <f>IFERROR(VLOOKUP(B427,'[1]DADOS (OCULTAR)'!$P$3:$R$53,3,0),"")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GEANE ABDIAS DA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44013</v>
      </c>
      <c r="H427" s="15">
        <f>'[1]TCE - ANEXO III - Preencher'!I436</f>
        <v>0</v>
      </c>
      <c r="I427" s="15">
        <f>'[1]TCE - ANEXO III - Preencher'!J436</f>
        <v>121.22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154.54</v>
      </c>
      <c r="R427" s="16">
        <f>'[1]TCE - ANEXO III - Preencher'!S436</f>
        <v>62.7</v>
      </c>
      <c r="S427" s="17">
        <f t="shared" si="39"/>
        <v>91.839999999999989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214.21999999999997</v>
      </c>
    </row>
    <row r="428" spans="1:28" s="4" customFormat="1">
      <c r="A428" s="9">
        <f>IFERROR(VLOOKUP(B428,'[1]DADOS (OCULTAR)'!$P$3:$R$53,3,0),"")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GEDALVA PEREIRA DE LIMA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223505</v>
      </c>
      <c r="G428" s="14">
        <f>IF('[1]TCE - ANEXO III - Preencher'!H437="","",'[1]TCE - ANEXO III - Preencher'!H437)</f>
        <v>44013</v>
      </c>
      <c r="H428" s="15">
        <f>'[1]TCE - ANEXO III - Preencher'!I437</f>
        <v>0</v>
      </c>
      <c r="I428" s="15">
        <f>'[1]TCE - ANEXO III - Preencher'!J437</f>
        <v>277.67040000000003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2.44</v>
      </c>
      <c r="O428" s="16">
        <f>'[1]TCE - ANEXO III - Preencher'!P437</f>
        <v>0</v>
      </c>
      <c r="P428" s="17">
        <f t="shared" si="38"/>
        <v>2.44</v>
      </c>
      <c r="Q428" s="16">
        <f>'[1]TCE - ANEXO III - Preencher'!R437</f>
        <v>183.44</v>
      </c>
      <c r="R428" s="16">
        <f>'[1]TCE - ANEXO III - Preencher'!S437</f>
        <v>123.36</v>
      </c>
      <c r="S428" s="17">
        <f t="shared" si="39"/>
        <v>60.08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340.19040000000001</v>
      </c>
    </row>
    <row r="429" spans="1:28" s="4" customFormat="1">
      <c r="A429" s="9">
        <f>IFERROR(VLOOKUP(B429,'[1]DADOS (OCULTAR)'!$P$3:$R$53,3,0),"")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GEISYLANE DIAS FELIX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322205</v>
      </c>
      <c r="G429" s="14">
        <f>IF('[1]TCE - ANEXO III - Preencher'!H438="","",'[1]TCE - ANEXO III - Preencher'!H438)</f>
        <v>44013</v>
      </c>
      <c r="H429" s="15">
        <f>'[1]TCE - ANEXO III - Preencher'!I438</f>
        <v>0</v>
      </c>
      <c r="I429" s="15">
        <f>'[1]TCE - ANEXO III - Preencher'!J438</f>
        <v>249.82640000000001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13.54</v>
      </c>
      <c r="R429" s="16">
        <f>'[1]TCE - ANEXO III - Preencher'!S438</f>
        <v>0</v>
      </c>
      <c r="S429" s="17">
        <f t="shared" si="39"/>
        <v>13.54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264.52640000000002</v>
      </c>
    </row>
    <row r="430" spans="1:28" s="4" customFormat="1">
      <c r="A430" s="9">
        <f>IFERROR(VLOOKUP(B430,'[1]DADOS (OCULTAR)'!$P$3:$R$53,3,0),"")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GENESIO GOMES DA CRUZ JUNIOR</v>
      </c>
      <c r="E430" s="10" t="str">
        <f>IF('[1]TCE - ANEXO III - Preencher'!F439="4 - Assistência Odontológica","2 - Outros Profissionais da Saúde",'[1]TCE - ANEXO III - Preencher'!F439)</f>
        <v>1 - Médico</v>
      </c>
      <c r="F430" s="13">
        <f>'[1]TCE - ANEXO III - Preencher'!G439</f>
        <v>225125</v>
      </c>
      <c r="G430" s="14">
        <f>IF('[1]TCE - ANEXO III - Preencher'!H439="","",'[1]TCE - ANEXO III - Preencher'!H439)</f>
        <v>44013</v>
      </c>
      <c r="H430" s="15">
        <f>'[1]TCE - ANEXO III - Preencher'!I439</f>
        <v>0</v>
      </c>
      <c r="I430" s="15">
        <f>'[1]TCE - ANEXO III - Preencher'!J439</f>
        <v>1682.0439999999999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9.2799999999999994</v>
      </c>
      <c r="O430" s="16">
        <f>'[1]TCE - ANEXO III - Preencher'!P439</f>
        <v>0</v>
      </c>
      <c r="P430" s="17">
        <f t="shared" si="38"/>
        <v>9.2799999999999994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1691.3239999999998</v>
      </c>
    </row>
    <row r="431" spans="1:28" s="4" customFormat="1">
      <c r="A431" s="9">
        <f>IFERROR(VLOOKUP(B431,'[1]DADOS (OCULTAR)'!$P$3:$R$53,3,0),"")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GERSICA MARIA RODRIGUES DA SILVA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223405</v>
      </c>
      <c r="G431" s="14">
        <f>IF('[1]TCE - ANEXO III - Preencher'!H440="","",'[1]TCE - ANEXO III - Preencher'!H440)</f>
        <v>44013</v>
      </c>
      <c r="H431" s="15">
        <f>'[1]TCE - ANEXO III - Preencher'!I440</f>
        <v>0</v>
      </c>
      <c r="I431" s="15">
        <f>'[1]TCE - ANEXO III - Preencher'!J440</f>
        <v>384.65519999999998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385.8152</v>
      </c>
    </row>
    <row r="432" spans="1:28" s="4" customFormat="1">
      <c r="A432" s="9">
        <f>IFERROR(VLOOKUP(B432,'[1]DADOS (OCULTAR)'!$P$3:$R$53,3,0),"")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GEYSISLAYNE MAYARA DA SILVA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44013</v>
      </c>
      <c r="H432" s="15">
        <f>'[1]TCE - ANEXO III - Preencher'!I441</f>
        <v>0</v>
      </c>
      <c r="I432" s="15">
        <f>'[1]TCE - ANEXO III - Preencher'!J441</f>
        <v>133.988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154.54</v>
      </c>
      <c r="R432" s="16">
        <f>'[1]TCE - ANEXO III - Preencher'!S441</f>
        <v>62.7</v>
      </c>
      <c r="S432" s="17">
        <f t="shared" si="39"/>
        <v>91.839999999999989</v>
      </c>
      <c r="T432" s="16">
        <f>'[1]TCE - ANEXO III - Preencher'!U441</f>
        <v>64</v>
      </c>
      <c r="U432" s="16">
        <f>'[1]TCE - ANEXO III - Preencher'!V441</f>
        <v>0</v>
      </c>
      <c r="V432" s="17">
        <f t="shared" si="40"/>
        <v>64</v>
      </c>
      <c r="W432" s="18" t="str">
        <f>IF('[1]TCE - ANEXO III - Preencher'!X441="","",'[1]TCE - ANEXO III - Preencher'!X441)</f>
        <v>AUXILIO CRECHE</v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290.988</v>
      </c>
    </row>
    <row r="433" spans="1:28" s="4" customFormat="1">
      <c r="A433" s="9">
        <f>IFERROR(VLOOKUP(B433,'[1]DADOS (OCULTAR)'!$P$3:$R$53,3,0),"")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GICERLY MARINHO DE MOURA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44013</v>
      </c>
      <c r="H433" s="15">
        <f>'[1]TCE - ANEXO III - Preencher'!I442</f>
        <v>0</v>
      </c>
      <c r="I433" s="15">
        <f>'[1]TCE - ANEXO III - Preencher'!J442</f>
        <v>133.988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154.54</v>
      </c>
      <c r="R433" s="16">
        <f>'[1]TCE - ANEXO III - Preencher'!S442</f>
        <v>62.7</v>
      </c>
      <c r="S433" s="17">
        <f t="shared" si="39"/>
        <v>91.839999999999989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226.988</v>
      </c>
    </row>
    <row r="434" spans="1:28" s="4" customFormat="1">
      <c r="A434" s="9">
        <f>IFERROR(VLOOKUP(B434,'[1]DADOS (OCULTAR)'!$P$3:$R$53,3,0),"")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GILBERTO FELIX COSTA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>
        <f>'[1]TCE - ANEXO III - Preencher'!G443</f>
        <v>513220</v>
      </c>
      <c r="G434" s="14">
        <f>IF('[1]TCE - ANEXO III - Preencher'!H443="","",'[1]TCE - ANEXO III - Preencher'!H443)</f>
        <v>44013</v>
      </c>
      <c r="H434" s="15">
        <f>'[1]TCE - ANEXO III - Preencher'!I443</f>
        <v>0</v>
      </c>
      <c r="I434" s="15">
        <f>'[1]TCE - ANEXO III - Preencher'!J443</f>
        <v>126.05840000000001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191.59</v>
      </c>
      <c r="R434" s="16">
        <f>'[1]TCE - ANEXO III - Preencher'!S443</f>
        <v>64.89</v>
      </c>
      <c r="S434" s="17">
        <f t="shared" si="39"/>
        <v>126.7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253.91840000000002</v>
      </c>
    </row>
    <row r="435" spans="1:28" s="4" customFormat="1">
      <c r="A435" s="9">
        <f>IFERROR(VLOOKUP(B435,'[1]DADOS (OCULTAR)'!$P$3:$R$53,3,0),"")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GILDO REIS DA SILVA FILHO</v>
      </c>
      <c r="E435" s="10" t="str">
        <f>IF('[1]TCE - ANEXO III - Preencher'!F444="4 - Assistência Odontológica","2 - Outros Profissionais da Saúde",'[1]TCE - ANEXO III - Preencher'!F444)</f>
        <v>3 - Administrativo</v>
      </c>
      <c r="F435" s="13">
        <f>'[1]TCE - ANEXO III - Preencher'!G444</f>
        <v>351605</v>
      </c>
      <c r="G435" s="14">
        <f>IF('[1]TCE - ANEXO III - Preencher'!H444="","",'[1]TCE - ANEXO III - Preencher'!H444)</f>
        <v>44013</v>
      </c>
      <c r="H435" s="15">
        <f>'[1]TCE - ANEXO III - Preencher'!I444</f>
        <v>0</v>
      </c>
      <c r="I435" s="15">
        <f>'[1]TCE - ANEXO III - Preencher'!J444</f>
        <v>131.4528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29.88</v>
      </c>
      <c r="M435" s="16">
        <f t="shared" si="37"/>
        <v>-29.88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362.74</v>
      </c>
      <c r="R435" s="16">
        <f>'[1]TCE - ANEXO III - Preencher'!S444</f>
        <v>89.63</v>
      </c>
      <c r="S435" s="17">
        <f t="shared" si="39"/>
        <v>273.11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375.84280000000001</v>
      </c>
    </row>
    <row r="436" spans="1:28" s="4" customFormat="1">
      <c r="A436" s="9">
        <f>IFERROR(VLOOKUP(B436,'[1]DADOS (OCULTAR)'!$P$3:$R$53,3,0),"")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GILSON GOMES DE ANDRADE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223505</v>
      </c>
      <c r="G436" s="14">
        <f>IF('[1]TCE - ANEXO III - Preencher'!H445="","",'[1]TCE - ANEXO III - Preencher'!H445)</f>
        <v>44013</v>
      </c>
      <c r="H436" s="15">
        <f>'[1]TCE - ANEXO III - Preencher'!I445</f>
        <v>0</v>
      </c>
      <c r="I436" s="15">
        <f>'[1]TCE - ANEXO III - Preencher'!J445</f>
        <v>291.00880000000001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2.44</v>
      </c>
      <c r="O436" s="16">
        <f>'[1]TCE - ANEXO III - Preencher'!P445</f>
        <v>0</v>
      </c>
      <c r="P436" s="17">
        <f t="shared" si="38"/>
        <v>2.44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293.44880000000001</v>
      </c>
    </row>
    <row r="437" spans="1:28" s="4" customFormat="1">
      <c r="A437" s="9">
        <f>IFERROR(VLOOKUP(B437,'[1]DADOS (OCULTAR)'!$P$3:$R$53,3,0),"")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GILSON HELENO FELIX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>
        <f>'[1]TCE - ANEXO III - Preencher'!G446</f>
        <v>411010</v>
      </c>
      <c r="G437" s="14">
        <f>IF('[1]TCE - ANEXO III - Preencher'!H446="","",'[1]TCE - ANEXO III - Preencher'!H446)</f>
        <v>44013</v>
      </c>
      <c r="H437" s="15">
        <f>'[1]TCE - ANEXO III - Preencher'!I446</f>
        <v>0</v>
      </c>
      <c r="I437" s="15">
        <f>'[1]TCE - ANEXO III - Preencher'!J446</f>
        <v>100.88879999999999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22.98</v>
      </c>
      <c r="M437" s="16">
        <f t="shared" si="37"/>
        <v>-22.98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183.44</v>
      </c>
      <c r="R437" s="16">
        <f>'[1]TCE - ANEXO III - Preencher'!S446</f>
        <v>68.94</v>
      </c>
      <c r="S437" s="17">
        <f t="shared" si="39"/>
        <v>114.5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193.56879999999998</v>
      </c>
    </row>
    <row r="438" spans="1:28" s="4" customFormat="1">
      <c r="A438" s="9">
        <f>IFERROR(VLOOKUP(B438,'[1]DADOS (OCULTAR)'!$P$3:$R$53,3,0),"")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GILVANI MATIAS DOS SANTOS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44013</v>
      </c>
      <c r="H438" s="15">
        <f>'[1]TCE - ANEXO III - Preencher'!I447</f>
        <v>0</v>
      </c>
      <c r="I438" s="15">
        <f>'[1]TCE - ANEXO III - Preencher'!J447</f>
        <v>129.80799999999999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134.54</v>
      </c>
      <c r="R438" s="16">
        <f>'[1]TCE - ANEXO III - Preencher'!S447</f>
        <v>62.7</v>
      </c>
      <c r="S438" s="17">
        <f t="shared" si="39"/>
        <v>71.839999999999989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202.80799999999999</v>
      </c>
    </row>
    <row r="439" spans="1:28" s="4" customFormat="1">
      <c r="A439" s="9">
        <f>IFERROR(VLOOKUP(B439,'[1]DADOS (OCULTAR)'!$P$3:$R$53,3,0),"")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GILZA DE SOUZA NASCIMENTO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44013</v>
      </c>
      <c r="H439" s="15">
        <f>'[1]TCE - ANEXO III - Preencher'!I448</f>
        <v>0</v>
      </c>
      <c r="I439" s="15">
        <f>'[1]TCE - ANEXO III - Preencher'!J448</f>
        <v>119.82639999999999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264.94</v>
      </c>
      <c r="R439" s="16">
        <f>'[1]TCE - ANEXO III - Preencher'!S448</f>
        <v>52.25</v>
      </c>
      <c r="S439" s="17">
        <f t="shared" si="39"/>
        <v>212.69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333.6764</v>
      </c>
    </row>
    <row r="440" spans="1:28" s="4" customFormat="1">
      <c r="A440" s="9">
        <f>IFERROR(VLOOKUP(B440,'[1]DADOS (OCULTAR)'!$P$3:$R$53,3,0),"")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GIRLENE MARIA FEIJO DO NASCIMENTO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44013</v>
      </c>
      <c r="H440" s="15">
        <f>'[1]TCE - ANEXO III - Preencher'!I449</f>
        <v>0</v>
      </c>
      <c r="I440" s="15">
        <f>'[1]TCE - ANEXO III - Preencher'!J449</f>
        <v>117.04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154.54</v>
      </c>
      <c r="R440" s="16">
        <f>'[1]TCE - ANEXO III - Preencher'!S449</f>
        <v>62.7</v>
      </c>
      <c r="S440" s="17">
        <f t="shared" si="39"/>
        <v>91.839999999999989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210.04</v>
      </c>
    </row>
    <row r="441" spans="1:28" s="4" customFormat="1">
      <c r="A441" s="9">
        <f>IFERROR(VLOOKUP(B441,'[1]DADOS (OCULTAR)'!$P$3:$R$53,3,0),"")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GIRLLENE CRISTINA BARBOSA DA SILVA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223405</v>
      </c>
      <c r="G441" s="14">
        <f>IF('[1]TCE - ANEXO III - Preencher'!H450="","",'[1]TCE - ANEXO III - Preencher'!H450)</f>
        <v>44013</v>
      </c>
      <c r="H441" s="15">
        <f>'[1]TCE - ANEXO III - Preencher'!I450</f>
        <v>0</v>
      </c>
      <c r="I441" s="15">
        <f>'[1]TCE - ANEXO III - Preencher'!J450</f>
        <v>338.33920000000001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339.49920000000003</v>
      </c>
    </row>
    <row r="442" spans="1:28" s="4" customFormat="1">
      <c r="A442" s="9">
        <f>IFERROR(VLOOKUP(B442,'[1]DADOS (OCULTAR)'!$P$3:$R$53,3,0),"")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GISELE MARIA BERNARDO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44013</v>
      </c>
      <c r="H442" s="15">
        <f>'[1]TCE - ANEXO III - Preencher'!I451</f>
        <v>0</v>
      </c>
      <c r="I442" s="15">
        <f>'[1]TCE - ANEXO III - Preencher'!J451</f>
        <v>106.31280000000001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107.47280000000001</v>
      </c>
    </row>
    <row r="443" spans="1:28" s="4" customFormat="1">
      <c r="A443" s="9">
        <f>IFERROR(VLOOKUP(B443,'[1]DADOS (OCULTAR)'!$P$3:$R$53,3,0),"")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GIVANIZE ALVES DE MORAIS SOUZA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515205</v>
      </c>
      <c r="G443" s="14">
        <f>IF('[1]TCE - ANEXO III - Preencher'!H452="","",'[1]TCE - ANEXO III - Preencher'!H452)</f>
        <v>44013</v>
      </c>
      <c r="H443" s="15">
        <f>'[1]TCE - ANEXO III - Preencher'!I452</f>
        <v>0</v>
      </c>
      <c r="I443" s="15">
        <f>'[1]TCE - ANEXO III - Preencher'!J452</f>
        <v>111.75120000000001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134.54</v>
      </c>
      <c r="R443" s="16">
        <f>'[1]TCE - ANEXO III - Preencher'!S452</f>
        <v>64.8</v>
      </c>
      <c r="S443" s="17">
        <f t="shared" si="39"/>
        <v>69.739999999999995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182.65120000000002</v>
      </c>
    </row>
    <row r="444" spans="1:28" s="4" customFormat="1">
      <c r="A444" s="9">
        <f>IFERROR(VLOOKUP(B444,'[1]DADOS (OCULTAR)'!$P$3:$R$53,3,0),"")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GLAYCIELE LEANDRO DE ALBUQUERQUE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223605</v>
      </c>
      <c r="G444" s="14">
        <f>IF('[1]TCE - ANEXO III - Preencher'!H453="","",'[1]TCE - ANEXO III - Preencher'!H453)</f>
        <v>44013</v>
      </c>
      <c r="H444" s="15">
        <f>'[1]TCE - ANEXO III - Preencher'!I453</f>
        <v>0</v>
      </c>
      <c r="I444" s="15">
        <f>'[1]TCE - ANEXO III - Preencher'!J453</f>
        <v>204.35599999999999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2.54</v>
      </c>
      <c r="M444" s="16">
        <f t="shared" si="37"/>
        <v>-2.54</v>
      </c>
      <c r="N444" s="16">
        <f>'[1]TCE - ANEXO III - Preencher'!O453</f>
        <v>2.44</v>
      </c>
      <c r="O444" s="16">
        <f>'[1]TCE - ANEXO III - Preencher'!P453</f>
        <v>0</v>
      </c>
      <c r="P444" s="17">
        <f t="shared" si="38"/>
        <v>2.44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204.256</v>
      </c>
    </row>
    <row r="445" spans="1:28" s="4" customFormat="1">
      <c r="A445" s="9">
        <f>IFERROR(VLOOKUP(B445,'[1]DADOS (OCULTAR)'!$P$3:$R$53,3,0),"")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GLEICE LUZIA SANTOS DE SOUZA SILVA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322205</v>
      </c>
      <c r="G445" s="14">
        <f>IF('[1]TCE - ANEXO III - Preencher'!H454="","",'[1]TCE - ANEXO III - Preencher'!H454)</f>
        <v>44013</v>
      </c>
      <c r="H445" s="15">
        <f>'[1]TCE - ANEXO III - Preencher'!I454</f>
        <v>0</v>
      </c>
      <c r="I445" s="15">
        <f>'[1]TCE - ANEXO III - Preencher'!J454</f>
        <v>121.22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126.39</v>
      </c>
      <c r="R445" s="16">
        <f>'[1]TCE - ANEXO III - Preencher'!S454</f>
        <v>62.7</v>
      </c>
      <c r="S445" s="17">
        <f t="shared" si="39"/>
        <v>63.69</v>
      </c>
      <c r="T445" s="16">
        <f>'[1]TCE - ANEXO III - Preencher'!U454</f>
        <v>64</v>
      </c>
      <c r="U445" s="16">
        <f>'[1]TCE - ANEXO III - Preencher'!V454</f>
        <v>0</v>
      </c>
      <c r="V445" s="17">
        <f t="shared" si="40"/>
        <v>64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250.07</v>
      </c>
    </row>
    <row r="446" spans="1:28" s="4" customFormat="1">
      <c r="A446" s="9">
        <f>IFERROR(VLOOKUP(B446,'[1]DADOS (OCULTAR)'!$P$3:$R$53,3,0),"")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GLEICELENE REIS DA SILVA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>
        <f>'[1]TCE - ANEXO III - Preencher'!G455</f>
        <v>517410</v>
      </c>
      <c r="G446" s="14">
        <f>IF('[1]TCE - ANEXO III - Preencher'!H455="","",'[1]TCE - ANEXO III - Preencher'!H455)</f>
        <v>44013</v>
      </c>
      <c r="H446" s="15">
        <f>'[1]TCE - ANEXO III - Preencher'!I455</f>
        <v>0</v>
      </c>
      <c r="I446" s="15">
        <f>'[1]TCE - ANEXO III - Preencher'!J455</f>
        <v>83.511200000000017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244.94</v>
      </c>
      <c r="R446" s="16">
        <f>'[1]TCE - ANEXO III - Preencher'!S455</f>
        <v>56.43</v>
      </c>
      <c r="S446" s="17">
        <f t="shared" si="39"/>
        <v>188.51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273.18119999999999</v>
      </c>
    </row>
    <row r="447" spans="1:28" s="4" customFormat="1">
      <c r="A447" s="9">
        <f>IFERROR(VLOOKUP(B447,'[1]DADOS (OCULTAR)'!$P$3:$R$53,3,0),"")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GLEYSE KELLY DA SILVA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324115</v>
      </c>
      <c r="G447" s="14">
        <f>IF('[1]TCE - ANEXO III - Preencher'!H456="","",'[1]TCE - ANEXO III - Preencher'!H456)</f>
        <v>44013</v>
      </c>
      <c r="H447" s="15">
        <f>'[1]TCE - ANEXO III - Preencher'!I456</f>
        <v>0</v>
      </c>
      <c r="I447" s="15">
        <f>'[1]TCE - ANEXO III - Preencher'!J456</f>
        <v>323.25119999999998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324.41120000000001</v>
      </c>
    </row>
    <row r="448" spans="1:28" s="4" customFormat="1">
      <c r="A448" s="9">
        <f>IFERROR(VLOOKUP(B448,'[1]DADOS (OCULTAR)'!$P$3:$R$53,3,0),"")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GLORIA CONCEICAO DE SOUZA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44013</v>
      </c>
      <c r="H448" s="15">
        <f>'[1]TCE - ANEXO III - Preencher'!I457</f>
        <v>0</v>
      </c>
      <c r="I448" s="15">
        <f>'[1]TCE - ANEXO III - Preencher'!J457</f>
        <v>108.55680000000001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248.64</v>
      </c>
      <c r="R448" s="16">
        <f>'[1]TCE - ANEXO III - Preencher'!S457</f>
        <v>62.7</v>
      </c>
      <c r="S448" s="17">
        <f t="shared" si="39"/>
        <v>185.94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295.65679999999998</v>
      </c>
    </row>
    <row r="449" spans="1:28" s="4" customFormat="1">
      <c r="A449" s="9">
        <f>IFERROR(VLOOKUP(B449,'[1]DADOS (OCULTAR)'!$P$3:$R$53,3,0),"")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GRACIELA SOUZA LIMA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515205</v>
      </c>
      <c r="G449" s="14">
        <f>IF('[1]TCE - ANEXO III - Preencher'!H458="","",'[1]TCE - ANEXO III - Preencher'!H458)</f>
        <v>44013</v>
      </c>
      <c r="H449" s="15">
        <f>'[1]TCE - ANEXO III - Preencher'!I458</f>
        <v>0</v>
      </c>
      <c r="I449" s="15">
        <f>'[1]TCE - ANEXO III - Preencher'!J458</f>
        <v>114.0416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114.54</v>
      </c>
      <c r="R449" s="16">
        <f>'[1]TCE - ANEXO III - Preencher'!S458</f>
        <v>64.8</v>
      </c>
      <c r="S449" s="17">
        <f t="shared" si="39"/>
        <v>49.740000000000009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164.94159999999999</v>
      </c>
    </row>
    <row r="450" spans="1:28" s="4" customFormat="1">
      <c r="A450" s="9">
        <f>IFERROR(VLOOKUP(B450,'[1]DADOS (OCULTAR)'!$P$3:$R$53,3,0),"")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GRACIELY TEIXEIRA DA SILVA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>
        <f>'[1]TCE - ANEXO III - Preencher'!G459</f>
        <v>411010</v>
      </c>
      <c r="G450" s="14">
        <f>IF('[1]TCE - ANEXO III - Preencher'!H459="","",'[1]TCE - ANEXO III - Preencher'!H459)</f>
        <v>44013</v>
      </c>
      <c r="H450" s="15">
        <f>'[1]TCE - ANEXO III - Preencher'!I459</f>
        <v>0</v>
      </c>
      <c r="I450" s="15">
        <f>'[1]TCE - ANEXO III - Preencher'!J459</f>
        <v>147.4392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210.94</v>
      </c>
      <c r="R450" s="16">
        <f>'[1]TCE - ANEXO III - Preencher'!S459</f>
        <v>110.59</v>
      </c>
      <c r="S450" s="17">
        <f t="shared" si="39"/>
        <v>100.35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248.94919999999999</v>
      </c>
    </row>
    <row r="451" spans="1:28" s="4" customFormat="1">
      <c r="A451" s="9">
        <f>IFERROR(VLOOKUP(B451,'[1]DADOS (OCULTAR)'!$P$3:$R$53,3,0),"")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GUILHERME HENRIQUE DOS SANTOS PEREIRA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223605</v>
      </c>
      <c r="G451" s="14">
        <f>IF('[1]TCE - ANEXO III - Preencher'!H460="","",'[1]TCE - ANEXO III - Preencher'!H460)</f>
        <v>44013</v>
      </c>
      <c r="H451" s="15">
        <f>'[1]TCE - ANEXO III - Preencher'!I460</f>
        <v>0</v>
      </c>
      <c r="I451" s="15">
        <f>'[1]TCE - ANEXO III - Preencher'!J460</f>
        <v>177.37599999999998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2.44</v>
      </c>
      <c r="O451" s="16">
        <f>'[1]TCE - ANEXO III - Preencher'!P460</f>
        <v>0</v>
      </c>
      <c r="P451" s="17">
        <f t="shared" si="38"/>
        <v>2.44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179.81599999999997</v>
      </c>
    </row>
    <row r="452" spans="1:28" s="4" customFormat="1">
      <c r="A452" s="9">
        <f>IFERROR(VLOOKUP(B452,'[1]DADOS (OCULTAR)'!$P$3:$R$53,3,0),"")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GUILHERMINO NOGUEIRA DA SILVA NETO</v>
      </c>
      <c r="E452" s="10" t="str">
        <f>IF('[1]TCE - ANEXO III - Preencher'!F461="4 - Assistência Odontológica","2 - Outros Profissionais da Saúde",'[1]TCE - ANEXO III - Preencher'!F461)</f>
        <v>1 - Médico</v>
      </c>
      <c r="F452" s="13">
        <f>'[1]TCE - ANEXO III - Preencher'!G461</f>
        <v>225125</v>
      </c>
      <c r="G452" s="14">
        <f>IF('[1]TCE - ANEXO III - Preencher'!H461="","",'[1]TCE - ANEXO III - Preencher'!H461)</f>
        <v>44013</v>
      </c>
      <c r="H452" s="15">
        <f>'[1]TCE - ANEXO III - Preencher'!I461</f>
        <v>0</v>
      </c>
      <c r="I452" s="15">
        <f>'[1]TCE - ANEXO III - Preencher'!J461</f>
        <v>972.66399999999999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9.2799999999999994</v>
      </c>
      <c r="O452" s="16">
        <f>'[1]TCE - ANEXO III - Preencher'!P461</f>
        <v>0</v>
      </c>
      <c r="P452" s="17">
        <f t="shared" ref="P452:P515" si="44">N452-O452</f>
        <v>9.2799999999999994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981.94399999999996</v>
      </c>
    </row>
    <row r="453" spans="1:28" s="4" customFormat="1">
      <c r="A453" s="9">
        <f>IFERROR(VLOOKUP(B453,'[1]DADOS (OCULTAR)'!$P$3:$R$53,3,0),"")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GUSTAVO CAVALCANTI ARRUDA</v>
      </c>
      <c r="E453" s="10" t="str">
        <f>IF('[1]TCE - ANEXO III - Preencher'!F462="4 - Assistência Odontológica","2 - Outros Profissionais da Saúde",'[1]TCE - ANEXO III - Preencher'!F462)</f>
        <v>1 - Médico</v>
      </c>
      <c r="F453" s="13">
        <f>'[1]TCE - ANEXO III - Preencher'!G462</f>
        <v>225225</v>
      </c>
      <c r="G453" s="14">
        <f>IF('[1]TCE - ANEXO III - Preencher'!H462="","",'[1]TCE - ANEXO III - Preencher'!H462)</f>
        <v>44013</v>
      </c>
      <c r="H453" s="15">
        <f>'[1]TCE - ANEXO III - Preencher'!I462</f>
        <v>0</v>
      </c>
      <c r="I453" s="15">
        <f>'[1]TCE - ANEXO III - Preencher'!J462</f>
        <v>379.7792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9.2799999999999994</v>
      </c>
      <c r="O453" s="16">
        <f>'[1]TCE - ANEXO III - Preencher'!P462</f>
        <v>0</v>
      </c>
      <c r="P453" s="17">
        <f t="shared" si="44"/>
        <v>9.2799999999999994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389.05919999999998</v>
      </c>
    </row>
    <row r="454" spans="1:28" s="4" customFormat="1">
      <c r="A454" s="9">
        <f>IFERROR(VLOOKUP(B454,'[1]DADOS (OCULTAR)'!$P$3:$R$53,3,0),"")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GUSTAVO HENRIQUE CHARAMBA DUTRA DE ARRUDA</v>
      </c>
      <c r="E454" s="10" t="str">
        <f>IF('[1]TCE - ANEXO III - Preencher'!F463="4 - Assistência Odontológica","2 - Outros Profissionais da Saúde",'[1]TCE - ANEXO III - Preencher'!F463)</f>
        <v>1 - Médico</v>
      </c>
      <c r="F454" s="13">
        <f>'[1]TCE - ANEXO III - Preencher'!G463</f>
        <v>225125</v>
      </c>
      <c r="G454" s="14">
        <f>IF('[1]TCE - ANEXO III - Preencher'!H463="","",'[1]TCE - ANEXO III - Preencher'!H463)</f>
        <v>44013</v>
      </c>
      <c r="H454" s="15">
        <f>'[1]TCE - ANEXO III - Preencher'!I463</f>
        <v>0</v>
      </c>
      <c r="I454" s="15">
        <f>'[1]TCE - ANEXO III - Preencher'!J463</f>
        <v>403.15680000000003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9.2799999999999994</v>
      </c>
      <c r="O454" s="16">
        <f>'[1]TCE - ANEXO III - Preencher'!P463</f>
        <v>0</v>
      </c>
      <c r="P454" s="17">
        <f t="shared" si="44"/>
        <v>9.2799999999999994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412.43680000000001</v>
      </c>
    </row>
    <row r="455" spans="1:28" s="4" customFormat="1">
      <c r="A455" s="9">
        <f>IFERROR(VLOOKUP(B455,'[1]DADOS (OCULTAR)'!$P$3:$R$53,3,0),"")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GUSTAVO HENRIQUE DE LIMA GUERRA</v>
      </c>
      <c r="E455" s="10" t="str">
        <f>IF('[1]TCE - ANEXO III - Preencher'!F464="4 - Assistência Odontológica","2 - Outros Profissionais da Saúde",'[1]TCE - ANEXO III - Preencher'!F464)</f>
        <v>1 - Médico</v>
      </c>
      <c r="F455" s="13">
        <f>'[1]TCE - ANEXO III - Preencher'!G464</f>
        <v>225125</v>
      </c>
      <c r="G455" s="14">
        <f>IF('[1]TCE - ANEXO III - Preencher'!H464="","",'[1]TCE - ANEXO III - Preencher'!H464)</f>
        <v>44013</v>
      </c>
      <c r="H455" s="15">
        <f>'[1]TCE - ANEXO III - Preencher'!I464</f>
        <v>0</v>
      </c>
      <c r="I455" s="15">
        <f>'[1]TCE - ANEXO III - Preencher'!J464</f>
        <v>386.11519999999996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9.2799999999999994</v>
      </c>
      <c r="O455" s="16">
        <f>'[1]TCE - ANEXO III - Preencher'!P464</f>
        <v>0</v>
      </c>
      <c r="P455" s="17">
        <f t="shared" si="44"/>
        <v>9.2799999999999994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395.39519999999993</v>
      </c>
    </row>
    <row r="456" spans="1:28" s="4" customFormat="1">
      <c r="A456" s="9">
        <f>IFERROR(VLOOKUP(B456,'[1]DADOS (OCULTAR)'!$P$3:$R$53,3,0),"")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HANNESSA KATTIANA COSDEM CORREIA DE ARAUJO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>
        <f>'[1]TCE - ANEXO III - Preencher'!G465</f>
        <v>411010</v>
      </c>
      <c r="G456" s="14">
        <f>IF('[1]TCE - ANEXO III - Preencher'!H465="","",'[1]TCE - ANEXO III - Preencher'!H465)</f>
        <v>44013</v>
      </c>
      <c r="H456" s="15">
        <f>'[1]TCE - ANEXO III - Preencher'!I465</f>
        <v>0</v>
      </c>
      <c r="I456" s="15">
        <f>'[1]TCE - ANEXO III - Preencher'!J465</f>
        <v>87.167999999999992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209.73999999999998</v>
      </c>
      <c r="R456" s="16">
        <f>'[1]TCE - ANEXO III - Preencher'!S465</f>
        <v>62.7</v>
      </c>
      <c r="S456" s="17">
        <f t="shared" si="45"/>
        <v>147.03999999999996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235.36799999999994</v>
      </c>
    </row>
    <row r="457" spans="1:28" s="4" customFormat="1">
      <c r="A457" s="9">
        <f>IFERROR(VLOOKUP(B457,'[1]DADOS (OCULTAR)'!$P$3:$R$53,3,0),"")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HANSE LINDBERGHT LINS DE SOUZA</v>
      </c>
      <c r="E457" s="10" t="str">
        <f>IF('[1]TCE - ANEXO III - Preencher'!F466="4 - Assistência Odontológica","2 - Outros Profissionais da Saúde",'[1]TCE - ANEXO III - Preencher'!F466)</f>
        <v>3 - Administrativo</v>
      </c>
      <c r="F457" s="13">
        <f>'[1]TCE - ANEXO III - Preencher'!G466</f>
        <v>782320</v>
      </c>
      <c r="G457" s="14">
        <f>IF('[1]TCE - ANEXO III - Preencher'!H466="","",'[1]TCE - ANEXO III - Preencher'!H466)</f>
        <v>44013</v>
      </c>
      <c r="H457" s="15">
        <f>'[1]TCE - ANEXO III - Preencher'!I466</f>
        <v>0</v>
      </c>
      <c r="I457" s="15">
        <f>'[1]TCE - ANEXO III - Preencher'!J466</f>
        <v>146.40639999999999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147.56639999999999</v>
      </c>
    </row>
    <row r="458" spans="1:28" s="4" customFormat="1">
      <c r="A458" s="9">
        <f>IFERROR(VLOOKUP(B458,'[1]DADOS (OCULTAR)'!$P$3:$R$53,3,0),"")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HELAINY CRISTIAN DE OLIVEIRA PESSOA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223605</v>
      </c>
      <c r="G458" s="14">
        <f>IF('[1]TCE - ANEXO III - Preencher'!H467="","",'[1]TCE - ANEXO III - Preencher'!H467)</f>
        <v>44013</v>
      </c>
      <c r="H458" s="15">
        <f>'[1]TCE - ANEXO III - Preencher'!I467</f>
        <v>0</v>
      </c>
      <c r="I458" s="15">
        <f>'[1]TCE - ANEXO III - Preencher'!J467</f>
        <v>176.32320000000001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2.44</v>
      </c>
      <c r="O458" s="16">
        <f>'[1]TCE - ANEXO III - Preencher'!P467</f>
        <v>0</v>
      </c>
      <c r="P458" s="17">
        <f t="shared" si="44"/>
        <v>2.44</v>
      </c>
      <c r="Q458" s="16">
        <f>'[1]TCE - ANEXO III - Preencher'!R467</f>
        <v>107.64</v>
      </c>
      <c r="R458" s="16">
        <f>'[1]TCE - ANEXO III - Preencher'!S467</f>
        <v>81.37</v>
      </c>
      <c r="S458" s="17">
        <f t="shared" si="45"/>
        <v>26.269999999999996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205.03320000000002</v>
      </c>
    </row>
    <row r="459" spans="1:28" s="4" customFormat="1">
      <c r="A459" s="9">
        <f>IFERROR(VLOOKUP(B459,'[1]DADOS (OCULTAR)'!$P$3:$R$53,3,0),"")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HELENA LAURA DE BARROS FERREIRA BARBOSA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44013</v>
      </c>
      <c r="H459" s="15">
        <f>'[1]TCE - ANEXO III - Preencher'!I468</f>
        <v>0</v>
      </c>
      <c r="I459" s="15">
        <f>'[1]TCE - ANEXO III - Preencher'!J468</f>
        <v>116.5608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154.54</v>
      </c>
      <c r="R459" s="16">
        <f>'[1]TCE - ANEXO III - Preencher'!S468</f>
        <v>62.7</v>
      </c>
      <c r="S459" s="17">
        <f t="shared" si="45"/>
        <v>91.839999999999989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209.56079999999997</v>
      </c>
    </row>
    <row r="460" spans="1:28" s="4" customFormat="1">
      <c r="A460" s="9">
        <f>IFERROR(VLOOKUP(B460,'[1]DADOS (OCULTAR)'!$P$3:$R$53,3,0),"")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HELENA TEIXEIRA ARAUJO DA SILVA</v>
      </c>
      <c r="E460" s="10" t="str">
        <f>IF('[1]TCE - ANEXO III - Preencher'!F469="4 - Assistência Odontológica","2 - Outros Profissionais da Saúde",'[1]TCE - ANEXO III - Preencher'!F469)</f>
        <v>1 - Médico</v>
      </c>
      <c r="F460" s="13">
        <f>'[1]TCE - ANEXO III - Preencher'!G469</f>
        <v>225125</v>
      </c>
      <c r="G460" s="14">
        <f>IF('[1]TCE - ANEXO III - Preencher'!H469="","",'[1]TCE - ANEXO III - Preencher'!H469)</f>
        <v>44013</v>
      </c>
      <c r="H460" s="15">
        <f>'[1]TCE - ANEXO III - Preencher'!I469</f>
        <v>0</v>
      </c>
      <c r="I460" s="15">
        <f>'[1]TCE - ANEXO III - Preencher'!J469</f>
        <v>385.10720000000003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9.2799999999999994</v>
      </c>
      <c r="O460" s="16">
        <f>'[1]TCE - ANEXO III - Preencher'!P469</f>
        <v>0</v>
      </c>
      <c r="P460" s="17">
        <f t="shared" si="44"/>
        <v>9.2799999999999994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394.38720000000001</v>
      </c>
    </row>
    <row r="461" spans="1:28" s="4" customFormat="1">
      <c r="A461" s="9">
        <f>IFERROR(VLOOKUP(B461,'[1]DADOS (OCULTAR)'!$P$3:$R$53,3,0),"")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HELIA LOPES ALVES</v>
      </c>
      <c r="E461" s="10" t="str">
        <f>IF('[1]TCE - ANEXO III - Preencher'!F470="4 - Assistência Odontológica","2 - Outros Profissionais da Saúde",'[1]TCE - ANEXO III - Preencher'!F470)</f>
        <v>3 - Administrativo</v>
      </c>
      <c r="F461" s="13">
        <f>'[1]TCE - ANEXO III - Preencher'!G470</f>
        <v>513430</v>
      </c>
      <c r="G461" s="14">
        <f>IF('[1]TCE - ANEXO III - Preencher'!H470="","",'[1]TCE - ANEXO III - Preencher'!H470)</f>
        <v>44013</v>
      </c>
      <c r="H461" s="15">
        <f>'[1]TCE - ANEXO III - Preencher'!I470</f>
        <v>0</v>
      </c>
      <c r="I461" s="15">
        <f>'[1]TCE - ANEXO III - Preencher'!J470</f>
        <v>227.80959999999999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13.54</v>
      </c>
      <c r="R461" s="16">
        <f>'[1]TCE - ANEXO III - Preencher'!S470</f>
        <v>0</v>
      </c>
      <c r="S461" s="17">
        <f t="shared" si="45"/>
        <v>13.54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242.50959999999998</v>
      </c>
    </row>
    <row r="462" spans="1:28" s="4" customFormat="1">
      <c r="A462" s="9">
        <f>IFERROR(VLOOKUP(B462,'[1]DADOS (OCULTAR)'!$P$3:$R$53,3,0),"")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HELLEN FERNANDA LIMA DE OLIVEIRA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324115</v>
      </c>
      <c r="G462" s="14">
        <f>IF('[1]TCE - ANEXO III - Preencher'!H471="","",'[1]TCE - ANEXO III - Preencher'!H471)</f>
        <v>44013</v>
      </c>
      <c r="H462" s="15">
        <f>'[1]TCE - ANEXO III - Preencher'!I471</f>
        <v>0</v>
      </c>
      <c r="I462" s="15">
        <f>'[1]TCE - ANEXO III - Preencher'!J471</f>
        <v>253.8536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154.54</v>
      </c>
      <c r="R462" s="16">
        <f>'[1]TCE - ANEXO III - Preencher'!S471</f>
        <v>60.91</v>
      </c>
      <c r="S462" s="17">
        <f t="shared" si="45"/>
        <v>93.63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348.64359999999999</v>
      </c>
    </row>
    <row r="463" spans="1:28" s="4" customFormat="1">
      <c r="A463" s="9">
        <f>IFERROR(VLOOKUP(B463,'[1]DADOS (OCULTAR)'!$P$3:$R$53,3,0),"")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HELLEN PAULA BARBOSA BEZERRA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322205</v>
      </c>
      <c r="G463" s="14">
        <f>IF('[1]TCE - ANEXO III - Preencher'!H472="","",'[1]TCE - ANEXO III - Preencher'!H472)</f>
        <v>44013</v>
      </c>
      <c r="H463" s="15">
        <f>'[1]TCE - ANEXO III - Preencher'!I472</f>
        <v>0</v>
      </c>
      <c r="I463" s="15">
        <f>'[1]TCE - ANEXO III - Preencher'!J472</f>
        <v>124.89280000000001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244.94</v>
      </c>
      <c r="R463" s="16">
        <f>'[1]TCE - ANEXO III - Preencher'!S472</f>
        <v>62.7</v>
      </c>
      <c r="S463" s="17">
        <f t="shared" si="45"/>
        <v>182.24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308.2928</v>
      </c>
    </row>
    <row r="464" spans="1:28" s="4" customFormat="1">
      <c r="A464" s="9">
        <f>IFERROR(VLOOKUP(B464,'[1]DADOS (OCULTAR)'!$P$3:$R$53,3,0),"")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HELLENA RACHEL DE SANTANA MARINHO</v>
      </c>
      <c r="E464" s="10" t="str">
        <f>IF('[1]TCE - ANEXO III - Preencher'!F473="4 - Assistência Odontológica","2 - Outros Profissionais da Saúde",'[1]TCE - ANEXO III - Preencher'!F473)</f>
        <v>1 - Médico</v>
      </c>
      <c r="F464" s="13">
        <f>'[1]TCE - ANEXO III - Preencher'!G473</f>
        <v>225125</v>
      </c>
      <c r="G464" s="14">
        <f>IF('[1]TCE - ANEXO III - Preencher'!H473="","",'[1]TCE - ANEXO III - Preencher'!H473)</f>
        <v>44013</v>
      </c>
      <c r="H464" s="15">
        <f>'[1]TCE - ANEXO III - Preencher'!I473</f>
        <v>0</v>
      </c>
      <c r="I464" s="15">
        <f>'[1]TCE - ANEXO III - Preencher'!J473</f>
        <v>371.404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9.2799999999999994</v>
      </c>
      <c r="O464" s="16">
        <f>'[1]TCE - ANEXO III - Preencher'!P473</f>
        <v>0</v>
      </c>
      <c r="P464" s="17">
        <f t="shared" si="44"/>
        <v>9.2799999999999994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380.68399999999997</v>
      </c>
    </row>
    <row r="465" spans="1:28" s="4" customFormat="1">
      <c r="A465" s="9">
        <f>IFERROR(VLOOKUP(B465,'[1]DADOS (OCULTAR)'!$P$3:$R$53,3,0),"")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HEMILLY HANNY BARROS DA SILVA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517410</v>
      </c>
      <c r="G465" s="14">
        <f>IF('[1]TCE - ANEXO III - Preencher'!H474="","",'[1]TCE - ANEXO III - Preencher'!H474)</f>
        <v>44013</v>
      </c>
      <c r="H465" s="15">
        <f>'[1]TCE - ANEXO III - Preencher'!I474</f>
        <v>0</v>
      </c>
      <c r="I465" s="15">
        <f>'[1]TCE - ANEXO III - Preencher'!J474</f>
        <v>94.24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145.13999999999999</v>
      </c>
      <c r="R465" s="16">
        <f>'[1]TCE - ANEXO III - Preencher'!S474</f>
        <v>62.7</v>
      </c>
      <c r="S465" s="17">
        <f t="shared" si="45"/>
        <v>82.439999999999984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177.83999999999997</v>
      </c>
    </row>
    <row r="466" spans="1:28" s="4" customFormat="1">
      <c r="A466" s="9">
        <f>IFERROR(VLOOKUP(B466,'[1]DADOS (OCULTAR)'!$P$3:$R$53,3,0),"")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HERON OLIVEIRA SCHOTS</v>
      </c>
      <c r="E466" s="10" t="str">
        <f>IF('[1]TCE - ANEXO III - Preencher'!F475="4 - Assistência Odontológica","2 - Outros Profissionais da Saúde",'[1]TCE - ANEXO III - Preencher'!F475)</f>
        <v>1 - Médico</v>
      </c>
      <c r="F466" s="13">
        <f>'[1]TCE - ANEXO III - Preencher'!G475</f>
        <v>225225</v>
      </c>
      <c r="G466" s="14">
        <f>IF('[1]TCE - ANEXO III - Preencher'!H475="","",'[1]TCE - ANEXO III - Preencher'!H475)</f>
        <v>44013</v>
      </c>
      <c r="H466" s="15">
        <f>'[1]TCE - ANEXO III - Preencher'!I475</f>
        <v>0</v>
      </c>
      <c r="I466" s="15">
        <f>'[1]TCE - ANEXO III - Preencher'!J475</f>
        <v>387.64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9.2799999999999994</v>
      </c>
      <c r="O466" s="16">
        <f>'[1]TCE - ANEXO III - Preencher'!P475</f>
        <v>0</v>
      </c>
      <c r="P466" s="17">
        <f t="shared" si="44"/>
        <v>9.2799999999999994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396.91999999999996</v>
      </c>
    </row>
    <row r="467" spans="1:28" s="4" customFormat="1">
      <c r="A467" s="9">
        <f>IFERROR(VLOOKUP(B467,'[1]DADOS (OCULTAR)'!$P$3:$R$53,3,0),"")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HOBSON GOMES DE SANTANA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322205</v>
      </c>
      <c r="G467" s="14">
        <f>IF('[1]TCE - ANEXO III - Preencher'!H476="","",'[1]TCE - ANEXO III - Preencher'!H476)</f>
        <v>44013</v>
      </c>
      <c r="H467" s="15">
        <f>'[1]TCE - ANEXO III - Preencher'!I476</f>
        <v>0</v>
      </c>
      <c r="I467" s="15">
        <f>'[1]TCE - ANEXO III - Preencher'!J476</f>
        <v>129.61280000000002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154.54</v>
      </c>
      <c r="R467" s="16">
        <f>'[1]TCE - ANEXO III - Preencher'!S476</f>
        <v>62.7</v>
      </c>
      <c r="S467" s="17">
        <f t="shared" si="45"/>
        <v>91.839999999999989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222.61279999999999</v>
      </c>
    </row>
    <row r="468" spans="1:28" s="4" customFormat="1">
      <c r="A468" s="9">
        <f>IFERROR(VLOOKUP(B468,'[1]DADOS (OCULTAR)'!$P$3:$R$53,3,0),"")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HUGO VINICIUS VALENTIM DAMASCENO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>
        <f>'[1]TCE - ANEXO III - Preencher'!G477</f>
        <v>317210</v>
      </c>
      <c r="G468" s="14">
        <f>IF('[1]TCE - ANEXO III - Preencher'!H477="","",'[1]TCE - ANEXO III - Preencher'!H477)</f>
        <v>44013</v>
      </c>
      <c r="H468" s="15">
        <f>'[1]TCE - ANEXO III - Preencher'!I477</f>
        <v>0</v>
      </c>
      <c r="I468" s="15">
        <f>'[1]TCE - ANEXO III - Preencher'!J477</f>
        <v>133.22800000000001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134.38800000000001</v>
      </c>
    </row>
    <row r="469" spans="1:28" s="4" customFormat="1">
      <c r="A469" s="9">
        <f>IFERROR(VLOOKUP(B469,'[1]DADOS (OCULTAR)'!$P$3:$R$53,3,0),"")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IANA GOUVEIA CURSINO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261110</v>
      </c>
      <c r="G469" s="14">
        <f>IF('[1]TCE - ANEXO III - Preencher'!H478="","",'[1]TCE - ANEXO III - Preencher'!H478)</f>
        <v>44013</v>
      </c>
      <c r="H469" s="15">
        <f>'[1]TCE - ANEXO III - Preencher'!I478</f>
        <v>0</v>
      </c>
      <c r="I469" s="15">
        <f>'[1]TCE - ANEXO III - Preencher'!J478</f>
        <v>257.43520000000001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258.59520000000003</v>
      </c>
    </row>
    <row r="470" spans="1:28" s="4" customFormat="1">
      <c r="A470" s="9">
        <f>IFERROR(VLOOKUP(B470,'[1]DADOS (OCULTAR)'!$P$3:$R$53,3,0),"")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IGOR CAMPOS DA ROCHA CARVALHO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223710</v>
      </c>
      <c r="G470" s="14">
        <f>IF('[1]TCE - ANEXO III - Preencher'!H479="","",'[1]TCE - ANEXO III - Preencher'!H479)</f>
        <v>44013</v>
      </c>
      <c r="H470" s="15">
        <f>'[1]TCE - ANEXO III - Preencher'!I479</f>
        <v>0</v>
      </c>
      <c r="I470" s="15">
        <f>'[1]TCE - ANEXO III - Preencher'!J479</f>
        <v>251.82640000000001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252.9864</v>
      </c>
    </row>
    <row r="471" spans="1:28" s="4" customFormat="1">
      <c r="A471" s="9">
        <f>IFERROR(VLOOKUP(B471,'[1]DADOS (OCULTAR)'!$P$3:$R$53,3,0),"")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IGOR DA SILVA GONDIM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>
        <f>'[1]TCE - ANEXO III - Preencher'!G480</f>
        <v>517410</v>
      </c>
      <c r="G471" s="14">
        <f>IF('[1]TCE - ANEXO III - Preencher'!H480="","",'[1]TCE - ANEXO III - Preencher'!H480)</f>
        <v>44013</v>
      </c>
      <c r="H471" s="15">
        <f>'[1]TCE - ANEXO III - Preencher'!I480</f>
        <v>0</v>
      </c>
      <c r="I471" s="15">
        <f>'[1]TCE - ANEXO III - Preencher'!J480</f>
        <v>85.532800000000009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20.9</v>
      </c>
      <c r="M471" s="16">
        <f t="shared" si="43"/>
        <v>-20.9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210.94</v>
      </c>
      <c r="R471" s="16">
        <f>'[1]TCE - ANEXO III - Preencher'!S480</f>
        <v>62.7</v>
      </c>
      <c r="S471" s="17">
        <f t="shared" si="45"/>
        <v>148.24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214.03280000000001</v>
      </c>
    </row>
    <row r="472" spans="1:28" s="4" customFormat="1">
      <c r="A472" s="9">
        <f>IFERROR(VLOOKUP(B472,'[1]DADOS (OCULTAR)'!$P$3:$R$53,3,0),"")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IGOR JOSE CAETANO DE LIMA</v>
      </c>
      <c r="E472" s="10" t="str">
        <f>IF('[1]TCE - ANEXO III - Preencher'!F481="4 - Assistência Odontológica","2 - Outros Profissionais da Saúde",'[1]TCE - ANEXO III - Preencher'!F481)</f>
        <v>1 - Médico</v>
      </c>
      <c r="F472" s="13">
        <f>'[1]TCE - ANEXO III - Preencher'!G481</f>
        <v>225125</v>
      </c>
      <c r="G472" s="14">
        <f>IF('[1]TCE - ANEXO III - Preencher'!H481="","",'[1]TCE - ANEXO III - Preencher'!H481)</f>
        <v>44013</v>
      </c>
      <c r="H472" s="15">
        <f>'[1]TCE - ANEXO III - Preencher'!I481</f>
        <v>0</v>
      </c>
      <c r="I472" s="15">
        <f>'[1]TCE - ANEXO III - Preencher'!J481</f>
        <v>436.86959999999999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9.2799999999999994</v>
      </c>
      <c r="O472" s="16">
        <f>'[1]TCE - ANEXO III - Preencher'!P481</f>
        <v>0</v>
      </c>
      <c r="P472" s="17">
        <f t="shared" si="44"/>
        <v>9.2799999999999994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446.14959999999996</v>
      </c>
    </row>
    <row r="473" spans="1:28" s="4" customFormat="1">
      <c r="A473" s="9">
        <f>IFERROR(VLOOKUP(B473,'[1]DADOS (OCULTAR)'!$P$3:$R$53,3,0),"")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IKAMAAN ALBUQUERQUE DA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44013</v>
      </c>
      <c r="H473" s="15">
        <f>'[1]TCE - ANEXO III - Preencher'!I482</f>
        <v>0</v>
      </c>
      <c r="I473" s="15">
        <f>'[1]TCE - ANEXO III - Preencher'!J482</f>
        <v>128.88560000000001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130.04560000000001</v>
      </c>
    </row>
    <row r="474" spans="1:28" s="4" customFormat="1">
      <c r="A474" s="9">
        <f>IFERROR(VLOOKUP(B474,'[1]DADOS (OCULTAR)'!$P$3:$R$53,3,0),"")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ILKA ALVES MONTEIRO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251605</v>
      </c>
      <c r="G474" s="14">
        <f>IF('[1]TCE - ANEXO III - Preencher'!H483="","",'[1]TCE - ANEXO III - Preencher'!H483)</f>
        <v>44013</v>
      </c>
      <c r="H474" s="15">
        <f>'[1]TCE - ANEXO III - Preencher'!I483</f>
        <v>0</v>
      </c>
      <c r="I474" s="15">
        <f>'[1]TCE - ANEXO III - Preencher'!J483</f>
        <v>215.20880000000002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216.36880000000002</v>
      </c>
    </row>
    <row r="475" spans="1:28" s="4" customFormat="1">
      <c r="A475" s="9">
        <f>IFERROR(VLOOKUP(B475,'[1]DADOS (OCULTAR)'!$P$3:$R$53,3,0),"")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ILKA ROCHA FLORENCIO RODRIGUES</v>
      </c>
      <c r="E475" s="10" t="str">
        <f>IF('[1]TCE - ANEXO III - Preencher'!F484="4 - Assistência Odontológica","2 - Outros Profissionais da Saúde",'[1]TCE - ANEXO III - Preencher'!F484)</f>
        <v>1 - Médico</v>
      </c>
      <c r="F475" s="13">
        <f>'[1]TCE - ANEXO III - Preencher'!G484</f>
        <v>225150</v>
      </c>
      <c r="G475" s="14">
        <f>IF('[1]TCE - ANEXO III - Preencher'!H484="","",'[1]TCE - ANEXO III - Preencher'!H484)</f>
        <v>44013</v>
      </c>
      <c r="H475" s="15">
        <f>'[1]TCE - ANEXO III - Preencher'!I484</f>
        <v>0</v>
      </c>
      <c r="I475" s="15">
        <f>'[1]TCE - ANEXO III - Preencher'!J484</f>
        <v>418.21839999999997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9.2799999999999994</v>
      </c>
      <c r="O475" s="16">
        <f>'[1]TCE - ANEXO III - Preencher'!P484</f>
        <v>0</v>
      </c>
      <c r="P475" s="17">
        <f t="shared" si="44"/>
        <v>9.2799999999999994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427.49839999999995</v>
      </c>
    </row>
    <row r="476" spans="1:28" s="4" customFormat="1">
      <c r="A476" s="9">
        <f>IFERROR(VLOOKUP(B476,'[1]DADOS (OCULTAR)'!$P$3:$R$53,3,0),"")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ILKA VALERIA AMARAL DA SILVA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>
        <f>'[1]TCE - ANEXO III - Preencher'!G485</f>
        <v>411010</v>
      </c>
      <c r="G476" s="14">
        <f>IF('[1]TCE - ANEXO III - Preencher'!H485="","",'[1]TCE - ANEXO III - Preencher'!H485)</f>
        <v>44013</v>
      </c>
      <c r="H476" s="15">
        <f>'[1]TCE - ANEXO III - Preencher'!I485</f>
        <v>0</v>
      </c>
      <c r="I476" s="15">
        <f>'[1]TCE - ANEXO III - Preencher'!J485</f>
        <v>158.5592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21.69</v>
      </c>
      <c r="R476" s="16">
        <f>'[1]TCE - ANEXO III - Preencher'!S485</f>
        <v>0</v>
      </c>
      <c r="S476" s="17">
        <f t="shared" si="45"/>
        <v>21.69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181.4092</v>
      </c>
    </row>
    <row r="477" spans="1:28" s="4" customFormat="1">
      <c r="A477" s="9">
        <f>IFERROR(VLOOKUP(B477,'[1]DADOS (OCULTAR)'!$P$3:$R$53,3,0),"")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INALDO CEZAR DA SILVA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514310</v>
      </c>
      <c r="G477" s="14">
        <f>IF('[1]TCE - ANEXO III - Preencher'!H486="","",'[1]TCE - ANEXO III - Preencher'!H486)</f>
        <v>44013</v>
      </c>
      <c r="H477" s="15">
        <f>'[1]TCE - ANEXO III - Preencher'!I486</f>
        <v>0</v>
      </c>
      <c r="I477" s="15">
        <f>'[1]TCE - ANEXO III - Preencher'!J486</f>
        <v>178.4256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210.94</v>
      </c>
      <c r="R477" s="16">
        <f>'[1]TCE - ANEXO III - Preencher'!S486</f>
        <v>110.59</v>
      </c>
      <c r="S477" s="17">
        <f t="shared" si="45"/>
        <v>100.35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279.93560000000002</v>
      </c>
    </row>
    <row r="478" spans="1:28" s="4" customFormat="1">
      <c r="A478" s="9">
        <f>IFERROR(VLOOKUP(B478,'[1]DADOS (OCULTAR)'!$P$3:$R$53,3,0),"")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INGRID CARDOSO CIPRIANO</v>
      </c>
      <c r="E478" s="10" t="str">
        <f>IF('[1]TCE - ANEXO III - Preencher'!F487="4 - Assistência Odontológica","2 - Outros Profissionais da Saúde",'[1]TCE - ANEXO III - Preencher'!F487)</f>
        <v>1 - Médico</v>
      </c>
      <c r="F478" s="13">
        <f>'[1]TCE - ANEXO III - Preencher'!G487</f>
        <v>225125</v>
      </c>
      <c r="G478" s="14">
        <f>IF('[1]TCE - ANEXO III - Preencher'!H487="","",'[1]TCE - ANEXO III - Preencher'!H487)</f>
        <v>44013</v>
      </c>
      <c r="H478" s="15">
        <f>'[1]TCE - ANEXO III - Preencher'!I487</f>
        <v>0</v>
      </c>
      <c r="I478" s="15">
        <f>'[1]TCE - ANEXO III - Preencher'!J487</f>
        <v>875.39760000000001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9.2799999999999994</v>
      </c>
      <c r="O478" s="16">
        <f>'[1]TCE - ANEXO III - Preencher'!P487</f>
        <v>0</v>
      </c>
      <c r="P478" s="17">
        <f t="shared" si="44"/>
        <v>9.2799999999999994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884.67759999999998</v>
      </c>
    </row>
    <row r="479" spans="1:28" s="4" customFormat="1">
      <c r="A479" s="9">
        <f>IFERROR(VLOOKUP(B479,'[1]DADOS (OCULTAR)'!$P$3:$R$53,3,0),"")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IONETE AMANCIO DOS SANTOS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>
        <f>'[1]TCE - ANEXO III - Preencher'!G488</f>
        <v>517410</v>
      </c>
      <c r="G479" s="14">
        <f>IF('[1]TCE - ANEXO III - Preencher'!H488="","",'[1]TCE - ANEXO III - Preencher'!H488)</f>
        <v>44013</v>
      </c>
      <c r="H479" s="15">
        <f>'[1]TCE - ANEXO III - Preencher'!I488</f>
        <v>0</v>
      </c>
      <c r="I479" s="15">
        <f>'[1]TCE - ANEXO III - Preencher'!J488</f>
        <v>91.660799999999995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248.64</v>
      </c>
      <c r="R479" s="16">
        <f>'[1]TCE - ANEXO III - Preencher'!S488</f>
        <v>62.7</v>
      </c>
      <c r="S479" s="17">
        <f t="shared" si="45"/>
        <v>185.94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278.76080000000002</v>
      </c>
    </row>
    <row r="480" spans="1:28" s="4" customFormat="1">
      <c r="A480" s="9">
        <f>IFERROR(VLOOKUP(B480,'[1]DADOS (OCULTAR)'!$P$3:$R$53,3,0),"")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IRACEMA SILVA DO CARMO NUNES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44013</v>
      </c>
      <c r="H480" s="15">
        <f>'[1]TCE - ANEXO III - Preencher'!I489</f>
        <v>0</v>
      </c>
      <c r="I480" s="15">
        <f>'[1]TCE - ANEXO III - Preencher'!J489</f>
        <v>108.6392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145.13999999999999</v>
      </c>
      <c r="R480" s="16">
        <f>'[1]TCE - ANEXO III - Preencher'!S489</f>
        <v>62.7</v>
      </c>
      <c r="S480" s="17">
        <f t="shared" si="45"/>
        <v>82.439999999999984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192.23919999999998</v>
      </c>
    </row>
    <row r="481" spans="1:28" s="4" customFormat="1">
      <c r="A481" s="9">
        <f>IFERROR(VLOOKUP(B481,'[1]DADOS (OCULTAR)'!$P$3:$R$53,3,0),"")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IRACEMA SILVA MEIRELES SUZANO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223505</v>
      </c>
      <c r="G481" s="14">
        <f>IF('[1]TCE - ANEXO III - Preencher'!H490="","",'[1]TCE - ANEXO III - Preencher'!H490)</f>
        <v>44013</v>
      </c>
      <c r="H481" s="15">
        <f>'[1]TCE - ANEXO III - Preencher'!I490</f>
        <v>0</v>
      </c>
      <c r="I481" s="15">
        <f>'[1]TCE - ANEXO III - Preencher'!J490</f>
        <v>301.62240000000003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2.44</v>
      </c>
      <c r="O481" s="16">
        <f>'[1]TCE - ANEXO III - Preencher'!P490</f>
        <v>0</v>
      </c>
      <c r="P481" s="17">
        <f t="shared" si="44"/>
        <v>2.44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304.06240000000003</v>
      </c>
    </row>
    <row r="482" spans="1:28" s="4" customFormat="1">
      <c r="A482" s="9">
        <f>IFERROR(VLOOKUP(B482,'[1]DADOS (OCULTAR)'!$P$3:$R$53,3,0),"")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IRINALVA DO AMARAL SILVA ARAUJO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223505</v>
      </c>
      <c r="G482" s="14">
        <f>IF('[1]TCE - ANEXO III - Preencher'!H491="","",'[1]TCE - ANEXO III - Preencher'!H491)</f>
        <v>44013</v>
      </c>
      <c r="H482" s="15">
        <f>'[1]TCE - ANEXO III - Preencher'!I491</f>
        <v>0</v>
      </c>
      <c r="I482" s="15">
        <f>'[1]TCE - ANEXO III - Preencher'!J491</f>
        <v>256.74160000000001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2.44</v>
      </c>
      <c r="O482" s="16">
        <f>'[1]TCE - ANEXO III - Preencher'!P491</f>
        <v>0</v>
      </c>
      <c r="P482" s="17">
        <f t="shared" si="44"/>
        <v>2.44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259.1816</v>
      </c>
    </row>
    <row r="483" spans="1:28" s="4" customFormat="1">
      <c r="A483" s="9">
        <f>IFERROR(VLOOKUP(B483,'[1]DADOS (OCULTAR)'!$P$3:$R$53,3,0),"")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IRYS FELIPE DA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223505</v>
      </c>
      <c r="G483" s="14">
        <f>IF('[1]TCE - ANEXO III - Preencher'!H492="","",'[1]TCE - ANEXO III - Preencher'!H492)</f>
        <v>44013</v>
      </c>
      <c r="H483" s="15">
        <f>'[1]TCE - ANEXO III - Preencher'!I492</f>
        <v>0</v>
      </c>
      <c r="I483" s="15">
        <f>'[1]TCE - ANEXO III - Preencher'!J492</f>
        <v>274.52879999999999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3.08</v>
      </c>
      <c r="M483" s="16">
        <f t="shared" si="43"/>
        <v>-3.08</v>
      </c>
      <c r="N483" s="16">
        <f>'[1]TCE - ANEXO III - Preencher'!O492</f>
        <v>2.44</v>
      </c>
      <c r="O483" s="16">
        <f>'[1]TCE - ANEXO III - Preencher'!P492</f>
        <v>0</v>
      </c>
      <c r="P483" s="17">
        <f t="shared" si="44"/>
        <v>2.44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89.51</v>
      </c>
      <c r="U483" s="16">
        <f>'[1]TCE - ANEXO III - Preencher'!V492</f>
        <v>0</v>
      </c>
      <c r="V483" s="17">
        <f t="shared" si="46"/>
        <v>89.51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363.39879999999999</v>
      </c>
    </row>
    <row r="484" spans="1:28" s="4" customFormat="1">
      <c r="A484" s="9">
        <f>IFERROR(VLOOKUP(B484,'[1]DADOS (OCULTAR)'!$P$3:$R$53,3,0),"")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ISA GABRIELA PINTO PIRES</v>
      </c>
      <c r="E484" s="10" t="str">
        <f>IF('[1]TCE - ANEXO III - Preencher'!F493="4 - Assistência Odontológica","2 - Outros Profissionais da Saúde",'[1]TCE - ANEXO III - Preencher'!F493)</f>
        <v>1 - Médico</v>
      </c>
      <c r="F484" s="13">
        <f>'[1]TCE - ANEXO III - Preencher'!G493</f>
        <v>225125</v>
      </c>
      <c r="G484" s="14">
        <f>IF('[1]TCE - ANEXO III - Preencher'!H493="","",'[1]TCE - ANEXO III - Preencher'!H493)</f>
        <v>44013</v>
      </c>
      <c r="H484" s="15">
        <f>'[1]TCE - ANEXO III - Preencher'!I493</f>
        <v>0</v>
      </c>
      <c r="I484" s="15">
        <f>'[1]TCE - ANEXO III - Preencher'!J493</f>
        <v>452.79440000000005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9.2799999999999994</v>
      </c>
      <c r="O484" s="16">
        <f>'[1]TCE - ANEXO III - Preencher'!P493</f>
        <v>0</v>
      </c>
      <c r="P484" s="17">
        <f t="shared" si="44"/>
        <v>9.2799999999999994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462.07440000000003</v>
      </c>
    </row>
    <row r="485" spans="1:28" s="4" customFormat="1">
      <c r="A485" s="9">
        <f>IFERROR(VLOOKUP(B485,'[1]DADOS (OCULTAR)'!$P$3:$R$53,3,0),"")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ISABELA DE ARAUJO SILVA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521130</v>
      </c>
      <c r="G485" s="14">
        <f>IF('[1]TCE - ANEXO III - Preencher'!H494="","",'[1]TCE - ANEXO III - Preencher'!H494)</f>
        <v>44013</v>
      </c>
      <c r="H485" s="15">
        <f>'[1]TCE - ANEXO III - Preencher'!I494</f>
        <v>0</v>
      </c>
      <c r="I485" s="15">
        <f>'[1]TCE - ANEXO III - Preencher'!J494</f>
        <v>83.574400000000011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145.13999999999999</v>
      </c>
      <c r="R485" s="16">
        <f>'[1]TCE - ANEXO III - Preencher'!S494</f>
        <v>62.7</v>
      </c>
      <c r="S485" s="17">
        <f t="shared" si="45"/>
        <v>82.439999999999984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167.17439999999999</v>
      </c>
    </row>
    <row r="486" spans="1:28" s="4" customFormat="1">
      <c r="A486" s="9">
        <f>IFERROR(VLOOKUP(B486,'[1]DADOS (OCULTAR)'!$P$3:$R$53,3,0),"")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ISABELLA CONCEICAO OLIVEIRA DE SOUZA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223605</v>
      </c>
      <c r="G486" s="14">
        <f>IF('[1]TCE - ANEXO III - Preencher'!H495="","",'[1]TCE - ANEXO III - Preencher'!H495)</f>
        <v>44013</v>
      </c>
      <c r="H486" s="15">
        <f>'[1]TCE - ANEXO III - Preencher'!I495</f>
        <v>0</v>
      </c>
      <c r="I486" s="15">
        <f>'[1]TCE - ANEXO III - Preencher'!J495</f>
        <v>307.77359999999999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2.44</v>
      </c>
      <c r="O486" s="16">
        <f>'[1]TCE - ANEXO III - Preencher'!P495</f>
        <v>0</v>
      </c>
      <c r="P486" s="17">
        <f t="shared" si="44"/>
        <v>2.44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310.21359999999999</v>
      </c>
    </row>
    <row r="487" spans="1:28" s="4" customFormat="1">
      <c r="A487" s="9">
        <f>IFERROR(VLOOKUP(B487,'[1]DADOS (OCULTAR)'!$P$3:$R$53,3,0),"")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ISAIAS MARCELINO DA SILVA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44013</v>
      </c>
      <c r="H487" s="15">
        <f>'[1]TCE - ANEXO III - Preencher'!I496</f>
        <v>0</v>
      </c>
      <c r="I487" s="15">
        <f>'[1]TCE - ANEXO III - Preencher'!J496</f>
        <v>244.4528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245.61279999999999</v>
      </c>
    </row>
    <row r="488" spans="1:28" s="4" customFormat="1">
      <c r="A488" s="9">
        <f>IFERROR(VLOOKUP(B488,'[1]DADOS (OCULTAR)'!$P$3:$R$53,3,0),"")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ISIS MENDES NOBREGA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223505</v>
      </c>
      <c r="G488" s="14">
        <f>IF('[1]TCE - ANEXO III - Preencher'!H497="","",'[1]TCE - ANEXO III - Preencher'!H497)</f>
        <v>44013</v>
      </c>
      <c r="H488" s="15">
        <f>'[1]TCE - ANEXO III - Preencher'!I497</f>
        <v>0</v>
      </c>
      <c r="I488" s="15">
        <f>'[1]TCE - ANEXO III - Preencher'!J497</f>
        <v>326.38400000000001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2.44</v>
      </c>
      <c r="O488" s="16">
        <f>'[1]TCE - ANEXO III - Preencher'!P497</f>
        <v>0</v>
      </c>
      <c r="P488" s="17">
        <f t="shared" si="44"/>
        <v>2.44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103.28</v>
      </c>
      <c r="U488" s="16">
        <f>'[1]TCE - ANEXO III - Preencher'!V497</f>
        <v>0</v>
      </c>
      <c r="V488" s="17">
        <f t="shared" si="46"/>
        <v>103.28</v>
      </c>
      <c r="W488" s="18" t="str">
        <f>IF('[1]TCE - ANEXO III - Preencher'!X497="","",'[1]TCE - ANEXO III - Preencher'!X497)</f>
        <v>AUXILIO CRECHE</v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432.10400000000004</v>
      </c>
    </row>
    <row r="489" spans="1:28" s="4" customFormat="1">
      <c r="A489" s="9">
        <f>IFERROR(VLOOKUP(B489,'[1]DADOS (OCULTAR)'!$P$3:$R$53,3,0),"")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ISLY MARIA LUCENA DE BARROS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142605</v>
      </c>
      <c r="G489" s="14">
        <f>IF('[1]TCE - ANEXO III - Preencher'!H498="","",'[1]TCE - ANEXO III - Preencher'!H498)</f>
        <v>44013</v>
      </c>
      <c r="H489" s="15">
        <f>'[1]TCE - ANEXO III - Preencher'!I498</f>
        <v>0</v>
      </c>
      <c r="I489" s="15">
        <f>'[1]TCE - ANEXO III - Preencher'!J498</f>
        <v>872.24800000000005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873.40800000000002</v>
      </c>
    </row>
    <row r="490" spans="1:28" s="4" customFormat="1">
      <c r="A490" s="9">
        <f>IFERROR(VLOOKUP(B490,'[1]DADOS (OCULTAR)'!$P$3:$R$53,3,0),"")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ITALO DE ARAUJO PEREIRA BORGES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>
        <f>'[1]TCE - ANEXO III - Preencher'!G499</f>
        <v>517410</v>
      </c>
      <c r="G490" s="14">
        <f>IF('[1]TCE - ANEXO III - Preencher'!H499="","",'[1]TCE - ANEXO III - Preencher'!H499)</f>
        <v>44013</v>
      </c>
      <c r="H490" s="15">
        <f>'[1]TCE - ANEXO III - Preencher'!I499</f>
        <v>0</v>
      </c>
      <c r="I490" s="15">
        <f>'[1]TCE - ANEXO III - Preencher'!J499</f>
        <v>83.600000000000009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84.76</v>
      </c>
    </row>
    <row r="491" spans="1:28" s="4" customFormat="1">
      <c r="A491" s="9">
        <f>IFERROR(VLOOKUP(B491,'[1]DADOS (OCULTAR)'!$P$3:$R$53,3,0),"")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IVAN NOGUEIRA VELOSO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>
        <f>'[1]TCE - ANEXO III - Preencher'!G500</f>
        <v>514225</v>
      </c>
      <c r="G491" s="14">
        <f>IF('[1]TCE - ANEXO III - Preencher'!H500="","",'[1]TCE - ANEXO III - Preencher'!H500)</f>
        <v>44013</v>
      </c>
      <c r="H491" s="15">
        <f>'[1]TCE - ANEXO III - Preencher'!I500</f>
        <v>0</v>
      </c>
      <c r="I491" s="15">
        <f>'[1]TCE - ANEXO III - Preencher'!J500</f>
        <v>117.26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154.54</v>
      </c>
      <c r="R491" s="16">
        <f>'[1]TCE - ANEXO III - Preencher'!S500</f>
        <v>62.7</v>
      </c>
      <c r="S491" s="17">
        <f t="shared" si="45"/>
        <v>91.839999999999989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210.26</v>
      </c>
    </row>
    <row r="492" spans="1:28" s="4" customFormat="1">
      <c r="A492" s="9">
        <f>IFERROR(VLOOKUP(B492,'[1]DADOS (OCULTAR)'!$P$3:$R$53,3,0),"")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IVANEIDE RAMOS DA SILVA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44013</v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1.1599999999999999</v>
      </c>
    </row>
    <row r="493" spans="1:28" s="4" customFormat="1">
      <c r="A493" s="9">
        <f>IFERROR(VLOOKUP(B493,'[1]DADOS (OCULTAR)'!$P$3:$R$53,3,0),"")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IVANETE RIBEIRO DA SILVA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>
        <f>'[1]TCE - ANEXO III - Preencher'!G502</f>
        <v>513430</v>
      </c>
      <c r="G493" s="14">
        <f>IF('[1]TCE - ANEXO III - Preencher'!H502="","",'[1]TCE - ANEXO III - Preencher'!H502)</f>
        <v>44013</v>
      </c>
      <c r="H493" s="15">
        <f>'[1]TCE - ANEXO III - Preencher'!I502</f>
        <v>0</v>
      </c>
      <c r="I493" s="15">
        <f>'[1]TCE - ANEXO III - Preencher'!J502</f>
        <v>112.9432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210.94</v>
      </c>
      <c r="R493" s="16">
        <f>'[1]TCE - ANEXO III - Preencher'!S502</f>
        <v>62.7</v>
      </c>
      <c r="S493" s="17">
        <f t="shared" si="45"/>
        <v>148.24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262.34320000000002</v>
      </c>
    </row>
    <row r="494" spans="1:28" s="4" customFormat="1">
      <c r="A494" s="9">
        <f>IFERROR(VLOOKUP(B494,'[1]DADOS (OCULTAR)'!$P$3:$R$53,3,0),"")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IVANICE SOUZA DA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44013</v>
      </c>
      <c r="H494" s="15">
        <f>'[1]TCE - ANEXO III - Preencher'!I503</f>
        <v>0</v>
      </c>
      <c r="I494" s="15">
        <f>'[1]TCE - ANEXO III - Preencher'!J503</f>
        <v>129.80799999999999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154.54</v>
      </c>
      <c r="R494" s="16">
        <f>'[1]TCE - ANEXO III - Preencher'!S503</f>
        <v>62.7</v>
      </c>
      <c r="S494" s="17">
        <f t="shared" si="45"/>
        <v>91.839999999999989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222.80799999999999</v>
      </c>
    </row>
    <row r="495" spans="1:28" s="4" customFormat="1">
      <c r="A495" s="9">
        <f>IFERROR(VLOOKUP(B495,'[1]DADOS (OCULTAR)'!$P$3:$R$53,3,0),"")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IVIANE KELY SENA DO NASCIMENTO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223505</v>
      </c>
      <c r="G495" s="14">
        <f>IF('[1]TCE - ANEXO III - Preencher'!H504="","",'[1]TCE - ANEXO III - Preencher'!H504)</f>
        <v>44013</v>
      </c>
      <c r="H495" s="15">
        <f>'[1]TCE - ANEXO III - Preencher'!I504</f>
        <v>0</v>
      </c>
      <c r="I495" s="15">
        <f>'[1]TCE - ANEXO III - Preencher'!J504</f>
        <v>311.17200000000003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2.44</v>
      </c>
      <c r="O495" s="16">
        <f>'[1]TCE - ANEXO III - Preencher'!P504</f>
        <v>0</v>
      </c>
      <c r="P495" s="17">
        <f t="shared" si="44"/>
        <v>2.44</v>
      </c>
      <c r="Q495" s="16">
        <f>'[1]TCE - ANEXO III - Preencher'!R504</f>
        <v>259.33999999999997</v>
      </c>
      <c r="R495" s="16">
        <f>'[1]TCE - ANEXO III - Preencher'!S504</f>
        <v>123.36</v>
      </c>
      <c r="S495" s="17">
        <f t="shared" si="45"/>
        <v>135.97999999999996</v>
      </c>
      <c r="T495" s="16">
        <f>'[1]TCE - ANEXO III - Preencher'!U504</f>
        <v>103.28</v>
      </c>
      <c r="U495" s="16">
        <f>'[1]TCE - ANEXO III - Preencher'!V504</f>
        <v>0</v>
      </c>
      <c r="V495" s="17">
        <f t="shared" si="46"/>
        <v>103.28</v>
      </c>
      <c r="W495" s="18" t="str">
        <f>IF('[1]TCE - ANEXO III - Preencher'!X504="","",'[1]TCE - ANEXO III - Preencher'!X504)</f>
        <v>AUXILIO CRECHE</v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552.87199999999996</v>
      </c>
    </row>
    <row r="496" spans="1:28" s="4" customFormat="1">
      <c r="A496" s="9">
        <f>IFERROR(VLOOKUP(B496,'[1]DADOS (OCULTAR)'!$P$3:$R$53,3,0),"")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IVYSON FELIPE DA SILVA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317210</v>
      </c>
      <c r="G496" s="14">
        <f>IF('[1]TCE - ANEXO III - Preencher'!H505="","",'[1]TCE - ANEXO III - Preencher'!H505)</f>
        <v>44013</v>
      </c>
      <c r="H496" s="15">
        <f>'[1]TCE - ANEXO III - Preencher'!I505</f>
        <v>0</v>
      </c>
      <c r="I496" s="15">
        <f>'[1]TCE - ANEXO III - Preencher'!J505</f>
        <v>133.9624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33.67</v>
      </c>
      <c r="M496" s="16">
        <f t="shared" si="43"/>
        <v>-33.67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101.4524</v>
      </c>
    </row>
    <row r="497" spans="1:28" s="4" customFormat="1">
      <c r="A497" s="9">
        <f>IFERROR(VLOOKUP(B497,'[1]DADOS (OCULTAR)'!$P$3:$R$53,3,0),"")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IZABELE MARIA BARBOSA SILVA MOTTA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223505</v>
      </c>
      <c r="G497" s="14">
        <f>IF('[1]TCE - ANEXO III - Preencher'!H506="","",'[1]TCE - ANEXO III - Preencher'!H506)</f>
        <v>44013</v>
      </c>
      <c r="H497" s="15">
        <f>'[1]TCE - ANEXO III - Preencher'!I506</f>
        <v>0</v>
      </c>
      <c r="I497" s="15">
        <f>'[1]TCE - ANEXO III - Preencher'!J506</f>
        <v>256.44479999999999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2.44</v>
      </c>
      <c r="O497" s="16">
        <f>'[1]TCE - ANEXO III - Preencher'!P506</f>
        <v>0</v>
      </c>
      <c r="P497" s="17">
        <f t="shared" si="44"/>
        <v>2.44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258.88479999999998</v>
      </c>
    </row>
    <row r="498" spans="1:28" s="4" customFormat="1">
      <c r="A498" s="9">
        <f>IFERROR(VLOOKUP(B498,'[1]DADOS (OCULTAR)'!$P$3:$R$53,3,0),"")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IZABELLA MARIA DE MELLO CAVALCANTI TENORIO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223505</v>
      </c>
      <c r="G498" s="14">
        <f>IF('[1]TCE - ANEXO III - Preencher'!H507="","",'[1]TCE - ANEXO III - Preencher'!H507)</f>
        <v>44013</v>
      </c>
      <c r="H498" s="15">
        <f>'[1]TCE - ANEXO III - Preencher'!I507</f>
        <v>0</v>
      </c>
      <c r="I498" s="15">
        <f>'[1]TCE - ANEXO III - Preencher'!J507</f>
        <v>240.37119999999999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2.44</v>
      </c>
      <c r="O498" s="16">
        <f>'[1]TCE - ANEXO III - Preencher'!P507</f>
        <v>0</v>
      </c>
      <c r="P498" s="17">
        <f t="shared" si="44"/>
        <v>2.44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242.81119999999999</v>
      </c>
    </row>
    <row r="499" spans="1:28" s="4" customFormat="1">
      <c r="A499" s="9">
        <f>IFERROR(VLOOKUP(B499,'[1]DADOS (OCULTAR)'!$P$3:$R$53,3,0),"")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IZABELLE DE ARAUJO VILAR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324115</v>
      </c>
      <c r="G499" s="14">
        <f>IF('[1]TCE - ANEXO III - Preencher'!H508="","",'[1]TCE - ANEXO III - Preencher'!H508)</f>
        <v>44013</v>
      </c>
      <c r="H499" s="15">
        <f>'[1]TCE - ANEXO III - Preencher'!I508</f>
        <v>0</v>
      </c>
      <c r="I499" s="15">
        <f>'[1]TCE - ANEXO III - Preencher'!J508</f>
        <v>239.12240000000003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79.34</v>
      </c>
      <c r="R499" s="16">
        <f>'[1]TCE - ANEXO III - Preencher'!S508</f>
        <v>60.91</v>
      </c>
      <c r="S499" s="17">
        <f t="shared" si="45"/>
        <v>18.430000000000007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258.7124</v>
      </c>
    </row>
    <row r="500" spans="1:28" s="4" customFormat="1">
      <c r="A500" s="9">
        <f>IFERROR(VLOOKUP(B500,'[1]DADOS (OCULTAR)'!$P$3:$R$53,3,0),"")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JAASIEL SOBREIRA DE ALBUQUERQUE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515110</v>
      </c>
      <c r="G500" s="14">
        <f>IF('[1]TCE - ANEXO III - Preencher'!H509="","",'[1]TCE - ANEXO III - Preencher'!H509)</f>
        <v>44013</v>
      </c>
      <c r="H500" s="15">
        <f>'[1]TCE - ANEXO III - Preencher'!I509</f>
        <v>0</v>
      </c>
      <c r="I500" s="15">
        <f>'[1]TCE - ANEXO III - Preencher'!J509</f>
        <v>104.35760000000001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229.89</v>
      </c>
      <c r="R500" s="16">
        <f>'[1]TCE - ANEXO III - Preencher'!S509</f>
        <v>62.7</v>
      </c>
      <c r="S500" s="17">
        <f t="shared" si="45"/>
        <v>167.19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272.70760000000001</v>
      </c>
    </row>
    <row r="501" spans="1:28" s="4" customFormat="1">
      <c r="A501" s="9">
        <f>IFERROR(VLOOKUP(B501,'[1]DADOS (OCULTAR)'!$P$3:$R$53,3,0),"")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JACIARA MAYARA DA SILVA MENDONCA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44013</v>
      </c>
      <c r="H501" s="15">
        <f>'[1]TCE - ANEXO III - Preencher'!I510</f>
        <v>0</v>
      </c>
      <c r="I501" s="15">
        <f>'[1]TCE - ANEXO III - Preencher'!J510</f>
        <v>103.6408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128.63</v>
      </c>
      <c r="R501" s="16">
        <f>'[1]TCE - ANEXO III - Preencher'!S510</f>
        <v>62.7</v>
      </c>
      <c r="S501" s="17">
        <f t="shared" si="45"/>
        <v>65.929999999999993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170.73079999999999</v>
      </c>
    </row>
    <row r="502" spans="1:28" s="4" customFormat="1">
      <c r="A502" s="9">
        <f>IFERROR(VLOOKUP(B502,'[1]DADOS (OCULTAR)'!$P$3:$R$53,3,0),"")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JACIENE PEREIRA DA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521130</v>
      </c>
      <c r="G502" s="14">
        <f>IF('[1]TCE - ANEXO III - Preencher'!H511="","",'[1]TCE - ANEXO III - Preencher'!H511)</f>
        <v>44013</v>
      </c>
      <c r="H502" s="15">
        <f>'[1]TCE - ANEXO III - Preencher'!I511</f>
        <v>0</v>
      </c>
      <c r="I502" s="15">
        <f>'[1]TCE - ANEXO III - Preencher'!J511</f>
        <v>83.543199999999999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145.13999999999999</v>
      </c>
      <c r="R502" s="16">
        <f>'[1]TCE - ANEXO III - Preencher'!S511</f>
        <v>62.7</v>
      </c>
      <c r="S502" s="17">
        <f t="shared" si="45"/>
        <v>82.439999999999984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167.14319999999998</v>
      </c>
    </row>
    <row r="503" spans="1:28" s="4" customFormat="1">
      <c r="A503" s="9">
        <f>IFERROR(VLOOKUP(B503,'[1]DADOS (OCULTAR)'!$P$3:$R$53,3,0),"")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JACILENE CESARIO DO ESPIRITO SANTO SILVA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44013</v>
      </c>
      <c r="H503" s="15">
        <f>'[1]TCE - ANEXO III - Preencher'!I512</f>
        <v>0</v>
      </c>
      <c r="I503" s="15">
        <f>'[1]TCE - ANEXO III - Preencher'!J512</f>
        <v>213.4504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13.54</v>
      </c>
      <c r="R503" s="16">
        <f>'[1]TCE - ANEXO III - Preencher'!S512</f>
        <v>0</v>
      </c>
      <c r="S503" s="17">
        <f t="shared" si="45"/>
        <v>13.54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228.15039999999999</v>
      </c>
    </row>
    <row r="504" spans="1:28" s="4" customFormat="1">
      <c r="A504" s="9">
        <f>IFERROR(VLOOKUP(B504,'[1]DADOS (OCULTAR)'!$P$3:$R$53,3,0),"")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JACILENE SOARES DE OLIVEIRA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44013</v>
      </c>
      <c r="H504" s="15">
        <f>'[1]TCE - ANEXO III - Preencher'!I513</f>
        <v>0</v>
      </c>
      <c r="I504" s="15">
        <f>'[1]TCE - ANEXO III - Preencher'!J513</f>
        <v>118.60879999999999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154.54</v>
      </c>
      <c r="R504" s="16">
        <f>'[1]TCE - ANEXO III - Preencher'!S513</f>
        <v>58.85</v>
      </c>
      <c r="S504" s="17">
        <f t="shared" si="45"/>
        <v>95.69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215.4588</v>
      </c>
    </row>
    <row r="505" spans="1:28" s="4" customFormat="1">
      <c r="A505" s="9">
        <f>IFERROR(VLOOKUP(B505,'[1]DADOS (OCULTAR)'!$P$3:$R$53,3,0),"")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JACIONE TAVARES DOS SANTOS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44013</v>
      </c>
      <c r="H505" s="15">
        <f>'[1]TCE - ANEXO III - Preencher'!I514</f>
        <v>0</v>
      </c>
      <c r="I505" s="15">
        <f>'[1]TCE - ANEXO III - Preencher'!J514</f>
        <v>123.2448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124.40479999999999</v>
      </c>
    </row>
    <row r="506" spans="1:28" s="4" customFormat="1">
      <c r="A506" s="9">
        <f>IFERROR(VLOOKUP(B506,'[1]DADOS (OCULTAR)'!$P$3:$R$53,3,0),"")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JACKELINE EVELYN FERREIRA DE LIMA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411010</v>
      </c>
      <c r="G506" s="14">
        <f>IF('[1]TCE - ANEXO III - Preencher'!H515="","",'[1]TCE - ANEXO III - Preencher'!H515)</f>
        <v>44013</v>
      </c>
      <c r="H506" s="15">
        <f>'[1]TCE - ANEXO III - Preencher'!I515</f>
        <v>0</v>
      </c>
      <c r="I506" s="15">
        <f>'[1]TCE - ANEXO III - Preencher'!J515</f>
        <v>97.52879999999999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64</v>
      </c>
      <c r="U506" s="16">
        <f>'[1]TCE - ANEXO III - Preencher'!V515</f>
        <v>0</v>
      </c>
      <c r="V506" s="17">
        <f t="shared" si="46"/>
        <v>64</v>
      </c>
      <c r="W506" s="18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162.68879999999999</v>
      </c>
    </row>
    <row r="507" spans="1:28" s="4" customFormat="1">
      <c r="A507" s="9">
        <f>IFERROR(VLOOKUP(B507,'[1]DADOS (OCULTAR)'!$P$3:$R$53,3,0),"")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JACQUELINE ISIS DE SANTANA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44013</v>
      </c>
      <c r="H507" s="15">
        <f>'[1]TCE - ANEXO III - Preencher'!I516</f>
        <v>0</v>
      </c>
      <c r="I507" s="15">
        <f>'[1]TCE - ANEXO III - Preencher'!J516</f>
        <v>117.45440000000001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145.13999999999999</v>
      </c>
      <c r="R507" s="16">
        <f>'[1]TCE - ANEXO III - Preencher'!S516</f>
        <v>62.7</v>
      </c>
      <c r="S507" s="17">
        <f t="shared" si="45"/>
        <v>82.439999999999984</v>
      </c>
      <c r="T507" s="16">
        <f>'[1]TCE - ANEXO III - Preencher'!U516</f>
        <v>128</v>
      </c>
      <c r="U507" s="16">
        <f>'[1]TCE - ANEXO III - Preencher'!V516</f>
        <v>0</v>
      </c>
      <c r="V507" s="17">
        <f t="shared" si="46"/>
        <v>128</v>
      </c>
      <c r="W507" s="18" t="str">
        <f>IF('[1]TCE - ANEXO III - Preencher'!X516="","",'[1]TCE - ANEXO III - Preencher'!X516)</f>
        <v>AUXILIO CRECHE</v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329.05439999999999</v>
      </c>
    </row>
    <row r="508" spans="1:28" s="4" customFormat="1">
      <c r="A508" s="9">
        <f>IFERROR(VLOOKUP(B508,'[1]DADOS (OCULTAR)'!$P$3:$R$53,3,0),"")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JACSON MARTINS DE LIMA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>
        <f>'[1]TCE - ANEXO III - Preencher'!G517</f>
        <v>782320</v>
      </c>
      <c r="G508" s="14">
        <f>IF('[1]TCE - ANEXO III - Preencher'!H517="","",'[1]TCE - ANEXO III - Preencher'!H517)</f>
        <v>44013</v>
      </c>
      <c r="H508" s="15">
        <f>'[1]TCE - ANEXO III - Preencher'!I517</f>
        <v>0</v>
      </c>
      <c r="I508" s="15">
        <f>'[1]TCE - ANEXO III - Preencher'!J517</f>
        <v>132.9032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134.06319999999999</v>
      </c>
    </row>
    <row r="509" spans="1:28" s="4" customFormat="1">
      <c r="A509" s="9">
        <f>IFERROR(VLOOKUP(B509,'[1]DADOS (OCULTAR)'!$P$3:$R$53,3,0),"")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JACYARA PETRONIA SIMOES DA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44013</v>
      </c>
      <c r="H509" s="15">
        <f>'[1]TCE - ANEXO III - Preencher'!I518</f>
        <v>0</v>
      </c>
      <c r="I509" s="15">
        <f>'[1]TCE - ANEXO III - Preencher'!J518</f>
        <v>122.212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248.64</v>
      </c>
      <c r="R509" s="16">
        <f>'[1]TCE - ANEXO III - Preencher'!S518</f>
        <v>52.55</v>
      </c>
      <c r="S509" s="17">
        <f t="shared" si="45"/>
        <v>196.08999999999997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319.46199999999999</v>
      </c>
    </row>
    <row r="510" spans="1:28" s="4" customFormat="1">
      <c r="A510" s="9">
        <f>IFERROR(VLOOKUP(B510,'[1]DADOS (OCULTAR)'!$P$3:$R$53,3,0),"")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JADISON VIEIRA DE OLIVEIRA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>
        <f>'[1]TCE - ANEXO III - Preencher'!G519</f>
        <v>252605</v>
      </c>
      <c r="G510" s="14">
        <f>IF('[1]TCE - ANEXO III - Preencher'!H519="","",'[1]TCE - ANEXO III - Preencher'!H519)</f>
        <v>44013</v>
      </c>
      <c r="H510" s="15">
        <f>'[1]TCE - ANEXO III - Preencher'!I519</f>
        <v>0</v>
      </c>
      <c r="I510" s="15">
        <f>'[1]TCE - ANEXO III - Preencher'!J519</f>
        <v>198.04400000000001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304.94</v>
      </c>
      <c r="R510" s="16">
        <f>'[1]TCE - ANEXO III - Preencher'!S519</f>
        <v>109.55</v>
      </c>
      <c r="S510" s="17">
        <f t="shared" si="45"/>
        <v>195.39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394.59399999999999</v>
      </c>
    </row>
    <row r="511" spans="1:28" s="4" customFormat="1">
      <c r="A511" s="9">
        <f>IFERROR(VLOOKUP(B511,'[1]DADOS (OCULTAR)'!$P$3:$R$53,3,0),"")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JAKELAINE MARANHAO DA SILVA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>
        <f>'[1]TCE - ANEXO III - Preencher'!G520</f>
        <v>411010</v>
      </c>
      <c r="G511" s="14">
        <f>IF('[1]TCE - ANEXO III - Preencher'!H520="","",'[1]TCE - ANEXO III - Preencher'!H520)</f>
        <v>44013</v>
      </c>
      <c r="H511" s="15">
        <f>'[1]TCE - ANEXO III - Preencher'!I520</f>
        <v>0</v>
      </c>
      <c r="I511" s="15">
        <f>'[1]TCE - ANEXO III - Preencher'!J520</f>
        <v>101.11840000000001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210.94</v>
      </c>
      <c r="R511" s="16">
        <f>'[1]TCE - ANEXO III - Preencher'!S520</f>
        <v>68.94</v>
      </c>
      <c r="S511" s="17">
        <f t="shared" si="45"/>
        <v>142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244.2784</v>
      </c>
    </row>
    <row r="512" spans="1:28" s="4" customFormat="1">
      <c r="A512" s="9">
        <f>IFERROR(VLOOKUP(B512,'[1]DADOS (OCULTAR)'!$P$3:$R$53,3,0),"")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JANAINA CRISTINA ALBUQUERQUE DA CRUZ TORRES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521130</v>
      </c>
      <c r="G512" s="14">
        <f>IF('[1]TCE - ANEXO III - Preencher'!H521="","",'[1]TCE - ANEXO III - Preencher'!H521)</f>
        <v>44013</v>
      </c>
      <c r="H512" s="15">
        <f>'[1]TCE - ANEXO III - Preencher'!I521</f>
        <v>0</v>
      </c>
      <c r="I512" s="15">
        <f>'[1]TCE - ANEXO III - Preencher'!J521</f>
        <v>83.600000000000009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84.76</v>
      </c>
    </row>
    <row r="513" spans="1:28" s="4" customFormat="1">
      <c r="A513" s="9">
        <f>IFERROR(VLOOKUP(B513,'[1]DADOS (OCULTAR)'!$P$3:$R$53,3,0),"")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JANAINA MAMEDE DE SOUZA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521130</v>
      </c>
      <c r="G513" s="14">
        <f>IF('[1]TCE - ANEXO III - Preencher'!H522="","",'[1]TCE - ANEXO III - Preencher'!H522)</f>
        <v>44013</v>
      </c>
      <c r="H513" s="15">
        <f>'[1]TCE - ANEXO III - Preencher'!I522</f>
        <v>0</v>
      </c>
      <c r="I513" s="15">
        <f>'[1]TCE - ANEXO III - Preencher'!J522</f>
        <v>94.043999999999997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154.54</v>
      </c>
      <c r="R513" s="16">
        <f>'[1]TCE - ANEXO III - Preencher'!S522</f>
        <v>62.7</v>
      </c>
      <c r="S513" s="17">
        <f t="shared" si="45"/>
        <v>91.839999999999989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187.04399999999998</v>
      </c>
    </row>
    <row r="514" spans="1:28" s="4" customFormat="1">
      <c r="A514" s="9">
        <f>IFERROR(VLOOKUP(B514,'[1]DADOS (OCULTAR)'!$P$3:$R$53,3,0),"")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JANAINA MARIA DE LIMA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44013</v>
      </c>
      <c r="H514" s="15">
        <f>'[1]TCE - ANEXO III - Preencher'!I523</f>
        <v>0</v>
      </c>
      <c r="I514" s="15">
        <f>'[1]TCE - ANEXO III - Preencher'!J523</f>
        <v>224.28479999999999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13.54</v>
      </c>
      <c r="R514" s="16">
        <f>'[1]TCE - ANEXO III - Preencher'!S523</f>
        <v>0</v>
      </c>
      <c r="S514" s="17">
        <f t="shared" si="45"/>
        <v>13.54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238.98479999999998</v>
      </c>
    </row>
    <row r="515" spans="1:28" s="4" customFormat="1">
      <c r="A515" s="9">
        <f>IFERROR(VLOOKUP(B515,'[1]DADOS (OCULTAR)'!$P$3:$R$53,3,0),"")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JANAINA MONTEIRO DO NASCIMENTO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44013</v>
      </c>
      <c r="H515" s="15">
        <f>'[1]TCE - ANEXO III - Preencher'!I524</f>
        <v>0</v>
      </c>
      <c r="I515" s="15">
        <f>'[1]TCE - ANEXO III - Preencher'!J524</f>
        <v>127.01360000000001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248.64</v>
      </c>
      <c r="R515" s="16">
        <f>'[1]TCE - ANEXO III - Preencher'!S524</f>
        <v>48.07</v>
      </c>
      <c r="S515" s="17">
        <f t="shared" si="45"/>
        <v>200.57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328.74360000000001</v>
      </c>
    </row>
    <row r="516" spans="1:28" s="4" customFormat="1">
      <c r="A516" s="9">
        <f>IFERROR(VLOOKUP(B516,'[1]DADOS (OCULTAR)'!$P$3:$R$53,3,0),"")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JANAINA SANTOS JARDIM DE SA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521130</v>
      </c>
      <c r="G516" s="14">
        <f>IF('[1]TCE - ANEXO III - Preencher'!H525="","",'[1]TCE - ANEXO III - Preencher'!H525)</f>
        <v>44013</v>
      </c>
      <c r="H516" s="15">
        <f>'[1]TCE - ANEXO III - Preencher'!I525</f>
        <v>0</v>
      </c>
      <c r="I516" s="15">
        <f>'[1]TCE - ANEXO III - Preencher'!J525</f>
        <v>86.543199999999999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145.13999999999999</v>
      </c>
      <c r="R516" s="16">
        <f>'[1]TCE - ANEXO III - Preencher'!S525</f>
        <v>62.7</v>
      </c>
      <c r="S516" s="17">
        <f t="shared" ref="S516:S579" si="51">Q516-R516</f>
        <v>82.439999999999984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170.14319999999998</v>
      </c>
    </row>
    <row r="517" spans="1:28" s="4" customFormat="1">
      <c r="A517" s="9">
        <f>IFERROR(VLOOKUP(B517,'[1]DADOS (OCULTAR)'!$P$3:$R$53,3,0),"")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JANAINA SILVA DO VALE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>
        <f>'[1]TCE - ANEXO III - Preencher'!G526</f>
        <v>411010</v>
      </c>
      <c r="G517" s="14">
        <f>IF('[1]TCE - ANEXO III - Preencher'!H526="","",'[1]TCE - ANEXO III - Preencher'!H526)</f>
        <v>44013</v>
      </c>
      <c r="H517" s="15">
        <f>'[1]TCE - ANEXO III - Preencher'!I526</f>
        <v>0</v>
      </c>
      <c r="I517" s="15">
        <f>'[1]TCE - ANEXO III - Preencher'!J526</f>
        <v>97.092000000000013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154.54</v>
      </c>
      <c r="R517" s="16">
        <f>'[1]TCE - ANEXO III - Preencher'!S526</f>
        <v>62.7</v>
      </c>
      <c r="S517" s="17">
        <f t="shared" si="51"/>
        <v>91.839999999999989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190.09199999999998</v>
      </c>
    </row>
    <row r="518" spans="1:28" s="4" customFormat="1">
      <c r="A518" s="9">
        <f>IFERROR(VLOOKUP(B518,'[1]DADOS (OCULTAR)'!$P$3:$R$53,3,0),"")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JANAYNA FERNANDA PEREIRA DE MORAES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>
        <f>'[1]TCE - ANEXO III - Preencher'!G527</f>
        <v>351605</v>
      </c>
      <c r="G518" s="14">
        <f>IF('[1]TCE - ANEXO III - Preencher'!H527="","",'[1]TCE - ANEXO III - Preencher'!H527)</f>
        <v>44013</v>
      </c>
      <c r="H518" s="15">
        <f>'[1]TCE - ANEXO III - Preencher'!I527</f>
        <v>0</v>
      </c>
      <c r="I518" s="15">
        <f>'[1]TCE - ANEXO III - Preencher'!J527</f>
        <v>123.13520000000001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124.29520000000001</v>
      </c>
    </row>
    <row r="519" spans="1:28" s="4" customFormat="1">
      <c r="A519" s="9">
        <f>IFERROR(VLOOKUP(B519,'[1]DADOS (OCULTAR)'!$P$3:$R$53,3,0),"")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JANE CLEIDE DE LIMA SILVA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44013</v>
      </c>
      <c r="H519" s="15">
        <f>'[1]TCE - ANEXO III - Preencher'!I528</f>
        <v>0</v>
      </c>
      <c r="I519" s="15">
        <f>'[1]TCE - ANEXO III - Preencher'!J528</f>
        <v>171.24160000000001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172.4016</v>
      </c>
    </row>
    <row r="520" spans="1:28" s="4" customFormat="1">
      <c r="A520" s="9">
        <f>IFERROR(VLOOKUP(B520,'[1]DADOS (OCULTAR)'!$P$3:$R$53,3,0),"")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JANINE ALVES DE SOUZA LUCENA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44013</v>
      </c>
      <c r="H520" s="15">
        <f>'[1]TCE - ANEXO III - Preencher'!I529</f>
        <v>0</v>
      </c>
      <c r="I520" s="15">
        <f>'[1]TCE - ANEXO III - Preencher'!J529</f>
        <v>108.68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109.84</v>
      </c>
    </row>
    <row r="521" spans="1:28" s="4" customFormat="1">
      <c r="A521" s="9">
        <f>IFERROR(VLOOKUP(B521,'[1]DADOS (OCULTAR)'!$P$3:$R$53,3,0),"")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JAQUELINE MARIA DA SILVA DOS SANTOS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411010</v>
      </c>
      <c r="G521" s="14">
        <f>IF('[1]TCE - ANEXO III - Preencher'!H530="","",'[1]TCE - ANEXO III - Preencher'!H530)</f>
        <v>44013</v>
      </c>
      <c r="H521" s="15">
        <f>'[1]TCE - ANEXO III - Preencher'!I530</f>
        <v>0</v>
      </c>
      <c r="I521" s="15">
        <f>'[1]TCE - ANEXO III - Preencher'!J530</f>
        <v>87.585599999999999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154.54</v>
      </c>
      <c r="R521" s="16">
        <f>'[1]TCE - ANEXO III - Preencher'!S530</f>
        <v>35.53</v>
      </c>
      <c r="S521" s="17">
        <f t="shared" si="51"/>
        <v>119.00999999999999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207.75559999999999</v>
      </c>
    </row>
    <row r="522" spans="1:28" s="4" customFormat="1">
      <c r="A522" s="9">
        <f>IFERROR(VLOOKUP(B522,'[1]DADOS (OCULTAR)'!$P$3:$R$53,3,0),"")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JAQUELINE ROCHA SILVA DE SOUZA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44013</v>
      </c>
      <c r="H522" s="15">
        <f>'[1]TCE - ANEXO III - Preencher'!I531</f>
        <v>0</v>
      </c>
      <c r="I522" s="15">
        <f>'[1]TCE - ANEXO III - Preencher'!J531</f>
        <v>117.04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154.54</v>
      </c>
      <c r="R522" s="16">
        <f>'[1]TCE - ANEXO III - Preencher'!S531</f>
        <v>62.7</v>
      </c>
      <c r="S522" s="17">
        <f t="shared" si="51"/>
        <v>91.839999999999989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210.04</v>
      </c>
    </row>
    <row r="523" spans="1:28" s="4" customFormat="1">
      <c r="A523" s="9">
        <f>IFERROR(VLOOKUP(B523,'[1]DADOS (OCULTAR)'!$P$3:$R$53,3,0),"")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JEANDRO NASCIMENTO DE OLIVEIRA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515110</v>
      </c>
      <c r="G523" s="14">
        <f>IF('[1]TCE - ANEXO III - Preencher'!H532="","",'[1]TCE - ANEXO III - Preencher'!H532)</f>
        <v>44013</v>
      </c>
      <c r="H523" s="15">
        <f>'[1]TCE - ANEXO III - Preencher'!I532</f>
        <v>0</v>
      </c>
      <c r="I523" s="15">
        <f>'[1]TCE - ANEXO III - Preencher'!J532</f>
        <v>113.07280000000002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114.23280000000001</v>
      </c>
    </row>
    <row r="524" spans="1:28" s="4" customFormat="1">
      <c r="A524" s="9">
        <f>IFERROR(VLOOKUP(B524,'[1]DADOS (OCULTAR)'!$P$3:$R$53,3,0),"")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JEANNE CICERA MENDES BARBOSA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44013</v>
      </c>
      <c r="H524" s="15">
        <f>'[1]TCE - ANEXO III - Preencher'!I533</f>
        <v>0</v>
      </c>
      <c r="I524" s="15">
        <f>'[1]TCE - ANEXO III - Preencher'!J533</f>
        <v>111.5544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154.54</v>
      </c>
      <c r="R524" s="16">
        <f>'[1]TCE - ANEXO III - Preencher'!S533</f>
        <v>27.17</v>
      </c>
      <c r="S524" s="17">
        <f t="shared" si="51"/>
        <v>127.36999999999999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240.08439999999999</v>
      </c>
    </row>
    <row r="525" spans="1:28" s="4" customFormat="1">
      <c r="A525" s="9">
        <f>IFERROR(VLOOKUP(B525,'[1]DADOS (OCULTAR)'!$P$3:$R$53,3,0),"")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JECIEL VIANA MEDEIROS DE MELO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44013</v>
      </c>
      <c r="H525" s="15">
        <f>'[1]TCE - ANEXO III - Preencher'!I534</f>
        <v>0</v>
      </c>
      <c r="I525" s="15">
        <f>'[1]TCE - ANEXO III - Preencher'!J534</f>
        <v>124.96080000000001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154.54</v>
      </c>
      <c r="R525" s="16">
        <f>'[1]TCE - ANEXO III - Preencher'!S534</f>
        <v>62.7</v>
      </c>
      <c r="S525" s="17">
        <f t="shared" si="51"/>
        <v>91.839999999999989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217.96080000000001</v>
      </c>
    </row>
    <row r="526" spans="1:28" s="4" customFormat="1">
      <c r="A526" s="9">
        <f>IFERROR(VLOOKUP(B526,'[1]DADOS (OCULTAR)'!$P$3:$R$53,3,0),"")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JEFFERSON RONNEY FERREIRA BARBOZA ALBINO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>
        <f>'[1]TCE - ANEXO III - Preencher'!G535</f>
        <v>411010</v>
      </c>
      <c r="G526" s="14">
        <f>IF('[1]TCE - ANEXO III - Preencher'!H535="","",'[1]TCE - ANEXO III - Preencher'!H535)</f>
        <v>44013</v>
      </c>
      <c r="H526" s="15">
        <f>'[1]TCE - ANEXO III - Preencher'!I535</f>
        <v>0</v>
      </c>
      <c r="I526" s="15">
        <f>'[1]TCE - ANEXO III - Preencher'!J535</f>
        <v>100.44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20.9</v>
      </c>
      <c r="M526" s="16">
        <f t="shared" si="49"/>
        <v>-20.9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210.94</v>
      </c>
      <c r="R526" s="16">
        <f>'[1]TCE - ANEXO III - Preencher'!S535</f>
        <v>58.52</v>
      </c>
      <c r="S526" s="17">
        <f t="shared" si="51"/>
        <v>152.41999999999999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233.11999999999998</v>
      </c>
    </row>
    <row r="527" spans="1:28" s="4" customFormat="1">
      <c r="A527" s="9">
        <f>IFERROR(VLOOKUP(B527,'[1]DADOS (OCULTAR)'!$P$3:$R$53,3,0),"")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JEIZIANE TRIBUTINO DE ARAUJO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223505</v>
      </c>
      <c r="G527" s="14">
        <f>IF('[1]TCE - ANEXO III - Preencher'!H536="","",'[1]TCE - ANEXO III - Preencher'!H536)</f>
        <v>44013</v>
      </c>
      <c r="H527" s="15">
        <f>'[1]TCE - ANEXO III - Preencher'!I536</f>
        <v>0</v>
      </c>
      <c r="I527" s="15">
        <f>'[1]TCE - ANEXO III - Preencher'!J536</f>
        <v>222.57840000000002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2.62</v>
      </c>
      <c r="M527" s="16">
        <f t="shared" si="49"/>
        <v>-2.62</v>
      </c>
      <c r="N527" s="16">
        <f>'[1]TCE - ANEXO III - Preencher'!O536</f>
        <v>2.44</v>
      </c>
      <c r="O527" s="16">
        <f>'[1]TCE - ANEXO III - Preencher'!P536</f>
        <v>0</v>
      </c>
      <c r="P527" s="17">
        <f t="shared" si="50"/>
        <v>2.44</v>
      </c>
      <c r="Q527" s="16">
        <f>'[1]TCE - ANEXO III - Preencher'!R536</f>
        <v>210.94</v>
      </c>
      <c r="R527" s="16">
        <f>'[1]TCE - ANEXO III - Preencher'!S536</f>
        <v>104.87</v>
      </c>
      <c r="S527" s="17">
        <f t="shared" si="51"/>
        <v>106.07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328.46839999999997</v>
      </c>
    </row>
    <row r="528" spans="1:28" s="4" customFormat="1">
      <c r="A528" s="9">
        <f>IFERROR(VLOOKUP(B528,'[1]DADOS (OCULTAR)'!$P$3:$R$53,3,0),"")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JENIFER MARIA DA SILVA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>
        <f>'[1]TCE - ANEXO III - Preencher'!G537</f>
        <v>513430</v>
      </c>
      <c r="G528" s="14">
        <f>IF('[1]TCE - ANEXO III - Preencher'!H537="","",'[1]TCE - ANEXO III - Preencher'!H537)</f>
        <v>44013</v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1.1599999999999999</v>
      </c>
    </row>
    <row r="529" spans="1:28" s="4" customFormat="1">
      <c r="A529" s="9">
        <f>IFERROR(VLOOKUP(B529,'[1]DADOS (OCULTAR)'!$P$3:$R$53,3,0),"")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JENNIFER MARTINS LIMA DA SILVA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>
        <f>'[1]TCE - ANEXO III - Preencher'!G538</f>
        <v>411010</v>
      </c>
      <c r="G529" s="14">
        <f>IF('[1]TCE - ANEXO III - Preencher'!H538="","",'[1]TCE - ANEXO III - Preencher'!H538)</f>
        <v>44013</v>
      </c>
      <c r="H529" s="15">
        <f>'[1]TCE - ANEXO III - Preencher'!I538</f>
        <v>0</v>
      </c>
      <c r="I529" s="15">
        <f>'[1]TCE - ANEXO III - Preencher'!J538</f>
        <v>86.483199999999997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248.64</v>
      </c>
      <c r="R529" s="16">
        <f>'[1]TCE - ANEXO III - Preencher'!S538</f>
        <v>62.7</v>
      </c>
      <c r="S529" s="17">
        <f t="shared" si="51"/>
        <v>185.94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273.58319999999998</v>
      </c>
    </row>
    <row r="530" spans="1:28" s="4" customFormat="1">
      <c r="A530" s="9">
        <f>IFERROR(VLOOKUP(B530,'[1]DADOS (OCULTAR)'!$P$3:$R$53,3,0),"")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JEOZADAK NEVES MARQUES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223605</v>
      </c>
      <c r="G530" s="14">
        <f>IF('[1]TCE - ANEXO III - Preencher'!H539="","",'[1]TCE - ANEXO III - Preencher'!H539)</f>
        <v>44013</v>
      </c>
      <c r="H530" s="15">
        <f>'[1]TCE - ANEXO III - Preencher'!I539</f>
        <v>0</v>
      </c>
      <c r="I530" s="15">
        <f>'[1]TCE - ANEXO III - Preencher'!J539</f>
        <v>196.7544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2.44</v>
      </c>
      <c r="O530" s="16">
        <f>'[1]TCE - ANEXO III - Preencher'!P539</f>
        <v>0</v>
      </c>
      <c r="P530" s="17">
        <f t="shared" si="50"/>
        <v>2.44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199.1944</v>
      </c>
    </row>
    <row r="531" spans="1:28" s="4" customFormat="1">
      <c r="A531" s="9">
        <f>IFERROR(VLOOKUP(B531,'[1]DADOS (OCULTAR)'!$P$3:$R$53,3,0),"")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JESANE DANTAS ARAUJO BARBOSA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>
        <f>'[1]TCE - ANEXO III - Preencher'!G540</f>
        <v>411010</v>
      </c>
      <c r="G531" s="14">
        <f>IF('[1]TCE - ANEXO III - Preencher'!H540="","",'[1]TCE - ANEXO III - Preencher'!H540)</f>
        <v>44013</v>
      </c>
      <c r="H531" s="15">
        <f>'[1]TCE - ANEXO III - Preencher'!I540</f>
        <v>0</v>
      </c>
      <c r="I531" s="15">
        <f>'[1]TCE - ANEXO III - Preencher'!J540</f>
        <v>87.66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145.13999999999999</v>
      </c>
      <c r="R531" s="16">
        <f>'[1]TCE - ANEXO III - Preencher'!S540</f>
        <v>62.7</v>
      </c>
      <c r="S531" s="17">
        <f t="shared" si="51"/>
        <v>82.439999999999984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171.26</v>
      </c>
    </row>
    <row r="532" spans="1:28" s="4" customFormat="1">
      <c r="A532" s="9">
        <f>IFERROR(VLOOKUP(B532,'[1]DADOS (OCULTAR)'!$P$3:$R$53,3,0),"")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JESSE GOMES DA SILVA</v>
      </c>
      <c r="E532" s="10" t="str">
        <f>IF('[1]TCE - ANEXO III - Preencher'!F541="4 - Assistência Odontológica","2 - Outros Profissionais da Saúde",'[1]TCE - ANEXO III - Preencher'!F541)</f>
        <v>3 - Administrativo</v>
      </c>
      <c r="F532" s="13">
        <f>'[1]TCE - ANEXO III - Preencher'!G541</f>
        <v>860110</v>
      </c>
      <c r="G532" s="14">
        <f>IF('[1]TCE - ANEXO III - Preencher'!H541="","",'[1]TCE - ANEXO III - Preencher'!H541)</f>
        <v>44013</v>
      </c>
      <c r="H532" s="15">
        <f>'[1]TCE - ANEXO III - Preencher'!I541</f>
        <v>0</v>
      </c>
      <c r="I532" s="15">
        <f>'[1]TCE - ANEXO III - Preencher'!J541</f>
        <v>173.84959999999998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362.74</v>
      </c>
      <c r="R532" s="16">
        <f>'[1]TCE - ANEXO III - Preencher'!S541</f>
        <v>114.57</v>
      </c>
      <c r="S532" s="17">
        <f t="shared" si="51"/>
        <v>248.17000000000002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423.17959999999999</v>
      </c>
    </row>
    <row r="533" spans="1:28" s="4" customFormat="1">
      <c r="A533" s="9">
        <f>IFERROR(VLOOKUP(B533,'[1]DADOS (OCULTAR)'!$P$3:$R$53,3,0),"")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JESSICA DAYANNE SANTOS BERNARDO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223605</v>
      </c>
      <c r="G533" s="14">
        <f>IF('[1]TCE - ANEXO III - Preencher'!H542="","",'[1]TCE - ANEXO III - Preencher'!H542)</f>
        <v>44013</v>
      </c>
      <c r="H533" s="15">
        <f>'[1]TCE - ANEXO III - Preencher'!I542</f>
        <v>0</v>
      </c>
      <c r="I533" s="15">
        <f>'[1]TCE - ANEXO III - Preencher'!J542</f>
        <v>195.39919999999998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2.44</v>
      </c>
      <c r="O533" s="16">
        <f>'[1]TCE - ANEXO III - Preencher'!P542</f>
        <v>0</v>
      </c>
      <c r="P533" s="17">
        <f t="shared" si="50"/>
        <v>2.44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197.83919999999998</v>
      </c>
    </row>
    <row r="534" spans="1:28" s="4" customFormat="1">
      <c r="A534" s="9">
        <f>IFERROR(VLOOKUP(B534,'[1]DADOS (OCULTAR)'!$P$3:$R$53,3,0),"")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JESSICA KELLY DA SILVA ALVES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44013</v>
      </c>
      <c r="H534" s="15">
        <f>'[1]TCE - ANEXO III - Preencher'!I543</f>
        <v>0</v>
      </c>
      <c r="I534" s="15">
        <f>'[1]TCE - ANEXO III - Preencher'!J543</f>
        <v>103.42319999999999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154.54</v>
      </c>
      <c r="R534" s="16">
        <f>'[1]TCE - ANEXO III - Preencher'!S543</f>
        <v>62.7</v>
      </c>
      <c r="S534" s="17">
        <f t="shared" si="51"/>
        <v>91.839999999999989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196.42319999999998</v>
      </c>
    </row>
    <row r="535" spans="1:28" s="4" customFormat="1">
      <c r="A535" s="9">
        <f>IFERROR(VLOOKUP(B535,'[1]DADOS (OCULTAR)'!$P$3:$R$53,3,0),"")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JESSICA LUIZA OLIMPIA TAVORA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44013</v>
      </c>
      <c r="H535" s="15">
        <f>'[1]TCE - ANEXO III - Preencher'!I544</f>
        <v>0</v>
      </c>
      <c r="I535" s="15">
        <f>'[1]TCE - ANEXO III - Preencher'!J544</f>
        <v>117.04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154.54</v>
      </c>
      <c r="R535" s="16">
        <f>'[1]TCE - ANEXO III - Preencher'!S544</f>
        <v>62.7</v>
      </c>
      <c r="S535" s="17">
        <f t="shared" si="51"/>
        <v>91.839999999999989</v>
      </c>
      <c r="T535" s="16">
        <f>'[1]TCE - ANEXO III - Preencher'!U544</f>
        <v>128</v>
      </c>
      <c r="U535" s="16">
        <f>'[1]TCE - ANEXO III - Preencher'!V544</f>
        <v>0</v>
      </c>
      <c r="V535" s="17">
        <f t="shared" si="52"/>
        <v>128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338.03999999999996</v>
      </c>
    </row>
    <row r="536" spans="1:28" s="4" customFormat="1">
      <c r="A536" s="9">
        <f>IFERROR(VLOOKUP(B536,'[1]DADOS (OCULTAR)'!$P$3:$R$53,3,0),"")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JESSICA MARIA DA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44013</v>
      </c>
      <c r="H536" s="15">
        <f>'[1]TCE - ANEXO III - Preencher'!I545</f>
        <v>0</v>
      </c>
      <c r="I536" s="15">
        <f>'[1]TCE - ANEXO III - Preencher'!J545</f>
        <v>117.04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154.54</v>
      </c>
      <c r="R536" s="16">
        <f>'[1]TCE - ANEXO III - Preencher'!S545</f>
        <v>62.7</v>
      </c>
      <c r="S536" s="17">
        <f t="shared" si="51"/>
        <v>91.839999999999989</v>
      </c>
      <c r="T536" s="16">
        <f>'[1]TCE - ANEXO III - Preencher'!U545</f>
        <v>64</v>
      </c>
      <c r="U536" s="16">
        <f>'[1]TCE - ANEXO III - Preencher'!V545</f>
        <v>0</v>
      </c>
      <c r="V536" s="17">
        <f t="shared" si="52"/>
        <v>64</v>
      </c>
      <c r="W536" s="18" t="str">
        <f>IF('[1]TCE - ANEXO III - Preencher'!X545="","",'[1]TCE - ANEXO III - Preencher'!X545)</f>
        <v>AUXILIO CRECHE</v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274.03999999999996</v>
      </c>
    </row>
    <row r="537" spans="1:28" s="4" customFormat="1">
      <c r="A537" s="9">
        <f>IFERROR(VLOOKUP(B537,'[1]DADOS (OCULTAR)'!$P$3:$R$53,3,0),"")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JESSICA MARQUES DOURADO</v>
      </c>
      <c r="E537" s="10" t="str">
        <f>IF('[1]TCE - ANEXO III - Preencher'!F546="4 - Assistência Odontológica","2 - Outros Profissionais da Saúde",'[1]TCE - ANEXO III - Preencher'!F546)</f>
        <v>1 - Médico</v>
      </c>
      <c r="F537" s="13">
        <f>'[1]TCE - ANEXO III - Preencher'!G546</f>
        <v>225125</v>
      </c>
      <c r="G537" s="14">
        <f>IF('[1]TCE - ANEXO III - Preencher'!H546="","",'[1]TCE - ANEXO III - Preencher'!H546)</f>
        <v>44013</v>
      </c>
      <c r="H537" s="15">
        <f>'[1]TCE - ANEXO III - Preencher'!I546</f>
        <v>0</v>
      </c>
      <c r="I537" s="15">
        <f>'[1]TCE - ANEXO III - Preencher'!J546</f>
        <v>1272.6136000000001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9.2799999999999994</v>
      </c>
      <c r="O537" s="16">
        <f>'[1]TCE - ANEXO III - Preencher'!P546</f>
        <v>0</v>
      </c>
      <c r="P537" s="17">
        <f t="shared" si="50"/>
        <v>9.2799999999999994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1281.8936000000001</v>
      </c>
    </row>
    <row r="538" spans="1:28" s="4" customFormat="1">
      <c r="A538" s="9">
        <f>IFERROR(VLOOKUP(B538,'[1]DADOS (OCULTAR)'!$P$3:$R$53,3,0),"")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JEYSSON SUELDO BARROS DOS SANTOS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324115</v>
      </c>
      <c r="G538" s="14">
        <f>IF('[1]TCE - ANEXO III - Preencher'!H547="","",'[1]TCE - ANEXO III - Preencher'!H547)</f>
        <v>44013</v>
      </c>
      <c r="H538" s="15">
        <f>'[1]TCE - ANEXO III - Preencher'!I547</f>
        <v>0</v>
      </c>
      <c r="I538" s="15">
        <f>'[1]TCE - ANEXO III - Preencher'!J547</f>
        <v>274.3544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96.94</v>
      </c>
      <c r="R538" s="16">
        <f>'[1]TCE - ANEXO III - Preencher'!S547</f>
        <v>60.91</v>
      </c>
      <c r="S538" s="17">
        <f t="shared" si="51"/>
        <v>36.03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311.5444</v>
      </c>
    </row>
    <row r="539" spans="1:28" s="4" customFormat="1">
      <c r="A539" s="9">
        <f>IFERROR(VLOOKUP(B539,'[1]DADOS (OCULTAR)'!$P$3:$R$53,3,0),"")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JHONNATTA BARRETO DE MELO CASTRO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521130</v>
      </c>
      <c r="G539" s="14">
        <f>IF('[1]TCE - ANEXO III - Preencher'!H548="","",'[1]TCE - ANEXO III - Preencher'!H548)</f>
        <v>44013</v>
      </c>
      <c r="H539" s="15">
        <f>'[1]TCE - ANEXO III - Preencher'!I548</f>
        <v>0</v>
      </c>
      <c r="I539" s="15">
        <f>'[1]TCE - ANEXO III - Preencher'!J548</f>
        <v>82.282399999999996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154.54</v>
      </c>
      <c r="R539" s="16">
        <f>'[1]TCE - ANEXO III - Preencher'!S548</f>
        <v>62.7</v>
      </c>
      <c r="S539" s="17">
        <f t="shared" si="51"/>
        <v>91.839999999999989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175.2824</v>
      </c>
    </row>
    <row r="540" spans="1:28" s="4" customFormat="1">
      <c r="A540" s="9">
        <f>IFERROR(VLOOKUP(B540,'[1]DADOS (OCULTAR)'!$P$3:$R$53,3,0),"")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JOANA D ARC SANTOS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223505</v>
      </c>
      <c r="G540" s="14">
        <f>IF('[1]TCE - ANEXO III - Preencher'!H549="","",'[1]TCE - ANEXO III - Preencher'!H549)</f>
        <v>44013</v>
      </c>
      <c r="H540" s="15">
        <f>'[1]TCE - ANEXO III - Preencher'!I549</f>
        <v>0</v>
      </c>
      <c r="I540" s="15">
        <f>'[1]TCE - ANEXO III - Preencher'!J549</f>
        <v>234.90880000000001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2.62</v>
      </c>
      <c r="M540" s="16">
        <f t="shared" si="49"/>
        <v>-2.62</v>
      </c>
      <c r="N540" s="16">
        <f>'[1]TCE - ANEXO III - Preencher'!O549</f>
        <v>2.44</v>
      </c>
      <c r="O540" s="16">
        <f>'[1]TCE - ANEXO III - Preencher'!P549</f>
        <v>0</v>
      </c>
      <c r="P540" s="17">
        <f t="shared" si="50"/>
        <v>2.44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234.72880000000001</v>
      </c>
    </row>
    <row r="541" spans="1:28" s="4" customFormat="1">
      <c r="A541" s="9">
        <f>IFERROR(VLOOKUP(B541,'[1]DADOS (OCULTAR)'!$P$3:$R$53,3,0),"")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JOANA LAIS ARRUDA DE LIMA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44013</v>
      </c>
      <c r="H541" s="15">
        <f>'[1]TCE - ANEXO III - Preencher'!I550</f>
        <v>0</v>
      </c>
      <c r="I541" s="15">
        <f>'[1]TCE - ANEXO III - Preencher'!J550</f>
        <v>108.67200000000001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134.54</v>
      </c>
      <c r="R541" s="16">
        <f>'[1]TCE - ANEXO III - Preencher'!S550</f>
        <v>62.7</v>
      </c>
      <c r="S541" s="17">
        <f t="shared" si="51"/>
        <v>71.839999999999989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181.672</v>
      </c>
    </row>
    <row r="542" spans="1:28" s="4" customFormat="1">
      <c r="A542" s="9">
        <f>IFERROR(VLOOKUP(B542,'[1]DADOS (OCULTAR)'!$P$3:$R$53,3,0),"")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JOANA MARIA BEZERRA DE LIRA</v>
      </c>
      <c r="E542" s="10" t="str">
        <f>IF('[1]TCE - ANEXO III - Preencher'!F551="4 - Assistência Odontológica","2 - Outros Profissionais da Saúde",'[1]TCE - ANEXO III - Preencher'!F551)</f>
        <v>1 - Médico</v>
      </c>
      <c r="F542" s="13">
        <f>'[1]TCE - ANEXO III - Preencher'!G551</f>
        <v>225125</v>
      </c>
      <c r="G542" s="14">
        <f>IF('[1]TCE - ANEXO III - Preencher'!H551="","",'[1]TCE - ANEXO III - Preencher'!H551)</f>
        <v>44013</v>
      </c>
      <c r="H542" s="15">
        <f>'[1]TCE - ANEXO III - Preencher'!I551</f>
        <v>0</v>
      </c>
      <c r="I542" s="15">
        <f>'[1]TCE - ANEXO III - Preencher'!J551</f>
        <v>396.59760000000006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9.2799999999999994</v>
      </c>
      <c r="O542" s="16">
        <f>'[1]TCE - ANEXO III - Preencher'!P551</f>
        <v>0</v>
      </c>
      <c r="P542" s="17">
        <f t="shared" si="50"/>
        <v>9.2799999999999994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405.87760000000003</v>
      </c>
    </row>
    <row r="543" spans="1:28" s="4" customFormat="1">
      <c r="A543" s="9">
        <f>IFERROR(VLOOKUP(B543,'[1]DADOS (OCULTAR)'!$P$3:$R$53,3,0),"")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JOAO VICTOR LEMOS BATISTA</v>
      </c>
      <c r="E543" s="10" t="str">
        <f>IF('[1]TCE - ANEXO III - Preencher'!F552="4 - Assistência Odontológica","2 - Outros Profissionais da Saúde",'[1]TCE - ANEXO III - Preencher'!F552)</f>
        <v>3 - Administrativo</v>
      </c>
      <c r="F543" s="13">
        <f>'[1]TCE - ANEXO III - Preencher'!G552</f>
        <v>411010</v>
      </c>
      <c r="G543" s="14">
        <f>IF('[1]TCE - ANEXO III - Preencher'!H552="","",'[1]TCE - ANEXO III - Preencher'!H552)</f>
        <v>44013</v>
      </c>
      <c r="H543" s="15">
        <f>'[1]TCE - ANEXO III - Preencher'!I552</f>
        <v>0</v>
      </c>
      <c r="I543" s="15">
        <f>'[1]TCE - ANEXO III - Preencher'!J552</f>
        <v>6.2700000000000005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0</v>
      </c>
      <c r="R543" s="16">
        <f>'[1]TCE - ANEXO III - Preencher'!S552</f>
        <v>18.809999999999999</v>
      </c>
      <c r="S543" s="17">
        <f t="shared" si="51"/>
        <v>-18.809999999999999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-11.379999999999999</v>
      </c>
    </row>
    <row r="544" spans="1:28" s="4" customFormat="1">
      <c r="A544" s="9">
        <f>IFERROR(VLOOKUP(B544,'[1]DADOS (OCULTAR)'!$P$3:$R$53,3,0),"")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JOAS FERREIRA DE SOUSA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515110</v>
      </c>
      <c r="G544" s="14">
        <f>IF('[1]TCE - ANEXO III - Preencher'!H553="","",'[1]TCE - ANEXO III - Preencher'!H553)</f>
        <v>44013</v>
      </c>
      <c r="H544" s="15">
        <f>'[1]TCE - ANEXO III - Preencher'!I553</f>
        <v>0</v>
      </c>
      <c r="I544" s="15">
        <f>'[1]TCE - ANEXO III - Preencher'!J553</f>
        <v>108.21040000000001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264.94</v>
      </c>
      <c r="R544" s="16">
        <f>'[1]TCE - ANEXO III - Preencher'!S553</f>
        <v>62.7</v>
      </c>
      <c r="S544" s="17">
        <f t="shared" si="51"/>
        <v>202.24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311.61040000000003</v>
      </c>
    </row>
    <row r="545" spans="1:28" s="4" customFormat="1">
      <c r="A545" s="9">
        <f>IFERROR(VLOOKUP(B545,'[1]DADOS (OCULTAR)'!$P$3:$R$53,3,0),"")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JOELMA MARIA MACIEL CABRAL BARBOSA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44013</v>
      </c>
      <c r="H545" s="15">
        <f>'[1]TCE - ANEXO III - Preencher'!I554</f>
        <v>0</v>
      </c>
      <c r="I545" s="15">
        <f>'[1]TCE - ANEXO III - Preencher'!J554</f>
        <v>139.00479999999999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145.13999999999999</v>
      </c>
      <c r="R545" s="16">
        <f>'[1]TCE - ANEXO III - Preencher'!S554</f>
        <v>0</v>
      </c>
      <c r="S545" s="17">
        <f t="shared" si="51"/>
        <v>145.13999999999999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285.3048</v>
      </c>
    </row>
    <row r="546" spans="1:28" s="4" customFormat="1">
      <c r="A546" s="9">
        <f>IFERROR(VLOOKUP(B546,'[1]DADOS (OCULTAR)'!$P$3:$R$53,3,0),"")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JOELMA PAULINO DOS SANTOS CARDOZO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44013</v>
      </c>
      <c r="H546" s="15">
        <f>'[1]TCE - ANEXO III - Preencher'!I555</f>
        <v>0</v>
      </c>
      <c r="I546" s="15">
        <f>'[1]TCE - ANEXO III - Preencher'!J555</f>
        <v>220.77759999999998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221.93759999999997</v>
      </c>
    </row>
    <row r="547" spans="1:28" s="4" customFormat="1">
      <c r="A547" s="9">
        <f>IFERROR(VLOOKUP(B547,'[1]DADOS (OCULTAR)'!$P$3:$R$53,3,0),"")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JOELSON REGIS PEREIRA DA SILVA</v>
      </c>
      <c r="E547" s="10" t="str">
        <f>IF('[1]TCE - ANEXO III - Preencher'!F556="4 - Assistência Odontológica","2 - Outros Profissionais da Saúde",'[1]TCE - ANEXO III - Preencher'!F556)</f>
        <v>3 - Administrativo</v>
      </c>
      <c r="F547" s="13">
        <f>'[1]TCE - ANEXO III - Preencher'!G556</f>
        <v>513220</v>
      </c>
      <c r="G547" s="14">
        <f>IF('[1]TCE - ANEXO III - Preencher'!H556="","",'[1]TCE - ANEXO III - Preencher'!H556)</f>
        <v>44013</v>
      </c>
      <c r="H547" s="15">
        <f>'[1]TCE - ANEXO III - Preencher'!I556</f>
        <v>0</v>
      </c>
      <c r="I547" s="15">
        <f>'[1]TCE - ANEXO III - Preencher'!J556</f>
        <v>33.556799999999996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178.14</v>
      </c>
      <c r="R547" s="16">
        <f>'[1]TCE - ANEXO III - Preencher'!S556</f>
        <v>15.14</v>
      </c>
      <c r="S547" s="17">
        <f t="shared" si="51"/>
        <v>163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197.71679999999998</v>
      </c>
    </row>
    <row r="548" spans="1:28" s="4" customFormat="1">
      <c r="A548" s="9">
        <f>IFERROR(VLOOKUP(B548,'[1]DADOS (OCULTAR)'!$P$3:$R$53,3,0),"")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JONAS TRAJANO DE ARAUJO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324115</v>
      </c>
      <c r="G548" s="14">
        <f>IF('[1]TCE - ANEXO III - Preencher'!H557="","",'[1]TCE - ANEXO III - Preencher'!H557)</f>
        <v>44013</v>
      </c>
      <c r="H548" s="15">
        <f>'[1]TCE - ANEXO III - Preencher'!I557</f>
        <v>0</v>
      </c>
      <c r="I548" s="15">
        <f>'[1]TCE - ANEXO III - Preencher'!J557</f>
        <v>243.6568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114.54</v>
      </c>
      <c r="R548" s="16">
        <f>'[1]TCE - ANEXO III - Preencher'!S557</f>
        <v>60.91</v>
      </c>
      <c r="S548" s="17">
        <f t="shared" si="51"/>
        <v>53.63000000000001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298.4468</v>
      </c>
    </row>
    <row r="549" spans="1:28" s="4" customFormat="1">
      <c r="A549" s="9">
        <f>IFERROR(VLOOKUP(B549,'[1]DADOS (OCULTAR)'!$P$3:$R$53,3,0),"")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JORGE LUIS VITORINO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223605</v>
      </c>
      <c r="G549" s="14">
        <f>IF('[1]TCE - ANEXO III - Preencher'!H558="","",'[1]TCE - ANEXO III - Preencher'!H558)</f>
        <v>44013</v>
      </c>
      <c r="H549" s="15">
        <f>'[1]TCE - ANEXO III - Preencher'!I558</f>
        <v>0</v>
      </c>
      <c r="I549" s="15">
        <f>'[1]TCE - ANEXO III - Preencher'!J558</f>
        <v>181.04640000000001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2.44</v>
      </c>
      <c r="O549" s="16">
        <f>'[1]TCE - ANEXO III - Preencher'!P558</f>
        <v>0</v>
      </c>
      <c r="P549" s="17">
        <f t="shared" si="50"/>
        <v>2.44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183.4864</v>
      </c>
    </row>
    <row r="550" spans="1:28" s="4" customFormat="1">
      <c r="A550" s="9">
        <f>IFERROR(VLOOKUP(B550,'[1]DADOS (OCULTAR)'!$P$3:$R$53,3,0),"")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JORGE LUIZ GOUVEIA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860110</v>
      </c>
      <c r="G550" s="14">
        <f>IF('[1]TCE - ANEXO III - Preencher'!H559="","",'[1]TCE - ANEXO III - Preencher'!H559)</f>
        <v>44013</v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1.1599999999999999</v>
      </c>
    </row>
    <row r="551" spans="1:28" s="4" customFormat="1">
      <c r="A551" s="9">
        <f>IFERROR(VLOOKUP(B551,'[1]DADOS (OCULTAR)'!$P$3:$R$53,3,0),"")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JOSAFA XAVIER ARAUJO</v>
      </c>
      <c r="E551" s="10" t="str">
        <f>IF('[1]TCE - ANEXO III - Preencher'!F560="4 - Assistência Odontológica","2 - Outros Profissionais da Saúde",'[1]TCE - ANEXO III - Preencher'!F560)</f>
        <v>3 - Administrativo</v>
      </c>
      <c r="F551" s="13">
        <f>'[1]TCE - ANEXO III - Preencher'!G560</f>
        <v>411010</v>
      </c>
      <c r="G551" s="14">
        <f>IF('[1]TCE - ANEXO III - Preencher'!H560="","",'[1]TCE - ANEXO III - Preencher'!H560)</f>
        <v>44013</v>
      </c>
      <c r="H551" s="15">
        <f>'[1]TCE - ANEXO III - Preencher'!I560</f>
        <v>0</v>
      </c>
      <c r="I551" s="15">
        <f>'[1]TCE - ANEXO III - Preencher'!J560</f>
        <v>87.115200000000002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154.54</v>
      </c>
      <c r="R551" s="16">
        <f>'[1]TCE - ANEXO III - Preencher'!S560</f>
        <v>62.7</v>
      </c>
      <c r="S551" s="17">
        <f t="shared" si="51"/>
        <v>91.839999999999989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180.11519999999999</v>
      </c>
    </row>
    <row r="552" spans="1:28" s="4" customFormat="1">
      <c r="A552" s="9">
        <f>IFERROR(VLOOKUP(B552,'[1]DADOS (OCULTAR)'!$P$3:$R$53,3,0),"")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JOSE ALBENES DOS SANTOS</v>
      </c>
      <c r="E552" s="10" t="str">
        <f>IF('[1]TCE - ANEXO III - Preencher'!F561="4 - Assistência Odontológica","2 - Outros Profissionais da Saúde",'[1]TCE - ANEXO III - Preencher'!F561)</f>
        <v>3 - Administrativo</v>
      </c>
      <c r="F552" s="13">
        <f>'[1]TCE - ANEXO III - Preencher'!G561</f>
        <v>514225</v>
      </c>
      <c r="G552" s="14">
        <f>IF('[1]TCE - ANEXO III - Preencher'!H561="","",'[1]TCE - ANEXO III - Preencher'!H561)</f>
        <v>44013</v>
      </c>
      <c r="H552" s="15">
        <f>'[1]TCE - ANEXO III - Preencher'!I561</f>
        <v>0</v>
      </c>
      <c r="I552" s="15">
        <f>'[1]TCE - ANEXO III - Preencher'!J561</f>
        <v>133.57599999999999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210.94</v>
      </c>
      <c r="R552" s="16">
        <f>'[1]TCE - ANEXO III - Preencher'!S561</f>
        <v>62.7</v>
      </c>
      <c r="S552" s="17">
        <f t="shared" si="51"/>
        <v>148.24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282.976</v>
      </c>
    </row>
    <row r="553" spans="1:28" s="4" customFormat="1">
      <c r="A553" s="9">
        <f>IFERROR(VLOOKUP(B553,'[1]DADOS (OCULTAR)'!$P$3:$R$53,3,0),"")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JOSE ANDRADE DA SILVA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>
        <f>'[1]TCE - ANEXO III - Preencher'!G562</f>
        <v>516345</v>
      </c>
      <c r="G553" s="14">
        <f>IF('[1]TCE - ANEXO III - Preencher'!H562="","",'[1]TCE - ANEXO III - Preencher'!H562)</f>
        <v>44013</v>
      </c>
      <c r="H553" s="15">
        <f>'[1]TCE - ANEXO III - Preencher'!I562</f>
        <v>0</v>
      </c>
      <c r="I553" s="15">
        <f>'[1]TCE - ANEXO III - Preencher'!J562</f>
        <v>119.73520000000001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145.13999999999999</v>
      </c>
      <c r="R553" s="16">
        <f>'[1]TCE - ANEXO III - Preencher'!S562</f>
        <v>62.7</v>
      </c>
      <c r="S553" s="17">
        <f t="shared" si="51"/>
        <v>82.439999999999984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203.33519999999999</v>
      </c>
    </row>
    <row r="554" spans="1:28" s="4" customFormat="1">
      <c r="A554" s="9">
        <f>IFERROR(VLOOKUP(B554,'[1]DADOS (OCULTAR)'!$P$3:$R$53,3,0),"")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JOSE ANDRE DE LIRA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252605</v>
      </c>
      <c r="G554" s="14">
        <f>IF('[1]TCE - ANEXO III - Preencher'!H563="","",'[1]TCE - ANEXO III - Preencher'!H563)</f>
        <v>44013</v>
      </c>
      <c r="H554" s="15">
        <f>'[1]TCE - ANEXO III - Preencher'!I563</f>
        <v>0</v>
      </c>
      <c r="I554" s="15">
        <f>'[1]TCE - ANEXO III - Preencher'!J563</f>
        <v>141.9288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143.08879999999999</v>
      </c>
    </row>
    <row r="555" spans="1:28" s="4" customFormat="1">
      <c r="A555" s="9">
        <f>IFERROR(VLOOKUP(B555,'[1]DADOS (OCULTAR)'!$P$3:$R$53,3,0),"")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JOSE CARLOS EGIPEDES DE FRANCA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322205</v>
      </c>
      <c r="G555" s="14">
        <f>IF('[1]TCE - ANEXO III - Preencher'!H564="","",'[1]TCE - ANEXO III - Preencher'!H564)</f>
        <v>44013</v>
      </c>
      <c r="H555" s="15">
        <f>'[1]TCE - ANEXO III - Preencher'!I564</f>
        <v>0</v>
      </c>
      <c r="I555" s="15">
        <f>'[1]TCE - ANEXO III - Preencher'!J564</f>
        <v>121.39840000000001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145.13999999999999</v>
      </c>
      <c r="R555" s="16">
        <f>'[1]TCE - ANEXO III - Preencher'!S564</f>
        <v>62.7</v>
      </c>
      <c r="S555" s="17">
        <f t="shared" si="51"/>
        <v>82.439999999999984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204.9984</v>
      </c>
    </row>
    <row r="556" spans="1:28" s="4" customFormat="1">
      <c r="A556" s="9">
        <f>IFERROR(VLOOKUP(B556,'[1]DADOS (OCULTAR)'!$P$3:$R$53,3,0),"")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JOSE CEZAR DA SILVA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>
        <f>'[1]TCE - ANEXO III - Preencher'!G565</f>
        <v>514225</v>
      </c>
      <c r="G556" s="14">
        <f>IF('[1]TCE - ANEXO III - Preencher'!H565="","",'[1]TCE - ANEXO III - Preencher'!H565)</f>
        <v>44013</v>
      </c>
      <c r="H556" s="15">
        <f>'[1]TCE - ANEXO III - Preencher'!I565</f>
        <v>0</v>
      </c>
      <c r="I556" s="15">
        <f>'[1]TCE - ANEXO III - Preencher'!J565</f>
        <v>117.26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118.42</v>
      </c>
    </row>
    <row r="557" spans="1:28" s="4" customFormat="1">
      <c r="A557" s="9">
        <f>IFERROR(VLOOKUP(B557,'[1]DADOS (OCULTAR)'!$P$3:$R$53,3,0),"")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JOSE FABIO DA PAIXAO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322205</v>
      </c>
      <c r="G557" s="14">
        <f>IF('[1]TCE - ANEXO III - Preencher'!H566="","",'[1]TCE - ANEXO III - Preencher'!H566)</f>
        <v>44013</v>
      </c>
      <c r="H557" s="15">
        <f>'[1]TCE - ANEXO III - Preencher'!I566</f>
        <v>0</v>
      </c>
      <c r="I557" s="15">
        <f>'[1]TCE - ANEXO III - Preencher'!J566</f>
        <v>106.7368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145.13999999999999</v>
      </c>
      <c r="R557" s="16">
        <f>'[1]TCE - ANEXO III - Preencher'!S566</f>
        <v>62.7</v>
      </c>
      <c r="S557" s="17">
        <f t="shared" si="51"/>
        <v>82.439999999999984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190.33679999999998</v>
      </c>
    </row>
    <row r="558" spans="1:28" s="4" customFormat="1">
      <c r="A558" s="9">
        <f>IFERROR(VLOOKUP(B558,'[1]DADOS (OCULTAR)'!$P$3:$R$53,3,0),"")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JOSE IGOR DE BARROS SILVA</v>
      </c>
      <c r="E558" s="10" t="str">
        <f>IF('[1]TCE - ANEXO III - Preencher'!F567="4 - Assistência Odontológica","2 - Outros Profissionais da Saúde",'[1]TCE - ANEXO III - Preencher'!F567)</f>
        <v>1 - Médico</v>
      </c>
      <c r="F558" s="13">
        <f>'[1]TCE - ANEXO III - Preencher'!G567</f>
        <v>225125</v>
      </c>
      <c r="G558" s="14">
        <f>IF('[1]TCE - ANEXO III - Preencher'!H567="","",'[1]TCE - ANEXO III - Preencher'!H567)</f>
        <v>44013</v>
      </c>
      <c r="H558" s="15">
        <f>'[1]TCE - ANEXO III - Preencher'!I567</f>
        <v>0</v>
      </c>
      <c r="I558" s="15">
        <f>'[1]TCE - ANEXO III - Preencher'!J567</f>
        <v>426.99440000000004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9.2799999999999994</v>
      </c>
      <c r="O558" s="16">
        <f>'[1]TCE - ANEXO III - Preencher'!P567</f>
        <v>0</v>
      </c>
      <c r="P558" s="17">
        <f t="shared" si="50"/>
        <v>9.2799999999999994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436.27440000000001</v>
      </c>
    </row>
    <row r="559" spans="1:28" s="4" customFormat="1">
      <c r="A559" s="9">
        <f>IFERROR(VLOOKUP(B559,'[1]DADOS (OCULTAR)'!$P$3:$R$53,3,0),"")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JOSEANE DE OLIVEIRA DA SILVA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322205</v>
      </c>
      <c r="G559" s="14">
        <f>IF('[1]TCE - ANEXO III - Preencher'!H568="","",'[1]TCE - ANEXO III - Preencher'!H568)</f>
        <v>44013</v>
      </c>
      <c r="H559" s="15">
        <f>'[1]TCE - ANEXO III - Preencher'!I568</f>
        <v>0</v>
      </c>
      <c r="I559" s="15">
        <f>'[1]TCE - ANEXO III - Preencher'!J568</f>
        <v>125.628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248.64</v>
      </c>
      <c r="R559" s="16">
        <f>'[1]TCE - ANEXO III - Preencher'!S568</f>
        <v>62.7</v>
      </c>
      <c r="S559" s="17">
        <f t="shared" si="51"/>
        <v>185.94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312.72800000000001</v>
      </c>
    </row>
    <row r="560" spans="1:28" s="4" customFormat="1">
      <c r="A560" s="9">
        <f>IFERROR(VLOOKUP(B560,'[1]DADOS (OCULTAR)'!$P$3:$R$53,3,0),"")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JOSEANE MARIA DA SILVA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521130</v>
      </c>
      <c r="G560" s="14">
        <f>IF('[1]TCE - ANEXO III - Preencher'!H569="","",'[1]TCE - ANEXO III - Preencher'!H569)</f>
        <v>44013</v>
      </c>
      <c r="H560" s="15">
        <f>'[1]TCE - ANEXO III - Preencher'!I569</f>
        <v>0</v>
      </c>
      <c r="I560" s="15">
        <f>'[1]TCE - ANEXO III - Preencher'!J569</f>
        <v>87.78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145.13999999999999</v>
      </c>
      <c r="R560" s="16">
        <f>'[1]TCE - ANEXO III - Preencher'!S569</f>
        <v>62.7</v>
      </c>
      <c r="S560" s="17">
        <f t="shared" si="51"/>
        <v>82.439999999999984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171.38</v>
      </c>
    </row>
    <row r="561" spans="1:28" s="4" customFormat="1">
      <c r="A561" s="9">
        <f>IFERROR(VLOOKUP(B561,'[1]DADOS (OCULTAR)'!$P$3:$R$53,3,0),"")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JOSEFA PINHEIRO ALVES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223505</v>
      </c>
      <c r="G561" s="14">
        <f>IF('[1]TCE - ANEXO III - Preencher'!H570="","",'[1]TCE - ANEXO III - Preencher'!H570)</f>
        <v>44013</v>
      </c>
      <c r="H561" s="15">
        <f>'[1]TCE - ANEXO III - Preencher'!I570</f>
        <v>0</v>
      </c>
      <c r="I561" s="15">
        <f>'[1]TCE - ANEXO III - Preencher'!J570</f>
        <v>294.4744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2.44</v>
      </c>
      <c r="O561" s="16">
        <f>'[1]TCE - ANEXO III - Preencher'!P570</f>
        <v>0</v>
      </c>
      <c r="P561" s="17">
        <f t="shared" si="50"/>
        <v>2.44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296.9144</v>
      </c>
    </row>
    <row r="562" spans="1:28" s="4" customFormat="1">
      <c r="A562" s="9">
        <f>IFERROR(VLOOKUP(B562,'[1]DADOS (OCULTAR)'!$P$3:$R$53,3,0),"")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JOSELAYNE MARTILIANO MARTINS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322205</v>
      </c>
      <c r="G562" s="14">
        <f>IF('[1]TCE - ANEXO III - Preencher'!H571="","",'[1]TCE - ANEXO III - Preencher'!H571)</f>
        <v>44013</v>
      </c>
      <c r="H562" s="15">
        <f>'[1]TCE - ANEXO III - Preencher'!I571</f>
        <v>0</v>
      </c>
      <c r="I562" s="15">
        <f>'[1]TCE - ANEXO III - Preencher'!J571</f>
        <v>133.988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145.13999999999999</v>
      </c>
      <c r="R562" s="16">
        <f>'[1]TCE - ANEXO III - Preencher'!S571</f>
        <v>62.7</v>
      </c>
      <c r="S562" s="17">
        <f t="shared" si="51"/>
        <v>82.439999999999984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217.58799999999997</v>
      </c>
    </row>
    <row r="563" spans="1:28" s="4" customFormat="1">
      <c r="A563" s="9">
        <f>IFERROR(VLOOKUP(B563,'[1]DADOS (OCULTAR)'!$P$3:$R$53,3,0),"")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JOSEMIL BARROS DE OLIVEIRA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>
        <f>'[1]TCE - ANEXO III - Preencher'!G572</f>
        <v>411010</v>
      </c>
      <c r="G563" s="14">
        <f>IF('[1]TCE - ANEXO III - Preencher'!H572="","",'[1]TCE - ANEXO III - Preencher'!H572)</f>
        <v>44013</v>
      </c>
      <c r="H563" s="15">
        <f>'[1]TCE - ANEXO III - Preencher'!I572</f>
        <v>0</v>
      </c>
      <c r="I563" s="15">
        <f>'[1]TCE - ANEXO III - Preencher'!J572</f>
        <v>96.295200000000008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97.455200000000005</v>
      </c>
    </row>
    <row r="564" spans="1:28" s="4" customFormat="1">
      <c r="A564" s="9">
        <f>IFERROR(VLOOKUP(B564,'[1]DADOS (OCULTAR)'!$P$3:$R$53,3,0),"")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JOSIANE DE SOUSA VIANA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44013</v>
      </c>
      <c r="H564" s="15">
        <f>'[1]TCE - ANEXO III - Preencher'!I573</f>
        <v>0</v>
      </c>
      <c r="I564" s="15">
        <f>'[1]TCE - ANEXO III - Preencher'!J573</f>
        <v>100.32000000000001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126.39</v>
      </c>
      <c r="R564" s="16">
        <f>'[1]TCE - ANEXO III - Preencher'!S573</f>
        <v>62.7</v>
      </c>
      <c r="S564" s="17">
        <f t="shared" si="51"/>
        <v>63.69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165.17000000000002</v>
      </c>
    </row>
    <row r="565" spans="1:28" s="4" customFormat="1">
      <c r="A565" s="9">
        <f>IFERROR(VLOOKUP(B565,'[1]DADOS (OCULTAR)'!$P$3:$R$53,3,0),"")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JOSIANE MARIA DE OLIVEIRA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44013</v>
      </c>
      <c r="H565" s="15">
        <f>'[1]TCE - ANEXO III - Preencher'!I574</f>
        <v>0</v>
      </c>
      <c r="I565" s="15">
        <f>'[1]TCE - ANEXO III - Preencher'!J574</f>
        <v>108.97200000000001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154.54</v>
      </c>
      <c r="R565" s="16">
        <f>'[1]TCE - ANEXO III - Preencher'!S574</f>
        <v>52.25</v>
      </c>
      <c r="S565" s="17">
        <f t="shared" si="51"/>
        <v>102.28999999999999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212.422</v>
      </c>
    </row>
    <row r="566" spans="1:28" s="4" customFormat="1">
      <c r="A566" s="9">
        <f>IFERROR(VLOOKUP(B566,'[1]DADOS (OCULTAR)'!$P$3:$R$53,3,0),"")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JOSIANE MARIA DO BOM PARTO OLIVEIRA DE MIRANDA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411010</v>
      </c>
      <c r="G566" s="14">
        <f>IF('[1]TCE - ANEXO III - Preencher'!H575="","",'[1]TCE - ANEXO III - Preencher'!H575)</f>
        <v>44013</v>
      </c>
      <c r="H566" s="15">
        <f>'[1]TCE - ANEXO III - Preencher'!I575</f>
        <v>0</v>
      </c>
      <c r="I566" s="15">
        <f>'[1]TCE - ANEXO III - Preencher'!J575</f>
        <v>148.72319999999999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362.74</v>
      </c>
      <c r="R566" s="16">
        <f>'[1]TCE - ANEXO III - Preencher'!S575</f>
        <v>68.94</v>
      </c>
      <c r="S566" s="17">
        <f t="shared" si="51"/>
        <v>293.8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443.6832</v>
      </c>
    </row>
    <row r="567" spans="1:28" s="4" customFormat="1">
      <c r="A567" s="9">
        <f>IFERROR(VLOOKUP(B567,'[1]DADOS (OCULTAR)'!$P$3:$R$53,3,0),"")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JOSIAS JOSE RUFINO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515110</v>
      </c>
      <c r="G567" s="14">
        <f>IF('[1]TCE - ANEXO III - Preencher'!H576="","",'[1]TCE - ANEXO III - Preencher'!H576)</f>
        <v>44013</v>
      </c>
      <c r="H567" s="15">
        <f>'[1]TCE - ANEXO III - Preencher'!I576</f>
        <v>0</v>
      </c>
      <c r="I567" s="15">
        <f>'[1]TCE - ANEXO III - Preencher'!J576</f>
        <v>108.68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264.94</v>
      </c>
      <c r="R567" s="16">
        <f>'[1]TCE - ANEXO III - Preencher'!S576</f>
        <v>62.7</v>
      </c>
      <c r="S567" s="17">
        <f t="shared" si="51"/>
        <v>202.24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312.08000000000004</v>
      </c>
    </row>
    <row r="568" spans="1:28" s="4" customFormat="1">
      <c r="A568" s="9">
        <f>IFERROR(VLOOKUP(B568,'[1]DADOS (OCULTAR)'!$P$3:$R$53,3,0),"")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JOSIAS NELSON TORRES DE AMORIM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223505</v>
      </c>
      <c r="G568" s="14">
        <f>IF('[1]TCE - ANEXO III - Preencher'!H577="","",'[1]TCE - ANEXO III - Preencher'!H577)</f>
        <v>44013</v>
      </c>
      <c r="H568" s="15">
        <f>'[1]TCE - ANEXO III - Preencher'!I577</f>
        <v>0</v>
      </c>
      <c r="I568" s="15">
        <f>'[1]TCE - ANEXO III - Preencher'!J577</f>
        <v>294.6832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2.44</v>
      </c>
      <c r="O568" s="16">
        <f>'[1]TCE - ANEXO III - Preencher'!P577</f>
        <v>0</v>
      </c>
      <c r="P568" s="17">
        <f t="shared" si="50"/>
        <v>2.44</v>
      </c>
      <c r="Q568" s="16">
        <f>'[1]TCE - ANEXO III - Preencher'!R577</f>
        <v>216.04</v>
      </c>
      <c r="R568" s="16">
        <f>'[1]TCE - ANEXO III - Preencher'!S577</f>
        <v>123.36</v>
      </c>
      <c r="S568" s="17">
        <f t="shared" si="51"/>
        <v>92.679999999999993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389.8032</v>
      </c>
    </row>
    <row r="569" spans="1:28" s="4" customFormat="1">
      <c r="A569" s="9">
        <f>IFERROR(VLOOKUP(B569,'[1]DADOS (OCULTAR)'!$P$3:$R$53,3,0),"")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JOSILANE PEREIRA LEITE BITTENCOURT FERNANDES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44013</v>
      </c>
      <c r="H569" s="15">
        <f>'[1]TCE - ANEXO III - Preencher'!I578</f>
        <v>0</v>
      </c>
      <c r="I569" s="15">
        <f>'[1]TCE - ANEXO III - Preencher'!J578</f>
        <v>108.68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126.39</v>
      </c>
      <c r="R569" s="16">
        <f>'[1]TCE - ANEXO III - Preencher'!S578</f>
        <v>62.7</v>
      </c>
      <c r="S569" s="17">
        <f t="shared" si="51"/>
        <v>63.69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173.53</v>
      </c>
    </row>
    <row r="570" spans="1:28" s="4" customFormat="1">
      <c r="A570" s="9">
        <f>IFERROR(VLOOKUP(B570,'[1]DADOS (OCULTAR)'!$P$3:$R$53,3,0),"")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JOSILEIDE ALVES FERREIRA DA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44013</v>
      </c>
      <c r="H570" s="15">
        <f>'[1]TCE - ANEXO III - Preencher'!I579</f>
        <v>0</v>
      </c>
      <c r="I570" s="15">
        <f>'[1]TCE - ANEXO III - Preencher'!J579</f>
        <v>116.62639999999999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145.13999999999999</v>
      </c>
      <c r="R570" s="16">
        <f>'[1]TCE - ANEXO III - Preencher'!S579</f>
        <v>62.7</v>
      </c>
      <c r="S570" s="17">
        <f t="shared" si="51"/>
        <v>82.439999999999984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200.22639999999996</v>
      </c>
    </row>
    <row r="571" spans="1:28" s="4" customFormat="1">
      <c r="A571" s="9">
        <f>IFERROR(VLOOKUP(B571,'[1]DADOS (OCULTAR)'!$P$3:$R$53,3,0),"")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JOSILENE MOURA DA SILVA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44013</v>
      </c>
      <c r="H571" s="15">
        <f>'[1]TCE - ANEXO III - Preencher'!I580</f>
        <v>0</v>
      </c>
      <c r="I571" s="15">
        <f>'[1]TCE - ANEXO III - Preencher'!J580</f>
        <v>125.04639999999999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145.13999999999999</v>
      </c>
      <c r="R571" s="16">
        <f>'[1]TCE - ANEXO III - Preencher'!S580</f>
        <v>62.7</v>
      </c>
      <c r="S571" s="17">
        <f t="shared" si="51"/>
        <v>82.439999999999984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208.64639999999997</v>
      </c>
    </row>
    <row r="572" spans="1:28" s="4" customFormat="1">
      <c r="A572" s="9">
        <f>IFERROR(VLOOKUP(B572,'[1]DADOS (OCULTAR)'!$P$3:$R$53,3,0),"")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JOSIVAN PEREIRA DO NASCIMENTO</v>
      </c>
      <c r="E572" s="10" t="str">
        <f>IF('[1]TCE - ANEXO III - Preencher'!F581="4 - Assistência Odontológica","2 - Outros Profissionais da Saúde",'[1]TCE - ANEXO III - Preencher'!F581)</f>
        <v>3 - Administrativo</v>
      </c>
      <c r="F572" s="13">
        <f>'[1]TCE - ANEXO III - Preencher'!G581</f>
        <v>517410</v>
      </c>
      <c r="G572" s="14">
        <f>IF('[1]TCE - ANEXO III - Preencher'!H581="","",'[1]TCE - ANEXO III - Preencher'!H581)</f>
        <v>44013</v>
      </c>
      <c r="H572" s="15">
        <f>'[1]TCE - ANEXO III - Preencher'!I581</f>
        <v>0</v>
      </c>
      <c r="I572" s="15">
        <f>'[1]TCE - ANEXO III - Preencher'!J581</f>
        <v>149.7688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264.94</v>
      </c>
      <c r="R572" s="16">
        <f>'[1]TCE - ANEXO III - Preencher'!S581</f>
        <v>62.7</v>
      </c>
      <c r="S572" s="17">
        <f t="shared" si="51"/>
        <v>202.24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353.16880000000003</v>
      </c>
    </row>
    <row r="573" spans="1:28" s="4" customFormat="1">
      <c r="A573" s="9">
        <f>IFERROR(VLOOKUP(B573,'[1]DADOS (OCULTAR)'!$P$3:$R$53,3,0),"")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JOUSE MARIA DA SILVA SANTIAGO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44013</v>
      </c>
      <c r="H573" s="15">
        <f>'[1]TCE - ANEXO III - Preencher'!I582</f>
        <v>0</v>
      </c>
      <c r="I573" s="15">
        <f>'[1]TCE - ANEXO III - Preencher'!J582</f>
        <v>110.9096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114.54</v>
      </c>
      <c r="R573" s="16">
        <f>'[1]TCE - ANEXO III - Preencher'!S582</f>
        <v>48.07</v>
      </c>
      <c r="S573" s="17">
        <f t="shared" si="51"/>
        <v>66.47</v>
      </c>
      <c r="T573" s="16">
        <f>'[1]TCE - ANEXO III - Preencher'!U582</f>
        <v>49.07</v>
      </c>
      <c r="U573" s="16">
        <f>'[1]TCE - ANEXO III - Preencher'!V582</f>
        <v>0</v>
      </c>
      <c r="V573" s="17">
        <f t="shared" si="52"/>
        <v>49.07</v>
      </c>
      <c r="W573" s="18" t="str">
        <f>IF('[1]TCE - ANEXO III - Preencher'!X582="","",'[1]TCE - ANEXO III - Preencher'!X582)</f>
        <v>AUXILIO CRECHE</v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227.6096</v>
      </c>
    </row>
    <row r="574" spans="1:28" s="4" customFormat="1">
      <c r="A574" s="9">
        <f>IFERROR(VLOOKUP(B574,'[1]DADOS (OCULTAR)'!$P$3:$R$53,3,0),"")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JOYSE STEPHANY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44013</v>
      </c>
      <c r="H574" s="15">
        <f>'[1]TCE - ANEXO III - Preencher'!I583</f>
        <v>0</v>
      </c>
      <c r="I574" s="15">
        <f>'[1]TCE - ANEXO III - Preencher'!J583</f>
        <v>123.5048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114.54</v>
      </c>
      <c r="R574" s="16">
        <f>'[1]TCE - ANEXO III - Preencher'!S583</f>
        <v>45.98</v>
      </c>
      <c r="S574" s="17">
        <f t="shared" si="51"/>
        <v>68.56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193.22480000000002</v>
      </c>
    </row>
    <row r="575" spans="1:28" s="4" customFormat="1">
      <c r="A575" s="9">
        <f>IFERROR(VLOOKUP(B575,'[1]DADOS (OCULTAR)'!$P$3:$R$53,3,0),"")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JOZILDO BARBOSA DE SOUZA</v>
      </c>
      <c r="E575" s="10" t="str">
        <f>IF('[1]TCE - ANEXO III - Preencher'!F584="4 - Assistência Odontológica","2 - Outros Profissionais da Saúde",'[1]TCE - ANEXO III - Preencher'!F584)</f>
        <v>1 - Médico</v>
      </c>
      <c r="F575" s="13">
        <f>'[1]TCE - ANEXO III - Preencher'!G584</f>
        <v>225125</v>
      </c>
      <c r="G575" s="14">
        <f>IF('[1]TCE - ANEXO III - Preencher'!H584="","",'[1]TCE - ANEXO III - Preencher'!H584)</f>
        <v>44013</v>
      </c>
      <c r="H575" s="15">
        <f>'[1]TCE - ANEXO III - Preencher'!I584</f>
        <v>0</v>
      </c>
      <c r="I575" s="15">
        <f>'[1]TCE - ANEXO III - Preencher'!J584</f>
        <v>685.04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9.2799999999999994</v>
      </c>
      <c r="O575" s="16">
        <f>'[1]TCE - ANEXO III - Preencher'!P584</f>
        <v>0</v>
      </c>
      <c r="P575" s="17">
        <f t="shared" si="50"/>
        <v>9.2799999999999994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694.31999999999994</v>
      </c>
    </row>
    <row r="576" spans="1:28" s="4" customFormat="1">
      <c r="A576" s="9">
        <f>IFERROR(VLOOKUP(B576,'[1]DADOS (OCULTAR)'!$P$3:$R$53,3,0),"")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JOZIVANIA DO CARMO DO NASCIMENTO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44013</v>
      </c>
      <c r="H576" s="15">
        <f>'[1]TCE - ANEXO III - Preencher'!I585</f>
        <v>0</v>
      </c>
      <c r="I576" s="15">
        <f>'[1]TCE - ANEXO III - Preencher'!J585</f>
        <v>100.32000000000001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154.54</v>
      </c>
      <c r="R576" s="16">
        <f>'[1]TCE - ANEXO III - Preencher'!S585</f>
        <v>62.7</v>
      </c>
      <c r="S576" s="17">
        <f t="shared" si="51"/>
        <v>91.839999999999989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193.32</v>
      </c>
    </row>
    <row r="577" spans="1:28" s="4" customFormat="1">
      <c r="A577" s="9">
        <f>IFERROR(VLOOKUP(B577,'[1]DADOS (OCULTAR)'!$P$3:$R$53,3,0),"")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JULIA MARIA DE OLIVEIRA PASTOR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>
        <f>'[1]TCE - ANEXO III - Preencher'!G586</f>
        <v>324205</v>
      </c>
      <c r="G577" s="14">
        <f>IF('[1]TCE - ANEXO III - Preencher'!H586="","",'[1]TCE - ANEXO III - Preencher'!H586)</f>
        <v>44013</v>
      </c>
      <c r="H577" s="15">
        <f>'[1]TCE - ANEXO III - Preencher'!I586</f>
        <v>0</v>
      </c>
      <c r="I577" s="15">
        <f>'[1]TCE - ANEXO III - Preencher'!J586</f>
        <v>134.8912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142.13999999999999</v>
      </c>
      <c r="R577" s="16">
        <f>'[1]TCE - ANEXO III - Preencher'!S586</f>
        <v>77.540000000000006</v>
      </c>
      <c r="S577" s="17">
        <f t="shared" si="51"/>
        <v>64.59999999999998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200.65119999999996</v>
      </c>
    </row>
    <row r="578" spans="1:28" s="4" customFormat="1">
      <c r="A578" s="9">
        <f>IFERROR(VLOOKUP(B578,'[1]DADOS (OCULTAR)'!$P$3:$R$53,3,0),"")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JULIANA ALVES MEIRELES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223605</v>
      </c>
      <c r="G578" s="14">
        <f>IF('[1]TCE - ANEXO III - Preencher'!H587="","",'[1]TCE - ANEXO III - Preencher'!H587)</f>
        <v>44013</v>
      </c>
      <c r="H578" s="15">
        <f>'[1]TCE - ANEXO III - Preencher'!I587</f>
        <v>0</v>
      </c>
      <c r="I578" s="15">
        <f>'[1]TCE - ANEXO III - Preencher'!J587</f>
        <v>224.92720000000003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2.44</v>
      </c>
      <c r="O578" s="16">
        <f>'[1]TCE - ANEXO III - Preencher'!P587</f>
        <v>0</v>
      </c>
      <c r="P578" s="17">
        <f t="shared" si="50"/>
        <v>2.44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190.82</v>
      </c>
      <c r="U578" s="16">
        <f>'[1]TCE - ANEXO III - Preencher'!V587</f>
        <v>0</v>
      </c>
      <c r="V578" s="17">
        <f t="shared" si="52"/>
        <v>190.82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418.18720000000002</v>
      </c>
    </row>
    <row r="579" spans="1:28" s="4" customFormat="1">
      <c r="A579" s="9">
        <f>IFERROR(VLOOKUP(B579,'[1]DADOS (OCULTAR)'!$P$3:$R$53,3,0),"")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JULIANA FERNANDES DE LIMA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322205</v>
      </c>
      <c r="G579" s="14">
        <f>IF('[1]TCE - ANEXO III - Preencher'!H588="","",'[1]TCE - ANEXO III - Preencher'!H588)</f>
        <v>44013</v>
      </c>
      <c r="H579" s="15">
        <f>'[1]TCE - ANEXO III - Preencher'!I588</f>
        <v>0</v>
      </c>
      <c r="I579" s="15">
        <f>'[1]TCE - ANEXO III - Preencher'!J588</f>
        <v>107.47840000000001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154.54</v>
      </c>
      <c r="R579" s="16">
        <f>'[1]TCE - ANEXO III - Preencher'!S588</f>
        <v>60.61</v>
      </c>
      <c r="S579" s="17">
        <f t="shared" si="51"/>
        <v>93.929999999999993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202.5684</v>
      </c>
    </row>
    <row r="580" spans="1:28" s="4" customFormat="1">
      <c r="A580" s="9">
        <f>IFERROR(VLOOKUP(B580,'[1]DADOS (OCULTAR)'!$P$3:$R$53,3,0),"")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JULIANA LIMA BARBOSA DA SILVA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223605</v>
      </c>
      <c r="G580" s="14">
        <f>IF('[1]TCE - ANEXO III - Preencher'!H589="","",'[1]TCE - ANEXO III - Preencher'!H589)</f>
        <v>44013</v>
      </c>
      <c r="H580" s="15">
        <f>'[1]TCE - ANEXO III - Preencher'!I589</f>
        <v>0</v>
      </c>
      <c r="I580" s="15">
        <f>'[1]TCE - ANEXO III - Preencher'!J589</f>
        <v>177.16720000000001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2.44</v>
      </c>
      <c r="O580" s="16">
        <f>'[1]TCE - ANEXO III - Preencher'!P589</f>
        <v>0</v>
      </c>
      <c r="P580" s="17">
        <f t="shared" ref="P580:P643" si="56">N580-O580</f>
        <v>2.44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179.60720000000001</v>
      </c>
    </row>
    <row r="581" spans="1:28" s="4" customFormat="1">
      <c r="A581" s="9">
        <f>IFERROR(VLOOKUP(B581,'[1]DADOS (OCULTAR)'!$P$3:$R$53,3,0),"")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JULIANA MELO DE JESUS LOPES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>
        <f>'[1]TCE - ANEXO III - Preencher'!G590</f>
        <v>411010</v>
      </c>
      <c r="G581" s="14">
        <f>IF('[1]TCE - ANEXO III - Preencher'!H590="","",'[1]TCE - ANEXO III - Preencher'!H590)</f>
        <v>44013</v>
      </c>
      <c r="H581" s="15">
        <f>'[1]TCE - ANEXO III - Preencher'!I590</f>
        <v>0</v>
      </c>
      <c r="I581" s="15">
        <f>'[1]TCE - ANEXO III - Preencher'!J590</f>
        <v>103.6768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154.54</v>
      </c>
      <c r="R581" s="16">
        <f>'[1]TCE - ANEXO III - Preencher'!S590</f>
        <v>68.94</v>
      </c>
      <c r="S581" s="17">
        <f t="shared" si="57"/>
        <v>85.6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190.43680000000001</v>
      </c>
    </row>
    <row r="582" spans="1:28" s="4" customFormat="1">
      <c r="A582" s="9">
        <f>IFERROR(VLOOKUP(B582,'[1]DADOS (OCULTAR)'!$P$3:$R$53,3,0),"")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JULIANA PEREIRA PINTO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>
        <f>'[1]TCE - ANEXO III - Preencher'!G591</f>
        <v>411010</v>
      </c>
      <c r="G582" s="14">
        <f>IF('[1]TCE - ANEXO III - Preencher'!H591="","",'[1]TCE - ANEXO III - Preencher'!H591)</f>
        <v>44013</v>
      </c>
      <c r="H582" s="15">
        <f>'[1]TCE - ANEXO III - Preencher'!I591</f>
        <v>0</v>
      </c>
      <c r="I582" s="15">
        <f>'[1]TCE - ANEXO III - Preencher'!J591</f>
        <v>102.8608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145.13999999999999</v>
      </c>
      <c r="R582" s="16">
        <f>'[1]TCE - ANEXO III - Preencher'!S591</f>
        <v>59.71</v>
      </c>
      <c r="S582" s="17">
        <f t="shared" si="57"/>
        <v>85.429999999999978</v>
      </c>
      <c r="T582" s="16">
        <f>'[1]TCE - ANEXO III - Preencher'!U591</f>
        <v>64</v>
      </c>
      <c r="U582" s="16">
        <f>'[1]TCE - ANEXO III - Preencher'!V591</f>
        <v>0</v>
      </c>
      <c r="V582" s="17">
        <f t="shared" si="58"/>
        <v>64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253.45079999999996</v>
      </c>
    </row>
    <row r="583" spans="1:28" s="4" customFormat="1">
      <c r="A583" s="9">
        <f>IFERROR(VLOOKUP(B583,'[1]DADOS (OCULTAR)'!$P$3:$R$53,3,0),"")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JUSSARA SILVA DE MEDEIROS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44013</v>
      </c>
      <c r="H583" s="15">
        <f>'[1]TCE - ANEXO III - Preencher'!I592</f>
        <v>0</v>
      </c>
      <c r="I583" s="15">
        <f>'[1]TCE - ANEXO III - Preencher'!J592</f>
        <v>122.964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154.54</v>
      </c>
      <c r="R583" s="16">
        <f>'[1]TCE - ANEXO III - Preencher'!S592</f>
        <v>60.61</v>
      </c>
      <c r="S583" s="17">
        <f t="shared" si="57"/>
        <v>93.929999999999993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218.05399999999997</v>
      </c>
    </row>
    <row r="584" spans="1:28" s="4" customFormat="1">
      <c r="A584" s="9">
        <f>IFERROR(VLOOKUP(B584,'[1]DADOS (OCULTAR)'!$P$3:$R$53,3,0),"")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KALYNE WANESSA DA SILVA SANTIAGO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324205</v>
      </c>
      <c r="G584" s="14">
        <f>IF('[1]TCE - ANEXO III - Preencher'!H593="","",'[1]TCE - ANEXO III - Preencher'!H593)</f>
        <v>44013</v>
      </c>
      <c r="H584" s="15">
        <f>'[1]TCE - ANEXO III - Preencher'!I593</f>
        <v>0</v>
      </c>
      <c r="I584" s="15">
        <f>'[1]TCE - ANEXO III - Preencher'!J593</f>
        <v>133.38319999999999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167.14</v>
      </c>
      <c r="R584" s="16">
        <f>'[1]TCE - ANEXO III - Preencher'!S593</f>
        <v>77.540000000000006</v>
      </c>
      <c r="S584" s="17">
        <f t="shared" si="57"/>
        <v>89.59999999999998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224.14319999999998</v>
      </c>
    </row>
    <row r="585" spans="1:28" s="4" customFormat="1">
      <c r="A585" s="9">
        <f>IFERROR(VLOOKUP(B585,'[1]DADOS (OCULTAR)'!$P$3:$R$53,3,0),"")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KAMILA RAQUEL DA SILVA CARNAUBA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223505</v>
      </c>
      <c r="G585" s="14">
        <f>IF('[1]TCE - ANEXO III - Preencher'!H594="","",'[1]TCE - ANEXO III - Preencher'!H594)</f>
        <v>44013</v>
      </c>
      <c r="H585" s="15">
        <f>'[1]TCE - ANEXO III - Preencher'!I594</f>
        <v>0</v>
      </c>
      <c r="I585" s="15">
        <f>'[1]TCE - ANEXO III - Preencher'!J594</f>
        <v>338.01279999999997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2.44</v>
      </c>
      <c r="O585" s="16">
        <f>'[1]TCE - ANEXO III - Preencher'!P594</f>
        <v>0</v>
      </c>
      <c r="P585" s="17">
        <f t="shared" si="56"/>
        <v>2.44</v>
      </c>
      <c r="Q585" s="16">
        <f>'[1]TCE - ANEXO III - Preencher'!R594</f>
        <v>216.04</v>
      </c>
      <c r="R585" s="16">
        <f>'[1]TCE - ANEXO III - Preencher'!S594</f>
        <v>102.8</v>
      </c>
      <c r="S585" s="17">
        <f t="shared" si="57"/>
        <v>113.24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453.69279999999998</v>
      </c>
    </row>
    <row r="586" spans="1:28" s="4" customFormat="1">
      <c r="A586" s="9">
        <f>IFERROR(VLOOKUP(B586,'[1]DADOS (OCULTAR)'!$P$3:$R$53,3,0),"")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KARINA DE OLIVEIRA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223505</v>
      </c>
      <c r="G586" s="14">
        <f>IF('[1]TCE - ANEXO III - Preencher'!H595="","",'[1]TCE - ANEXO III - Preencher'!H595)</f>
        <v>44013</v>
      </c>
      <c r="H586" s="15">
        <f>'[1]TCE - ANEXO III - Preencher'!I595</f>
        <v>0</v>
      </c>
      <c r="I586" s="15">
        <f>'[1]TCE - ANEXO III - Preencher'!J595</f>
        <v>286.63439999999997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2.44</v>
      </c>
      <c r="O586" s="16">
        <f>'[1]TCE - ANEXO III - Preencher'!P595</f>
        <v>0</v>
      </c>
      <c r="P586" s="17">
        <f t="shared" si="56"/>
        <v>2.44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289.07439999999997</v>
      </c>
    </row>
    <row r="587" spans="1:28" s="4" customFormat="1">
      <c r="A587" s="9">
        <f>IFERROR(VLOOKUP(B587,'[1]DADOS (OCULTAR)'!$P$3:$R$53,3,0),"")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KARINA EVENY TAVARES DA SILVA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515205</v>
      </c>
      <c r="G587" s="14">
        <f>IF('[1]TCE - ANEXO III - Preencher'!H596="","",'[1]TCE - ANEXO III - Preencher'!H596)</f>
        <v>44013</v>
      </c>
      <c r="H587" s="15">
        <f>'[1]TCE - ANEXO III - Preencher'!I596</f>
        <v>0</v>
      </c>
      <c r="I587" s="15">
        <f>'[1]TCE - ANEXO III - Preencher'!J596</f>
        <v>115.07520000000001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145.13999999999999</v>
      </c>
      <c r="R587" s="16">
        <f>'[1]TCE - ANEXO III - Preencher'!S596</f>
        <v>60.48</v>
      </c>
      <c r="S587" s="17">
        <f t="shared" si="57"/>
        <v>84.66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200.89519999999999</v>
      </c>
    </row>
    <row r="588" spans="1:28" s="4" customFormat="1">
      <c r="A588" s="9">
        <f>IFERROR(VLOOKUP(B588,'[1]DADOS (OCULTAR)'!$P$3:$R$53,3,0),"")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KARINE MARIA FONSECA COSTA GOMES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223505</v>
      </c>
      <c r="G588" s="14">
        <f>IF('[1]TCE - ANEXO III - Preencher'!H597="","",'[1]TCE - ANEXO III - Preencher'!H597)</f>
        <v>44013</v>
      </c>
      <c r="H588" s="15">
        <f>'[1]TCE - ANEXO III - Preencher'!I597</f>
        <v>0</v>
      </c>
      <c r="I588" s="15">
        <f>'[1]TCE - ANEXO III - Preencher'!J597</f>
        <v>302.01760000000002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2.44</v>
      </c>
      <c r="O588" s="16">
        <f>'[1]TCE - ANEXO III - Preencher'!P597</f>
        <v>0</v>
      </c>
      <c r="P588" s="17">
        <f t="shared" si="56"/>
        <v>2.44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103.28</v>
      </c>
      <c r="U588" s="16">
        <f>'[1]TCE - ANEXO III - Preencher'!V597</f>
        <v>0</v>
      </c>
      <c r="V588" s="17">
        <f t="shared" si="58"/>
        <v>103.28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407.73760000000004</v>
      </c>
    </row>
    <row r="589" spans="1:28" s="4" customFormat="1">
      <c r="A589" s="9">
        <f>IFERROR(VLOOKUP(B589,'[1]DADOS (OCULTAR)'!$P$3:$R$53,3,0),"")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KARLA GOMES DA SILVA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223505</v>
      </c>
      <c r="G589" s="14">
        <f>IF('[1]TCE - ANEXO III - Preencher'!H598="","",'[1]TCE - ANEXO III - Preencher'!H598)</f>
        <v>44013</v>
      </c>
      <c r="H589" s="15">
        <f>'[1]TCE - ANEXO III - Preencher'!I598</f>
        <v>0</v>
      </c>
      <c r="I589" s="15">
        <f>'[1]TCE - ANEXO III - Preencher'!J598</f>
        <v>310.60560000000004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2.44</v>
      </c>
      <c r="O589" s="16">
        <f>'[1]TCE - ANEXO III - Preencher'!P598</f>
        <v>0</v>
      </c>
      <c r="P589" s="17">
        <f t="shared" si="56"/>
        <v>2.44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103.28</v>
      </c>
      <c r="U589" s="16">
        <f>'[1]TCE - ANEXO III - Preencher'!V598</f>
        <v>0</v>
      </c>
      <c r="V589" s="17">
        <f t="shared" si="58"/>
        <v>103.28</v>
      </c>
      <c r="W589" s="18" t="str">
        <f>IF('[1]TCE - ANEXO III - Preencher'!X598="","",'[1]TCE - ANEXO III - Preencher'!X598)</f>
        <v>AUXILIO CRECHE</v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416.32560000000001</v>
      </c>
    </row>
    <row r="590" spans="1:28" s="4" customFormat="1">
      <c r="A590" s="9">
        <f>IFERROR(VLOOKUP(B590,'[1]DADOS (OCULTAR)'!$P$3:$R$53,3,0),"")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KAROLINE DE BRITO CAVALCANTE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>
        <f>'[1]TCE - ANEXO III - Preencher'!G599</f>
        <v>517410</v>
      </c>
      <c r="G590" s="14">
        <f>IF('[1]TCE - ANEXO III - Preencher'!H599="","",'[1]TCE - ANEXO III - Preencher'!H599)</f>
        <v>44013</v>
      </c>
      <c r="H590" s="15">
        <f>'[1]TCE - ANEXO III - Preencher'!I599</f>
        <v>0</v>
      </c>
      <c r="I590" s="15">
        <f>'[1]TCE - ANEXO III - Preencher'!J599</f>
        <v>82.916000000000011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20.9</v>
      </c>
      <c r="M590" s="16">
        <f t="shared" si="55"/>
        <v>-20.9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183.44</v>
      </c>
      <c r="R590" s="16">
        <f>'[1]TCE - ANEXO III - Preencher'!S599</f>
        <v>62.7</v>
      </c>
      <c r="S590" s="17">
        <f t="shared" si="57"/>
        <v>120.74</v>
      </c>
      <c r="T590" s="16">
        <f>'[1]TCE - ANEXO III - Preencher'!U599</f>
        <v>64</v>
      </c>
      <c r="U590" s="16">
        <f>'[1]TCE - ANEXO III - Preencher'!V599</f>
        <v>0</v>
      </c>
      <c r="V590" s="17">
        <f t="shared" si="58"/>
        <v>64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247.916</v>
      </c>
    </row>
    <row r="591" spans="1:28" s="4" customFormat="1">
      <c r="A591" s="9">
        <f>IFERROR(VLOOKUP(B591,'[1]DADOS (OCULTAR)'!$P$3:$R$53,3,0),"")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KASSIA ADRIANE DOS SANTOS SOUZA</v>
      </c>
      <c r="E591" s="10" t="str">
        <f>IF('[1]TCE - ANEXO III - Preencher'!F600="4 - Assistência Odontológica","2 - Outros Profissionais da Saúde",'[1]TCE - ANEXO III - Preencher'!F600)</f>
        <v>3 - Administrativo</v>
      </c>
      <c r="F591" s="13">
        <f>'[1]TCE - ANEXO III - Preencher'!G600</f>
        <v>517410</v>
      </c>
      <c r="G591" s="14">
        <f>IF('[1]TCE - ANEXO III - Preencher'!H600="","",'[1]TCE - ANEXO III - Preencher'!H600)</f>
        <v>44013</v>
      </c>
      <c r="H591" s="15">
        <f>'[1]TCE - ANEXO III - Preencher'!I600</f>
        <v>0</v>
      </c>
      <c r="I591" s="15">
        <f>'[1]TCE - ANEXO III - Preencher'!J600</f>
        <v>82.903199999999998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154.54</v>
      </c>
      <c r="R591" s="16">
        <f>'[1]TCE - ANEXO III - Preencher'!S600</f>
        <v>59.41</v>
      </c>
      <c r="S591" s="17">
        <f t="shared" si="57"/>
        <v>95.13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179.19319999999999</v>
      </c>
    </row>
    <row r="592" spans="1:28" s="4" customFormat="1">
      <c r="A592" s="9">
        <f>IFERROR(VLOOKUP(B592,'[1]DADOS (OCULTAR)'!$P$3:$R$53,3,0),"")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KATIA CILENE FERNANDES VIEIRA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44013</v>
      </c>
      <c r="H592" s="15">
        <f>'[1]TCE - ANEXO III - Preencher'!I601</f>
        <v>0</v>
      </c>
      <c r="I592" s="15">
        <f>'[1]TCE - ANEXO III - Preencher'!J601</f>
        <v>108.68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154.54</v>
      </c>
      <c r="R592" s="16">
        <f>'[1]TCE - ANEXO III - Preencher'!S601</f>
        <v>62.7</v>
      </c>
      <c r="S592" s="17">
        <f t="shared" si="57"/>
        <v>91.839999999999989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201.68</v>
      </c>
    </row>
    <row r="593" spans="1:28" s="4" customFormat="1">
      <c r="A593" s="9">
        <f>IFERROR(VLOOKUP(B593,'[1]DADOS (OCULTAR)'!$P$3:$R$53,3,0),"")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KATIA GISELLY FERNANDES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223505</v>
      </c>
      <c r="G593" s="14">
        <f>IF('[1]TCE - ANEXO III - Preencher'!H602="","",'[1]TCE - ANEXO III - Preencher'!H602)</f>
        <v>44013</v>
      </c>
      <c r="H593" s="15">
        <f>'[1]TCE - ANEXO III - Preencher'!I602</f>
        <v>0</v>
      </c>
      <c r="I593" s="15">
        <f>'[1]TCE - ANEXO III - Preencher'!J602</f>
        <v>293.30400000000003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2.44</v>
      </c>
      <c r="O593" s="16">
        <f>'[1]TCE - ANEXO III - Preencher'!P602</f>
        <v>0</v>
      </c>
      <c r="P593" s="17">
        <f t="shared" si="56"/>
        <v>2.44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295.74400000000003</v>
      </c>
    </row>
    <row r="594" spans="1:28" s="4" customFormat="1">
      <c r="A594" s="9">
        <f>IFERROR(VLOOKUP(B594,'[1]DADOS (OCULTAR)'!$P$3:$R$53,3,0),"")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KATIA GOMES FREITAS DA SILVA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44013</v>
      </c>
      <c r="H594" s="15">
        <f>'[1]TCE - ANEXO III - Preencher'!I603</f>
        <v>0</v>
      </c>
      <c r="I594" s="15">
        <f>'[1]TCE - ANEXO III - Preencher'!J603</f>
        <v>120.58159999999999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134.54</v>
      </c>
      <c r="R594" s="16">
        <f>'[1]TCE - ANEXO III - Preencher'!S603</f>
        <v>37.619999999999997</v>
      </c>
      <c r="S594" s="17">
        <f t="shared" si="57"/>
        <v>96.919999999999987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218.66159999999996</v>
      </c>
    </row>
    <row r="595" spans="1:28" s="4" customFormat="1">
      <c r="A595" s="9">
        <f>IFERROR(VLOOKUP(B595,'[1]DADOS (OCULTAR)'!$P$3:$R$53,3,0),"")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KATIA MARIA DA SILVA PAIVA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322205</v>
      </c>
      <c r="G595" s="14">
        <f>IF('[1]TCE - ANEXO III - Preencher'!H604="","",'[1]TCE - ANEXO III - Preencher'!H604)</f>
        <v>44013</v>
      </c>
      <c r="H595" s="15">
        <f>'[1]TCE - ANEXO III - Preencher'!I604</f>
        <v>0</v>
      </c>
      <c r="I595" s="15">
        <f>'[1]TCE - ANEXO III - Preencher'!J604</f>
        <v>235.4016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1.1599999999999999</v>
      </c>
      <c r="O595" s="16">
        <f>'[1]TCE - ANEXO III - Preencher'!P604</f>
        <v>0</v>
      </c>
      <c r="P595" s="17">
        <f t="shared" si="56"/>
        <v>1.1599999999999999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236.5616</v>
      </c>
    </row>
    <row r="596" spans="1:28" s="4" customFormat="1">
      <c r="A596" s="9">
        <f>IFERROR(VLOOKUP(B596,'[1]DADOS (OCULTAR)'!$P$3:$R$53,3,0),"")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KATIA MARIA DE SOUZA VIEIRA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44013</v>
      </c>
      <c r="H596" s="15">
        <f>'[1]TCE - ANEXO III - Preencher'!I605</f>
        <v>0</v>
      </c>
      <c r="I596" s="15">
        <f>'[1]TCE - ANEXO III - Preencher'!J605</f>
        <v>129.80799999999999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264.94</v>
      </c>
      <c r="R596" s="16">
        <f>'[1]TCE - ANEXO III - Preencher'!S605</f>
        <v>62.7</v>
      </c>
      <c r="S596" s="17">
        <f t="shared" si="57"/>
        <v>202.24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333.20799999999997</v>
      </c>
    </row>
    <row r="597" spans="1:28" s="4" customFormat="1">
      <c r="A597" s="9">
        <f>IFERROR(VLOOKUP(B597,'[1]DADOS (OCULTAR)'!$P$3:$R$53,3,0),"")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KEILLA AMANDA CORREIA DO NASCIMENTO</v>
      </c>
      <c r="E597" s="10" t="str">
        <f>IF('[1]TCE - ANEXO III - Preencher'!F606="4 - Assistência Odontológica","2 - Outros Profissionais da Saúde",'[1]TCE - ANEXO III - Preencher'!F606)</f>
        <v>3 - Administrativo</v>
      </c>
      <c r="F597" s="13">
        <f>'[1]TCE - ANEXO III - Preencher'!G606</f>
        <v>411010</v>
      </c>
      <c r="G597" s="14">
        <f>IF('[1]TCE - ANEXO III - Preencher'!H606="","",'[1]TCE - ANEXO III - Preencher'!H606)</f>
        <v>44013</v>
      </c>
      <c r="H597" s="15">
        <f>'[1]TCE - ANEXO III - Preencher'!I606</f>
        <v>0</v>
      </c>
      <c r="I597" s="15">
        <f>'[1]TCE - ANEXO III - Preencher'!J606</f>
        <v>93.017600000000002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248.64</v>
      </c>
      <c r="R597" s="16">
        <f>'[1]TCE - ANEXO III - Preencher'!S606</f>
        <v>60.61</v>
      </c>
      <c r="S597" s="17">
        <f t="shared" si="57"/>
        <v>188.02999999999997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282.20759999999996</v>
      </c>
    </row>
    <row r="598" spans="1:28" s="4" customFormat="1">
      <c r="A598" s="9">
        <f>IFERROR(VLOOKUP(B598,'[1]DADOS (OCULTAR)'!$P$3:$R$53,3,0),"")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KELLY JANAYNA MATTOS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223405</v>
      </c>
      <c r="G598" s="14">
        <f>IF('[1]TCE - ANEXO III - Preencher'!H607="","",'[1]TCE - ANEXO III - Preencher'!H607)</f>
        <v>44013</v>
      </c>
      <c r="H598" s="15">
        <f>'[1]TCE - ANEXO III - Preencher'!I607</f>
        <v>0</v>
      </c>
      <c r="I598" s="15">
        <f>'[1]TCE - ANEXO III - Preencher'!J607</f>
        <v>388.97360000000003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390.13360000000006</v>
      </c>
    </row>
    <row r="599" spans="1:28" s="4" customFormat="1">
      <c r="A599" s="9">
        <f>IFERROR(VLOOKUP(B599,'[1]DADOS (OCULTAR)'!$P$3:$R$53,3,0),"")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KELLY PATRICIA ALBUQUERQUE TIMOTEO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>
        <f>'[1]TCE - ANEXO III - Preencher'!G608</f>
        <v>517410</v>
      </c>
      <c r="G599" s="14">
        <f>IF('[1]TCE - ANEXO III - Preencher'!H608="","",'[1]TCE - ANEXO III - Preencher'!H608)</f>
        <v>44013</v>
      </c>
      <c r="H599" s="15">
        <f>'[1]TCE - ANEXO III - Preencher'!I608</f>
        <v>0</v>
      </c>
      <c r="I599" s="15">
        <f>'[1]TCE - ANEXO III - Preencher'!J608</f>
        <v>102.5864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154.54</v>
      </c>
      <c r="R599" s="16">
        <f>'[1]TCE - ANEXO III - Preencher'!S608</f>
        <v>62.7</v>
      </c>
      <c r="S599" s="17">
        <f t="shared" si="57"/>
        <v>91.839999999999989</v>
      </c>
      <c r="T599" s="16">
        <f>'[1]TCE - ANEXO III - Preencher'!U608</f>
        <v>64</v>
      </c>
      <c r="U599" s="16">
        <f>'[1]TCE - ANEXO III - Preencher'!V608</f>
        <v>0</v>
      </c>
      <c r="V599" s="17">
        <f t="shared" si="58"/>
        <v>64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259.58639999999997</v>
      </c>
    </row>
    <row r="600" spans="1:28" s="4" customFormat="1">
      <c r="A600" s="9">
        <f>IFERROR(VLOOKUP(B600,'[1]DADOS (OCULTAR)'!$P$3:$R$53,3,0),"")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KELYANE VITORIA PONTES DA COSTA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411010</v>
      </c>
      <c r="G600" s="14">
        <f>IF('[1]TCE - ANEXO III - Preencher'!H609="","",'[1]TCE - ANEXO III - Preencher'!H609)</f>
        <v>44013</v>
      </c>
      <c r="H600" s="15">
        <f>'[1]TCE - ANEXO III - Preencher'!I609</f>
        <v>0</v>
      </c>
      <c r="I600" s="15">
        <f>'[1]TCE - ANEXO III - Preencher'!J609</f>
        <v>6.2700000000000005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0</v>
      </c>
      <c r="R600" s="16">
        <f>'[1]TCE - ANEXO III - Preencher'!S609</f>
        <v>18.809999999999999</v>
      </c>
      <c r="S600" s="17">
        <f t="shared" si="57"/>
        <v>-18.809999999999999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-11.379999999999999</v>
      </c>
    </row>
    <row r="601" spans="1:28" s="4" customFormat="1">
      <c r="A601" s="9">
        <f>IFERROR(VLOOKUP(B601,'[1]DADOS (OCULTAR)'!$P$3:$R$53,3,0),"")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KENIA MAYLLA DOMINGOS ALVES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223505</v>
      </c>
      <c r="G601" s="14">
        <f>IF('[1]TCE - ANEXO III - Preencher'!H610="","",'[1]TCE - ANEXO III - Preencher'!H610)</f>
        <v>44013</v>
      </c>
      <c r="H601" s="15">
        <f>'[1]TCE - ANEXO III - Preencher'!I610</f>
        <v>0</v>
      </c>
      <c r="I601" s="15">
        <f>'[1]TCE - ANEXO III - Preencher'!J610</f>
        <v>312.512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2.44</v>
      </c>
      <c r="O601" s="16">
        <f>'[1]TCE - ANEXO III - Preencher'!P610</f>
        <v>0</v>
      </c>
      <c r="P601" s="17">
        <f t="shared" si="56"/>
        <v>2.44</v>
      </c>
      <c r="Q601" s="16">
        <f>'[1]TCE - ANEXO III - Preencher'!R610</f>
        <v>158.33999999999997</v>
      </c>
      <c r="R601" s="16">
        <f>'[1]TCE - ANEXO III - Preencher'!S610</f>
        <v>115.13</v>
      </c>
      <c r="S601" s="17">
        <f t="shared" si="57"/>
        <v>43.20999999999998</v>
      </c>
      <c r="T601" s="16">
        <f>'[1]TCE - ANEXO III - Preencher'!U610</f>
        <v>96.39</v>
      </c>
      <c r="U601" s="16">
        <f>'[1]TCE - ANEXO III - Preencher'!V610</f>
        <v>0</v>
      </c>
      <c r="V601" s="17">
        <f t="shared" si="58"/>
        <v>96.39</v>
      </c>
      <c r="W601" s="18" t="str">
        <f>IF('[1]TCE - ANEXO III - Preencher'!X610="","",'[1]TCE - ANEXO III - Preencher'!X610)</f>
        <v>AUXILIO CRECHE</v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454.55199999999996</v>
      </c>
    </row>
    <row r="602" spans="1:28" s="4" customFormat="1">
      <c r="A602" s="9">
        <f>IFERROR(VLOOKUP(B602,'[1]DADOS (OCULTAR)'!$P$3:$R$53,3,0),"")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KESIA MARTINS CAMPOS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515205</v>
      </c>
      <c r="G602" s="14">
        <f>IF('[1]TCE - ANEXO III - Preencher'!H611="","",'[1]TCE - ANEXO III - Preencher'!H611)</f>
        <v>44013</v>
      </c>
      <c r="H602" s="15">
        <f>'[1]TCE - ANEXO III - Preencher'!I611</f>
        <v>0</v>
      </c>
      <c r="I602" s="15">
        <f>'[1]TCE - ANEXO III - Preencher'!J611</f>
        <v>111.03200000000001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154.54</v>
      </c>
      <c r="R602" s="16">
        <f>'[1]TCE - ANEXO III - Preencher'!S611</f>
        <v>64.8</v>
      </c>
      <c r="S602" s="17">
        <f t="shared" si="57"/>
        <v>89.74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201.93200000000002</v>
      </c>
    </row>
    <row r="603" spans="1:28" s="4" customFormat="1">
      <c r="A603" s="9">
        <f>IFERROR(VLOOKUP(B603,'[1]DADOS (OCULTAR)'!$P$3:$R$53,3,0),"")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KEVIN GIBSON GOMES DA SILVA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521130</v>
      </c>
      <c r="G603" s="14">
        <f>IF('[1]TCE - ANEXO III - Preencher'!H612="","",'[1]TCE - ANEXO III - Preencher'!H612)</f>
        <v>44013</v>
      </c>
      <c r="H603" s="15">
        <f>'[1]TCE - ANEXO III - Preencher'!I612</f>
        <v>0</v>
      </c>
      <c r="I603" s="15">
        <f>'[1]TCE - ANEXO III - Preencher'!J612</f>
        <v>94.037599999999998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126.39</v>
      </c>
      <c r="R603" s="16">
        <f>'[1]TCE - ANEXO III - Preencher'!S612</f>
        <v>62.7</v>
      </c>
      <c r="S603" s="17">
        <f t="shared" si="57"/>
        <v>63.69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158.88759999999999</v>
      </c>
    </row>
    <row r="604" spans="1:28" s="4" customFormat="1">
      <c r="A604" s="9">
        <f>IFERROR(VLOOKUP(B604,'[1]DADOS (OCULTAR)'!$P$3:$R$53,3,0),"")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KEYLA ALVES DA SILVA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44013</v>
      </c>
      <c r="H604" s="15">
        <f>'[1]TCE - ANEXO III - Preencher'!I613</f>
        <v>0</v>
      </c>
      <c r="I604" s="15">
        <f>'[1]TCE - ANEXO III - Preencher'!J613</f>
        <v>133.988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248.64</v>
      </c>
      <c r="R604" s="16">
        <f>'[1]TCE - ANEXO III - Preencher'!S613</f>
        <v>62.7</v>
      </c>
      <c r="S604" s="17">
        <f t="shared" si="57"/>
        <v>185.94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321.08799999999997</v>
      </c>
    </row>
    <row r="605" spans="1:28" s="4" customFormat="1">
      <c r="A605" s="9">
        <f>IFERROR(VLOOKUP(B605,'[1]DADOS (OCULTAR)'!$P$3:$R$53,3,0),"")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KEYTE DAYSE MORAIS DE LIMA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223530</v>
      </c>
      <c r="G605" s="14">
        <f>IF('[1]TCE - ANEXO III - Preencher'!H614="","",'[1]TCE - ANEXO III - Preencher'!H614)</f>
        <v>44013</v>
      </c>
      <c r="H605" s="15">
        <f>'[1]TCE - ANEXO III - Preencher'!I614</f>
        <v>0</v>
      </c>
      <c r="I605" s="15">
        <f>'[1]TCE - ANEXO III - Preencher'!J614</f>
        <v>277.74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3.08</v>
      </c>
      <c r="M605" s="16">
        <f t="shared" si="55"/>
        <v>-3.08</v>
      </c>
      <c r="N605" s="16">
        <f>'[1]TCE - ANEXO III - Preencher'!O614</f>
        <v>2.44</v>
      </c>
      <c r="O605" s="16">
        <f>'[1]TCE - ANEXO III - Preencher'!P614</f>
        <v>0</v>
      </c>
      <c r="P605" s="17">
        <f t="shared" si="56"/>
        <v>2.44</v>
      </c>
      <c r="Q605" s="16">
        <f>'[1]TCE - ANEXO III - Preencher'!R614</f>
        <v>155.94</v>
      </c>
      <c r="R605" s="16">
        <f>'[1]TCE - ANEXO III - Preencher'!S614</f>
        <v>123.36</v>
      </c>
      <c r="S605" s="17">
        <f t="shared" si="57"/>
        <v>32.58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309.68</v>
      </c>
    </row>
    <row r="606" spans="1:28" s="4" customFormat="1">
      <c r="A606" s="9">
        <f>IFERROR(VLOOKUP(B606,'[1]DADOS (OCULTAR)'!$P$3:$R$53,3,0),"")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KEYZIA ANDREIA DA SILVA SANTANA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>
        <f>'[1]TCE - ANEXO III - Preencher'!G615</f>
        <v>411010</v>
      </c>
      <c r="G606" s="14">
        <f>IF('[1]TCE - ANEXO III - Preencher'!H615="","",'[1]TCE - ANEXO III - Preencher'!H615)</f>
        <v>44013</v>
      </c>
      <c r="H606" s="15">
        <f>'[1]TCE - ANEXO III - Preencher'!I615</f>
        <v>0</v>
      </c>
      <c r="I606" s="15">
        <f>'[1]TCE - ANEXO III - Preencher'!J615</f>
        <v>6.2700000000000005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0</v>
      </c>
      <c r="R606" s="16">
        <f>'[1]TCE - ANEXO III - Preencher'!S615</f>
        <v>18.809999999999999</v>
      </c>
      <c r="S606" s="17">
        <f t="shared" si="57"/>
        <v>-18.809999999999999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-11.379999999999999</v>
      </c>
    </row>
    <row r="607" spans="1:28" s="4" customFormat="1">
      <c r="A607" s="9">
        <f>IFERROR(VLOOKUP(B607,'[1]DADOS (OCULTAR)'!$P$3:$R$53,3,0),"")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KEZIA GALDINO DA SILVA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44013</v>
      </c>
      <c r="H607" s="15">
        <f>'[1]TCE - ANEXO III - Preencher'!I616</f>
        <v>0</v>
      </c>
      <c r="I607" s="15">
        <f>'[1]TCE - ANEXO III - Preencher'!J616</f>
        <v>133.988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135.148</v>
      </c>
    </row>
    <row r="608" spans="1:28" s="4" customFormat="1">
      <c r="A608" s="9">
        <f>IFERROR(VLOOKUP(B608,'[1]DADOS (OCULTAR)'!$P$3:$R$53,3,0),"")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KLEBER DE FREITAS MATIAS</v>
      </c>
      <c r="E608" s="10" t="str">
        <f>IF('[1]TCE - ANEXO III - Preencher'!F617="4 - Assistência Odontológica","2 - Outros Profissionais da Saúde",'[1]TCE - ANEXO III - Preencher'!F617)</f>
        <v>1 - Médico</v>
      </c>
      <c r="F608" s="13">
        <f>'[1]TCE - ANEXO III - Preencher'!G617</f>
        <v>225125</v>
      </c>
      <c r="G608" s="14">
        <f>IF('[1]TCE - ANEXO III - Preencher'!H617="","",'[1]TCE - ANEXO III - Preencher'!H617)</f>
        <v>44013</v>
      </c>
      <c r="H608" s="15">
        <f>'[1]TCE - ANEXO III - Preencher'!I617</f>
        <v>0</v>
      </c>
      <c r="I608" s="15">
        <f>'[1]TCE - ANEXO III - Preencher'!J617</f>
        <v>478.96000000000004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9.2799999999999994</v>
      </c>
      <c r="O608" s="16">
        <f>'[1]TCE - ANEXO III - Preencher'!P617</f>
        <v>0</v>
      </c>
      <c r="P608" s="17">
        <f t="shared" si="56"/>
        <v>9.2799999999999994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488.24</v>
      </c>
    </row>
    <row r="609" spans="1:28" s="4" customFormat="1">
      <c r="A609" s="9">
        <f>IFERROR(VLOOKUP(B609,'[1]DADOS (OCULTAR)'!$P$3:$R$53,3,0),"")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KLEBER JOSE REGIS SOARES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515110</v>
      </c>
      <c r="G609" s="14">
        <f>IF('[1]TCE - ANEXO III - Preencher'!H618="","",'[1]TCE - ANEXO III - Preencher'!H618)</f>
        <v>44013</v>
      </c>
      <c r="H609" s="15">
        <f>'[1]TCE - ANEXO III - Preencher'!I618</f>
        <v>0</v>
      </c>
      <c r="I609" s="15">
        <f>'[1]TCE - ANEXO III - Preencher'!J618</f>
        <v>104.48399999999999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105.64399999999999</v>
      </c>
    </row>
    <row r="610" spans="1:28" s="4" customFormat="1">
      <c r="A610" s="9">
        <f>IFERROR(VLOOKUP(B610,'[1]DADOS (OCULTAR)'!$P$3:$R$53,3,0),"")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LAHISA LICA DIAS DE FREITAS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>
        <f>'[1]TCE - ANEXO III - Preencher'!G619</f>
        <v>142340</v>
      </c>
      <c r="G610" s="14">
        <f>IF('[1]TCE - ANEXO III - Preencher'!H619="","",'[1]TCE - ANEXO III - Preencher'!H619)</f>
        <v>44013</v>
      </c>
      <c r="H610" s="15">
        <f>'[1]TCE - ANEXO III - Preencher'!I619</f>
        <v>0</v>
      </c>
      <c r="I610" s="15">
        <f>'[1]TCE - ANEXO III - Preencher'!J619</f>
        <v>264.964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30</v>
      </c>
      <c r="M610" s="16">
        <f t="shared" si="55"/>
        <v>-30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64</v>
      </c>
      <c r="U610" s="16">
        <f>'[1]TCE - ANEXO III - Preencher'!V619</f>
        <v>0</v>
      </c>
      <c r="V610" s="17">
        <f t="shared" si="58"/>
        <v>64</v>
      </c>
      <c r="W610" s="18" t="str">
        <f>IF('[1]TCE - ANEXO III - Preencher'!X619="","",'[1]TCE - ANEXO III - Preencher'!X619)</f>
        <v>AUXILIO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300.12400000000002</v>
      </c>
    </row>
    <row r="611" spans="1:28" s="4" customFormat="1">
      <c r="A611" s="9">
        <f>IFERROR(VLOOKUP(B611,'[1]DADOS (OCULTAR)'!$P$3:$R$53,3,0),"")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LAIS DANUSIA DE MELO FELIPE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322205</v>
      </c>
      <c r="G611" s="14">
        <f>IF('[1]TCE - ANEXO III - Preencher'!H620="","",'[1]TCE - ANEXO III - Preencher'!H620)</f>
        <v>44013</v>
      </c>
      <c r="H611" s="15">
        <f>'[1]TCE - ANEXO III - Preencher'!I620</f>
        <v>0</v>
      </c>
      <c r="I611" s="15">
        <f>'[1]TCE - ANEXO III - Preencher'!J620</f>
        <v>104.1808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105.3408</v>
      </c>
    </row>
    <row r="612" spans="1:28" s="4" customFormat="1">
      <c r="A612" s="9">
        <f>IFERROR(VLOOKUP(B612,'[1]DADOS (OCULTAR)'!$P$3:$R$53,3,0),"")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LAIS FERREIRA COSTA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223505</v>
      </c>
      <c r="G612" s="14">
        <f>IF('[1]TCE - ANEXO III - Preencher'!H621="","",'[1]TCE - ANEXO III - Preencher'!H621)</f>
        <v>44013</v>
      </c>
      <c r="H612" s="15">
        <f>'[1]TCE - ANEXO III - Preencher'!I621</f>
        <v>0</v>
      </c>
      <c r="I612" s="15">
        <f>'[1]TCE - ANEXO III - Preencher'!J621</f>
        <v>338.2208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2.44</v>
      </c>
      <c r="O612" s="16">
        <f>'[1]TCE - ANEXO III - Preencher'!P621</f>
        <v>0</v>
      </c>
      <c r="P612" s="17">
        <f t="shared" si="56"/>
        <v>2.44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340.66079999999999</v>
      </c>
    </row>
    <row r="613" spans="1:28" s="4" customFormat="1">
      <c r="A613" s="9">
        <f>IFERROR(VLOOKUP(B613,'[1]DADOS (OCULTAR)'!$P$3:$R$53,3,0),"")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LAIS REGINA RAMOS DE ALBUQUERQUE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223505</v>
      </c>
      <c r="G613" s="14">
        <f>IF('[1]TCE - ANEXO III - Preencher'!H622="","",'[1]TCE - ANEXO III - Preencher'!H622)</f>
        <v>44013</v>
      </c>
      <c r="H613" s="15">
        <f>'[1]TCE - ANEXO III - Preencher'!I622</f>
        <v>0</v>
      </c>
      <c r="I613" s="15">
        <f>'[1]TCE - ANEXO III - Preencher'!J622</f>
        <v>235.696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2.44</v>
      </c>
      <c r="O613" s="16">
        <f>'[1]TCE - ANEXO III - Preencher'!P622</f>
        <v>0</v>
      </c>
      <c r="P613" s="17">
        <f t="shared" si="56"/>
        <v>2.44</v>
      </c>
      <c r="Q613" s="16">
        <f>'[1]TCE - ANEXO III - Preencher'!R622</f>
        <v>154.54</v>
      </c>
      <c r="R613" s="16">
        <f>'[1]TCE - ANEXO III - Preencher'!S622</f>
        <v>94.38</v>
      </c>
      <c r="S613" s="17">
        <f t="shared" si="57"/>
        <v>60.16</v>
      </c>
      <c r="T613" s="16">
        <f>'[1]TCE - ANEXO III - Preencher'!U622</f>
        <v>278.86</v>
      </c>
      <c r="U613" s="16">
        <f>'[1]TCE - ANEXO III - Preencher'!V622</f>
        <v>0</v>
      </c>
      <c r="V613" s="17">
        <f t="shared" si="58"/>
        <v>278.86</v>
      </c>
      <c r="W613" s="18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577.15599999999995</v>
      </c>
    </row>
    <row r="614" spans="1:28" s="4" customFormat="1">
      <c r="A614" s="9">
        <f>IFERROR(VLOOKUP(B614,'[1]DADOS (OCULTAR)'!$P$3:$R$53,3,0),"")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LARISSA DE OLIVEIRA SILVA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322205</v>
      </c>
      <c r="G614" s="14">
        <f>IF('[1]TCE - ANEXO III - Preencher'!H623="","",'[1]TCE - ANEXO III - Preencher'!H623)</f>
        <v>44013</v>
      </c>
      <c r="H614" s="15">
        <f>'[1]TCE - ANEXO III - Preencher'!I623</f>
        <v>0</v>
      </c>
      <c r="I614" s="15">
        <f>'[1]TCE - ANEXO III - Preencher'!J623</f>
        <v>201.1952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13.54</v>
      </c>
      <c r="R614" s="16">
        <f>'[1]TCE - ANEXO III - Preencher'!S623</f>
        <v>0</v>
      </c>
      <c r="S614" s="17">
        <f t="shared" si="57"/>
        <v>13.54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215.89519999999999</v>
      </c>
    </row>
    <row r="615" spans="1:28" s="4" customFormat="1">
      <c r="A615" s="9">
        <f>IFERROR(VLOOKUP(B615,'[1]DADOS (OCULTAR)'!$P$3:$R$53,3,0),"")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LARISSA MARIA CASTELO BRANCO GOMES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>
        <f>'[1]TCE - ANEXO III - Preencher'!G624</f>
        <v>411010</v>
      </c>
      <c r="G615" s="14">
        <f>IF('[1]TCE - ANEXO III - Preencher'!H624="","",'[1]TCE - ANEXO III - Preencher'!H624)</f>
        <v>44013</v>
      </c>
      <c r="H615" s="15">
        <f>'[1]TCE - ANEXO III - Preencher'!I624</f>
        <v>0</v>
      </c>
      <c r="I615" s="15">
        <f>'[1]TCE - ANEXO III - Preencher'!J624</f>
        <v>6.6184000000000003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0</v>
      </c>
      <c r="R615" s="16">
        <f>'[1]TCE - ANEXO III - Preencher'!S624</f>
        <v>12.54</v>
      </c>
      <c r="S615" s="17">
        <f t="shared" si="57"/>
        <v>-12.54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-4.7615999999999987</v>
      </c>
    </row>
    <row r="616" spans="1:28" s="4" customFormat="1">
      <c r="A616" s="9">
        <f>IFERROR(VLOOKUP(B616,'[1]DADOS (OCULTAR)'!$P$3:$R$53,3,0),"")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LARISSA MARIA CAVALCANTE E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223710</v>
      </c>
      <c r="G616" s="14">
        <f>IF('[1]TCE - ANEXO III - Preencher'!H625="","",'[1]TCE - ANEXO III - Preencher'!H625)</f>
        <v>44013</v>
      </c>
      <c r="H616" s="15">
        <f>'[1]TCE - ANEXO III - Preencher'!I625</f>
        <v>0</v>
      </c>
      <c r="I616" s="15">
        <f>'[1]TCE - ANEXO III - Preencher'!J625</f>
        <v>248.8272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1.1599999999999999</v>
      </c>
      <c r="O616" s="16">
        <f>'[1]TCE - ANEXO III - Preencher'!P625</f>
        <v>0</v>
      </c>
      <c r="P616" s="17">
        <f t="shared" si="56"/>
        <v>1.1599999999999999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249.9872</v>
      </c>
    </row>
    <row r="617" spans="1:28" s="4" customFormat="1">
      <c r="A617" s="9">
        <f>IFERROR(VLOOKUP(B617,'[1]DADOS (OCULTAR)'!$P$3:$R$53,3,0),"")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LARISSA MONTEIRO MAIA</v>
      </c>
      <c r="E617" s="10" t="str">
        <f>IF('[1]TCE - ANEXO III - Preencher'!F626="4 - Assistência Odontológica","2 - Outros Profissionais da Saúde",'[1]TCE - ANEXO III - Preencher'!F626)</f>
        <v>1 - Médico</v>
      </c>
      <c r="F617" s="13">
        <f>'[1]TCE - ANEXO III - Preencher'!G626</f>
        <v>225125</v>
      </c>
      <c r="G617" s="14">
        <f>IF('[1]TCE - ANEXO III - Preencher'!H626="","",'[1]TCE - ANEXO III - Preencher'!H626)</f>
        <v>44013</v>
      </c>
      <c r="H617" s="15">
        <f>'[1]TCE - ANEXO III - Preencher'!I626</f>
        <v>0</v>
      </c>
      <c r="I617" s="15">
        <f>'[1]TCE - ANEXO III - Preencher'!J626</f>
        <v>882.32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9.2799999999999994</v>
      </c>
      <c r="O617" s="16">
        <f>'[1]TCE - ANEXO III - Preencher'!P626</f>
        <v>0</v>
      </c>
      <c r="P617" s="17">
        <f t="shared" si="56"/>
        <v>9.2799999999999994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891.6</v>
      </c>
    </row>
    <row r="618" spans="1:28" s="4" customFormat="1">
      <c r="A618" s="9">
        <f>IFERROR(VLOOKUP(B618,'[1]DADOS (OCULTAR)'!$P$3:$R$53,3,0),"")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LAUDENISE DIAS DA SILVA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44013</v>
      </c>
      <c r="H618" s="15">
        <f>'[1]TCE - ANEXO III - Preencher'!I627</f>
        <v>0</v>
      </c>
      <c r="I618" s="15">
        <f>'[1]TCE - ANEXO III - Preencher'!J627</f>
        <v>112.86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145.13999999999999</v>
      </c>
      <c r="R618" s="16">
        <f>'[1]TCE - ANEXO III - Preencher'!S627</f>
        <v>54.34</v>
      </c>
      <c r="S618" s="17">
        <f t="shared" si="57"/>
        <v>90.799999999999983</v>
      </c>
      <c r="T618" s="16">
        <f>'[1]TCE - ANEXO III - Preencher'!U627</f>
        <v>55.47</v>
      </c>
      <c r="U618" s="16">
        <f>'[1]TCE - ANEXO III - Preencher'!V627</f>
        <v>0</v>
      </c>
      <c r="V618" s="17">
        <f t="shared" si="58"/>
        <v>55.47</v>
      </c>
      <c r="W618" s="18" t="str">
        <f>IF('[1]TCE - ANEXO III - Preencher'!X627="","",'[1]TCE - ANEXO III - Preencher'!X627)</f>
        <v>AUXILIO CRECHE</v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260.28999999999996</v>
      </c>
    </row>
    <row r="619" spans="1:28" s="4" customFormat="1">
      <c r="A619" s="9">
        <f>IFERROR(VLOOKUP(B619,'[1]DADOS (OCULTAR)'!$P$3:$R$53,3,0),"")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LAUDIANE PEREIRA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223710</v>
      </c>
      <c r="G619" s="14">
        <f>IF('[1]TCE - ANEXO III - Preencher'!H628="","",'[1]TCE - ANEXO III - Preencher'!H628)</f>
        <v>44013</v>
      </c>
      <c r="H619" s="15">
        <f>'[1]TCE - ANEXO III - Preencher'!I628</f>
        <v>0</v>
      </c>
      <c r="I619" s="15">
        <f>'[1]TCE - ANEXO III - Preencher'!J628</f>
        <v>258.19040000000001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154.54</v>
      </c>
      <c r="R619" s="16">
        <f>'[1]TCE - ANEXO III - Preencher'!S628</f>
        <v>88</v>
      </c>
      <c r="S619" s="17">
        <f t="shared" si="57"/>
        <v>66.539999999999992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325.8904</v>
      </c>
    </row>
    <row r="620" spans="1:28" s="4" customFormat="1">
      <c r="A620" s="9">
        <f>IFERROR(VLOOKUP(B620,'[1]DADOS (OCULTAR)'!$P$3:$R$53,3,0),"")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LAUDICEIA MARIANO MENDES DE ALBUQUERQUE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44013</v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1.1599999999999999</v>
      </c>
    </row>
    <row r="621" spans="1:28" s="4" customFormat="1">
      <c r="A621" s="9">
        <f>IFERROR(VLOOKUP(B621,'[1]DADOS (OCULTAR)'!$P$3:$R$53,3,0),"")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LAYS MIRANDA DE ALMEIDA MARTINS</v>
      </c>
      <c r="E621" s="10" t="str">
        <f>IF('[1]TCE - ANEXO III - Preencher'!F630="4 - Assistência Odontológica","2 - Outros Profissionais da Saúde",'[1]TCE - ANEXO III - Preencher'!F630)</f>
        <v>1 - Médico</v>
      </c>
      <c r="F621" s="13">
        <f>'[1]TCE - ANEXO III - Preencher'!G630</f>
        <v>225125</v>
      </c>
      <c r="G621" s="14">
        <f>IF('[1]TCE - ANEXO III - Preencher'!H630="","",'[1]TCE - ANEXO III - Preencher'!H630)</f>
        <v>44013</v>
      </c>
      <c r="H621" s="15">
        <f>'[1]TCE - ANEXO III - Preencher'!I630</f>
        <v>0</v>
      </c>
      <c r="I621" s="15">
        <f>'[1]TCE - ANEXO III - Preencher'!J630</f>
        <v>861.2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9.2799999999999994</v>
      </c>
      <c r="O621" s="16">
        <f>'[1]TCE - ANEXO III - Preencher'!P630</f>
        <v>0</v>
      </c>
      <c r="P621" s="17">
        <f t="shared" si="56"/>
        <v>9.2799999999999994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870.48</v>
      </c>
    </row>
    <row r="622" spans="1:28" s="4" customFormat="1">
      <c r="A622" s="9">
        <f>IFERROR(VLOOKUP(B622,'[1]DADOS (OCULTAR)'!$P$3:$R$53,3,0),"")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LEANDRA VALERIO DE SALES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44013</v>
      </c>
      <c r="H622" s="15">
        <f>'[1]TCE - ANEXO III - Preencher'!I631</f>
        <v>0</v>
      </c>
      <c r="I622" s="15">
        <f>'[1]TCE - ANEXO III - Preencher'!J631</f>
        <v>106.15280000000001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126.39</v>
      </c>
      <c r="R622" s="16">
        <f>'[1]TCE - ANEXO III - Preencher'!S631</f>
        <v>48.07</v>
      </c>
      <c r="S622" s="17">
        <f t="shared" si="57"/>
        <v>78.319999999999993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185.6328</v>
      </c>
    </row>
    <row r="623" spans="1:28" s="4" customFormat="1">
      <c r="A623" s="9">
        <f>IFERROR(VLOOKUP(B623,'[1]DADOS (OCULTAR)'!$P$3:$R$53,3,0),"")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LEANDRO HENRIQUE PEDRO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223505</v>
      </c>
      <c r="G623" s="14">
        <f>IF('[1]TCE - ANEXO III - Preencher'!H632="","",'[1]TCE - ANEXO III - Preencher'!H632)</f>
        <v>44013</v>
      </c>
      <c r="H623" s="15">
        <f>'[1]TCE - ANEXO III - Preencher'!I632</f>
        <v>0</v>
      </c>
      <c r="I623" s="15">
        <f>'[1]TCE - ANEXO III - Preencher'!J632</f>
        <v>345.07599999999996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2.44</v>
      </c>
      <c r="O623" s="16">
        <f>'[1]TCE - ANEXO III - Preencher'!P632</f>
        <v>0</v>
      </c>
      <c r="P623" s="17">
        <f t="shared" si="56"/>
        <v>2.44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347.51599999999996</v>
      </c>
    </row>
    <row r="624" spans="1:28" s="4" customFormat="1">
      <c r="A624" s="9">
        <f>IFERROR(VLOOKUP(B624,'[1]DADOS (OCULTAR)'!$P$3:$R$53,3,0),"")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LEILA CRISTINA BEZERRA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44013</v>
      </c>
      <c r="H624" s="15">
        <f>'[1]TCE - ANEXO III - Preencher'!I633</f>
        <v>0</v>
      </c>
      <c r="I624" s="15">
        <f>'[1]TCE - ANEXO III - Preencher'!J633</f>
        <v>121.2256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145.13999999999999</v>
      </c>
      <c r="R624" s="16">
        <f>'[1]TCE - ANEXO III - Preencher'!S633</f>
        <v>62.7</v>
      </c>
      <c r="S624" s="17">
        <f t="shared" si="57"/>
        <v>82.439999999999984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204.82559999999998</v>
      </c>
    </row>
    <row r="625" spans="1:28" s="4" customFormat="1">
      <c r="A625" s="9">
        <f>IFERROR(VLOOKUP(B625,'[1]DADOS (OCULTAR)'!$P$3:$R$53,3,0),"")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LEILANE CRISTINA CORDEIRO TEIXEIRA DE SALES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223710</v>
      </c>
      <c r="G625" s="14">
        <f>IF('[1]TCE - ANEXO III - Preencher'!H634="","",'[1]TCE - ANEXO III - Preencher'!H634)</f>
        <v>44013</v>
      </c>
      <c r="H625" s="15">
        <f>'[1]TCE - ANEXO III - Preencher'!I634</f>
        <v>0</v>
      </c>
      <c r="I625" s="15">
        <f>'[1]TCE - ANEXO III - Preencher'!J634</f>
        <v>475.64480000000003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476.80480000000006</v>
      </c>
    </row>
    <row r="626" spans="1:28" s="4" customFormat="1">
      <c r="A626" s="9">
        <f>IFERROR(VLOOKUP(B626,'[1]DADOS (OCULTAR)'!$P$3:$R$53,3,0),"")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LEILANE GUILHERME ALMEIDA DE SANTANA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>
        <f>'[1]TCE - ANEXO III - Preencher'!G635</f>
        <v>411010</v>
      </c>
      <c r="G626" s="14">
        <f>IF('[1]TCE - ANEXO III - Preencher'!H635="","",'[1]TCE - ANEXO III - Preencher'!H635)</f>
        <v>44013</v>
      </c>
      <c r="H626" s="15">
        <f>'[1]TCE - ANEXO III - Preencher'!I635</f>
        <v>0</v>
      </c>
      <c r="I626" s="15">
        <f>'[1]TCE - ANEXO III - Preencher'!J635</f>
        <v>98.386399999999995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145.13999999999999</v>
      </c>
      <c r="R626" s="16">
        <f>'[1]TCE - ANEXO III - Preencher'!S635</f>
        <v>62.7</v>
      </c>
      <c r="S626" s="17">
        <f t="shared" si="57"/>
        <v>82.439999999999984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181.98639999999997</v>
      </c>
    </row>
    <row r="627" spans="1:28" s="4" customFormat="1">
      <c r="A627" s="9">
        <f>IFERROR(VLOOKUP(B627,'[1]DADOS (OCULTAR)'!$P$3:$R$53,3,0),"")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LENILDA FERREIRA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44013</v>
      </c>
      <c r="H627" s="15">
        <f>'[1]TCE - ANEXO III - Preencher'!I636</f>
        <v>0</v>
      </c>
      <c r="I627" s="15">
        <f>'[1]TCE - ANEXO III - Preencher'!J636</f>
        <v>116.86239999999999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145.13999999999999</v>
      </c>
      <c r="R627" s="16">
        <f>'[1]TCE - ANEXO III - Preencher'!S636</f>
        <v>62.7</v>
      </c>
      <c r="S627" s="17">
        <f t="shared" si="57"/>
        <v>82.439999999999984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200.46239999999997</v>
      </c>
    </row>
    <row r="628" spans="1:28" s="4" customFormat="1">
      <c r="A628" s="9">
        <f>IFERROR(VLOOKUP(B628,'[1]DADOS (OCULTAR)'!$P$3:$R$53,3,0),"")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LENIRA QUIRINO DA SILVA PEREIRA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44013</v>
      </c>
      <c r="H628" s="15">
        <f>'[1]TCE - ANEXO III - Preencher'!I637</f>
        <v>0</v>
      </c>
      <c r="I628" s="15">
        <f>'[1]TCE - ANEXO III - Preencher'!J637</f>
        <v>108.68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145.13999999999999</v>
      </c>
      <c r="R628" s="16">
        <f>'[1]TCE - ANEXO III - Preencher'!S637</f>
        <v>62.7</v>
      </c>
      <c r="S628" s="17">
        <f t="shared" si="57"/>
        <v>82.439999999999984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192.27999999999997</v>
      </c>
    </row>
    <row r="629" spans="1:28" s="4" customFormat="1">
      <c r="A629" s="9">
        <f>IFERROR(VLOOKUP(B629,'[1]DADOS (OCULTAR)'!$P$3:$R$53,3,0),"")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LEONARDO GATIS ARCOVERDE</v>
      </c>
      <c r="E629" s="10" t="str">
        <f>IF('[1]TCE - ANEXO III - Preencher'!F638="4 - Assistência Odontológica","2 - Outros Profissionais da Saúde",'[1]TCE - ANEXO III - Preencher'!F638)</f>
        <v>3 - Administrativo</v>
      </c>
      <c r="F629" s="13">
        <f>'[1]TCE - ANEXO III - Preencher'!G638</f>
        <v>517410</v>
      </c>
      <c r="G629" s="14">
        <f>IF('[1]TCE - ANEXO III - Preencher'!H638="","",'[1]TCE - ANEXO III - Preencher'!H638)</f>
        <v>44013</v>
      </c>
      <c r="H629" s="15">
        <f>'[1]TCE - ANEXO III - Preencher'!I638</f>
        <v>0</v>
      </c>
      <c r="I629" s="15">
        <f>'[1]TCE - ANEXO III - Preencher'!J638</f>
        <v>176.33439999999999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20.440000000000001</v>
      </c>
      <c r="R629" s="16">
        <f>'[1]TCE - ANEXO III - Preencher'!S638</f>
        <v>0</v>
      </c>
      <c r="S629" s="17">
        <f t="shared" si="57"/>
        <v>20.440000000000001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197.93439999999998</v>
      </c>
    </row>
    <row r="630" spans="1:28" s="4" customFormat="1">
      <c r="A630" s="9">
        <f>IFERROR(VLOOKUP(B630,'[1]DADOS (OCULTAR)'!$P$3:$R$53,3,0),"")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LEONARDO SILVEIRA RUFILO DE OLIVEIRA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515110</v>
      </c>
      <c r="G630" s="14">
        <f>IF('[1]TCE - ANEXO III - Preencher'!H639="","",'[1]TCE - ANEXO III - Preencher'!H639)</f>
        <v>44013</v>
      </c>
      <c r="H630" s="15">
        <f>'[1]TCE - ANEXO III - Preencher'!I639</f>
        <v>0</v>
      </c>
      <c r="I630" s="15">
        <f>'[1]TCE - ANEXO III - Preencher'!J639</f>
        <v>100.32000000000001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155.93</v>
      </c>
      <c r="R630" s="16">
        <f>'[1]TCE - ANEXO III - Preencher'!S639</f>
        <v>54.34</v>
      </c>
      <c r="S630" s="17">
        <f t="shared" si="57"/>
        <v>101.59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203.07</v>
      </c>
    </row>
    <row r="631" spans="1:28" s="4" customFormat="1">
      <c r="A631" s="9">
        <f>IFERROR(VLOOKUP(B631,'[1]DADOS (OCULTAR)'!$P$3:$R$53,3,0),"")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LIGIA TELES DE LIRA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44013</v>
      </c>
      <c r="H631" s="15">
        <f>'[1]TCE - ANEXO III - Preencher'!I640</f>
        <v>0</v>
      </c>
      <c r="I631" s="15">
        <f>'[1]TCE - ANEXO III - Preencher'!J640</f>
        <v>117.36239999999999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145.13</v>
      </c>
      <c r="R631" s="16">
        <f>'[1]TCE - ANEXO III - Preencher'!S640</f>
        <v>58.52</v>
      </c>
      <c r="S631" s="17">
        <f t="shared" si="57"/>
        <v>86.609999999999985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205.13239999999996</v>
      </c>
    </row>
    <row r="632" spans="1:28" s="4" customFormat="1">
      <c r="A632" s="9">
        <f>IFERROR(VLOOKUP(B632,'[1]DADOS (OCULTAR)'!$P$3:$R$53,3,0),"")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LILIAN CHRISTINE DE OLIVEIRA PARENTE</v>
      </c>
      <c r="E632" s="10" t="str">
        <f>IF('[1]TCE - ANEXO III - Preencher'!F641="4 - Assistência Odontológica","2 - Outros Profissionais da Saúde",'[1]TCE - ANEXO III - Preencher'!F641)</f>
        <v>1 - Médico</v>
      </c>
      <c r="F632" s="13">
        <f>'[1]TCE - ANEXO III - Preencher'!G641</f>
        <v>225125</v>
      </c>
      <c r="G632" s="14">
        <f>IF('[1]TCE - ANEXO III - Preencher'!H641="","",'[1]TCE - ANEXO III - Preencher'!H641)</f>
        <v>44013</v>
      </c>
      <c r="H632" s="15">
        <f>'[1]TCE - ANEXO III - Preencher'!I641</f>
        <v>0</v>
      </c>
      <c r="I632" s="15">
        <f>'[1]TCE - ANEXO III - Preencher'!J641</f>
        <v>385.10720000000003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9.2799999999999994</v>
      </c>
      <c r="O632" s="16">
        <f>'[1]TCE - ANEXO III - Preencher'!P641</f>
        <v>0</v>
      </c>
      <c r="P632" s="17">
        <f t="shared" si="56"/>
        <v>9.2799999999999994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394.38720000000001</v>
      </c>
    </row>
    <row r="633" spans="1:28" s="4" customFormat="1">
      <c r="A633" s="9">
        <f>IFERROR(VLOOKUP(B633,'[1]DADOS (OCULTAR)'!$P$3:$R$53,3,0),"")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LILIAN PIMENTEL DE LIMA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411010</v>
      </c>
      <c r="G633" s="14">
        <f>IF('[1]TCE - ANEXO III - Preencher'!H642="","",'[1]TCE - ANEXO III - Preencher'!H642)</f>
        <v>44013</v>
      </c>
      <c r="H633" s="15">
        <f>'[1]TCE - ANEXO III - Preencher'!I642</f>
        <v>0</v>
      </c>
      <c r="I633" s="15">
        <f>'[1]TCE - ANEXO III - Preencher'!J642</f>
        <v>81.193600000000004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20.9</v>
      </c>
      <c r="M633" s="16">
        <f t="shared" si="55"/>
        <v>-20.9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210.93</v>
      </c>
      <c r="R633" s="16">
        <f>'[1]TCE - ANEXO III - Preencher'!S642</f>
        <v>52.25</v>
      </c>
      <c r="S633" s="17">
        <f t="shared" si="57"/>
        <v>158.68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220.1336</v>
      </c>
    </row>
    <row r="634" spans="1:28" s="4" customFormat="1">
      <c r="A634" s="9">
        <f>IFERROR(VLOOKUP(B634,'[1]DADOS (OCULTAR)'!$P$3:$R$53,3,0),"")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LILIAN ROBERTA DA SILVA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322205</v>
      </c>
      <c r="G634" s="14">
        <f>IF('[1]TCE - ANEXO III - Preencher'!H643="","",'[1]TCE - ANEXO III - Preencher'!H643)</f>
        <v>44013</v>
      </c>
      <c r="H634" s="15">
        <f>'[1]TCE - ANEXO III - Preencher'!I643</f>
        <v>0</v>
      </c>
      <c r="I634" s="15">
        <f>'[1]TCE - ANEXO III - Preencher'!J643</f>
        <v>119.2864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145.13</v>
      </c>
      <c r="R634" s="16">
        <f>'[1]TCE - ANEXO III - Preencher'!S643</f>
        <v>54.34</v>
      </c>
      <c r="S634" s="17">
        <f t="shared" si="57"/>
        <v>90.789999999999992</v>
      </c>
      <c r="T634" s="16">
        <f>'[1]TCE - ANEXO III - Preencher'!U643</f>
        <v>55.47</v>
      </c>
      <c r="U634" s="16">
        <f>'[1]TCE - ANEXO III - Preencher'!V643</f>
        <v>0</v>
      </c>
      <c r="V634" s="17">
        <f t="shared" si="58"/>
        <v>55.47</v>
      </c>
      <c r="W634" s="18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266.70640000000003</v>
      </c>
    </row>
    <row r="635" spans="1:28" s="4" customFormat="1">
      <c r="A635" s="9">
        <f>IFERROR(VLOOKUP(B635,'[1]DADOS (OCULTAR)'!$P$3:$R$53,3,0),"")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LILIANE SOARES DOS SANTOS MORAIS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521130</v>
      </c>
      <c r="G635" s="14">
        <f>IF('[1]TCE - ANEXO III - Preencher'!H644="","",'[1]TCE - ANEXO III - Preencher'!H644)</f>
        <v>44013</v>
      </c>
      <c r="H635" s="15">
        <f>'[1]TCE - ANEXO III - Preencher'!I644</f>
        <v>0</v>
      </c>
      <c r="I635" s="15">
        <f>'[1]TCE - ANEXO III - Preencher'!J644</f>
        <v>160.9632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162.1232</v>
      </c>
    </row>
    <row r="636" spans="1:28" s="4" customFormat="1">
      <c r="A636" s="9">
        <f>IFERROR(VLOOKUP(B636,'[1]DADOS (OCULTAR)'!$P$3:$R$53,3,0),"")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LILYAN DE OLIVEIRA PEREIRA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223605</v>
      </c>
      <c r="G636" s="14">
        <f>IF('[1]TCE - ANEXO III - Preencher'!H645="","",'[1]TCE - ANEXO III - Preencher'!H645)</f>
        <v>44013</v>
      </c>
      <c r="H636" s="15">
        <f>'[1]TCE - ANEXO III - Preencher'!I645</f>
        <v>0</v>
      </c>
      <c r="I636" s="15">
        <f>'[1]TCE - ANEXO III - Preencher'!J645</f>
        <v>180.08880000000002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2.44</v>
      </c>
      <c r="O636" s="16">
        <f>'[1]TCE - ANEXO III - Preencher'!P645</f>
        <v>0</v>
      </c>
      <c r="P636" s="17">
        <f t="shared" si="56"/>
        <v>2.44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182.52880000000002</v>
      </c>
    </row>
    <row r="637" spans="1:28" s="4" customFormat="1">
      <c r="A637" s="9">
        <f>IFERROR(VLOOKUP(B637,'[1]DADOS (OCULTAR)'!$P$3:$R$53,3,0),"")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LISTEFINE MIRELY DE OLIVEIRA PRADO SILVA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322205</v>
      </c>
      <c r="G637" s="14">
        <f>IF('[1]TCE - ANEXO III - Preencher'!H646="","",'[1]TCE - ANEXO III - Preencher'!H646)</f>
        <v>44013</v>
      </c>
      <c r="H637" s="15">
        <f>'[1]TCE - ANEXO III - Preencher'!I646</f>
        <v>0</v>
      </c>
      <c r="I637" s="15">
        <f>'[1]TCE - ANEXO III - Preencher'!J646</f>
        <v>120.4752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1.1599999999999999</v>
      </c>
      <c r="O637" s="16">
        <f>'[1]TCE - ANEXO III - Preencher'!P646</f>
        <v>0</v>
      </c>
      <c r="P637" s="17">
        <f t="shared" si="56"/>
        <v>1.1599999999999999</v>
      </c>
      <c r="Q637" s="16">
        <f>'[1]TCE - ANEXO III - Preencher'!R646</f>
        <v>145.13</v>
      </c>
      <c r="R637" s="16">
        <f>'[1]TCE - ANEXO III - Preencher'!S646</f>
        <v>50.16</v>
      </c>
      <c r="S637" s="17">
        <f t="shared" si="57"/>
        <v>94.97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216.6052</v>
      </c>
    </row>
    <row r="638" spans="1:28" s="4" customFormat="1">
      <c r="A638" s="9">
        <f>IFERROR(VLOOKUP(B638,'[1]DADOS (OCULTAR)'!$P$3:$R$53,3,0),"")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LIVIA DA COSTA NEVES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223505</v>
      </c>
      <c r="G638" s="14">
        <f>IF('[1]TCE - ANEXO III - Preencher'!H647="","",'[1]TCE - ANEXO III - Preencher'!H647)</f>
        <v>44013</v>
      </c>
      <c r="H638" s="15">
        <f>'[1]TCE - ANEXO III - Preencher'!I647</f>
        <v>0</v>
      </c>
      <c r="I638" s="15">
        <f>'[1]TCE - ANEXO III - Preencher'!J647</f>
        <v>295.50959999999998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2.44</v>
      </c>
      <c r="O638" s="16">
        <f>'[1]TCE - ANEXO III - Preencher'!P647</f>
        <v>0</v>
      </c>
      <c r="P638" s="17">
        <f t="shared" si="56"/>
        <v>2.44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206.56</v>
      </c>
      <c r="U638" s="16">
        <f>'[1]TCE - ANEXO III - Preencher'!V647</f>
        <v>0</v>
      </c>
      <c r="V638" s="17">
        <f t="shared" si="58"/>
        <v>206.56</v>
      </c>
      <c r="W638" s="18" t="str">
        <f>IF('[1]TCE - ANEXO III - Preencher'!X647="","",'[1]TCE - ANEXO III - Preencher'!X647)</f>
        <v>AUXILIO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504.50959999999998</v>
      </c>
    </row>
    <row r="639" spans="1:28" s="4" customFormat="1">
      <c r="A639" s="9">
        <f>IFERROR(VLOOKUP(B639,'[1]DADOS (OCULTAR)'!$P$3:$R$53,3,0),"")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LOIDE DA SILVA BATISTA DE ARAUJO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324115</v>
      </c>
      <c r="G639" s="14">
        <f>IF('[1]TCE - ANEXO III - Preencher'!H648="","",'[1]TCE - ANEXO III - Preencher'!H648)</f>
        <v>44013</v>
      </c>
      <c r="H639" s="15">
        <f>'[1]TCE - ANEXO III - Preencher'!I648</f>
        <v>0</v>
      </c>
      <c r="I639" s="15">
        <f>'[1]TCE - ANEXO III - Preencher'!J648</f>
        <v>283.8408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285.00080000000003</v>
      </c>
    </row>
    <row r="640" spans="1:28" s="4" customFormat="1">
      <c r="A640" s="9">
        <f>IFERROR(VLOOKUP(B640,'[1]DADOS (OCULTAR)'!$P$3:$R$53,3,0),"")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LORAYNE DE JESUS TAVARES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223505</v>
      </c>
      <c r="G640" s="14">
        <f>IF('[1]TCE - ANEXO III - Preencher'!H649="","",'[1]TCE - ANEXO III - Preencher'!H649)</f>
        <v>44013</v>
      </c>
      <c r="H640" s="15">
        <f>'[1]TCE - ANEXO III - Preencher'!I649</f>
        <v>0</v>
      </c>
      <c r="I640" s="15">
        <f>'[1]TCE - ANEXO III - Preencher'!J649</f>
        <v>127.83680000000001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2.44</v>
      </c>
      <c r="O640" s="16">
        <f>'[1]TCE - ANEXO III - Preencher'!P649</f>
        <v>0</v>
      </c>
      <c r="P640" s="17">
        <f t="shared" si="56"/>
        <v>2.44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130.27680000000001</v>
      </c>
    </row>
    <row r="641" spans="1:28" s="4" customFormat="1">
      <c r="A641" s="9">
        <f>IFERROR(VLOOKUP(B641,'[1]DADOS (OCULTAR)'!$P$3:$R$53,3,0),"")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LOUISE ANNE DE MELO SANTOS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223710</v>
      </c>
      <c r="G641" s="14">
        <f>IF('[1]TCE - ANEXO III - Preencher'!H650="","",'[1]TCE - ANEXO III - Preencher'!H650)</f>
        <v>44013</v>
      </c>
      <c r="H641" s="15">
        <f>'[1]TCE - ANEXO III - Preencher'!I650</f>
        <v>0</v>
      </c>
      <c r="I641" s="15">
        <f>'[1]TCE - ANEXO III - Preencher'!J650</f>
        <v>219.12799999999999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220.28799999999998</v>
      </c>
    </row>
    <row r="642" spans="1:28" s="4" customFormat="1">
      <c r="A642" s="9">
        <f>IFERROR(VLOOKUP(B642,'[1]DADOS (OCULTAR)'!$P$3:$R$53,3,0),"")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LUAN PREXEDES DA SILVA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223505</v>
      </c>
      <c r="G642" s="14">
        <f>IF('[1]TCE - ANEXO III - Preencher'!H651="","",'[1]TCE - ANEXO III - Preencher'!H651)</f>
        <v>44013</v>
      </c>
      <c r="H642" s="15">
        <f>'[1]TCE - ANEXO III - Preencher'!I651</f>
        <v>0</v>
      </c>
      <c r="I642" s="15">
        <f>'[1]TCE - ANEXO III - Preencher'!J651</f>
        <v>347.28640000000001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3.08</v>
      </c>
      <c r="M642" s="16">
        <f t="shared" si="55"/>
        <v>-3.08</v>
      </c>
      <c r="N642" s="16">
        <f>'[1]TCE - ANEXO III - Preencher'!O651</f>
        <v>2.44</v>
      </c>
      <c r="O642" s="16">
        <f>'[1]TCE - ANEXO III - Preencher'!P651</f>
        <v>0</v>
      </c>
      <c r="P642" s="17">
        <f t="shared" si="56"/>
        <v>2.44</v>
      </c>
      <c r="Q642" s="16">
        <f>'[1]TCE - ANEXO III - Preencher'!R651</f>
        <v>229.73</v>
      </c>
      <c r="R642" s="16">
        <f>'[1]TCE - ANEXO III - Preencher'!S651</f>
        <v>123.36</v>
      </c>
      <c r="S642" s="17">
        <f t="shared" si="57"/>
        <v>106.36999999999999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453.01640000000003</v>
      </c>
    </row>
    <row r="643" spans="1:28" s="4" customFormat="1">
      <c r="A643" s="9">
        <f>IFERROR(VLOOKUP(B643,'[1]DADOS (OCULTAR)'!$P$3:$R$53,3,0),"")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LUAN RODRIGO MEDEIROS DA SILVA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>
        <f>'[1]TCE - ANEXO III - Preencher'!G652</f>
        <v>517410</v>
      </c>
      <c r="G643" s="14">
        <f>IF('[1]TCE - ANEXO III - Preencher'!H652="","",'[1]TCE - ANEXO III - Preencher'!H652)</f>
        <v>44013</v>
      </c>
      <c r="H643" s="15">
        <f>'[1]TCE - ANEXO III - Preencher'!I652</f>
        <v>0</v>
      </c>
      <c r="I643" s="15">
        <f>'[1]TCE - ANEXO III - Preencher'!J652</f>
        <v>94.24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95.399999999999991</v>
      </c>
    </row>
    <row r="644" spans="1:28" s="4" customFormat="1">
      <c r="A644" s="9">
        <f>IFERROR(VLOOKUP(B644,'[1]DADOS (OCULTAR)'!$P$3:$R$53,3,0),"")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LUANA APARECIDA CORREA DE OLIVEIRA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223505</v>
      </c>
      <c r="G644" s="14">
        <f>IF('[1]TCE - ANEXO III - Preencher'!H653="","",'[1]TCE - ANEXO III - Preencher'!H653)</f>
        <v>44013</v>
      </c>
      <c r="H644" s="15">
        <f>'[1]TCE - ANEXO III - Preencher'!I653</f>
        <v>0</v>
      </c>
      <c r="I644" s="15">
        <f>'[1]TCE - ANEXO III - Preencher'!J653</f>
        <v>239.05680000000001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2.44</v>
      </c>
      <c r="O644" s="16">
        <f>'[1]TCE - ANEXO III - Preencher'!P653</f>
        <v>0</v>
      </c>
      <c r="P644" s="17">
        <f t="shared" ref="P644:P707" si="62">N644-O644</f>
        <v>2.44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103.28</v>
      </c>
      <c r="U644" s="16">
        <f>'[1]TCE - ANEXO III - Preencher'!V653</f>
        <v>0</v>
      </c>
      <c r="V644" s="17">
        <f t="shared" ref="V644:V707" si="64">T644-U644</f>
        <v>103.28</v>
      </c>
      <c r="W644" s="18" t="str">
        <f>IF('[1]TCE - ANEXO III - Preencher'!X653="","",'[1]TCE - ANEXO III - Preencher'!X653)</f>
        <v>AUXILIO CRECHE</v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344.77679999999998</v>
      </c>
    </row>
    <row r="645" spans="1:28" s="4" customFormat="1">
      <c r="A645" s="9">
        <f>IFERROR(VLOOKUP(B645,'[1]DADOS (OCULTAR)'!$P$3:$R$53,3,0),"")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LUANA PRISCILA FERREIRA DA ROCHA FRAGA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322205</v>
      </c>
      <c r="G645" s="14">
        <f>IF('[1]TCE - ANEXO III - Preencher'!H654="","",'[1]TCE - ANEXO III - Preencher'!H654)</f>
        <v>44013</v>
      </c>
      <c r="H645" s="15">
        <f>'[1]TCE - ANEXO III - Preencher'!I654</f>
        <v>0</v>
      </c>
      <c r="I645" s="15">
        <f>'[1]TCE - ANEXO III - Preencher'!J654</f>
        <v>125.03840000000001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1.1599999999999999</v>
      </c>
      <c r="O645" s="16">
        <f>'[1]TCE - ANEXO III - Preencher'!P654</f>
        <v>0</v>
      </c>
      <c r="P645" s="17">
        <f t="shared" si="62"/>
        <v>1.1599999999999999</v>
      </c>
      <c r="Q645" s="16">
        <f>'[1]TCE - ANEXO III - Preencher'!R654</f>
        <v>126.38</v>
      </c>
      <c r="R645" s="16">
        <f>'[1]TCE - ANEXO III - Preencher'!S654</f>
        <v>62.7</v>
      </c>
      <c r="S645" s="17">
        <f t="shared" si="63"/>
        <v>63.679999999999993</v>
      </c>
      <c r="T645" s="16">
        <f>'[1]TCE - ANEXO III - Preencher'!U654</f>
        <v>64</v>
      </c>
      <c r="U645" s="16">
        <f>'[1]TCE - ANEXO III - Preencher'!V654</f>
        <v>0</v>
      </c>
      <c r="V645" s="17">
        <f t="shared" si="64"/>
        <v>64</v>
      </c>
      <c r="W645" s="18" t="str">
        <f>IF('[1]TCE - ANEXO III - Preencher'!X654="","",'[1]TCE - ANEXO III - Preencher'!X654)</f>
        <v>AUXILIO CRECHE</v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253.8784</v>
      </c>
    </row>
    <row r="646" spans="1:28" s="4" customFormat="1">
      <c r="A646" s="9">
        <f>IFERROR(VLOOKUP(B646,'[1]DADOS (OCULTAR)'!$P$3:$R$53,3,0),"")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LUCAS BARBOSA DOS SANTOS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515110</v>
      </c>
      <c r="G646" s="14">
        <f>IF('[1]TCE - ANEXO III - Preencher'!H655="","",'[1]TCE - ANEXO III - Preencher'!H655)</f>
        <v>44013</v>
      </c>
      <c r="H646" s="15">
        <f>'[1]TCE - ANEXO III - Preencher'!I655</f>
        <v>0</v>
      </c>
      <c r="I646" s="15">
        <f>'[1]TCE - ANEXO III - Preencher'!J655</f>
        <v>104.104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20.9</v>
      </c>
      <c r="M646" s="16">
        <f t="shared" si="61"/>
        <v>-20.9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84.364000000000004</v>
      </c>
    </row>
    <row r="647" spans="1:28" s="4" customFormat="1">
      <c r="A647" s="9">
        <f>IFERROR(VLOOKUP(B647,'[1]DADOS (OCULTAR)'!$P$3:$R$53,3,0),"")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LUCAS LIMA DAS CHAGAS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>
        <f>'[1]TCE - ANEXO III - Preencher'!G656</f>
        <v>411010</v>
      </c>
      <c r="G647" s="14">
        <f>IF('[1]TCE - ANEXO III - Preencher'!H656="","",'[1]TCE - ANEXO III - Preencher'!H656)</f>
        <v>44013</v>
      </c>
      <c r="H647" s="15">
        <f>'[1]TCE - ANEXO III - Preencher'!I656</f>
        <v>0</v>
      </c>
      <c r="I647" s="15">
        <f>'[1]TCE - ANEXO III - Preencher'!J656</f>
        <v>6.2700000000000005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0</v>
      </c>
      <c r="R647" s="16">
        <f>'[1]TCE - ANEXO III - Preencher'!S656</f>
        <v>18.809999999999999</v>
      </c>
      <c r="S647" s="17">
        <f t="shared" si="63"/>
        <v>-18.809999999999999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-11.379999999999999</v>
      </c>
    </row>
    <row r="648" spans="1:28" s="4" customFormat="1">
      <c r="A648" s="9">
        <f>IFERROR(VLOOKUP(B648,'[1]DADOS (OCULTAR)'!$P$3:$R$53,3,0),"")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LUCAS MARIANO DA SILVA BARBOSA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521130</v>
      </c>
      <c r="G648" s="14">
        <f>IF('[1]TCE - ANEXO III - Preencher'!H657="","",'[1]TCE - ANEXO III - Preencher'!H657)</f>
        <v>44013</v>
      </c>
      <c r="H648" s="15">
        <f>'[1]TCE - ANEXO III - Preencher'!I657</f>
        <v>0</v>
      </c>
      <c r="I648" s="15">
        <f>'[1]TCE - ANEXO III - Preencher'!J657</f>
        <v>94.214400000000012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1.1599999999999999</v>
      </c>
      <c r="O648" s="16">
        <f>'[1]TCE - ANEXO III - Preencher'!P657</f>
        <v>0</v>
      </c>
      <c r="P648" s="17">
        <f t="shared" si="62"/>
        <v>1.1599999999999999</v>
      </c>
      <c r="Q648" s="16">
        <f>'[1]TCE - ANEXO III - Preencher'!R657</f>
        <v>154.53</v>
      </c>
      <c r="R648" s="16">
        <f>'[1]TCE - ANEXO III - Preencher'!S657</f>
        <v>62.7</v>
      </c>
      <c r="S648" s="17">
        <f t="shared" si="63"/>
        <v>91.83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187.20440000000002</v>
      </c>
    </row>
    <row r="649" spans="1:28" s="4" customFormat="1">
      <c r="A649" s="9">
        <f>IFERROR(VLOOKUP(B649,'[1]DADOS (OCULTAR)'!$P$3:$R$53,3,0),"")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LUCAS MEDEIROS DE ARAUJO LIRA</v>
      </c>
      <c r="E649" s="10" t="str">
        <f>IF('[1]TCE - ANEXO III - Preencher'!F658="4 - Assistência Odontológica","2 - Outros Profissionais da Saúde",'[1]TCE - ANEXO III - Preencher'!F658)</f>
        <v>1 - Médico</v>
      </c>
      <c r="F649" s="13">
        <f>'[1]TCE - ANEXO III - Preencher'!G658</f>
        <v>225125</v>
      </c>
      <c r="G649" s="14">
        <f>IF('[1]TCE - ANEXO III - Preencher'!H658="","",'[1]TCE - ANEXO III - Preencher'!H658)</f>
        <v>44013</v>
      </c>
      <c r="H649" s="15">
        <f>'[1]TCE - ANEXO III - Preencher'!I658</f>
        <v>0</v>
      </c>
      <c r="I649" s="15">
        <f>'[1]TCE - ANEXO III - Preencher'!J658</f>
        <v>362.12400000000002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9.2799999999999994</v>
      </c>
      <c r="O649" s="16">
        <f>'[1]TCE - ANEXO III - Preencher'!P658</f>
        <v>0</v>
      </c>
      <c r="P649" s="17">
        <f t="shared" si="62"/>
        <v>9.2799999999999994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371.404</v>
      </c>
    </row>
    <row r="650" spans="1:28" s="4" customFormat="1">
      <c r="A650" s="9">
        <f>IFERROR(VLOOKUP(B650,'[1]DADOS (OCULTAR)'!$P$3:$R$53,3,0),"")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LUCAS RAMPAZZO DINIZ</v>
      </c>
      <c r="E650" s="10" t="str">
        <f>IF('[1]TCE - ANEXO III - Preencher'!F659="4 - Assistência Odontológica","2 - Outros Profissionais da Saúde",'[1]TCE - ANEXO III - Preencher'!F659)</f>
        <v>1 - Médico</v>
      </c>
      <c r="F650" s="13">
        <f>'[1]TCE - ANEXO III - Preencher'!G659</f>
        <v>225125</v>
      </c>
      <c r="G650" s="14">
        <f>IF('[1]TCE - ANEXO III - Preencher'!H659="","",'[1]TCE - ANEXO III - Preencher'!H659)</f>
        <v>44013</v>
      </c>
      <c r="H650" s="15">
        <f>'[1]TCE - ANEXO III - Preencher'!I659</f>
        <v>0</v>
      </c>
      <c r="I650" s="15">
        <f>'[1]TCE - ANEXO III - Preencher'!J659</f>
        <v>670.08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9.2799999999999994</v>
      </c>
      <c r="O650" s="16">
        <f>'[1]TCE - ANEXO III - Preencher'!P659</f>
        <v>0</v>
      </c>
      <c r="P650" s="17">
        <f t="shared" si="62"/>
        <v>9.2799999999999994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679.36</v>
      </c>
    </row>
    <row r="651" spans="1:28" s="4" customFormat="1">
      <c r="A651" s="9">
        <f>IFERROR(VLOOKUP(B651,'[1]DADOS (OCULTAR)'!$P$3:$R$53,3,0),"")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LUCELIA MARIA DE SANTANA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322205</v>
      </c>
      <c r="G651" s="14">
        <f>IF('[1]TCE - ANEXO III - Preencher'!H660="","",'[1]TCE - ANEXO III - Preencher'!H660)</f>
        <v>44013</v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1.1599999999999999</v>
      </c>
    </row>
    <row r="652" spans="1:28" s="4" customFormat="1">
      <c r="A652" s="9">
        <f>IFERROR(VLOOKUP(B652,'[1]DADOS (OCULTAR)'!$P$3:$R$53,3,0),"")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LUCI NUNES DA SILVA</v>
      </c>
      <c r="E652" s="10" t="str">
        <f>IF('[1]TCE - ANEXO III - Preencher'!F661="4 - Assistência Odontológica","2 - Outros Profissionais da Saúde",'[1]TCE - ANEXO III - Preencher'!F661)</f>
        <v>3 - Administrativo</v>
      </c>
      <c r="F652" s="13">
        <f>'[1]TCE - ANEXO III - Preencher'!G661</f>
        <v>513430</v>
      </c>
      <c r="G652" s="14">
        <f>IF('[1]TCE - ANEXO III - Preencher'!H661="","",'[1]TCE - ANEXO III - Preencher'!H661)</f>
        <v>44013</v>
      </c>
      <c r="H652" s="15">
        <f>'[1]TCE - ANEXO III - Preencher'!I661</f>
        <v>0</v>
      </c>
      <c r="I652" s="15">
        <f>'[1]TCE - ANEXO III - Preencher'!J661</f>
        <v>213.66560000000001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19.18</v>
      </c>
      <c r="R652" s="16">
        <f>'[1]TCE - ANEXO III - Preencher'!S661</f>
        <v>0</v>
      </c>
      <c r="S652" s="17">
        <f t="shared" si="63"/>
        <v>19.18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234.00560000000002</v>
      </c>
    </row>
    <row r="653" spans="1:28" s="4" customFormat="1">
      <c r="A653" s="9">
        <f>IFERROR(VLOOKUP(B653,'[1]DADOS (OCULTAR)'!$P$3:$R$53,3,0),"")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LUCIANA MARIA NASCIMENTO DA SILVA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322205</v>
      </c>
      <c r="G653" s="14">
        <f>IF('[1]TCE - ANEXO III - Preencher'!H662="","",'[1]TCE - ANEXO III - Preencher'!H662)</f>
        <v>44013</v>
      </c>
      <c r="H653" s="15">
        <f>'[1]TCE - ANEXO III - Preencher'!I662</f>
        <v>0</v>
      </c>
      <c r="I653" s="15">
        <f>'[1]TCE - ANEXO III - Preencher'!J662</f>
        <v>120.3856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145.13</v>
      </c>
      <c r="R653" s="16">
        <f>'[1]TCE - ANEXO III - Preencher'!S662</f>
        <v>62.7</v>
      </c>
      <c r="S653" s="17">
        <f t="shared" si="63"/>
        <v>82.429999999999993</v>
      </c>
      <c r="T653" s="16">
        <f>'[1]TCE - ANEXO III - Preencher'!U662</f>
        <v>64</v>
      </c>
      <c r="U653" s="16">
        <f>'[1]TCE - ANEXO III - Preencher'!V662</f>
        <v>0</v>
      </c>
      <c r="V653" s="17">
        <f t="shared" si="64"/>
        <v>64</v>
      </c>
      <c r="W653" s="18" t="str">
        <f>IF('[1]TCE - ANEXO III - Preencher'!X662="","",'[1]TCE - ANEXO III - Preencher'!X662)</f>
        <v>AUXILIO CRECHE</v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267.97559999999999</v>
      </c>
    </row>
    <row r="654" spans="1:28" s="4" customFormat="1">
      <c r="A654" s="9">
        <f>IFERROR(VLOOKUP(B654,'[1]DADOS (OCULTAR)'!$P$3:$R$53,3,0),"")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LUCIANA MOSER DE SENA OTELO</v>
      </c>
      <c r="E654" s="10" t="str">
        <f>IF('[1]TCE - ANEXO III - Preencher'!F663="4 - Assistência Odontológica","2 - Outros Profissionais da Saúde",'[1]TCE - ANEXO III - Preencher'!F663)</f>
        <v>1 - Médico</v>
      </c>
      <c r="F654" s="13">
        <f>'[1]TCE - ANEXO III - Preencher'!G663</f>
        <v>225270</v>
      </c>
      <c r="G654" s="14">
        <f>IF('[1]TCE - ANEXO III - Preencher'!H663="","",'[1]TCE - ANEXO III - Preencher'!H663)</f>
        <v>44013</v>
      </c>
      <c r="H654" s="15">
        <f>'[1]TCE - ANEXO III - Preencher'!I663</f>
        <v>0</v>
      </c>
      <c r="I654" s="15">
        <f>'[1]TCE - ANEXO III - Preencher'!J663</f>
        <v>764.24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9.2799999999999994</v>
      </c>
      <c r="O654" s="16">
        <f>'[1]TCE - ANEXO III - Preencher'!P663</f>
        <v>0</v>
      </c>
      <c r="P654" s="17">
        <f t="shared" si="62"/>
        <v>9.2799999999999994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773.52</v>
      </c>
    </row>
    <row r="655" spans="1:28" s="4" customFormat="1">
      <c r="A655" s="9">
        <f>IFERROR(VLOOKUP(B655,'[1]DADOS (OCULTAR)'!$P$3:$R$53,3,0),"")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LUCIANA NASCIMENTO UMBELINO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223505</v>
      </c>
      <c r="G655" s="14">
        <f>IF('[1]TCE - ANEXO III - Preencher'!H664="","",'[1]TCE - ANEXO III - Preencher'!H664)</f>
        <v>44013</v>
      </c>
      <c r="H655" s="15">
        <f>'[1]TCE - ANEXO III - Preencher'!I664</f>
        <v>0</v>
      </c>
      <c r="I655" s="15">
        <f>'[1]TCE - ANEXO III - Preencher'!J664</f>
        <v>308.95279999999997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2.44</v>
      </c>
      <c r="O655" s="16">
        <f>'[1]TCE - ANEXO III - Preencher'!P664</f>
        <v>0</v>
      </c>
      <c r="P655" s="17">
        <f t="shared" si="62"/>
        <v>2.44</v>
      </c>
      <c r="Q655" s="16">
        <f>'[1]TCE - ANEXO III - Preencher'!R664</f>
        <v>210.93</v>
      </c>
      <c r="R655" s="16">
        <f>'[1]TCE - ANEXO III - Preencher'!S664</f>
        <v>123.36</v>
      </c>
      <c r="S655" s="17">
        <f t="shared" si="63"/>
        <v>87.570000000000007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398.96279999999996</v>
      </c>
    </row>
    <row r="656" spans="1:28" s="4" customFormat="1">
      <c r="A656" s="9">
        <f>IFERROR(VLOOKUP(B656,'[1]DADOS (OCULTAR)'!$P$3:$R$53,3,0),"")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LUCIANE VIANA PAES BARRETO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322205</v>
      </c>
      <c r="G656" s="14">
        <f>IF('[1]TCE - ANEXO III - Preencher'!H665="","",'[1]TCE - ANEXO III - Preencher'!H665)</f>
        <v>44013</v>
      </c>
      <c r="H656" s="15">
        <f>'[1]TCE - ANEXO III - Preencher'!I665</f>
        <v>0</v>
      </c>
      <c r="I656" s="15">
        <f>'[1]TCE - ANEXO III - Preencher'!J665</f>
        <v>110.676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145.13</v>
      </c>
      <c r="R656" s="16">
        <f>'[1]TCE - ANEXO III - Preencher'!S665</f>
        <v>62.7</v>
      </c>
      <c r="S656" s="17">
        <f t="shared" si="63"/>
        <v>82.429999999999993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194.26599999999999</v>
      </c>
    </row>
    <row r="657" spans="1:28" s="4" customFormat="1">
      <c r="A657" s="9">
        <f>IFERROR(VLOOKUP(B657,'[1]DADOS (OCULTAR)'!$P$3:$R$53,3,0),"")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LUCIANNA GOMES DE SA QUIRINO ROCHA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131210</v>
      </c>
      <c r="G657" s="14">
        <f>IF('[1]TCE - ANEXO III - Preencher'!H666="","",'[1]TCE - ANEXO III - Preencher'!H666)</f>
        <v>44013</v>
      </c>
      <c r="H657" s="15">
        <f>'[1]TCE - ANEXO III - Preencher'!I666</f>
        <v>0</v>
      </c>
      <c r="I657" s="15">
        <f>'[1]TCE - ANEXO III - Preencher'!J666</f>
        <v>354.012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355.17200000000003</v>
      </c>
    </row>
    <row r="658" spans="1:28" s="4" customFormat="1">
      <c r="A658" s="9">
        <f>IFERROR(VLOOKUP(B658,'[1]DADOS (OCULTAR)'!$P$3:$R$53,3,0),"")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LUCIANO DE FREITAS E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223505</v>
      </c>
      <c r="G658" s="14">
        <f>IF('[1]TCE - ANEXO III - Preencher'!H667="","",'[1]TCE - ANEXO III - Preencher'!H667)</f>
        <v>44013</v>
      </c>
      <c r="H658" s="15">
        <f>'[1]TCE - ANEXO III - Preencher'!I667</f>
        <v>0</v>
      </c>
      <c r="I658" s="15">
        <f>'[1]TCE - ANEXO III - Preencher'!J667</f>
        <v>265.27440000000001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2.44</v>
      </c>
      <c r="O658" s="16">
        <f>'[1]TCE - ANEXO III - Preencher'!P667</f>
        <v>0</v>
      </c>
      <c r="P658" s="17">
        <f t="shared" si="62"/>
        <v>2.44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267.71440000000001</v>
      </c>
    </row>
    <row r="659" spans="1:28" s="4" customFormat="1">
      <c r="A659" s="9">
        <f>IFERROR(VLOOKUP(B659,'[1]DADOS (OCULTAR)'!$P$3:$R$53,3,0),"")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LUCIANO DE LIMA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>
        <f>'[1]TCE - ANEXO III - Preencher'!G668</f>
        <v>951105</v>
      </c>
      <c r="G659" s="14">
        <f>IF('[1]TCE - ANEXO III - Preencher'!H668="","",'[1]TCE - ANEXO III - Preencher'!H668)</f>
        <v>44013</v>
      </c>
      <c r="H659" s="15">
        <f>'[1]TCE - ANEXO III - Preencher'!I668</f>
        <v>0</v>
      </c>
      <c r="I659" s="15">
        <f>'[1]TCE - ANEXO III - Preencher'!J668</f>
        <v>142.42959999999999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1.1599999999999999</v>
      </c>
      <c r="O659" s="16">
        <f>'[1]TCE - ANEXO III - Preencher'!P668</f>
        <v>0</v>
      </c>
      <c r="P659" s="17">
        <f t="shared" si="62"/>
        <v>1.1599999999999999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143.58959999999999</v>
      </c>
    </row>
    <row r="660" spans="1:28" s="4" customFormat="1">
      <c r="A660" s="9">
        <f>IFERROR(VLOOKUP(B660,'[1]DADOS (OCULTAR)'!$P$3:$R$53,3,0),"")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LUCIANO GLEISON DA SILVA ESTEVES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322205</v>
      </c>
      <c r="G660" s="14">
        <f>IF('[1]TCE - ANEXO III - Preencher'!H669="","",'[1]TCE - ANEXO III - Preencher'!H669)</f>
        <v>44013</v>
      </c>
      <c r="H660" s="15">
        <f>'[1]TCE - ANEXO III - Preencher'!I669</f>
        <v>0</v>
      </c>
      <c r="I660" s="15">
        <f>'[1]TCE - ANEXO III - Preencher'!J669</f>
        <v>36.78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169.73</v>
      </c>
      <c r="R660" s="16">
        <f>'[1]TCE - ANEXO III - Preencher'!S669</f>
        <v>0</v>
      </c>
      <c r="S660" s="17">
        <f t="shared" si="63"/>
        <v>169.73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207.67</v>
      </c>
    </row>
    <row r="661" spans="1:28" s="4" customFormat="1">
      <c r="A661" s="9">
        <f>IFERROR(VLOOKUP(B661,'[1]DADOS (OCULTAR)'!$P$3:$R$53,3,0),"")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LUCIANO TEIXEIRA DO CARMO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324115</v>
      </c>
      <c r="G661" s="14">
        <f>IF('[1]TCE - ANEXO III - Preencher'!H670="","",'[1]TCE - ANEXO III - Preencher'!H670)</f>
        <v>44013</v>
      </c>
      <c r="H661" s="15">
        <f>'[1]TCE - ANEXO III - Preencher'!I670</f>
        <v>0</v>
      </c>
      <c r="I661" s="15">
        <f>'[1]TCE - ANEXO III - Preencher'!J670</f>
        <v>289.45119999999997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290.6112</v>
      </c>
    </row>
    <row r="662" spans="1:28" s="4" customFormat="1">
      <c r="A662" s="9">
        <f>IFERROR(VLOOKUP(B662,'[1]DADOS (OCULTAR)'!$P$3:$R$53,3,0),"")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LUCIARA XAVIER DE ALMEIDA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44013</v>
      </c>
      <c r="H662" s="15">
        <f>'[1]TCE - ANEXO III - Preencher'!I671</f>
        <v>0</v>
      </c>
      <c r="I662" s="15">
        <f>'[1]TCE - ANEXO III - Preencher'!J671</f>
        <v>107.77520000000001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1.1599999999999999</v>
      </c>
      <c r="O662" s="16">
        <f>'[1]TCE - ANEXO III - Preencher'!P671</f>
        <v>0</v>
      </c>
      <c r="P662" s="17">
        <f t="shared" si="62"/>
        <v>1.1599999999999999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64</v>
      </c>
      <c r="U662" s="16">
        <f>'[1]TCE - ANEXO III - Preencher'!V671</f>
        <v>0</v>
      </c>
      <c r="V662" s="17">
        <f t="shared" si="64"/>
        <v>64</v>
      </c>
      <c r="W662" s="18" t="str">
        <f>IF('[1]TCE - ANEXO III - Preencher'!X671="","",'[1]TCE - ANEXO III - Preencher'!X671)</f>
        <v>AUXILIO CRECHE</v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172.93520000000001</v>
      </c>
    </row>
    <row r="663" spans="1:28" s="4" customFormat="1">
      <c r="A663" s="9">
        <f>IFERROR(VLOOKUP(B663,'[1]DADOS (OCULTAR)'!$P$3:$R$53,3,0),"")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LUCICLEIDE DOS SANTOS SILVA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44013</v>
      </c>
      <c r="H663" s="15">
        <f>'[1]TCE - ANEXO III - Preencher'!I672</f>
        <v>0</v>
      </c>
      <c r="I663" s="15">
        <f>'[1]TCE - ANEXO III - Preencher'!J672</f>
        <v>116.7216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117.88159999999999</v>
      </c>
    </row>
    <row r="664" spans="1:28" s="4" customFormat="1">
      <c r="A664" s="9">
        <f>IFERROR(VLOOKUP(B664,'[1]DADOS (OCULTAR)'!$P$3:$R$53,3,0),"")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LUCICLEIDE INACIA DA SILVA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322205</v>
      </c>
      <c r="G664" s="14">
        <f>IF('[1]TCE - ANEXO III - Preencher'!H673="","",'[1]TCE - ANEXO III - Preencher'!H673)</f>
        <v>44013</v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134.53</v>
      </c>
      <c r="R664" s="16">
        <f>'[1]TCE - ANEXO III - Preencher'!S673</f>
        <v>0</v>
      </c>
      <c r="S664" s="17">
        <f t="shared" si="63"/>
        <v>134.53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134.53</v>
      </c>
    </row>
    <row r="665" spans="1:28" s="4" customFormat="1">
      <c r="A665" s="9">
        <f>IFERROR(VLOOKUP(B665,'[1]DADOS (OCULTAR)'!$P$3:$R$53,3,0),"")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LUCICLEIDE JUSTINO DE ALMEIDA SILVA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322205</v>
      </c>
      <c r="G665" s="14">
        <f>IF('[1]TCE - ANEXO III - Preencher'!H674="","",'[1]TCE - ANEXO III - Preencher'!H674)</f>
        <v>44013</v>
      </c>
      <c r="H665" s="15">
        <f>'[1]TCE - ANEXO III - Preencher'!I674</f>
        <v>0</v>
      </c>
      <c r="I665" s="15">
        <f>'[1]TCE - ANEXO III - Preencher'!J674</f>
        <v>121.22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145.13</v>
      </c>
      <c r="R665" s="16">
        <f>'[1]TCE - ANEXO III - Preencher'!S674</f>
        <v>62.7</v>
      </c>
      <c r="S665" s="17">
        <f t="shared" si="63"/>
        <v>82.429999999999993</v>
      </c>
      <c r="T665" s="16">
        <f>'[1]TCE - ANEXO III - Preencher'!U674</f>
        <v>64</v>
      </c>
      <c r="U665" s="16">
        <f>'[1]TCE - ANEXO III - Preencher'!V674</f>
        <v>0</v>
      </c>
      <c r="V665" s="17">
        <f t="shared" si="64"/>
        <v>64</v>
      </c>
      <c r="W665" s="18" t="str">
        <f>IF('[1]TCE - ANEXO III - Preencher'!X674="","",'[1]TCE - ANEXO III - Preencher'!X674)</f>
        <v>AUXILIO CRECHE</v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268.81</v>
      </c>
    </row>
    <row r="666" spans="1:28" s="4" customFormat="1">
      <c r="A666" s="9">
        <f>IFERROR(VLOOKUP(B666,'[1]DADOS (OCULTAR)'!$P$3:$R$53,3,0),"")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LUCIENE DE SOUZA LIMA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44013</v>
      </c>
      <c r="H666" s="15">
        <f>'[1]TCE - ANEXO III - Preencher'!I675</f>
        <v>0</v>
      </c>
      <c r="I666" s="15">
        <f>'[1]TCE - ANEXO III - Preencher'!J675</f>
        <v>115.43520000000001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154.53</v>
      </c>
      <c r="R666" s="16">
        <f>'[1]TCE - ANEXO III - Preencher'!S675</f>
        <v>62.7</v>
      </c>
      <c r="S666" s="17">
        <f t="shared" si="63"/>
        <v>91.83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208.42520000000002</v>
      </c>
    </row>
    <row r="667" spans="1:28" s="4" customFormat="1">
      <c r="A667" s="9">
        <f>IFERROR(VLOOKUP(B667,'[1]DADOS (OCULTAR)'!$P$3:$R$53,3,0),"")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LUCIENE GONCALVES PESSOA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>
        <f>'[1]TCE - ANEXO III - Preencher'!G676</f>
        <v>517410</v>
      </c>
      <c r="G667" s="14">
        <f>IF('[1]TCE - ANEXO III - Preencher'!H676="","",'[1]TCE - ANEXO III - Preencher'!H676)</f>
        <v>44013</v>
      </c>
      <c r="H667" s="15">
        <f>'[1]TCE - ANEXO III - Preencher'!I676</f>
        <v>0</v>
      </c>
      <c r="I667" s="15">
        <f>'[1]TCE - ANEXO III - Preencher'!J676</f>
        <v>98.413600000000002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1.1599999999999999</v>
      </c>
      <c r="O667" s="16">
        <f>'[1]TCE - ANEXO III - Preencher'!P676</f>
        <v>0</v>
      </c>
      <c r="P667" s="17">
        <f t="shared" si="62"/>
        <v>1.1599999999999999</v>
      </c>
      <c r="Q667" s="16">
        <f>'[1]TCE - ANEXO III - Preencher'!R676</f>
        <v>154.53</v>
      </c>
      <c r="R667" s="16">
        <f>'[1]TCE - ANEXO III - Preencher'!S676</f>
        <v>62.7</v>
      </c>
      <c r="S667" s="17">
        <f t="shared" si="63"/>
        <v>91.83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191.40359999999998</v>
      </c>
    </row>
    <row r="668" spans="1:28" s="4" customFormat="1">
      <c r="A668" s="9">
        <f>IFERROR(VLOOKUP(B668,'[1]DADOS (OCULTAR)'!$P$3:$R$53,3,0),"")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LUCIENE MARIA DE SOUSA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324205</v>
      </c>
      <c r="G668" s="14">
        <f>IF('[1]TCE - ANEXO III - Preencher'!H677="","",'[1]TCE - ANEXO III - Preencher'!H677)</f>
        <v>44013</v>
      </c>
      <c r="H668" s="15">
        <f>'[1]TCE - ANEXO III - Preencher'!I677</f>
        <v>0</v>
      </c>
      <c r="I668" s="15">
        <f>'[1]TCE - ANEXO III - Preencher'!J677</f>
        <v>120.09120000000001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183.43</v>
      </c>
      <c r="R668" s="16">
        <f>'[1]TCE - ANEXO III - Preencher'!S677</f>
        <v>77.540000000000006</v>
      </c>
      <c r="S668" s="17">
        <f t="shared" si="63"/>
        <v>105.89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227.14120000000003</v>
      </c>
    </row>
    <row r="669" spans="1:28" s="4" customFormat="1">
      <c r="A669" s="9">
        <f>IFERROR(VLOOKUP(B669,'[1]DADOS (OCULTAR)'!$P$3:$R$53,3,0),"")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LUCIENE MARIA DOS SANTOS RODRIGUES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44013</v>
      </c>
      <c r="H669" s="15">
        <f>'[1]TCE - ANEXO III - Preencher'!I678</f>
        <v>0</v>
      </c>
      <c r="I669" s="15">
        <f>'[1]TCE - ANEXO III - Preencher'!J678</f>
        <v>210.5104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13.530000000000001</v>
      </c>
      <c r="R669" s="16">
        <f>'[1]TCE - ANEXO III - Preencher'!S678</f>
        <v>0</v>
      </c>
      <c r="S669" s="17">
        <f t="shared" si="63"/>
        <v>13.530000000000001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225.2004</v>
      </c>
    </row>
    <row r="670" spans="1:28" s="4" customFormat="1">
      <c r="A670" s="9">
        <f>IFERROR(VLOOKUP(B670,'[1]DADOS (OCULTAR)'!$P$3:$R$53,3,0),"")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LUCIENE MARIA GOMES DA SILVA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44013</v>
      </c>
      <c r="H670" s="15">
        <f>'[1]TCE - ANEXO III - Preencher'!I679</f>
        <v>0</v>
      </c>
      <c r="I670" s="15">
        <f>'[1]TCE - ANEXO III - Preencher'!J679</f>
        <v>117.04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145.13</v>
      </c>
      <c r="R670" s="16">
        <f>'[1]TCE - ANEXO III - Preencher'!S679</f>
        <v>62.7</v>
      </c>
      <c r="S670" s="17">
        <f t="shared" si="63"/>
        <v>82.429999999999993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200.63</v>
      </c>
    </row>
    <row r="671" spans="1:28" s="4" customFormat="1">
      <c r="A671" s="9">
        <f>IFERROR(VLOOKUP(B671,'[1]DADOS (OCULTAR)'!$P$3:$R$53,3,0),"")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LUCIENE SANTOS DE SANTANA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322205</v>
      </c>
      <c r="G671" s="14">
        <f>IF('[1]TCE - ANEXO III - Preencher'!H680="","",'[1]TCE - ANEXO III - Preencher'!H680)</f>
        <v>44013</v>
      </c>
      <c r="H671" s="15">
        <f>'[1]TCE - ANEXO III - Preencher'!I680</f>
        <v>0</v>
      </c>
      <c r="I671" s="15">
        <f>'[1]TCE - ANEXO III - Preencher'!J680</f>
        <v>121.22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362.73</v>
      </c>
      <c r="R671" s="16">
        <f>'[1]TCE - ANEXO III - Preencher'!S680</f>
        <v>62.7</v>
      </c>
      <c r="S671" s="17">
        <f t="shared" si="63"/>
        <v>300.03000000000003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422.41</v>
      </c>
    </row>
    <row r="672" spans="1:28" s="4" customFormat="1">
      <c r="A672" s="9">
        <f>IFERROR(VLOOKUP(B672,'[1]DADOS (OCULTAR)'!$P$3:$R$53,3,0),"")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LUDMILLA BANDEIRA MORENO DE ARRUDA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223505</v>
      </c>
      <c r="G672" s="14">
        <f>IF('[1]TCE - ANEXO III - Preencher'!H681="","",'[1]TCE - ANEXO III - Preencher'!H681)</f>
        <v>44013</v>
      </c>
      <c r="H672" s="15">
        <f>'[1]TCE - ANEXO III - Preencher'!I681</f>
        <v>0</v>
      </c>
      <c r="I672" s="15">
        <f>'[1]TCE - ANEXO III - Preencher'!J681</f>
        <v>262.35840000000002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2.44</v>
      </c>
      <c r="O672" s="16">
        <f>'[1]TCE - ANEXO III - Preencher'!P681</f>
        <v>0</v>
      </c>
      <c r="P672" s="17">
        <f t="shared" si="62"/>
        <v>2.44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264.79840000000002</v>
      </c>
    </row>
    <row r="673" spans="1:28" s="4" customFormat="1">
      <c r="A673" s="9">
        <f>IFERROR(VLOOKUP(B673,'[1]DADOS (OCULTAR)'!$P$3:$R$53,3,0),"")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LUIS CARLOS PEREIRA MATTOS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>
        <f>'[1]TCE - ANEXO III - Preencher'!G682</f>
        <v>517410</v>
      </c>
      <c r="G673" s="14">
        <f>IF('[1]TCE - ANEXO III - Preencher'!H682="","",'[1]TCE - ANEXO III - Preencher'!H682)</f>
        <v>44013</v>
      </c>
      <c r="H673" s="15">
        <f>'[1]TCE - ANEXO III - Preencher'!I682</f>
        <v>0</v>
      </c>
      <c r="I673" s="15">
        <f>'[1]TCE - ANEXO III - Preencher'!J682</f>
        <v>106.0776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154.53</v>
      </c>
      <c r="R673" s="16">
        <f>'[1]TCE - ANEXO III - Preencher'!S682</f>
        <v>62.7</v>
      </c>
      <c r="S673" s="17">
        <f t="shared" si="63"/>
        <v>91.83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199.0676</v>
      </c>
    </row>
    <row r="674" spans="1:28" s="4" customFormat="1">
      <c r="A674" s="9">
        <f>IFERROR(VLOOKUP(B674,'[1]DADOS (OCULTAR)'!$P$3:$R$53,3,0),"")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LUIS KLEBER NASCIMENTO DA SILVA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>
        <f>'[1]TCE - ANEXO III - Preencher'!G683</f>
        <v>411010</v>
      </c>
      <c r="G674" s="14">
        <f>IF('[1]TCE - ANEXO III - Preencher'!H683="","",'[1]TCE - ANEXO III - Preencher'!H683)</f>
        <v>44013</v>
      </c>
      <c r="H674" s="15">
        <f>'[1]TCE - ANEXO III - Preencher'!I683</f>
        <v>0</v>
      </c>
      <c r="I674" s="15">
        <f>'[1]TCE - ANEXO III - Preencher'!J683</f>
        <v>87.78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88.94</v>
      </c>
    </row>
    <row r="675" spans="1:28" s="4" customFormat="1">
      <c r="A675" s="9">
        <f>IFERROR(VLOOKUP(B675,'[1]DADOS (OCULTAR)'!$P$3:$R$53,3,0),"")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LUIZ CARLOS DA SILVA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>
        <f>'[1]TCE - ANEXO III - Preencher'!G684</f>
        <v>516345</v>
      </c>
      <c r="G675" s="14">
        <f>IF('[1]TCE - ANEXO III - Preencher'!H684="","",'[1]TCE - ANEXO III - Preencher'!H684)</f>
        <v>44013</v>
      </c>
      <c r="H675" s="15">
        <f>'[1]TCE - ANEXO III - Preencher'!I684</f>
        <v>0</v>
      </c>
      <c r="I675" s="15">
        <f>'[1]TCE - ANEXO III - Preencher'!J684</f>
        <v>106.7736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244.93</v>
      </c>
      <c r="R675" s="16">
        <f>'[1]TCE - ANEXO III - Preencher'!S684</f>
        <v>56.43</v>
      </c>
      <c r="S675" s="17">
        <f t="shared" si="63"/>
        <v>188.5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296.43360000000001</v>
      </c>
    </row>
    <row r="676" spans="1:28" s="4" customFormat="1">
      <c r="A676" s="9">
        <f>IFERROR(VLOOKUP(B676,'[1]DADOS (OCULTAR)'!$P$3:$R$53,3,0),"")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LUIZ CARLOS DA SILVA MELO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515110</v>
      </c>
      <c r="G676" s="14">
        <f>IF('[1]TCE - ANEXO III - Preencher'!H685="","",'[1]TCE - ANEXO III - Preencher'!H685)</f>
        <v>44013</v>
      </c>
      <c r="H676" s="15">
        <f>'[1]TCE - ANEXO III - Preencher'!I685</f>
        <v>0</v>
      </c>
      <c r="I676" s="15">
        <f>'[1]TCE - ANEXO III - Preencher'!J685</f>
        <v>106.0856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248.63</v>
      </c>
      <c r="R676" s="16">
        <f>'[1]TCE - ANEXO III - Preencher'!S685</f>
        <v>60.61</v>
      </c>
      <c r="S676" s="17">
        <f t="shared" si="63"/>
        <v>188.01999999999998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295.26559999999995</v>
      </c>
    </row>
    <row r="677" spans="1:28" s="4" customFormat="1">
      <c r="A677" s="9">
        <f>IFERROR(VLOOKUP(B677,'[1]DADOS (OCULTAR)'!$P$3:$R$53,3,0),"")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LUIZ HENRIQUE DE SOUZA PIMENTA</v>
      </c>
      <c r="E677" s="10" t="str">
        <f>IF('[1]TCE - ANEXO III - Preencher'!F686="4 - Assistência Odontológica","2 - Outros Profissionais da Saúde",'[1]TCE - ANEXO III - Preencher'!F686)</f>
        <v>1 - Médico</v>
      </c>
      <c r="F677" s="13">
        <f>'[1]TCE - ANEXO III - Preencher'!G686</f>
        <v>225125</v>
      </c>
      <c r="G677" s="14">
        <f>IF('[1]TCE - ANEXO III - Preencher'!H686="","",'[1]TCE - ANEXO III - Preencher'!H686)</f>
        <v>44013</v>
      </c>
      <c r="H677" s="15">
        <f>'[1]TCE - ANEXO III - Preencher'!I686</f>
        <v>0</v>
      </c>
      <c r="I677" s="15">
        <f>'[1]TCE - ANEXO III - Preencher'!J686</f>
        <v>1426.0712000000001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9.2799999999999994</v>
      </c>
      <c r="O677" s="16">
        <f>'[1]TCE - ANEXO III - Preencher'!P686</f>
        <v>0</v>
      </c>
      <c r="P677" s="17">
        <f t="shared" si="62"/>
        <v>9.2799999999999994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1435.3512000000001</v>
      </c>
    </row>
    <row r="678" spans="1:28" s="4" customFormat="1">
      <c r="A678" s="9">
        <f>IFERROR(VLOOKUP(B678,'[1]DADOS (OCULTAR)'!$P$3:$R$53,3,0),"")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LUIZA CAVALCANTE DA SILVA LIMA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322205</v>
      </c>
      <c r="G678" s="14">
        <f>IF('[1]TCE - ANEXO III - Preencher'!H687="","",'[1]TCE - ANEXO III - Preencher'!H687)</f>
        <v>44013</v>
      </c>
      <c r="H678" s="15">
        <f>'[1]TCE - ANEXO III - Preencher'!I687</f>
        <v>0</v>
      </c>
      <c r="I678" s="15">
        <f>'[1]TCE - ANEXO III - Preencher'!J687</f>
        <v>112.72320000000001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113.8832</v>
      </c>
    </row>
    <row r="679" spans="1:28" s="4" customFormat="1">
      <c r="A679" s="9">
        <f>IFERROR(VLOOKUP(B679,'[1]DADOS (OCULTAR)'!$P$3:$R$53,3,0),"")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LUZIA MARIA AUGUSTA DE LIMA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322205</v>
      </c>
      <c r="G679" s="14">
        <f>IF('[1]TCE - ANEXO III - Preencher'!H688="","",'[1]TCE - ANEXO III - Preencher'!H688)</f>
        <v>44013</v>
      </c>
      <c r="H679" s="15">
        <f>'[1]TCE - ANEXO III - Preencher'!I688</f>
        <v>0</v>
      </c>
      <c r="I679" s="15">
        <f>'[1]TCE - ANEXO III - Preencher'!J688</f>
        <v>225.79680000000002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13.530000000000001</v>
      </c>
      <c r="R679" s="16">
        <f>'[1]TCE - ANEXO III - Preencher'!S688</f>
        <v>0</v>
      </c>
      <c r="S679" s="17">
        <f t="shared" si="63"/>
        <v>13.530000000000001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240.48680000000002</v>
      </c>
    </row>
    <row r="680" spans="1:28" s="4" customFormat="1">
      <c r="A680" s="9">
        <f>IFERROR(VLOOKUP(B680,'[1]DADOS (OCULTAR)'!$P$3:$R$53,3,0),"")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MACILENE LIRA DE ANDRADE</v>
      </c>
      <c r="E680" s="10" t="str">
        <f>IF('[1]TCE - ANEXO III - Preencher'!F689="4 - Assistência Odontológica","2 - Outros Profissionais da Saúde",'[1]TCE - ANEXO III - Preencher'!F689)</f>
        <v>3 - Administrativo</v>
      </c>
      <c r="F680" s="13">
        <f>'[1]TCE - ANEXO III - Preencher'!G689</f>
        <v>411010</v>
      </c>
      <c r="G680" s="14">
        <f>IF('[1]TCE - ANEXO III - Preencher'!H689="","",'[1]TCE - ANEXO III - Preencher'!H689)</f>
        <v>44013</v>
      </c>
      <c r="H680" s="15">
        <f>'[1]TCE - ANEXO III - Preencher'!I689</f>
        <v>0</v>
      </c>
      <c r="I680" s="15">
        <f>'[1]TCE - ANEXO III - Preencher'!J689</f>
        <v>83.536799999999999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210.93</v>
      </c>
      <c r="R680" s="16">
        <f>'[1]TCE - ANEXO III - Preencher'!S689</f>
        <v>62.7</v>
      </c>
      <c r="S680" s="17">
        <f t="shared" si="63"/>
        <v>148.23000000000002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232.92680000000001</v>
      </c>
    </row>
    <row r="681" spans="1:28" s="4" customFormat="1">
      <c r="A681" s="9">
        <f>IFERROR(VLOOKUP(B681,'[1]DADOS (OCULTAR)'!$P$3:$R$53,3,0),"")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MAGDA APOLONIA MARQUES DA ROCHA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>
        <f>'[1]TCE - ANEXO III - Preencher'!G690</f>
        <v>411010</v>
      </c>
      <c r="G681" s="14">
        <f>IF('[1]TCE - ANEXO III - Preencher'!H690="","",'[1]TCE - ANEXO III - Preencher'!H690)</f>
        <v>44013</v>
      </c>
      <c r="H681" s="15">
        <f>'[1]TCE - ANEXO III - Preencher'!I690</f>
        <v>0</v>
      </c>
      <c r="I681" s="15">
        <f>'[1]TCE - ANEXO III - Preencher'!J690</f>
        <v>80.5792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81.739199999999997</v>
      </c>
    </row>
    <row r="682" spans="1:28" s="4" customFormat="1">
      <c r="A682" s="9">
        <f>IFERROR(VLOOKUP(B682,'[1]DADOS (OCULTAR)'!$P$3:$R$53,3,0),"")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MAGDA MARIA GERVASIO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>
        <f>'[1]TCE - ANEXO III - Preencher'!G691</f>
        <v>413115</v>
      </c>
      <c r="G682" s="14">
        <f>IF('[1]TCE - ANEXO III - Preencher'!H691="","",'[1]TCE - ANEXO III - Preencher'!H691)</f>
        <v>44013</v>
      </c>
      <c r="H682" s="15">
        <f>'[1]TCE - ANEXO III - Preencher'!I691</f>
        <v>0</v>
      </c>
      <c r="I682" s="15">
        <f>'[1]TCE - ANEXO III - Preencher'!J691</f>
        <v>143.30080000000001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33.369999999999997</v>
      </c>
      <c r="M682" s="16">
        <f t="shared" si="61"/>
        <v>-33.369999999999997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210.93</v>
      </c>
      <c r="R682" s="16">
        <f>'[1]TCE - ANEXO III - Preencher'!S691</f>
        <v>100.1</v>
      </c>
      <c r="S682" s="17">
        <f t="shared" si="63"/>
        <v>110.83000000000001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221.92080000000001</v>
      </c>
    </row>
    <row r="683" spans="1:28" s="4" customFormat="1">
      <c r="A683" s="9">
        <f>IFERROR(VLOOKUP(B683,'[1]DADOS (OCULTAR)'!$P$3:$R$53,3,0),"")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MAIRA MARIA SA VASCONCELOS DE ALENCAR</v>
      </c>
      <c r="E683" s="10" t="str">
        <f>IF('[1]TCE - ANEXO III - Preencher'!F692="4 - Assistência Odontológica","2 - Outros Profissionais da Saúde",'[1]TCE - ANEXO III - Preencher'!F692)</f>
        <v>1 - Médico</v>
      </c>
      <c r="F683" s="13">
        <f>'[1]TCE - ANEXO III - Preencher'!G692</f>
        <v>225125</v>
      </c>
      <c r="G683" s="14">
        <f>IF('[1]TCE - ANEXO III - Preencher'!H692="","",'[1]TCE - ANEXO III - Preencher'!H692)</f>
        <v>44013</v>
      </c>
      <c r="H683" s="15">
        <f>'[1]TCE - ANEXO III - Preencher'!I692</f>
        <v>0</v>
      </c>
      <c r="I683" s="15">
        <f>'[1]TCE - ANEXO III - Preencher'!J692</f>
        <v>861.2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9.2799999999999994</v>
      </c>
      <c r="O683" s="16">
        <f>'[1]TCE - ANEXO III - Preencher'!P692</f>
        <v>0</v>
      </c>
      <c r="P683" s="17">
        <f t="shared" si="62"/>
        <v>9.2799999999999994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870.48</v>
      </c>
    </row>
    <row r="684" spans="1:28" s="4" customFormat="1">
      <c r="A684" s="9">
        <f>IFERROR(VLOOKUP(B684,'[1]DADOS (OCULTAR)'!$P$3:$R$53,3,0),"")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MAIZA EMILY NASCIMENTO DA SILVA</v>
      </c>
      <c r="E684" s="10" t="str">
        <f>IF('[1]TCE - ANEXO III - Preencher'!F693="4 - Assistência Odontológica","2 - Outros Profissionais da Saúde",'[1]TCE - ANEXO III - Preencher'!F693)</f>
        <v>3 - Administrativo</v>
      </c>
      <c r="F684" s="13">
        <f>'[1]TCE - ANEXO III - Preencher'!G693</f>
        <v>411010</v>
      </c>
      <c r="G684" s="14">
        <f>IF('[1]TCE - ANEXO III - Preencher'!H693="","",'[1]TCE - ANEXO III - Preencher'!H693)</f>
        <v>44013</v>
      </c>
      <c r="H684" s="15">
        <f>'[1]TCE - ANEXO III - Preencher'!I693</f>
        <v>0</v>
      </c>
      <c r="I684" s="15">
        <f>'[1]TCE - ANEXO III - Preencher'!J693</f>
        <v>6.2700000000000005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0</v>
      </c>
      <c r="R684" s="16">
        <f>'[1]TCE - ANEXO III - Preencher'!S693</f>
        <v>18.809999999999999</v>
      </c>
      <c r="S684" s="17">
        <f t="shared" si="63"/>
        <v>-18.809999999999999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-11.379999999999999</v>
      </c>
    </row>
    <row r="685" spans="1:28" s="4" customFormat="1">
      <c r="A685" s="9">
        <f>IFERROR(VLOOKUP(B685,'[1]DADOS (OCULTAR)'!$P$3:$R$53,3,0),"")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MAMEDE DE ALBUQUERQUE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>
        <f>'[1]TCE - ANEXO III - Preencher'!G694</f>
        <v>252605</v>
      </c>
      <c r="G685" s="14">
        <f>IF('[1]TCE - ANEXO III - Preencher'!H694="","",'[1]TCE - ANEXO III - Preencher'!H694)</f>
        <v>44013</v>
      </c>
      <c r="H685" s="15">
        <f>'[1]TCE - ANEXO III - Preencher'!I694</f>
        <v>0</v>
      </c>
      <c r="I685" s="15">
        <f>'[1]TCE - ANEXO III - Preencher'!J694</f>
        <v>281.26400000000001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282.42400000000004</v>
      </c>
    </row>
    <row r="686" spans="1:28" s="4" customFormat="1">
      <c r="A686" s="9">
        <f>IFERROR(VLOOKUP(B686,'[1]DADOS (OCULTAR)'!$P$3:$R$53,3,0),"")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MANOELA DA SILVA TABOSA CARNEIRO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223505</v>
      </c>
      <c r="G686" s="14">
        <f>IF('[1]TCE - ANEXO III - Preencher'!H695="","",'[1]TCE - ANEXO III - Preencher'!H695)</f>
        <v>44013</v>
      </c>
      <c r="H686" s="15">
        <f>'[1]TCE - ANEXO III - Preencher'!I695</f>
        <v>0</v>
      </c>
      <c r="I686" s="15">
        <f>'[1]TCE - ANEXO III - Preencher'!J695</f>
        <v>222.2552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2.44</v>
      </c>
      <c r="O686" s="16">
        <f>'[1]TCE - ANEXO III - Preencher'!P695</f>
        <v>0</v>
      </c>
      <c r="P686" s="17">
        <f t="shared" si="62"/>
        <v>2.44</v>
      </c>
      <c r="Q686" s="16">
        <f>'[1]TCE - ANEXO III - Preencher'!R695</f>
        <v>210.93</v>
      </c>
      <c r="R686" s="16">
        <f>'[1]TCE - ANEXO III - Preencher'!S695</f>
        <v>104.87</v>
      </c>
      <c r="S686" s="17">
        <f t="shared" si="63"/>
        <v>106.06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330.7552</v>
      </c>
    </row>
    <row r="687" spans="1:28" s="4" customFormat="1">
      <c r="A687" s="9">
        <f>IFERROR(VLOOKUP(B687,'[1]DADOS (OCULTAR)'!$P$3:$R$53,3,0),"")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MANUELA DE ABREU LIMA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>
        <f>'[1]TCE - ANEXO III - Preencher'!G696</f>
        <v>322205</v>
      </c>
      <c r="G687" s="14">
        <f>IF('[1]TCE - ANEXO III - Preencher'!H696="","",'[1]TCE - ANEXO III - Preencher'!H696)</f>
        <v>44013</v>
      </c>
      <c r="H687" s="15">
        <f>'[1]TCE - ANEXO III - Preencher'!I696</f>
        <v>0</v>
      </c>
      <c r="I687" s="15">
        <f>'[1]TCE - ANEXO III - Preencher'!J696</f>
        <v>111.0048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126.38</v>
      </c>
      <c r="R687" s="16">
        <f>'[1]TCE - ANEXO III - Preencher'!S696</f>
        <v>62.7</v>
      </c>
      <c r="S687" s="17">
        <f t="shared" si="63"/>
        <v>63.679999999999993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175.84479999999999</v>
      </c>
    </row>
    <row r="688" spans="1:28" s="4" customFormat="1">
      <c r="A688" s="9">
        <f>IFERROR(VLOOKUP(B688,'[1]DADOS (OCULTAR)'!$P$3:$R$53,3,0),"")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MARAIZA FARIAS DA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521130</v>
      </c>
      <c r="G688" s="14">
        <f>IF('[1]TCE - ANEXO III - Preencher'!H697="","",'[1]TCE - ANEXO III - Preencher'!H697)</f>
        <v>44013</v>
      </c>
      <c r="H688" s="15">
        <f>'[1]TCE - ANEXO III - Preencher'!I697</f>
        <v>0</v>
      </c>
      <c r="I688" s="15">
        <f>'[1]TCE - ANEXO III - Preencher'!J697</f>
        <v>87.78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264.93</v>
      </c>
      <c r="R688" s="16">
        <f>'[1]TCE - ANEXO III - Preencher'!S697</f>
        <v>62.7</v>
      </c>
      <c r="S688" s="17">
        <f t="shared" si="63"/>
        <v>202.23000000000002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291.17</v>
      </c>
    </row>
    <row r="689" spans="1:28" s="4" customFormat="1">
      <c r="A689" s="9">
        <f>IFERROR(VLOOKUP(B689,'[1]DADOS (OCULTAR)'!$P$3:$R$53,3,0),"")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MARCELA DE HOLANDA CAVALCANTI DA FONTE</v>
      </c>
      <c r="E689" s="10" t="str">
        <f>IF('[1]TCE - ANEXO III - Preencher'!F698="4 - Assistência Odontológica","2 - Outros Profissionais da Saúde",'[1]TCE - ANEXO III - Preencher'!F698)</f>
        <v>1 - Médico</v>
      </c>
      <c r="F689" s="13">
        <f>'[1]TCE - ANEXO III - Preencher'!G698</f>
        <v>225125</v>
      </c>
      <c r="G689" s="14">
        <f>IF('[1]TCE - ANEXO III - Preencher'!H698="","",'[1]TCE - ANEXO III - Preencher'!H698)</f>
        <v>44013</v>
      </c>
      <c r="H689" s="15">
        <f>'[1]TCE - ANEXO III - Preencher'!I698</f>
        <v>0</v>
      </c>
      <c r="I689" s="15">
        <f>'[1]TCE - ANEXO III - Preencher'!J698</f>
        <v>396.59760000000006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9.2799999999999994</v>
      </c>
      <c r="O689" s="16">
        <f>'[1]TCE - ANEXO III - Preencher'!P698</f>
        <v>0</v>
      </c>
      <c r="P689" s="17">
        <f t="shared" si="62"/>
        <v>9.2799999999999994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405.87760000000003</v>
      </c>
    </row>
    <row r="690" spans="1:28" s="4" customFormat="1">
      <c r="A690" s="9">
        <f>IFERROR(VLOOKUP(B690,'[1]DADOS (OCULTAR)'!$P$3:$R$53,3,0),"")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MARCELA DE MELO CAVALCANTI E LEITAO</v>
      </c>
      <c r="E690" s="10" t="str">
        <f>IF('[1]TCE - ANEXO III - Preencher'!F699="4 - Assistência Odontológica","2 - Outros Profissionais da Saúde",'[1]TCE - ANEXO III - Preencher'!F699)</f>
        <v>1 - Médico</v>
      </c>
      <c r="F690" s="13">
        <f>'[1]TCE - ANEXO III - Preencher'!G699</f>
        <v>225125</v>
      </c>
      <c r="G690" s="14">
        <f>IF('[1]TCE - ANEXO III - Preencher'!H699="","",'[1]TCE - ANEXO III - Preencher'!H699)</f>
        <v>44013</v>
      </c>
      <c r="H690" s="15">
        <f>'[1]TCE - ANEXO III - Preencher'!I699</f>
        <v>0</v>
      </c>
      <c r="I690" s="15">
        <f>'[1]TCE - ANEXO III - Preencher'!J699</f>
        <v>670.08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9.2799999999999994</v>
      </c>
      <c r="O690" s="16">
        <f>'[1]TCE - ANEXO III - Preencher'!P699</f>
        <v>0</v>
      </c>
      <c r="P690" s="17">
        <f t="shared" si="62"/>
        <v>9.2799999999999994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679.36</v>
      </c>
    </row>
    <row r="691" spans="1:28" s="4" customFormat="1">
      <c r="A691" s="9">
        <f>IFERROR(VLOOKUP(B691,'[1]DADOS (OCULTAR)'!$P$3:$R$53,3,0),"")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MARCELO ROBSON OLIVEIRA PEREIRA MATOS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223505</v>
      </c>
      <c r="G691" s="14">
        <f>IF('[1]TCE - ANEXO III - Preencher'!H700="","",'[1]TCE - ANEXO III - Preencher'!H700)</f>
        <v>44013</v>
      </c>
      <c r="H691" s="15">
        <f>'[1]TCE - ANEXO III - Preencher'!I700</f>
        <v>0</v>
      </c>
      <c r="I691" s="15">
        <f>'[1]TCE - ANEXO III - Preencher'!J700</f>
        <v>273.80959999999999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2.44</v>
      </c>
      <c r="O691" s="16">
        <f>'[1]TCE - ANEXO III - Preencher'!P700</f>
        <v>0</v>
      </c>
      <c r="P691" s="17">
        <f t="shared" si="62"/>
        <v>2.44</v>
      </c>
      <c r="Q691" s="16">
        <f>'[1]TCE - ANEXO III - Preencher'!R700</f>
        <v>210.93</v>
      </c>
      <c r="R691" s="16">
        <f>'[1]TCE - ANEXO III - Preencher'!S700</f>
        <v>114.48</v>
      </c>
      <c r="S691" s="17">
        <f t="shared" si="63"/>
        <v>96.45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372.69959999999998</v>
      </c>
    </row>
    <row r="692" spans="1:28" s="4" customFormat="1">
      <c r="A692" s="9">
        <f>IFERROR(VLOOKUP(B692,'[1]DADOS (OCULTAR)'!$P$3:$R$53,3,0),"")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MARCIA AMERICO DO NASCIMENTO ANDRADE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322205</v>
      </c>
      <c r="G692" s="14">
        <f>IF('[1]TCE - ANEXO III - Preencher'!H701="","",'[1]TCE - ANEXO III - Preencher'!H701)</f>
        <v>44013</v>
      </c>
      <c r="H692" s="15">
        <f>'[1]TCE - ANEXO III - Preencher'!I701</f>
        <v>0</v>
      </c>
      <c r="I692" s="15">
        <f>'[1]TCE - ANEXO III - Preencher'!J701</f>
        <v>121.22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154.53</v>
      </c>
      <c r="R692" s="16">
        <f>'[1]TCE - ANEXO III - Preencher'!S701</f>
        <v>62.7</v>
      </c>
      <c r="S692" s="17">
        <f t="shared" si="63"/>
        <v>91.83</v>
      </c>
      <c r="T692" s="16">
        <f>'[1]TCE - ANEXO III - Preencher'!U701</f>
        <v>64</v>
      </c>
      <c r="U692" s="16">
        <f>'[1]TCE - ANEXO III - Preencher'!V701</f>
        <v>0</v>
      </c>
      <c r="V692" s="17">
        <f t="shared" si="64"/>
        <v>64</v>
      </c>
      <c r="W692" s="18" t="str">
        <f>IF('[1]TCE - ANEXO III - Preencher'!X701="","",'[1]TCE - ANEXO III - Preencher'!X701)</f>
        <v>AUXILIO CRECHE</v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278.20999999999998</v>
      </c>
    </row>
    <row r="693" spans="1:28" s="4" customFormat="1">
      <c r="A693" s="9">
        <f>IFERROR(VLOOKUP(B693,'[1]DADOS (OCULTAR)'!$P$3:$R$53,3,0),"")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MARCIA MARIA DA SILVA MONTEIRO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322205</v>
      </c>
      <c r="G693" s="14">
        <f>IF('[1]TCE - ANEXO III - Preencher'!H702="","",'[1]TCE - ANEXO III - Preencher'!H702)</f>
        <v>44013</v>
      </c>
      <c r="H693" s="15">
        <f>'[1]TCE - ANEXO III - Preencher'!I702</f>
        <v>0</v>
      </c>
      <c r="I693" s="15">
        <f>'[1]TCE - ANEXO III - Preencher'!J702</f>
        <v>104.27600000000001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145.13</v>
      </c>
      <c r="R693" s="16">
        <f>'[1]TCE - ANEXO III - Preencher'!S702</f>
        <v>62.7</v>
      </c>
      <c r="S693" s="17">
        <f t="shared" si="63"/>
        <v>82.429999999999993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187.86599999999999</v>
      </c>
    </row>
    <row r="694" spans="1:28" s="4" customFormat="1">
      <c r="A694" s="9">
        <f>IFERROR(VLOOKUP(B694,'[1]DADOS (OCULTAR)'!$P$3:$R$53,3,0),"")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MARCIA REGINA FERRAZ DE VASCONCELOS DOS SANTOS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44013</v>
      </c>
      <c r="H694" s="15">
        <f>'[1]TCE - ANEXO III - Preencher'!I703</f>
        <v>0</v>
      </c>
      <c r="I694" s="15">
        <f>'[1]TCE - ANEXO III - Preencher'!J703</f>
        <v>117.04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134.53</v>
      </c>
      <c r="R694" s="16">
        <f>'[1]TCE - ANEXO III - Preencher'!S703</f>
        <v>62.7</v>
      </c>
      <c r="S694" s="17">
        <f t="shared" si="63"/>
        <v>71.83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190.03</v>
      </c>
    </row>
    <row r="695" spans="1:28" s="4" customFormat="1">
      <c r="A695" s="9">
        <f>IFERROR(VLOOKUP(B695,'[1]DADOS (OCULTAR)'!$P$3:$R$53,3,0),"")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MARCIA RODRIGUES LOPES DO NASCIMENTO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223505</v>
      </c>
      <c r="G695" s="14">
        <f>IF('[1]TCE - ANEXO III - Preencher'!H704="","",'[1]TCE - ANEXO III - Preencher'!H704)</f>
        <v>44013</v>
      </c>
      <c r="H695" s="15">
        <f>'[1]TCE - ANEXO III - Preencher'!I704</f>
        <v>0</v>
      </c>
      <c r="I695" s="15">
        <f>'[1]TCE - ANEXO III - Preencher'!J704</f>
        <v>324.92240000000004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2.44</v>
      </c>
      <c r="O695" s="16">
        <f>'[1]TCE - ANEXO III - Preencher'!P704</f>
        <v>0</v>
      </c>
      <c r="P695" s="17">
        <f t="shared" si="62"/>
        <v>2.44</v>
      </c>
      <c r="Q695" s="16">
        <f>'[1]TCE - ANEXO III - Preencher'!R704</f>
        <v>101.92999999999999</v>
      </c>
      <c r="R695" s="16">
        <f>'[1]TCE - ANEXO III - Preencher'!S704</f>
        <v>94.2</v>
      </c>
      <c r="S695" s="17">
        <f t="shared" si="63"/>
        <v>7.7299999999999898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335.0924</v>
      </c>
    </row>
    <row r="696" spans="1:28" s="4" customFormat="1">
      <c r="A696" s="9">
        <f>IFERROR(VLOOKUP(B696,'[1]DADOS (OCULTAR)'!$P$3:$R$53,3,0),"")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MARCILIO ANDRE SOARES DE OLIVEIRA</v>
      </c>
      <c r="E696" s="10" t="str">
        <f>IF('[1]TCE - ANEXO III - Preencher'!F705="4 - Assistência Odontológica","2 - Outros Profissionais da Saúde",'[1]TCE - ANEXO III - Preencher'!F705)</f>
        <v>3 - Administrativo</v>
      </c>
      <c r="F696" s="13">
        <f>'[1]TCE - ANEXO III - Preencher'!G705</f>
        <v>517410</v>
      </c>
      <c r="G696" s="14">
        <f>IF('[1]TCE - ANEXO III - Preencher'!H705="","",'[1]TCE - ANEXO III - Preencher'!H705)</f>
        <v>44013</v>
      </c>
      <c r="H696" s="15">
        <f>'[1]TCE - ANEXO III - Preencher'!I705</f>
        <v>0</v>
      </c>
      <c r="I696" s="15">
        <f>'[1]TCE - ANEXO III - Preencher'!J705</f>
        <v>155.1104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32.33</v>
      </c>
      <c r="R696" s="16">
        <f>'[1]TCE - ANEXO III - Preencher'!S705</f>
        <v>12.54</v>
      </c>
      <c r="S696" s="17">
        <f t="shared" si="63"/>
        <v>19.79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176.06039999999999</v>
      </c>
    </row>
    <row r="697" spans="1:28" s="4" customFormat="1">
      <c r="A697" s="9">
        <f>IFERROR(VLOOKUP(B697,'[1]DADOS (OCULTAR)'!$P$3:$R$53,3,0),"")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MARCIO AMBROSIO DE BRITO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514225</v>
      </c>
      <c r="G697" s="14">
        <f>IF('[1]TCE - ANEXO III - Preencher'!H706="","",'[1]TCE - ANEXO III - Preencher'!H706)</f>
        <v>44013</v>
      </c>
      <c r="H697" s="15">
        <f>'[1]TCE - ANEXO III - Preencher'!I706</f>
        <v>0</v>
      </c>
      <c r="I697" s="15">
        <f>'[1]TCE - ANEXO III - Preencher'!J706</f>
        <v>108.4248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264.93</v>
      </c>
      <c r="R697" s="16">
        <f>'[1]TCE - ANEXO III - Preencher'!S706</f>
        <v>62.7</v>
      </c>
      <c r="S697" s="17">
        <f t="shared" si="63"/>
        <v>202.23000000000002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311.81479999999999</v>
      </c>
    </row>
    <row r="698" spans="1:28" s="4" customFormat="1">
      <c r="A698" s="9">
        <f>IFERROR(VLOOKUP(B698,'[1]DADOS (OCULTAR)'!$P$3:$R$53,3,0),"")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MARCIO ROGERIO CARNEIRO DE CARVALHO</v>
      </c>
      <c r="E698" s="10" t="str">
        <f>IF('[1]TCE - ANEXO III - Preencher'!F707="4 - Assistência Odontológica","2 - Outros Profissionais da Saúde",'[1]TCE - ANEXO III - Preencher'!F707)</f>
        <v>1 - Médico</v>
      </c>
      <c r="F698" s="13">
        <f>'[1]TCE - ANEXO III - Preencher'!G707</f>
        <v>225225</v>
      </c>
      <c r="G698" s="14">
        <f>IF('[1]TCE - ANEXO III - Preencher'!H707="","",'[1]TCE - ANEXO III - Preencher'!H707)</f>
        <v>44013</v>
      </c>
      <c r="H698" s="15">
        <f>'[1]TCE - ANEXO III - Preencher'!I707</f>
        <v>0</v>
      </c>
      <c r="I698" s="15">
        <f>'[1]TCE - ANEXO III - Preencher'!J707</f>
        <v>1159.1856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9.2799999999999994</v>
      </c>
      <c r="O698" s="16">
        <f>'[1]TCE - ANEXO III - Preencher'!P707</f>
        <v>0</v>
      </c>
      <c r="P698" s="17">
        <f t="shared" si="62"/>
        <v>9.2799999999999994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1168.4656</v>
      </c>
    </row>
    <row r="699" spans="1:28" s="4" customFormat="1">
      <c r="A699" s="9">
        <f>IFERROR(VLOOKUP(B699,'[1]DADOS (OCULTAR)'!$P$3:$R$53,3,0),"")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MARCONE JOSE DE OLIVEIRA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515110</v>
      </c>
      <c r="G699" s="14">
        <f>IF('[1]TCE - ANEXO III - Preencher'!H708="","",'[1]TCE - ANEXO III - Preencher'!H708)</f>
        <v>44013</v>
      </c>
      <c r="H699" s="15">
        <f>'[1]TCE - ANEXO III - Preencher'!I708</f>
        <v>0</v>
      </c>
      <c r="I699" s="15">
        <f>'[1]TCE - ANEXO III - Preencher'!J708</f>
        <v>108.244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145.13</v>
      </c>
      <c r="R699" s="16">
        <f>'[1]TCE - ANEXO III - Preencher'!S708</f>
        <v>62.7</v>
      </c>
      <c r="S699" s="17">
        <f t="shared" si="63"/>
        <v>82.429999999999993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191.834</v>
      </c>
    </row>
    <row r="700" spans="1:28" s="4" customFormat="1">
      <c r="A700" s="9">
        <f>IFERROR(VLOOKUP(B700,'[1]DADOS (OCULTAR)'!$P$3:$R$53,3,0),"")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MARCOS ANTONIO BERNARDO DA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44013</v>
      </c>
      <c r="H700" s="15">
        <f>'[1]TCE - ANEXO III - Preencher'!I709</f>
        <v>0</v>
      </c>
      <c r="I700" s="15">
        <f>'[1]TCE - ANEXO III - Preencher'!J709</f>
        <v>121.3824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154.53</v>
      </c>
      <c r="R700" s="16">
        <f>'[1]TCE - ANEXO III - Preencher'!S709</f>
        <v>62.7</v>
      </c>
      <c r="S700" s="17">
        <f t="shared" si="63"/>
        <v>91.83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214.3724</v>
      </c>
    </row>
    <row r="701" spans="1:28" s="4" customFormat="1">
      <c r="A701" s="9">
        <f>IFERROR(VLOOKUP(B701,'[1]DADOS (OCULTAR)'!$P$3:$R$53,3,0),"")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MARCOS ANTONIO PEREIRA JUNIOR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44013</v>
      </c>
      <c r="H701" s="15">
        <f>'[1]TCE - ANEXO III - Preencher'!I710</f>
        <v>0</v>
      </c>
      <c r="I701" s="15">
        <f>'[1]TCE - ANEXO III - Preencher'!J710</f>
        <v>104.1328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105.2928</v>
      </c>
    </row>
    <row r="702" spans="1:28" s="4" customFormat="1">
      <c r="A702" s="9">
        <f>IFERROR(VLOOKUP(B702,'[1]DADOS (OCULTAR)'!$P$3:$R$53,3,0),"")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MARCOS ANTONIO SABINO</v>
      </c>
      <c r="E702" s="10" t="str">
        <f>IF('[1]TCE - ANEXO III - Preencher'!F711="4 - Assistência Odontológica","2 - Outros Profissionais da Saúde",'[1]TCE - ANEXO III - Preencher'!F711)</f>
        <v>3 - Administrativo</v>
      </c>
      <c r="F702" s="13">
        <f>'[1]TCE - ANEXO III - Preencher'!G711</f>
        <v>142105</v>
      </c>
      <c r="G702" s="14">
        <f>IF('[1]TCE - ANEXO III - Preencher'!H711="","",'[1]TCE - ANEXO III - Preencher'!H711)</f>
        <v>44013</v>
      </c>
      <c r="H702" s="15">
        <f>'[1]TCE - ANEXO III - Preencher'!I711</f>
        <v>0</v>
      </c>
      <c r="I702" s="15">
        <f>'[1]TCE - ANEXO III - Preencher'!J711</f>
        <v>369.36480000000006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370.52480000000008</v>
      </c>
    </row>
    <row r="703" spans="1:28" s="4" customFormat="1">
      <c r="A703" s="9">
        <f>IFERROR(VLOOKUP(B703,'[1]DADOS (OCULTAR)'!$P$3:$R$53,3,0),"")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MARCOS DE LIMA VIEIRA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410205</v>
      </c>
      <c r="G703" s="14">
        <f>IF('[1]TCE - ANEXO III - Preencher'!H712="","",'[1]TCE - ANEXO III - Preencher'!H712)</f>
        <v>44013</v>
      </c>
      <c r="H703" s="15">
        <f>'[1]TCE - ANEXO III - Preencher'!I712</f>
        <v>0</v>
      </c>
      <c r="I703" s="15">
        <f>'[1]TCE - ANEXO III - Preencher'!J712</f>
        <v>159.99760000000001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30</v>
      </c>
      <c r="M703" s="16">
        <f t="shared" si="61"/>
        <v>-30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131.1576</v>
      </c>
    </row>
    <row r="704" spans="1:28" s="4" customFormat="1">
      <c r="A704" s="9">
        <f>IFERROR(VLOOKUP(B704,'[1]DADOS (OCULTAR)'!$P$3:$R$53,3,0),"")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MARCOS PAULO GOMES DE MATTOS</v>
      </c>
      <c r="E704" s="10" t="str">
        <f>IF('[1]TCE - ANEXO III - Preencher'!F713="4 - Assistência Odontológica","2 - Outros Profissionais da Saúde",'[1]TCE - ANEXO III - Preencher'!F713)</f>
        <v>1 - Médico</v>
      </c>
      <c r="F704" s="13">
        <f>'[1]TCE - ANEXO III - Preencher'!G713</f>
        <v>225125</v>
      </c>
      <c r="G704" s="14">
        <f>IF('[1]TCE - ANEXO III - Preencher'!H713="","",'[1]TCE - ANEXO III - Preencher'!H713)</f>
        <v>44013</v>
      </c>
      <c r="H704" s="15">
        <f>'[1]TCE - ANEXO III - Preencher'!I713</f>
        <v>0</v>
      </c>
      <c r="I704" s="15">
        <f>'[1]TCE - ANEXO III - Preencher'!J713</f>
        <v>1079.3960000000002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9.2799999999999994</v>
      </c>
      <c r="O704" s="16">
        <f>'[1]TCE - ANEXO III - Preencher'!P713</f>
        <v>0</v>
      </c>
      <c r="P704" s="17">
        <f t="shared" si="62"/>
        <v>9.2799999999999994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1088.6760000000002</v>
      </c>
    </row>
    <row r="705" spans="1:28" s="4" customFormat="1">
      <c r="A705" s="9">
        <f>IFERROR(VLOOKUP(B705,'[1]DADOS (OCULTAR)'!$P$3:$R$53,3,0),"")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ALICE NUNES DA SILVA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223405</v>
      </c>
      <c r="G705" s="14">
        <f>IF('[1]TCE - ANEXO III - Preencher'!H714="","",'[1]TCE - ANEXO III - Preencher'!H714)</f>
        <v>44013</v>
      </c>
      <c r="H705" s="15">
        <f>'[1]TCE - ANEXO III - Preencher'!I714</f>
        <v>0</v>
      </c>
      <c r="I705" s="15">
        <f>'[1]TCE - ANEXO III - Preencher'!J714</f>
        <v>338.00080000000003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339.16080000000005</v>
      </c>
    </row>
    <row r="706" spans="1:28" s="4" customFormat="1">
      <c r="A706" s="9">
        <f>IFERROR(VLOOKUP(B706,'[1]DADOS (OCULTAR)'!$P$3:$R$53,3,0),"")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APARECIDA DA SILVA FIRMO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322205</v>
      </c>
      <c r="G706" s="14">
        <f>IF('[1]TCE - ANEXO III - Preencher'!H715="","",'[1]TCE - ANEXO III - Preencher'!H715)</f>
        <v>44013</v>
      </c>
      <c r="H706" s="15">
        <f>'[1]TCE - ANEXO III - Preencher'!I715</f>
        <v>0</v>
      </c>
      <c r="I706" s="15">
        <f>'[1]TCE - ANEXO III - Preencher'!J715</f>
        <v>249.3296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13.530000000000001</v>
      </c>
      <c r="R706" s="16">
        <f>'[1]TCE - ANEXO III - Preencher'!S715</f>
        <v>0</v>
      </c>
      <c r="S706" s="17">
        <f t="shared" si="63"/>
        <v>13.530000000000001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264.01959999999997</v>
      </c>
    </row>
    <row r="707" spans="1:28" s="4" customFormat="1">
      <c r="A707" s="9">
        <f>IFERROR(VLOOKUP(B707,'[1]DADOS (OCULTAR)'!$P$3:$R$53,3,0),"")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BETANIA CORREIA DA SILVA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44013</v>
      </c>
      <c r="H707" s="15">
        <f>'[1]TCE - ANEXO III - Preencher'!I716</f>
        <v>0</v>
      </c>
      <c r="I707" s="15">
        <f>'[1]TCE - ANEXO III - Preencher'!J716</f>
        <v>121.22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264.93</v>
      </c>
      <c r="R707" s="16">
        <f>'[1]TCE - ANEXO III - Preencher'!S716</f>
        <v>62.7</v>
      </c>
      <c r="S707" s="17">
        <f t="shared" si="63"/>
        <v>202.23000000000002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324.61</v>
      </c>
    </row>
    <row r="708" spans="1:28" s="4" customFormat="1">
      <c r="A708" s="9">
        <f>IFERROR(VLOOKUP(B708,'[1]DADOS (OCULTAR)'!$P$3:$R$53,3,0),"")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CAMILA DA SILVA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521130</v>
      </c>
      <c r="G708" s="14">
        <f>IF('[1]TCE - ANEXO III - Preencher'!H717="","",'[1]TCE - ANEXO III - Preencher'!H717)</f>
        <v>44013</v>
      </c>
      <c r="H708" s="15">
        <f>'[1]TCE - ANEXO III - Preencher'!I717</f>
        <v>0</v>
      </c>
      <c r="I708" s="15">
        <f>'[1]TCE - ANEXO III - Preencher'!J717</f>
        <v>81.497600000000006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248.63</v>
      </c>
      <c r="R708" s="16">
        <f>'[1]TCE - ANEXO III - Preencher'!S717</f>
        <v>62.7</v>
      </c>
      <c r="S708" s="17">
        <f t="shared" ref="S708:S771" si="69">Q708-R708</f>
        <v>185.93</v>
      </c>
      <c r="T708" s="16">
        <f>'[1]TCE - ANEXO III - Preencher'!U717</f>
        <v>64</v>
      </c>
      <c r="U708" s="16">
        <f>'[1]TCE - ANEXO III - Preencher'!V717</f>
        <v>0</v>
      </c>
      <c r="V708" s="17">
        <f t="shared" ref="V708:V771" si="70">T708-U708</f>
        <v>64</v>
      </c>
      <c r="W708" s="18" t="str">
        <f>IF('[1]TCE - ANEXO III - Preencher'!X717="","",'[1]TCE - ANEXO III - Preencher'!X717)</f>
        <v>AUXILIO CRECHE</v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332.58760000000001</v>
      </c>
    </row>
    <row r="709" spans="1:28" s="4" customFormat="1">
      <c r="A709" s="9">
        <f>IFERROR(VLOOKUP(B709,'[1]DADOS (OCULTAR)'!$P$3:$R$53,3,0),"")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CAROLINA CORDOVA MEIRA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223605</v>
      </c>
      <c r="G709" s="14">
        <f>IF('[1]TCE - ANEXO III - Preencher'!H718="","",'[1]TCE - ANEXO III - Preencher'!H718)</f>
        <v>44013</v>
      </c>
      <c r="H709" s="15">
        <f>'[1]TCE - ANEXO III - Preencher'!I718</f>
        <v>0</v>
      </c>
      <c r="I709" s="15">
        <f>'[1]TCE - ANEXO III - Preencher'!J718</f>
        <v>205.3912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2.44</v>
      </c>
      <c r="O709" s="16">
        <f>'[1]TCE - ANEXO III - Preencher'!P718</f>
        <v>0</v>
      </c>
      <c r="P709" s="17">
        <f t="shared" si="68"/>
        <v>2.44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207.8312</v>
      </c>
    </row>
    <row r="710" spans="1:28" s="4" customFormat="1">
      <c r="A710" s="9">
        <f>IFERROR(VLOOKUP(B710,'[1]DADOS (OCULTAR)'!$P$3:$R$53,3,0),"")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CAROLINA DE SOUZA SANTOS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44013</v>
      </c>
      <c r="H710" s="15">
        <f>'[1]TCE - ANEXO III - Preencher'!I719</f>
        <v>0</v>
      </c>
      <c r="I710" s="15">
        <f>'[1]TCE - ANEXO III - Preencher'!J719</f>
        <v>99.924800000000005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114.53</v>
      </c>
      <c r="R710" s="16">
        <f>'[1]TCE - ANEXO III - Preencher'!S719</f>
        <v>62.7</v>
      </c>
      <c r="S710" s="17">
        <f t="shared" si="69"/>
        <v>51.83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152.91480000000001</v>
      </c>
    </row>
    <row r="711" spans="1:28" s="4" customFormat="1">
      <c r="A711" s="9">
        <f>IFERROR(VLOOKUP(B711,'[1]DADOS (OCULTAR)'!$P$3:$R$53,3,0),"")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CLARISSA VERISSIMO VELEZ DA SILVA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517410</v>
      </c>
      <c r="G711" s="14">
        <f>IF('[1]TCE - ANEXO III - Preencher'!H720="","",'[1]TCE - ANEXO III - Preencher'!H720)</f>
        <v>44013</v>
      </c>
      <c r="H711" s="15">
        <f>'[1]TCE - ANEXO III - Preencher'!I720</f>
        <v>0</v>
      </c>
      <c r="I711" s="15">
        <f>'[1]TCE - ANEXO III - Preencher'!J720</f>
        <v>83.574400000000011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145.13</v>
      </c>
      <c r="R711" s="16">
        <f>'[1]TCE - ANEXO III - Preencher'!S720</f>
        <v>62.7</v>
      </c>
      <c r="S711" s="17">
        <f t="shared" si="69"/>
        <v>82.429999999999993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167.1644</v>
      </c>
    </row>
    <row r="712" spans="1:28" s="4" customFormat="1">
      <c r="A712" s="9">
        <f>IFERROR(VLOOKUP(B712,'[1]DADOS (OCULTAR)'!$P$3:$R$53,3,0),"")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CLAUDIA DE OLIVEIRA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354205</v>
      </c>
      <c r="G712" s="14">
        <f>IF('[1]TCE - ANEXO III - Preencher'!H721="","",'[1]TCE - ANEXO III - Preencher'!H721)</f>
        <v>44013</v>
      </c>
      <c r="H712" s="15">
        <f>'[1]TCE - ANEXO III - Preencher'!I721</f>
        <v>0</v>
      </c>
      <c r="I712" s="15">
        <f>'[1]TCE - ANEXO III - Preencher'!J721</f>
        <v>148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64</v>
      </c>
      <c r="U712" s="16">
        <f>'[1]TCE - ANEXO III - Preencher'!V721</f>
        <v>0</v>
      </c>
      <c r="V712" s="17">
        <f t="shared" si="70"/>
        <v>64</v>
      </c>
      <c r="W712" s="18" t="str">
        <f>IF('[1]TCE - ANEXO III - Preencher'!X721="","",'[1]TCE - ANEXO III - Preencher'!X721)</f>
        <v>AUXILIO CRECHE</v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213.16</v>
      </c>
    </row>
    <row r="713" spans="1:28" s="4" customFormat="1">
      <c r="A713" s="9">
        <f>IFERROR(VLOOKUP(B713,'[1]DADOS (OCULTAR)'!$P$3:$R$53,3,0),"")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CLAUDIA RAMOS DA SILVA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322205</v>
      </c>
      <c r="G713" s="14">
        <f>IF('[1]TCE - ANEXO III - Preencher'!H722="","",'[1]TCE - ANEXO III - Preencher'!H722)</f>
        <v>44013</v>
      </c>
      <c r="H713" s="15">
        <f>'[1]TCE - ANEXO III - Preencher'!I722</f>
        <v>0</v>
      </c>
      <c r="I713" s="15">
        <f>'[1]TCE - ANEXO III - Preencher'!J722</f>
        <v>120.324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284.93</v>
      </c>
      <c r="R713" s="16">
        <f>'[1]TCE - ANEXO III - Preencher'!S722</f>
        <v>62.7</v>
      </c>
      <c r="S713" s="17">
        <f t="shared" si="69"/>
        <v>222.23000000000002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343.714</v>
      </c>
    </row>
    <row r="714" spans="1:28" s="4" customFormat="1">
      <c r="A714" s="9">
        <f>IFERROR(VLOOKUP(B714,'[1]DADOS (OCULTAR)'!$P$3:$R$53,3,0),"")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CRISTINA PEREIRA DA SILVA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516345</v>
      </c>
      <c r="G714" s="14">
        <f>IF('[1]TCE - ANEXO III - Preencher'!H723="","",'[1]TCE - ANEXO III - Preencher'!H723)</f>
        <v>44013</v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1.1599999999999999</v>
      </c>
    </row>
    <row r="715" spans="1:28" s="4" customFormat="1">
      <c r="A715" s="9">
        <f>IFERROR(VLOOKUP(B715,'[1]DADOS (OCULTAR)'!$P$3:$R$53,3,0),"")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DA CONCEICAO ALMEIDA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324115</v>
      </c>
      <c r="G715" s="14">
        <f>IF('[1]TCE - ANEXO III - Preencher'!H724="","",'[1]TCE - ANEXO III - Preencher'!H724)</f>
        <v>44013</v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1.1599999999999999</v>
      </c>
    </row>
    <row r="716" spans="1:28" s="4" customFormat="1">
      <c r="A716" s="9">
        <f>IFERROR(VLOOKUP(B716,'[1]DADOS (OCULTAR)'!$P$3:$R$53,3,0),"")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DA CONCEICAO BESERRA NASCIMENTO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324205</v>
      </c>
      <c r="G716" s="14">
        <f>IF('[1]TCE - ANEXO III - Preencher'!H725="","",'[1]TCE - ANEXO III - Preencher'!H725)</f>
        <v>44013</v>
      </c>
      <c r="H716" s="15">
        <f>'[1]TCE - ANEXO III - Preencher'!I725</f>
        <v>0</v>
      </c>
      <c r="I716" s="15">
        <f>'[1]TCE - ANEXO III - Preencher'!J725</f>
        <v>144.20080000000002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145.36080000000001</v>
      </c>
    </row>
    <row r="717" spans="1:28" s="4" customFormat="1">
      <c r="A717" s="9">
        <f>IFERROR(VLOOKUP(B717,'[1]DADOS (OCULTAR)'!$P$3:$R$53,3,0),"")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DA CONCEICAO DA SILVA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>
        <f>'[1]TCE - ANEXO III - Preencher'!G726</f>
        <v>513505</v>
      </c>
      <c r="G717" s="14">
        <f>IF('[1]TCE - ANEXO III - Preencher'!H726="","",'[1]TCE - ANEXO III - Preencher'!H726)</f>
        <v>44013</v>
      </c>
      <c r="H717" s="15">
        <f>'[1]TCE - ANEXO III - Preencher'!I726</f>
        <v>0</v>
      </c>
      <c r="I717" s="15">
        <f>'[1]TCE - ANEXO III - Preencher'!J726</f>
        <v>104.4288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145.13</v>
      </c>
      <c r="R717" s="16">
        <f>'[1]TCE - ANEXO III - Preencher'!S726</f>
        <v>62.7</v>
      </c>
      <c r="S717" s="17">
        <f t="shared" si="69"/>
        <v>82.429999999999993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188.0188</v>
      </c>
    </row>
    <row r="718" spans="1:28" s="4" customFormat="1">
      <c r="A718" s="9">
        <f>IFERROR(VLOOKUP(B718,'[1]DADOS (OCULTAR)'!$P$3:$R$53,3,0),"")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DA CONCEICAO DA SILVA GUIMARAES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513430</v>
      </c>
      <c r="G718" s="14">
        <f>IF('[1]TCE - ANEXO III - Preencher'!H727="","",'[1]TCE - ANEXO III - Preencher'!H727)</f>
        <v>44013</v>
      </c>
      <c r="H718" s="15">
        <f>'[1]TCE - ANEXO III - Preencher'!I727</f>
        <v>0</v>
      </c>
      <c r="I718" s="15">
        <f>'[1]TCE - ANEXO III - Preencher'!J727</f>
        <v>104.5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154.53</v>
      </c>
      <c r="R718" s="16">
        <f>'[1]TCE - ANEXO III - Preencher'!S727</f>
        <v>62.7</v>
      </c>
      <c r="S718" s="17">
        <f t="shared" si="69"/>
        <v>91.83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197.49</v>
      </c>
    </row>
    <row r="719" spans="1:28" s="4" customFormat="1">
      <c r="A719" s="9">
        <f>IFERROR(VLOOKUP(B719,'[1]DADOS (OCULTAR)'!$P$3:$R$53,3,0),"")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DA CONCEICAO GONCALVES COSTA</v>
      </c>
      <c r="E719" s="10" t="str">
        <f>IF('[1]TCE - ANEXO III - Preencher'!F728="4 - Assistência Odontológica","2 - Outros Profissionais da Saúde",'[1]TCE - ANEXO III - Preencher'!F728)</f>
        <v>3 - Administrativo</v>
      </c>
      <c r="F719" s="13">
        <f>'[1]TCE - ANEXO III - Preencher'!G728</f>
        <v>513430</v>
      </c>
      <c r="G719" s="14">
        <f>IF('[1]TCE - ANEXO III - Preencher'!H728="","",'[1]TCE - ANEXO III - Preencher'!H728)</f>
        <v>44013</v>
      </c>
      <c r="H719" s="15">
        <f>'[1]TCE - ANEXO III - Preencher'!I728</f>
        <v>0</v>
      </c>
      <c r="I719" s="15">
        <f>'[1]TCE - ANEXO III - Preencher'!J728</f>
        <v>100.2968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145.13</v>
      </c>
      <c r="R719" s="16">
        <f>'[1]TCE - ANEXO III - Preencher'!S728</f>
        <v>62.7</v>
      </c>
      <c r="S719" s="17">
        <f t="shared" si="69"/>
        <v>82.429999999999993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183.88679999999999</v>
      </c>
    </row>
    <row r="720" spans="1:28" s="4" customFormat="1">
      <c r="A720" s="9">
        <f>IFERROR(VLOOKUP(B720,'[1]DADOS (OCULTAR)'!$P$3:$R$53,3,0),"")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DA CONCEICAO RODRIGUES CHAGAS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44013</v>
      </c>
      <c r="H720" s="15">
        <f>'[1]TCE - ANEXO III - Preencher'!I729</f>
        <v>0</v>
      </c>
      <c r="I720" s="15">
        <f>'[1]TCE - ANEXO III - Preencher'!J729</f>
        <v>129.80799999999999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145.13</v>
      </c>
      <c r="R720" s="16">
        <f>'[1]TCE - ANEXO III - Preencher'!S729</f>
        <v>62.7</v>
      </c>
      <c r="S720" s="17">
        <f t="shared" si="69"/>
        <v>82.429999999999993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213.39799999999997</v>
      </c>
    </row>
    <row r="721" spans="1:28" s="4" customFormat="1">
      <c r="A721" s="9">
        <f>IFERROR(VLOOKUP(B721,'[1]DADOS (OCULTAR)'!$P$3:$R$53,3,0),"")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DA CONCEICAO SOARES DE SANTANA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44013</v>
      </c>
      <c r="H721" s="15">
        <f>'[1]TCE - ANEXO III - Preencher'!I730</f>
        <v>0</v>
      </c>
      <c r="I721" s="15">
        <f>'[1]TCE - ANEXO III - Preencher'!J730</f>
        <v>117.43440000000001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154.53</v>
      </c>
      <c r="R721" s="16">
        <f>'[1]TCE - ANEXO III - Preencher'!S730</f>
        <v>62.7</v>
      </c>
      <c r="S721" s="17">
        <f t="shared" si="69"/>
        <v>91.83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210.42439999999999</v>
      </c>
    </row>
    <row r="722" spans="1:28" s="4" customFormat="1">
      <c r="A722" s="9">
        <f>IFERROR(VLOOKUP(B722,'[1]DADOS (OCULTAR)'!$P$3:$R$53,3,0),"")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DA GLORIA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44013</v>
      </c>
      <c r="H722" s="15">
        <f>'[1]TCE - ANEXO III - Preencher'!I731</f>
        <v>0</v>
      </c>
      <c r="I722" s="15">
        <f>'[1]TCE - ANEXO III - Preencher'!J731</f>
        <v>123.9192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154.53</v>
      </c>
      <c r="R722" s="16">
        <f>'[1]TCE - ANEXO III - Preencher'!S731</f>
        <v>58.52</v>
      </c>
      <c r="S722" s="17">
        <f t="shared" si="69"/>
        <v>96.009999999999991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221.08920000000001</v>
      </c>
    </row>
    <row r="723" spans="1:28" s="4" customFormat="1">
      <c r="A723" s="9">
        <f>IFERROR(VLOOKUP(B723,'[1]DADOS (OCULTAR)'!$P$3:$R$53,3,0),"")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DA PENHA ARAUJO DOS SANTOS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44013</v>
      </c>
      <c r="H723" s="15">
        <f>'[1]TCE - ANEXO III - Preencher'!I732</f>
        <v>0</v>
      </c>
      <c r="I723" s="15">
        <f>'[1]TCE - ANEXO III - Preencher'!J732</f>
        <v>117.04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145.13999999999999</v>
      </c>
      <c r="R723" s="16">
        <f>'[1]TCE - ANEXO III - Preencher'!S732</f>
        <v>62.7</v>
      </c>
      <c r="S723" s="17">
        <f t="shared" si="69"/>
        <v>82.439999999999984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200.64</v>
      </c>
    </row>
    <row r="724" spans="1:28" s="4" customFormat="1">
      <c r="A724" s="9">
        <f>IFERROR(VLOOKUP(B724,'[1]DADOS (OCULTAR)'!$P$3:$R$53,3,0),"")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DAS DORES DA SILVA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223505</v>
      </c>
      <c r="G724" s="14">
        <f>IF('[1]TCE - ANEXO III - Preencher'!H733="","",'[1]TCE - ANEXO III - Preencher'!H733)</f>
        <v>44013</v>
      </c>
      <c r="H724" s="15">
        <f>'[1]TCE - ANEXO III - Preencher'!I733</f>
        <v>0</v>
      </c>
      <c r="I724" s="15">
        <f>'[1]TCE - ANEXO III - Preencher'!J733</f>
        <v>268.3184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2.44</v>
      </c>
      <c r="O724" s="16">
        <f>'[1]TCE - ANEXO III - Preencher'!P733</f>
        <v>0</v>
      </c>
      <c r="P724" s="17">
        <f t="shared" si="68"/>
        <v>2.44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270.75839999999999</v>
      </c>
    </row>
    <row r="725" spans="1:28" s="4" customFormat="1">
      <c r="A725" s="9">
        <f>IFERROR(VLOOKUP(B725,'[1]DADOS (OCULTAR)'!$P$3:$R$53,3,0),"")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DAS DORES DE SOUZA FIGUEIREDO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44013</v>
      </c>
      <c r="H725" s="15">
        <f>'[1]TCE - ANEXO III - Preencher'!I734</f>
        <v>0</v>
      </c>
      <c r="I725" s="15">
        <f>'[1]TCE - ANEXO III - Preencher'!J734</f>
        <v>121.22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264.94</v>
      </c>
      <c r="R725" s="16">
        <f>'[1]TCE - ANEXO III - Preencher'!S734</f>
        <v>62.7</v>
      </c>
      <c r="S725" s="17">
        <f t="shared" si="69"/>
        <v>202.24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324.62</v>
      </c>
    </row>
    <row r="726" spans="1:28" s="4" customFormat="1">
      <c r="A726" s="9">
        <f>IFERROR(VLOOKUP(B726,'[1]DADOS (OCULTAR)'!$P$3:$R$53,3,0),"")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DE FATIMA DA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44013</v>
      </c>
      <c r="H726" s="15">
        <f>'[1]TCE - ANEXO III - Preencher'!I735</f>
        <v>0</v>
      </c>
      <c r="I726" s="15">
        <f>'[1]TCE - ANEXO III - Preencher'!J735</f>
        <v>112.86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114.02</v>
      </c>
    </row>
    <row r="727" spans="1:28" s="4" customFormat="1">
      <c r="A727" s="9">
        <f>IFERROR(VLOOKUP(B727,'[1]DADOS (OCULTAR)'!$P$3:$R$53,3,0),"")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DO CARMO SILVA SOUZA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44013</v>
      </c>
      <c r="H727" s="15">
        <f>'[1]TCE - ANEXO III - Preencher'!I736</f>
        <v>0</v>
      </c>
      <c r="I727" s="15">
        <f>'[1]TCE - ANEXO III - Preencher'!J736</f>
        <v>106.7448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154.54</v>
      </c>
      <c r="R727" s="16">
        <f>'[1]TCE - ANEXO III - Preencher'!S736</f>
        <v>62.7</v>
      </c>
      <c r="S727" s="17">
        <f t="shared" si="69"/>
        <v>91.839999999999989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199.7448</v>
      </c>
    </row>
    <row r="728" spans="1:28" s="4" customFormat="1">
      <c r="A728" s="9">
        <f>IFERROR(VLOOKUP(B728,'[1]DADOS (OCULTAR)'!$P$3:$R$53,3,0),"")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DOS PRAZERES VASCURADO DE OLIVEIRA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44013</v>
      </c>
      <c r="H728" s="15">
        <f>'[1]TCE - ANEXO III - Preencher'!I737</f>
        <v>0</v>
      </c>
      <c r="I728" s="15">
        <f>'[1]TCE - ANEXO III - Preencher'!J737</f>
        <v>234.9144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13.54</v>
      </c>
      <c r="R728" s="16">
        <f>'[1]TCE - ANEXO III - Preencher'!S737</f>
        <v>0</v>
      </c>
      <c r="S728" s="17">
        <f t="shared" si="69"/>
        <v>13.54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249.61439999999999</v>
      </c>
    </row>
    <row r="729" spans="1:28" s="4" customFormat="1">
      <c r="A729" s="9">
        <f>IFERROR(VLOOKUP(B729,'[1]DADOS (OCULTAR)'!$P$3:$R$53,3,0),"")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EDHUARDA LICA DIAS</v>
      </c>
      <c r="E729" s="10" t="str">
        <f>IF('[1]TCE - ANEXO III - Preencher'!F738="4 - Assistência Odontológica","2 - Outros Profissionais da Saúde",'[1]TCE - ANEXO III - Preencher'!F738)</f>
        <v>3 - Administrativo</v>
      </c>
      <c r="F729" s="13">
        <f>'[1]TCE - ANEXO III - Preencher'!G738</f>
        <v>411010</v>
      </c>
      <c r="G729" s="14">
        <f>IF('[1]TCE - ANEXO III - Preencher'!H738="","",'[1]TCE - ANEXO III - Preencher'!H738)</f>
        <v>44013</v>
      </c>
      <c r="H729" s="15">
        <f>'[1]TCE - ANEXO III - Preencher'!I738</f>
        <v>0</v>
      </c>
      <c r="I729" s="15">
        <f>'[1]TCE - ANEXO III - Preencher'!J738</f>
        <v>91.925600000000003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93.085599999999999</v>
      </c>
    </row>
    <row r="730" spans="1:28" s="4" customFormat="1">
      <c r="A730" s="9">
        <f>IFERROR(VLOOKUP(B730,'[1]DADOS (OCULTAR)'!$P$3:$R$53,3,0),"")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EDUARDA MOREIRA CARDOSO</v>
      </c>
      <c r="E730" s="10" t="str">
        <f>IF('[1]TCE - ANEXO III - Preencher'!F739="4 - Assistência Odontológica","2 - Outros Profissionais da Saúde",'[1]TCE - ANEXO III - Preencher'!F739)</f>
        <v>1 - Médico</v>
      </c>
      <c r="F730" s="13">
        <f>'[1]TCE - ANEXO III - Preencher'!G739</f>
        <v>225125</v>
      </c>
      <c r="G730" s="14">
        <f>IF('[1]TCE - ANEXO III - Preencher'!H739="","",'[1]TCE - ANEXO III - Preencher'!H739)</f>
        <v>44013</v>
      </c>
      <c r="H730" s="15">
        <f>'[1]TCE - ANEXO III - Preencher'!I739</f>
        <v>0</v>
      </c>
      <c r="I730" s="15">
        <f>'[1]TCE - ANEXO III - Preencher'!J739</f>
        <v>341.45600000000002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9.2799999999999994</v>
      </c>
      <c r="O730" s="16">
        <f>'[1]TCE - ANEXO III - Preencher'!P739</f>
        <v>0</v>
      </c>
      <c r="P730" s="17">
        <f t="shared" si="68"/>
        <v>9.2799999999999994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350.73599999999999</v>
      </c>
    </row>
    <row r="731" spans="1:28" s="4" customFormat="1">
      <c r="A731" s="9">
        <f>IFERROR(VLOOKUP(B731,'[1]DADOS (OCULTAR)'!$P$3:$R$53,3,0),"")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EVANICE DA SILVA SANTOS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44013</v>
      </c>
      <c r="H731" s="15">
        <f>'[1]TCE - ANEXO III - Preencher'!I740</f>
        <v>0</v>
      </c>
      <c r="I731" s="15">
        <f>'[1]TCE - ANEXO III - Preencher'!J740</f>
        <v>121.2864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154.54</v>
      </c>
      <c r="R731" s="16">
        <f>'[1]TCE - ANEXO III - Preencher'!S740</f>
        <v>62.7</v>
      </c>
      <c r="S731" s="17">
        <f t="shared" si="69"/>
        <v>91.839999999999989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214.28639999999999</v>
      </c>
    </row>
    <row r="732" spans="1:28" s="4" customFormat="1">
      <c r="A732" s="9">
        <f>IFERROR(VLOOKUP(B732,'[1]DADOS (OCULTAR)'!$P$3:$R$53,3,0),"")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GABRIELA DE LIMA HANSEN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223605</v>
      </c>
      <c r="G732" s="14">
        <f>IF('[1]TCE - ANEXO III - Preencher'!H741="","",'[1]TCE - ANEXO III - Preencher'!H741)</f>
        <v>44013</v>
      </c>
      <c r="H732" s="15">
        <f>'[1]TCE - ANEXO III - Preencher'!I741</f>
        <v>0</v>
      </c>
      <c r="I732" s="15">
        <f>'[1]TCE - ANEXO III - Preencher'!J741</f>
        <v>192.96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2.44</v>
      </c>
      <c r="O732" s="16">
        <f>'[1]TCE - ANEXO III - Preencher'!P741</f>
        <v>0</v>
      </c>
      <c r="P732" s="17">
        <f t="shared" si="68"/>
        <v>2.44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195.4</v>
      </c>
    </row>
    <row r="733" spans="1:28" s="4" customFormat="1">
      <c r="A733" s="9">
        <f>IFERROR(VLOOKUP(B733,'[1]DADOS (OCULTAR)'!$P$3:$R$53,3,0),"")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 GABRIELLA CORREIA DE OLIVEIRA ROZA DE MELO</v>
      </c>
      <c r="E733" s="10" t="str">
        <f>IF('[1]TCE - ANEXO III - Preencher'!F742="4 - Assistência Odontológica","2 - Outros Profissionais da Saúde",'[1]TCE - ANEXO III - Preencher'!F742)</f>
        <v>1 - Médico</v>
      </c>
      <c r="F733" s="13">
        <f>'[1]TCE - ANEXO III - Preencher'!G742</f>
        <v>225125</v>
      </c>
      <c r="G733" s="14">
        <f>IF('[1]TCE - ANEXO III - Preencher'!H742="","",'[1]TCE - ANEXO III - Preencher'!H742)</f>
        <v>44013</v>
      </c>
      <c r="H733" s="15">
        <f>'[1]TCE - ANEXO III - Preencher'!I742</f>
        <v>0</v>
      </c>
      <c r="I733" s="15">
        <f>'[1]TCE - ANEXO III - Preencher'!J742</f>
        <v>822.19280000000003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9.2799999999999994</v>
      </c>
      <c r="O733" s="16">
        <f>'[1]TCE - ANEXO III - Preencher'!P742</f>
        <v>0</v>
      </c>
      <c r="P733" s="17">
        <f t="shared" si="68"/>
        <v>9.2799999999999994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831.47280000000001</v>
      </c>
    </row>
    <row r="734" spans="1:28" s="4" customFormat="1">
      <c r="A734" s="9">
        <f>IFERROR(VLOOKUP(B734,'[1]DADOS (OCULTAR)'!$P$3:$R$53,3,0),"")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 GENILDA DA SILVA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44013</v>
      </c>
      <c r="H734" s="15">
        <f>'[1]TCE - ANEXO III - Preencher'!I743</f>
        <v>0</v>
      </c>
      <c r="I734" s="15">
        <f>'[1]TCE - ANEXO III - Preencher'!J743</f>
        <v>116.604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145.13999999999999</v>
      </c>
      <c r="R734" s="16">
        <f>'[1]TCE - ANEXO III - Preencher'!S743</f>
        <v>58.52</v>
      </c>
      <c r="S734" s="17">
        <f t="shared" si="69"/>
        <v>86.619999999999976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204.38399999999996</v>
      </c>
    </row>
    <row r="735" spans="1:28" s="4" customFormat="1">
      <c r="A735" s="9">
        <f>IFERROR(VLOOKUP(B735,'[1]DADOS (OCULTAR)'!$P$3:$R$53,3,0),"")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 GORETT HORA PIMENTEL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44013</v>
      </c>
      <c r="H735" s="15">
        <f>'[1]TCE - ANEXO III - Preencher'!I744</f>
        <v>0</v>
      </c>
      <c r="I735" s="15">
        <f>'[1]TCE - ANEXO III - Preencher'!J744</f>
        <v>125.4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1.1599999999999999</v>
      </c>
      <c r="O735" s="16">
        <f>'[1]TCE - ANEXO III - Preencher'!P744</f>
        <v>0</v>
      </c>
      <c r="P735" s="17">
        <f t="shared" si="68"/>
        <v>1.1599999999999999</v>
      </c>
      <c r="Q735" s="16">
        <f>'[1]TCE - ANEXO III - Preencher'!R744</f>
        <v>145.13999999999999</v>
      </c>
      <c r="R735" s="16">
        <f>'[1]TCE - ANEXO III - Preencher'!S744</f>
        <v>62.7</v>
      </c>
      <c r="S735" s="17">
        <f t="shared" si="69"/>
        <v>82.439999999999984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209</v>
      </c>
    </row>
    <row r="736" spans="1:28" s="4" customFormat="1">
      <c r="A736" s="9">
        <f>IFERROR(VLOOKUP(B736,'[1]DADOS (OCULTAR)'!$P$3:$R$53,3,0),"")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 GORETTI DE SOUZA OLIVEIRA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44013</v>
      </c>
      <c r="H736" s="15">
        <f>'[1]TCE - ANEXO III - Preencher'!I745</f>
        <v>0</v>
      </c>
      <c r="I736" s="15">
        <f>'[1]TCE - ANEXO III - Preencher'!J745</f>
        <v>123.75840000000001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145.13999999999999</v>
      </c>
      <c r="R736" s="16">
        <f>'[1]TCE - ANEXO III - Preencher'!S745</f>
        <v>58.52</v>
      </c>
      <c r="S736" s="17">
        <f t="shared" si="69"/>
        <v>86.619999999999976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211.53839999999997</v>
      </c>
    </row>
    <row r="737" spans="1:28" s="4" customFormat="1">
      <c r="A737" s="9">
        <f>IFERROR(VLOOKUP(B737,'[1]DADOS (OCULTAR)'!$P$3:$R$53,3,0),"")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 HELOISE LYRA VASCONCELOS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223405</v>
      </c>
      <c r="G737" s="14">
        <f>IF('[1]TCE - ANEXO III - Preencher'!H746="","",'[1]TCE - ANEXO III - Preencher'!H746)</f>
        <v>44013</v>
      </c>
      <c r="H737" s="15">
        <f>'[1]TCE - ANEXO III - Preencher'!I746</f>
        <v>0</v>
      </c>
      <c r="I737" s="15">
        <f>'[1]TCE - ANEXO III - Preencher'!J746</f>
        <v>449.70319999999998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450.86320000000001</v>
      </c>
    </row>
    <row r="738" spans="1:28" s="4" customFormat="1">
      <c r="A738" s="9">
        <f>IFERROR(VLOOKUP(B738,'[1]DADOS (OCULTAR)'!$P$3:$R$53,3,0),"")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MARIA INES DA SILVA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514310</v>
      </c>
      <c r="G738" s="14">
        <f>IF('[1]TCE - ANEXO III - Preencher'!H747="","",'[1]TCE - ANEXO III - Preencher'!H747)</f>
        <v>44013</v>
      </c>
      <c r="H738" s="15">
        <f>'[1]TCE - ANEXO III - Preencher'!I747</f>
        <v>0</v>
      </c>
      <c r="I738" s="15">
        <f>'[1]TCE - ANEXO III - Preencher'!J747</f>
        <v>188.92320000000001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190.08320000000001</v>
      </c>
    </row>
    <row r="739" spans="1:28" s="4" customFormat="1">
      <c r="A739" s="9">
        <f>IFERROR(VLOOKUP(B739,'[1]DADOS (OCULTAR)'!$P$3:$R$53,3,0),"")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MARIA ISABEL VIEIRA MENDES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44013</v>
      </c>
      <c r="H739" s="15">
        <f>'[1]TCE - ANEXO III - Preencher'!I748</f>
        <v>0</v>
      </c>
      <c r="I739" s="15">
        <f>'[1]TCE - ANEXO III - Preencher'!J748</f>
        <v>119.20959999999999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264.94</v>
      </c>
      <c r="R739" s="16">
        <f>'[1]TCE - ANEXO III - Preencher'!S748</f>
        <v>52.25</v>
      </c>
      <c r="S739" s="17">
        <f t="shared" si="69"/>
        <v>212.69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333.05959999999999</v>
      </c>
    </row>
    <row r="740" spans="1:28" s="4" customFormat="1">
      <c r="A740" s="9">
        <f>IFERROR(VLOOKUP(B740,'[1]DADOS (OCULTAR)'!$P$3:$R$53,3,0),"")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MARIA ISABELA FERREIRA DE AMORIM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223505</v>
      </c>
      <c r="G740" s="14">
        <f>IF('[1]TCE - ANEXO III - Preencher'!H749="","",'[1]TCE - ANEXO III - Preencher'!H749)</f>
        <v>44013</v>
      </c>
      <c r="H740" s="15">
        <f>'[1]TCE - ANEXO III - Preencher'!I749</f>
        <v>0</v>
      </c>
      <c r="I740" s="15">
        <f>'[1]TCE - ANEXO III - Preencher'!J749</f>
        <v>286.97840000000002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3.08</v>
      </c>
      <c r="M740" s="16">
        <f t="shared" si="67"/>
        <v>-3.08</v>
      </c>
      <c r="N740" s="16">
        <f>'[1]TCE - ANEXO III - Preencher'!O749</f>
        <v>2.44</v>
      </c>
      <c r="O740" s="16">
        <f>'[1]TCE - ANEXO III - Preencher'!P749</f>
        <v>0</v>
      </c>
      <c r="P740" s="17">
        <f t="shared" si="68"/>
        <v>2.44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286.33840000000004</v>
      </c>
    </row>
    <row r="741" spans="1:28" s="4" customFormat="1">
      <c r="A741" s="9">
        <f>IFERROR(VLOOKUP(B741,'[1]DADOS (OCULTAR)'!$P$3:$R$53,3,0),"")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MARIA JACIARA DE LUCENA ALBUQUERQUE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324205</v>
      </c>
      <c r="G741" s="14">
        <f>IF('[1]TCE - ANEXO III - Preencher'!H750="","",'[1]TCE - ANEXO III - Preencher'!H750)</f>
        <v>44013</v>
      </c>
      <c r="H741" s="15">
        <f>'[1]TCE - ANEXO III - Preencher'!I750</f>
        <v>0</v>
      </c>
      <c r="I741" s="15">
        <f>'[1]TCE - ANEXO III - Preencher'!J750</f>
        <v>120.03840000000001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121.19840000000001</v>
      </c>
    </row>
    <row r="742" spans="1:28" s="4" customFormat="1">
      <c r="A742" s="9">
        <f>IFERROR(VLOOKUP(B742,'[1]DADOS (OCULTAR)'!$P$3:$R$53,3,0),"")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MARIA JOELMA DOS SANTOS DE LIMA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44013</v>
      </c>
      <c r="H742" s="15">
        <f>'[1]TCE - ANEXO III - Preencher'!I751</f>
        <v>0</v>
      </c>
      <c r="I742" s="15">
        <f>'[1]TCE - ANEXO III - Preencher'!J751</f>
        <v>123.05120000000001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145.13999999999999</v>
      </c>
      <c r="R742" s="16">
        <f>'[1]TCE - ANEXO III - Preencher'!S751</f>
        <v>58.52</v>
      </c>
      <c r="S742" s="17">
        <f t="shared" si="69"/>
        <v>86.619999999999976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210.83119999999997</v>
      </c>
    </row>
    <row r="743" spans="1:28" s="4" customFormat="1">
      <c r="A743" s="9">
        <f>IFERROR(VLOOKUP(B743,'[1]DADOS (OCULTAR)'!$P$3:$R$53,3,0),"")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MARIA JOSE DA SILVA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>
        <f>'[1]TCE - ANEXO III - Preencher'!G752</f>
        <v>414105</v>
      </c>
      <c r="G743" s="14">
        <f>IF('[1]TCE - ANEXO III - Preencher'!H752="","",'[1]TCE - ANEXO III - Preencher'!H752)</f>
        <v>44013</v>
      </c>
      <c r="H743" s="15">
        <f>'[1]TCE - ANEXO III - Preencher'!I752</f>
        <v>0</v>
      </c>
      <c r="I743" s="15">
        <f>'[1]TCE - ANEXO III - Preencher'!J752</f>
        <v>179.71759999999998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180.87759999999997</v>
      </c>
    </row>
    <row r="744" spans="1:28" s="4" customFormat="1">
      <c r="A744" s="9">
        <f>IFERROR(VLOOKUP(B744,'[1]DADOS (OCULTAR)'!$P$3:$R$53,3,0),"")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MARIA JOSE DA SILVA MENESES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44013</v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1.1599999999999999</v>
      </c>
    </row>
    <row r="745" spans="1:28" s="4" customFormat="1">
      <c r="A745" s="9">
        <f>IFERROR(VLOOKUP(B745,'[1]DADOS (OCULTAR)'!$P$3:$R$53,3,0),"")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MARIA JOSE DOS SANTOS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44013</v>
      </c>
      <c r="H745" s="15">
        <f>'[1]TCE - ANEXO III - Preencher'!I754</f>
        <v>0</v>
      </c>
      <c r="I745" s="15">
        <f>'[1]TCE - ANEXO III - Preencher'!J754</f>
        <v>108.3176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107.64</v>
      </c>
      <c r="R745" s="16">
        <f>'[1]TCE - ANEXO III - Preencher'!S754</f>
        <v>62.7</v>
      </c>
      <c r="S745" s="17">
        <f t="shared" si="69"/>
        <v>44.94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154.41759999999999</v>
      </c>
    </row>
    <row r="746" spans="1:28" s="4" customFormat="1">
      <c r="A746" s="9">
        <f>IFERROR(VLOOKUP(B746,'[1]DADOS (OCULTAR)'!$P$3:$R$53,3,0),"")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MARIA JOSE GOMES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44013</v>
      </c>
      <c r="H746" s="15">
        <f>'[1]TCE - ANEXO III - Preencher'!I755</f>
        <v>0</v>
      </c>
      <c r="I746" s="15">
        <f>'[1]TCE - ANEXO III - Preencher'!J755</f>
        <v>223.2816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1.1599999999999999</v>
      </c>
      <c r="O746" s="16">
        <f>'[1]TCE - ANEXO III - Preencher'!P755</f>
        <v>0</v>
      </c>
      <c r="P746" s="17">
        <f t="shared" si="68"/>
        <v>1.1599999999999999</v>
      </c>
      <c r="Q746" s="16">
        <f>'[1]TCE - ANEXO III - Preencher'!R755</f>
        <v>20.440000000000001</v>
      </c>
      <c r="R746" s="16">
        <f>'[1]TCE - ANEXO III - Preencher'!S755</f>
        <v>0</v>
      </c>
      <c r="S746" s="17">
        <f t="shared" si="69"/>
        <v>20.440000000000001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244.88159999999999</v>
      </c>
    </row>
    <row r="747" spans="1:28" s="4" customFormat="1">
      <c r="A747" s="9">
        <f>IFERROR(VLOOKUP(B747,'[1]DADOS (OCULTAR)'!$P$3:$R$53,3,0),"")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MARIA JOSE MONTEIRO DA SILVA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44013</v>
      </c>
      <c r="H747" s="15">
        <f>'[1]TCE - ANEXO III - Preencher'!I756</f>
        <v>0</v>
      </c>
      <c r="I747" s="15">
        <f>'[1]TCE - ANEXO III - Preencher'!J756</f>
        <v>134.464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178.14</v>
      </c>
      <c r="R747" s="16">
        <f>'[1]TCE - ANEXO III - Preencher'!S756</f>
        <v>62.7</v>
      </c>
      <c r="S747" s="17">
        <f t="shared" si="69"/>
        <v>115.43999999999998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251.06399999999996</v>
      </c>
    </row>
    <row r="748" spans="1:28" s="4" customFormat="1">
      <c r="A748" s="9">
        <f>IFERROR(VLOOKUP(B748,'[1]DADOS (OCULTAR)'!$P$3:$R$53,3,0),"")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MARIA JUNIA LIRA E SILVA</v>
      </c>
      <c r="E748" s="10" t="str">
        <f>IF('[1]TCE - ANEXO III - Preencher'!F757="4 - Assistência Odontológica","2 - Outros Profissionais da Saúde",'[1]TCE - ANEXO III - Preencher'!F757)</f>
        <v>1 - Médico</v>
      </c>
      <c r="F748" s="13">
        <f>'[1]TCE - ANEXO III - Preencher'!G757</f>
        <v>225125</v>
      </c>
      <c r="G748" s="14">
        <f>IF('[1]TCE - ANEXO III - Preencher'!H757="","",'[1]TCE - ANEXO III - Preencher'!H757)</f>
        <v>44013</v>
      </c>
      <c r="H748" s="15">
        <f>'[1]TCE - ANEXO III - Preencher'!I757</f>
        <v>0</v>
      </c>
      <c r="I748" s="15">
        <f>'[1]TCE - ANEXO III - Preencher'!J757</f>
        <v>373.44319999999999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9.2799999999999994</v>
      </c>
      <c r="O748" s="16">
        <f>'[1]TCE - ANEXO III - Preencher'!P757</f>
        <v>0</v>
      </c>
      <c r="P748" s="17">
        <f t="shared" si="68"/>
        <v>9.2799999999999994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382.72319999999996</v>
      </c>
    </row>
    <row r="749" spans="1:28" s="4" customFormat="1">
      <c r="A749" s="9">
        <f>IFERROR(VLOOKUP(B749,'[1]DADOS (OCULTAR)'!$P$3:$R$53,3,0),"")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MARIA LUCIA VICENTE CAMPELO DE HOLANDA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521130</v>
      </c>
      <c r="G749" s="14">
        <f>IF('[1]TCE - ANEXO III - Preencher'!H758="","",'[1]TCE - ANEXO III - Preencher'!H758)</f>
        <v>44013</v>
      </c>
      <c r="H749" s="15">
        <f>'[1]TCE - ANEXO III - Preencher'!I758</f>
        <v>0</v>
      </c>
      <c r="I749" s="15">
        <f>'[1]TCE - ANEXO III - Preencher'!J758</f>
        <v>81.927999999999997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0</v>
      </c>
      <c r="R749" s="16">
        <f>'[1]TCE - ANEXO III - Preencher'!S758</f>
        <v>58.52</v>
      </c>
      <c r="S749" s="17">
        <f t="shared" si="69"/>
        <v>-58.52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24.567999999999991</v>
      </c>
    </row>
    <row r="750" spans="1:28" s="4" customFormat="1">
      <c r="A750" s="9">
        <f>IFERROR(VLOOKUP(B750,'[1]DADOS (OCULTAR)'!$P$3:$R$53,3,0),"")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MARIA LUCIENE CAVALCANTI DE FONTES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324115</v>
      </c>
      <c r="G750" s="14">
        <f>IF('[1]TCE - ANEXO III - Preencher'!H759="","",'[1]TCE - ANEXO III - Preencher'!H759)</f>
        <v>44013</v>
      </c>
      <c r="H750" s="15">
        <f>'[1]TCE - ANEXO III - Preencher'!I759</f>
        <v>0</v>
      </c>
      <c r="I750" s="15">
        <f>'[1]TCE - ANEXO III - Preencher'!J759</f>
        <v>235.37119999999999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1.1599999999999999</v>
      </c>
      <c r="O750" s="16">
        <f>'[1]TCE - ANEXO III - Preencher'!P759</f>
        <v>0</v>
      </c>
      <c r="P750" s="17">
        <f t="shared" si="68"/>
        <v>1.1599999999999999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236.53119999999998</v>
      </c>
    </row>
    <row r="751" spans="1:28" s="4" customFormat="1">
      <c r="A751" s="9">
        <f>IFERROR(VLOOKUP(B751,'[1]DADOS (OCULTAR)'!$P$3:$R$53,3,0),"")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MARIA LUCIENE JACINTO DE SOUZA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44013</v>
      </c>
      <c r="H751" s="15">
        <f>'[1]TCE - ANEXO III - Preencher'!I760</f>
        <v>0</v>
      </c>
      <c r="I751" s="15">
        <f>'[1]TCE - ANEXO III - Preencher'!J760</f>
        <v>117.04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145.13999999999999</v>
      </c>
      <c r="R751" s="16">
        <f>'[1]TCE - ANEXO III - Preencher'!S760</f>
        <v>62.7</v>
      </c>
      <c r="S751" s="17">
        <f t="shared" si="69"/>
        <v>82.439999999999984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200.64</v>
      </c>
    </row>
    <row r="752" spans="1:28" s="4" customFormat="1">
      <c r="A752" s="9">
        <f>IFERROR(VLOOKUP(B752,'[1]DADOS (OCULTAR)'!$P$3:$R$53,3,0),"")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MARIA OLIVIA AURELIANO RAMOS</v>
      </c>
      <c r="E752" s="10" t="str">
        <f>IF('[1]TCE - ANEXO III - Preencher'!F761="4 - Assistência Odontológica","2 - Outros Profissionais da Saúde",'[1]TCE - ANEXO III - Preencher'!F761)</f>
        <v>1 - Médico</v>
      </c>
      <c r="F752" s="13">
        <f>'[1]TCE - ANEXO III - Preencher'!G761</f>
        <v>225125</v>
      </c>
      <c r="G752" s="14">
        <f>IF('[1]TCE - ANEXO III - Preencher'!H761="","",'[1]TCE - ANEXO III - Preencher'!H761)</f>
        <v>44013</v>
      </c>
      <c r="H752" s="15">
        <f>'[1]TCE - ANEXO III - Preencher'!I761</f>
        <v>0</v>
      </c>
      <c r="I752" s="15">
        <f>'[1]TCE - ANEXO III - Preencher'!J761</f>
        <v>793.40320000000008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9.2799999999999994</v>
      </c>
      <c r="O752" s="16">
        <f>'[1]TCE - ANEXO III - Preencher'!P761</f>
        <v>0</v>
      </c>
      <c r="P752" s="17">
        <f t="shared" si="68"/>
        <v>9.2799999999999994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802.68320000000006</v>
      </c>
    </row>
    <row r="753" spans="1:28" s="4" customFormat="1">
      <c r="A753" s="9">
        <f>IFERROR(VLOOKUP(B753,'[1]DADOS (OCULTAR)'!$P$3:$R$53,3,0),"")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MARIA REJANE DE MENEZES FERRAZ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44013</v>
      </c>
      <c r="H753" s="15">
        <f>'[1]TCE - ANEXO III - Preencher'!I762</f>
        <v>0</v>
      </c>
      <c r="I753" s="15">
        <f>'[1]TCE - ANEXO III - Preencher'!J762</f>
        <v>117.04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154.54</v>
      </c>
      <c r="R753" s="16">
        <f>'[1]TCE - ANEXO III - Preencher'!S762</f>
        <v>62.7</v>
      </c>
      <c r="S753" s="17">
        <f t="shared" si="69"/>
        <v>91.839999999999989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210.04</v>
      </c>
    </row>
    <row r="754" spans="1:28" s="4" customFormat="1">
      <c r="A754" s="9">
        <f>IFERROR(VLOOKUP(B754,'[1]DADOS (OCULTAR)'!$P$3:$R$53,3,0),"")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MARIA RENATA SANTOS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521130</v>
      </c>
      <c r="G754" s="14">
        <f>IF('[1]TCE - ANEXO III - Preencher'!H763="","",'[1]TCE - ANEXO III - Preencher'!H763)</f>
        <v>44013</v>
      </c>
      <c r="H754" s="15">
        <f>'[1]TCE - ANEXO III - Preencher'!I763</f>
        <v>0</v>
      </c>
      <c r="I754" s="15">
        <f>'[1]TCE - ANEXO III - Preencher'!J763</f>
        <v>87.753600000000006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126.39</v>
      </c>
      <c r="R754" s="16">
        <f>'[1]TCE - ANEXO III - Preencher'!S763</f>
        <v>62.7</v>
      </c>
      <c r="S754" s="17">
        <f t="shared" si="69"/>
        <v>63.69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152.6036</v>
      </c>
    </row>
    <row r="755" spans="1:28" s="4" customFormat="1">
      <c r="A755" s="9">
        <f>IFERROR(VLOOKUP(B755,'[1]DADOS (OCULTAR)'!$P$3:$R$53,3,0),"")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MARIA SALOME JOSEFA DA SILVA OLIVEIRA VIDAL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44013</v>
      </c>
      <c r="H755" s="15">
        <f>'[1]TCE - ANEXO III - Preencher'!I764</f>
        <v>0</v>
      </c>
      <c r="I755" s="15">
        <f>'[1]TCE - ANEXO III - Preencher'!J764</f>
        <v>196.17360000000002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154.54</v>
      </c>
      <c r="R755" s="16">
        <f>'[1]TCE - ANEXO III - Preencher'!S764</f>
        <v>62.7</v>
      </c>
      <c r="S755" s="17">
        <f t="shared" si="69"/>
        <v>91.839999999999989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289.17360000000002</v>
      </c>
    </row>
    <row r="756" spans="1:28" s="4" customFormat="1">
      <c r="A756" s="9">
        <f>IFERROR(VLOOKUP(B756,'[1]DADOS (OCULTAR)'!$P$3:$R$53,3,0),"")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MARIA SANDRA DA COSTA DO O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322205</v>
      </c>
      <c r="G756" s="14">
        <f>IF('[1]TCE - ANEXO III - Preencher'!H765="","",'[1]TCE - ANEXO III - Preencher'!H765)</f>
        <v>44013</v>
      </c>
      <c r="H756" s="15">
        <f>'[1]TCE - ANEXO III - Preencher'!I765</f>
        <v>0</v>
      </c>
      <c r="I756" s="15">
        <f>'[1]TCE - ANEXO III - Preencher'!J765</f>
        <v>129.80799999999999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1.1599999999999999</v>
      </c>
      <c r="O756" s="16">
        <f>'[1]TCE - ANEXO III - Preencher'!P765</f>
        <v>0</v>
      </c>
      <c r="P756" s="17">
        <f t="shared" si="68"/>
        <v>1.1599999999999999</v>
      </c>
      <c r="Q756" s="16">
        <f>'[1]TCE - ANEXO III - Preencher'!R765</f>
        <v>154.54</v>
      </c>
      <c r="R756" s="16">
        <f>'[1]TCE - ANEXO III - Preencher'!S765</f>
        <v>62.7</v>
      </c>
      <c r="S756" s="17">
        <f t="shared" si="69"/>
        <v>91.839999999999989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222.80799999999999</v>
      </c>
    </row>
    <row r="757" spans="1:28" s="4" customFormat="1">
      <c r="A757" s="9">
        <f>IFERROR(VLOOKUP(B757,'[1]DADOS (OCULTAR)'!$P$3:$R$53,3,0),"")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MARIA SILVANA DE OLIVEIRA PAIVA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44013</v>
      </c>
      <c r="H757" s="15">
        <f>'[1]TCE - ANEXO III - Preencher'!I766</f>
        <v>0</v>
      </c>
      <c r="I757" s="15">
        <f>'[1]TCE - ANEXO III - Preencher'!J766</f>
        <v>100.32000000000001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101.48</v>
      </c>
    </row>
    <row r="758" spans="1:28" s="4" customFormat="1">
      <c r="A758" s="9">
        <f>IFERROR(VLOOKUP(B758,'[1]DADOS (OCULTAR)'!$P$3:$R$53,3,0),"")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MARIA SOLANGE HERCULANO DA SILVA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44013</v>
      </c>
      <c r="H758" s="15">
        <f>'[1]TCE - ANEXO III - Preencher'!I767</f>
        <v>0</v>
      </c>
      <c r="I758" s="15">
        <f>'[1]TCE - ANEXO III - Preencher'!J767</f>
        <v>104.24639999999999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1.1599999999999999</v>
      </c>
      <c r="O758" s="16">
        <f>'[1]TCE - ANEXO III - Preencher'!P767</f>
        <v>0</v>
      </c>
      <c r="P758" s="17">
        <f t="shared" si="68"/>
        <v>1.1599999999999999</v>
      </c>
      <c r="Q758" s="16">
        <f>'[1]TCE - ANEXO III - Preencher'!R767</f>
        <v>154.54</v>
      </c>
      <c r="R758" s="16">
        <f>'[1]TCE - ANEXO III - Preencher'!S767</f>
        <v>62.7</v>
      </c>
      <c r="S758" s="17">
        <f t="shared" si="69"/>
        <v>91.839999999999989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197.24639999999999</v>
      </c>
    </row>
    <row r="759" spans="1:28" s="4" customFormat="1">
      <c r="A759" s="9">
        <f>IFERROR(VLOOKUP(B759,'[1]DADOS (OCULTAR)'!$P$3:$R$53,3,0),"")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MARIA VALERIA TORRES SANTOS</v>
      </c>
      <c r="E759" s="10" t="str">
        <f>IF('[1]TCE - ANEXO III - Preencher'!F768="4 - Assistência Odontológica","2 - Outros Profissionais da Saúde",'[1]TCE - ANEXO III - Preencher'!F768)</f>
        <v>1 - Médico</v>
      </c>
      <c r="F759" s="13">
        <f>'[1]TCE - ANEXO III - Preencher'!G768</f>
        <v>225125</v>
      </c>
      <c r="G759" s="14">
        <f>IF('[1]TCE - ANEXO III - Preencher'!H768="","",'[1]TCE - ANEXO III - Preencher'!H768)</f>
        <v>44013</v>
      </c>
      <c r="H759" s="15">
        <f>'[1]TCE - ANEXO III - Preencher'!I768</f>
        <v>0</v>
      </c>
      <c r="I759" s="15">
        <f>'[1]TCE - ANEXO III - Preencher'!J768</f>
        <v>433.3304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9.2799999999999994</v>
      </c>
      <c r="O759" s="16">
        <f>'[1]TCE - ANEXO III - Preencher'!P768</f>
        <v>0</v>
      </c>
      <c r="P759" s="17">
        <f t="shared" si="68"/>
        <v>9.2799999999999994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442.61039999999997</v>
      </c>
    </row>
    <row r="760" spans="1:28" s="4" customFormat="1">
      <c r="A760" s="9">
        <f>IFERROR(VLOOKUP(B760,'[1]DADOS (OCULTAR)'!$P$3:$R$53,3,0),"")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MARIANA DE ARAUJO MARANHAO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324115</v>
      </c>
      <c r="G760" s="14">
        <f>IF('[1]TCE - ANEXO III - Preencher'!H769="","",'[1]TCE - ANEXO III - Preencher'!H769)</f>
        <v>44013</v>
      </c>
      <c r="H760" s="15">
        <f>'[1]TCE - ANEXO III - Preencher'!I769</f>
        <v>0</v>
      </c>
      <c r="I760" s="15">
        <f>'[1]TCE - ANEXO III - Preencher'!J769</f>
        <v>447.02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448.18</v>
      </c>
    </row>
    <row r="761" spans="1:28" s="4" customFormat="1">
      <c r="A761" s="9">
        <f>IFERROR(VLOOKUP(B761,'[1]DADOS (OCULTAR)'!$P$3:$R$53,3,0),"")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MARIANA DE SOUZA MEDEIROS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223505</v>
      </c>
      <c r="G761" s="14">
        <f>IF('[1]TCE - ANEXO III - Preencher'!H770="","",'[1]TCE - ANEXO III - Preencher'!H770)</f>
        <v>44013</v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2.44</v>
      </c>
      <c r="O761" s="16">
        <f>'[1]TCE - ANEXO III - Preencher'!P770</f>
        <v>0</v>
      </c>
      <c r="P761" s="17">
        <f t="shared" si="68"/>
        <v>2.44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2.44</v>
      </c>
    </row>
    <row r="762" spans="1:28" s="4" customFormat="1">
      <c r="A762" s="9">
        <f>IFERROR(VLOOKUP(B762,'[1]DADOS (OCULTAR)'!$P$3:$R$53,3,0),"")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MARIANGELA NOBREGA DA CRUZ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44013</v>
      </c>
      <c r="H762" s="15">
        <f>'[1]TCE - ANEXO III - Preencher'!I771</f>
        <v>0</v>
      </c>
      <c r="I762" s="15">
        <f>'[1]TCE - ANEXO III - Preencher'!J771</f>
        <v>108.68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154.54</v>
      </c>
      <c r="R762" s="16">
        <f>'[1]TCE - ANEXO III - Preencher'!S771</f>
        <v>62.7</v>
      </c>
      <c r="S762" s="17">
        <f t="shared" si="69"/>
        <v>91.839999999999989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201.68</v>
      </c>
    </row>
    <row r="763" spans="1:28" s="4" customFormat="1">
      <c r="A763" s="9">
        <f>IFERROR(VLOOKUP(B763,'[1]DADOS (OCULTAR)'!$P$3:$R$53,3,0),"")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MARILDA MARQUES DA SILVA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324205</v>
      </c>
      <c r="G763" s="14">
        <f>IF('[1]TCE - ANEXO III - Preencher'!H772="","",'[1]TCE - ANEXO III - Preencher'!H772)</f>
        <v>44013</v>
      </c>
      <c r="H763" s="15">
        <f>'[1]TCE - ANEXO III - Preencher'!I772</f>
        <v>0</v>
      </c>
      <c r="I763" s="15">
        <f>'[1]TCE - ANEXO III - Preencher'!J772</f>
        <v>119.7448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120.90479999999999</v>
      </c>
    </row>
    <row r="764" spans="1:28" s="4" customFormat="1">
      <c r="A764" s="9">
        <f>IFERROR(VLOOKUP(B764,'[1]DADOS (OCULTAR)'!$P$3:$R$53,3,0),"")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MARILIA BEATRIZ DE SOUSA FERREIRA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44013</v>
      </c>
      <c r="H764" s="15">
        <f>'[1]TCE - ANEXO III - Preencher'!I773</f>
        <v>0</v>
      </c>
      <c r="I764" s="15">
        <f>'[1]TCE - ANEXO III - Preencher'!J773</f>
        <v>108.68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145.13999999999999</v>
      </c>
      <c r="R764" s="16">
        <f>'[1]TCE - ANEXO III - Preencher'!S773</f>
        <v>62.7</v>
      </c>
      <c r="S764" s="17">
        <f t="shared" si="69"/>
        <v>82.439999999999984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192.27999999999997</v>
      </c>
    </row>
    <row r="765" spans="1:28" s="4" customFormat="1">
      <c r="A765" s="9">
        <f>IFERROR(VLOOKUP(B765,'[1]DADOS (OCULTAR)'!$P$3:$R$53,3,0),"")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MARILIA DOS SANTOS SILVA FALCAO TAVARES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223505</v>
      </c>
      <c r="G765" s="14">
        <f>IF('[1]TCE - ANEXO III - Preencher'!H774="","",'[1]TCE - ANEXO III - Preencher'!H774)</f>
        <v>44013</v>
      </c>
      <c r="H765" s="15">
        <f>'[1]TCE - ANEXO III - Preencher'!I774</f>
        <v>0</v>
      </c>
      <c r="I765" s="15">
        <f>'[1]TCE - ANEXO III - Preencher'!J774</f>
        <v>256.19279999999998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2.44</v>
      </c>
      <c r="O765" s="16">
        <f>'[1]TCE - ANEXO III - Preencher'!P774</f>
        <v>0</v>
      </c>
      <c r="P765" s="17">
        <f t="shared" si="68"/>
        <v>2.44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206.56</v>
      </c>
      <c r="U765" s="16">
        <f>'[1]TCE - ANEXO III - Preencher'!V774</f>
        <v>0</v>
      </c>
      <c r="V765" s="17">
        <f t="shared" si="70"/>
        <v>206.56</v>
      </c>
      <c r="W765" s="18" t="str">
        <f>IF('[1]TCE - ANEXO III - Preencher'!X774="","",'[1]TCE - ANEXO III - Preencher'!X774)</f>
        <v>AUXILIO CRECHE</v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465.19279999999998</v>
      </c>
    </row>
    <row r="766" spans="1:28" s="4" customFormat="1">
      <c r="A766" s="9">
        <f>IFERROR(VLOOKUP(B766,'[1]DADOS (OCULTAR)'!$P$3:$R$53,3,0),"")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MARILIA PAULA CAVALCANTI SILVA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322205</v>
      </c>
      <c r="G766" s="14">
        <f>IF('[1]TCE - ANEXO III - Preencher'!H775="","",'[1]TCE - ANEXO III - Preencher'!H775)</f>
        <v>44013</v>
      </c>
      <c r="H766" s="15">
        <f>'[1]TCE - ANEXO III - Preencher'!I775</f>
        <v>0</v>
      </c>
      <c r="I766" s="15">
        <f>'[1]TCE - ANEXO III - Preencher'!J775</f>
        <v>103.428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104.58799999999999</v>
      </c>
    </row>
    <row r="767" spans="1:28" s="4" customFormat="1">
      <c r="A767" s="9">
        <f>IFERROR(VLOOKUP(B767,'[1]DADOS (OCULTAR)'!$P$3:$R$53,3,0),"")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MARINA DE HOLANDA CAVALCANTI DA FONTE</v>
      </c>
      <c r="E767" s="10" t="str">
        <f>IF('[1]TCE - ANEXO III - Preencher'!F776="4 - Assistência Odontológica","2 - Outros Profissionais da Saúde",'[1]TCE - ANEXO III - Preencher'!F776)</f>
        <v>1 - Médico</v>
      </c>
      <c r="F767" s="13">
        <f>'[1]TCE - ANEXO III - Preencher'!G776</f>
        <v>225125</v>
      </c>
      <c r="G767" s="14">
        <f>IF('[1]TCE - ANEXO III - Preencher'!H776="","",'[1]TCE - ANEXO III - Preencher'!H776)</f>
        <v>44013</v>
      </c>
      <c r="H767" s="15">
        <f>'[1]TCE - ANEXO III - Preencher'!I776</f>
        <v>0</v>
      </c>
      <c r="I767" s="15">
        <f>'[1]TCE - ANEXO III - Preencher'!J776</f>
        <v>888.00479999999993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9.2799999999999994</v>
      </c>
      <c r="O767" s="16">
        <f>'[1]TCE - ANEXO III - Preencher'!P776</f>
        <v>0</v>
      </c>
      <c r="P767" s="17">
        <f t="shared" si="68"/>
        <v>9.2799999999999994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897.2847999999999</v>
      </c>
    </row>
    <row r="768" spans="1:28" s="4" customFormat="1">
      <c r="A768" s="9">
        <f>IFERROR(VLOOKUP(B768,'[1]DADOS (OCULTAR)'!$P$3:$R$53,3,0),"")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MARINA FRANCISCA DOS ANJOS SILVA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44013</v>
      </c>
      <c r="H768" s="15">
        <f>'[1]TCE - ANEXO III - Preencher'!I777</f>
        <v>0</v>
      </c>
      <c r="I768" s="15">
        <f>'[1]TCE - ANEXO III - Preencher'!J777</f>
        <v>200.45680000000002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145.13999999999999</v>
      </c>
      <c r="R768" s="16">
        <f>'[1]TCE - ANEXO III - Preencher'!S777</f>
        <v>12.54</v>
      </c>
      <c r="S768" s="17">
        <f t="shared" si="69"/>
        <v>132.6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334.21680000000003</v>
      </c>
    </row>
    <row r="769" spans="1:28" s="4" customFormat="1">
      <c r="A769" s="9">
        <f>IFERROR(VLOOKUP(B769,'[1]DADOS (OCULTAR)'!$P$3:$R$53,3,0),"")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MARINALVA AUGUSTA DA SILVA RODRIGUES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>
        <f>'[1]TCE - ANEXO III - Preencher'!G778</f>
        <v>513430</v>
      </c>
      <c r="G769" s="14">
        <f>IF('[1]TCE - ANEXO III - Preencher'!H778="","",'[1]TCE - ANEXO III - Preencher'!H778)</f>
        <v>44013</v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1.1599999999999999</v>
      </c>
    </row>
    <row r="770" spans="1:28" s="4" customFormat="1">
      <c r="A770" s="9">
        <f>IFERROR(VLOOKUP(B770,'[1]DADOS (OCULTAR)'!$P$3:$R$53,3,0),"")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MARINALVA DA SILVA VICENTE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44013</v>
      </c>
      <c r="H770" s="15">
        <f>'[1]TCE - ANEXO III - Preencher'!I779</f>
        <v>0</v>
      </c>
      <c r="I770" s="15">
        <f>'[1]TCE - ANEXO III - Preencher'!J779</f>
        <v>114.8408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145.13999999999999</v>
      </c>
      <c r="R770" s="16">
        <f>'[1]TCE - ANEXO III - Preencher'!S779</f>
        <v>62.7</v>
      </c>
      <c r="S770" s="17">
        <f t="shared" si="69"/>
        <v>82.439999999999984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198.44079999999997</v>
      </c>
    </row>
    <row r="771" spans="1:28" s="4" customFormat="1">
      <c r="A771" s="9">
        <f>IFERROR(VLOOKUP(B771,'[1]DADOS (OCULTAR)'!$P$3:$R$53,3,0),"")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MARIO JOSE DA SILVA</v>
      </c>
      <c r="E771" s="10" t="str">
        <f>IF('[1]TCE - ANEXO III - Preencher'!F780="4 - Assistência Odontológica","2 - Outros Profissionais da Saúde",'[1]TCE - ANEXO III - Preencher'!F780)</f>
        <v>3 - Administrativo</v>
      </c>
      <c r="F771" s="13">
        <f>'[1]TCE - ANEXO III - Preencher'!G780</f>
        <v>517410</v>
      </c>
      <c r="G771" s="14">
        <f>IF('[1]TCE - ANEXO III - Preencher'!H780="","",'[1]TCE - ANEXO III - Preencher'!H780)</f>
        <v>44013</v>
      </c>
      <c r="H771" s="15">
        <f>'[1]TCE - ANEXO III - Preencher'!I780</f>
        <v>0</v>
      </c>
      <c r="I771" s="15">
        <f>'[1]TCE - ANEXO III - Preencher'!J780</f>
        <v>87.746399999999994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1.1599999999999999</v>
      </c>
      <c r="O771" s="16">
        <f>'[1]TCE - ANEXO III - Preencher'!P780</f>
        <v>0</v>
      </c>
      <c r="P771" s="17">
        <f t="shared" si="68"/>
        <v>1.1599999999999999</v>
      </c>
      <c r="Q771" s="16">
        <f>'[1]TCE - ANEXO III - Preencher'!R780</f>
        <v>154.54</v>
      </c>
      <c r="R771" s="16">
        <f>'[1]TCE - ANEXO III - Preencher'!S780</f>
        <v>62.7</v>
      </c>
      <c r="S771" s="17">
        <f t="shared" si="69"/>
        <v>91.839999999999989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180.74639999999999</v>
      </c>
    </row>
    <row r="772" spans="1:28" s="4" customFormat="1">
      <c r="A772" s="9">
        <f>IFERROR(VLOOKUP(B772,'[1]DADOS (OCULTAR)'!$P$3:$R$53,3,0),"")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MARKEDONIS ALMEIDA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223605</v>
      </c>
      <c r="G772" s="14">
        <f>IF('[1]TCE - ANEXO III - Preencher'!H781="","",'[1]TCE - ANEXO III - Preencher'!H781)</f>
        <v>44013</v>
      </c>
      <c r="H772" s="15">
        <f>'[1]TCE - ANEXO III - Preencher'!I781</f>
        <v>0</v>
      </c>
      <c r="I772" s="15">
        <f>'[1]TCE - ANEXO III - Preencher'!J781</f>
        <v>218.15599999999998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2.44</v>
      </c>
      <c r="O772" s="16">
        <f>'[1]TCE - ANEXO III - Preencher'!P781</f>
        <v>0</v>
      </c>
      <c r="P772" s="17">
        <f t="shared" ref="P772:P835" si="74">N772-O772</f>
        <v>2.44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220.59599999999998</v>
      </c>
    </row>
    <row r="773" spans="1:28" s="4" customFormat="1">
      <c r="A773" s="9">
        <f>IFERROR(VLOOKUP(B773,'[1]DADOS (OCULTAR)'!$P$3:$R$53,3,0),"")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MARLA GIZANE NECO BOTELHO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223505</v>
      </c>
      <c r="G773" s="14">
        <f>IF('[1]TCE - ANEXO III - Preencher'!H782="","",'[1]TCE - ANEXO III - Preencher'!H782)</f>
        <v>44013</v>
      </c>
      <c r="H773" s="15">
        <f>'[1]TCE - ANEXO III - Preencher'!I782</f>
        <v>0</v>
      </c>
      <c r="I773" s="15">
        <f>'[1]TCE - ANEXO III - Preencher'!J782</f>
        <v>329.50959999999998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3.08</v>
      </c>
      <c r="M773" s="16">
        <f t="shared" si="73"/>
        <v>-3.08</v>
      </c>
      <c r="N773" s="16">
        <f>'[1]TCE - ANEXO III - Preencher'!O782</f>
        <v>2.44</v>
      </c>
      <c r="O773" s="16">
        <f>'[1]TCE - ANEXO III - Preencher'!P782</f>
        <v>0</v>
      </c>
      <c r="P773" s="17">
        <f t="shared" si="74"/>
        <v>2.44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328.86959999999999</v>
      </c>
    </row>
    <row r="774" spans="1:28" s="4" customFormat="1">
      <c r="A774" s="9">
        <f>IFERROR(VLOOKUP(B774,'[1]DADOS (OCULTAR)'!$P$3:$R$53,3,0),"")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MARLENE CORREIA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>
        <f>IF('[1]TCE - ANEXO III - Preencher'!H783="","",'[1]TCE - ANEXO III - Preencher'!H783)</f>
        <v>44013</v>
      </c>
      <c r="H774" s="15">
        <f>'[1]TCE - ANEXO III - Preencher'!I783</f>
        <v>0</v>
      </c>
      <c r="I774" s="15">
        <f>'[1]TCE - ANEXO III - Preencher'!J783</f>
        <v>125.4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145.13999999999999</v>
      </c>
      <c r="R774" s="16">
        <f>'[1]TCE - ANEXO III - Preencher'!S783</f>
        <v>62.7</v>
      </c>
      <c r="S774" s="17">
        <f t="shared" si="75"/>
        <v>82.439999999999984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209</v>
      </c>
    </row>
    <row r="775" spans="1:28" s="4" customFormat="1">
      <c r="A775" s="9">
        <f>IFERROR(VLOOKUP(B775,'[1]DADOS (OCULTAR)'!$P$3:$R$53,3,0),"")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MARLENE GOMES DA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44013</v>
      </c>
      <c r="H775" s="15">
        <f>'[1]TCE - ANEXO III - Preencher'!I784</f>
        <v>0</v>
      </c>
      <c r="I775" s="15">
        <f>'[1]TCE - ANEXO III - Preencher'!J784</f>
        <v>226.10159999999999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13.54</v>
      </c>
      <c r="R775" s="16">
        <f>'[1]TCE - ANEXO III - Preencher'!S784</f>
        <v>0</v>
      </c>
      <c r="S775" s="17">
        <f t="shared" si="75"/>
        <v>13.54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240.80159999999998</v>
      </c>
    </row>
    <row r="776" spans="1:28" s="4" customFormat="1">
      <c r="A776" s="9">
        <f>IFERROR(VLOOKUP(B776,'[1]DADOS (OCULTAR)'!$P$3:$R$53,3,0),"")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MARQUISSUEL GOMES DA SILVA FILHO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>
        <f>'[1]TCE - ANEXO III - Preencher'!G785</f>
        <v>782320</v>
      </c>
      <c r="G776" s="14">
        <f>IF('[1]TCE - ANEXO III - Preencher'!H785="","",'[1]TCE - ANEXO III - Preencher'!H785)</f>
        <v>44013</v>
      </c>
      <c r="H776" s="15">
        <f>'[1]TCE - ANEXO III - Preencher'!I785</f>
        <v>0</v>
      </c>
      <c r="I776" s="15">
        <f>'[1]TCE - ANEXO III - Preencher'!J785</f>
        <v>135.18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136.34</v>
      </c>
    </row>
    <row r="777" spans="1:28" s="4" customFormat="1">
      <c r="A777" s="9">
        <f>IFERROR(VLOOKUP(B777,'[1]DADOS (OCULTAR)'!$P$3:$R$53,3,0),"")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MARTA CRISTOVAO DA SILVA MELO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322205</v>
      </c>
      <c r="G777" s="14">
        <f>IF('[1]TCE - ANEXO III - Preencher'!H786="","",'[1]TCE - ANEXO III - Preencher'!H786)</f>
        <v>44013</v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1.1599999999999999</v>
      </c>
    </row>
    <row r="778" spans="1:28" s="4" customFormat="1">
      <c r="A778" s="9">
        <f>IFERROR(VLOOKUP(B778,'[1]DADOS (OCULTAR)'!$P$3:$R$53,3,0),"")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MARTA FABIANE DE ARRUDA SANTANA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>
        <f>'[1]TCE - ANEXO III - Preencher'!G787</f>
        <v>513430</v>
      </c>
      <c r="G778" s="14">
        <f>IF('[1]TCE - ANEXO III - Preencher'!H787="","",'[1]TCE - ANEXO III - Preencher'!H787)</f>
        <v>44013</v>
      </c>
      <c r="H778" s="15">
        <f>'[1]TCE - ANEXO III - Preencher'!I787</f>
        <v>0</v>
      </c>
      <c r="I778" s="15">
        <f>'[1]TCE - ANEXO III - Preencher'!J787</f>
        <v>138.77600000000001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139.93600000000001</v>
      </c>
    </row>
    <row r="779" spans="1:28" s="4" customFormat="1">
      <c r="A779" s="9">
        <f>IFERROR(VLOOKUP(B779,'[1]DADOS (OCULTAR)'!$P$3:$R$53,3,0),"")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MARTA MOREIRA DA SILVA JULIAO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>
        <f>'[1]TCE - ANEXO III - Preencher'!G788</f>
        <v>411010</v>
      </c>
      <c r="G779" s="14">
        <f>IF('[1]TCE - ANEXO III - Preencher'!H788="","",'[1]TCE - ANEXO III - Preencher'!H788)</f>
        <v>44013</v>
      </c>
      <c r="H779" s="15">
        <f>'[1]TCE - ANEXO III - Preencher'!I788</f>
        <v>0</v>
      </c>
      <c r="I779" s="15">
        <f>'[1]TCE - ANEXO III - Preencher'!J788</f>
        <v>96.214400000000012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210.94</v>
      </c>
      <c r="R779" s="16">
        <f>'[1]TCE - ANEXO III - Preencher'!S788</f>
        <v>68.94</v>
      </c>
      <c r="S779" s="17">
        <f t="shared" si="75"/>
        <v>142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239.37440000000001</v>
      </c>
    </row>
    <row r="780" spans="1:28" s="4" customFormat="1">
      <c r="A780" s="9">
        <f>IFERROR(VLOOKUP(B780,'[1]DADOS (OCULTAR)'!$P$3:$R$53,3,0),"")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MARTA SIMONE GOMES DE OLIVEIRA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44013</v>
      </c>
      <c r="H780" s="15">
        <f>'[1]TCE - ANEXO III - Preencher'!I789</f>
        <v>0</v>
      </c>
      <c r="I780" s="15">
        <f>'[1]TCE - ANEXO III - Preencher'!J789</f>
        <v>117.0048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20.9</v>
      </c>
      <c r="M780" s="16">
        <f t="shared" si="73"/>
        <v>-20.9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210.94</v>
      </c>
      <c r="R780" s="16">
        <f>'[1]TCE - ANEXO III - Preencher'!S789</f>
        <v>62.7</v>
      </c>
      <c r="S780" s="17">
        <f t="shared" si="75"/>
        <v>148.24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245.50480000000002</v>
      </c>
    </row>
    <row r="781" spans="1:28" s="4" customFormat="1">
      <c r="A781" s="9">
        <f>IFERROR(VLOOKUP(B781,'[1]DADOS (OCULTAR)'!$P$3:$R$53,3,0),"")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MAURICEA SEVERINA DA SILVA GOMES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44013</v>
      </c>
      <c r="H781" s="15">
        <f>'[1]TCE - ANEXO III - Preencher'!I790</f>
        <v>0</v>
      </c>
      <c r="I781" s="15">
        <f>'[1]TCE - ANEXO III - Preencher'!J790</f>
        <v>116.7056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145.13999999999999</v>
      </c>
      <c r="R781" s="16">
        <f>'[1]TCE - ANEXO III - Preencher'!S790</f>
        <v>62.7</v>
      </c>
      <c r="S781" s="17">
        <f t="shared" si="75"/>
        <v>82.439999999999984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200.30559999999997</v>
      </c>
    </row>
    <row r="782" spans="1:28" s="4" customFormat="1">
      <c r="A782" s="9">
        <f>IFERROR(VLOOKUP(B782,'[1]DADOS (OCULTAR)'!$P$3:$R$53,3,0),"")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MAURICELIA MARIA ALVES MACIEL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223505</v>
      </c>
      <c r="G782" s="14">
        <f>IF('[1]TCE - ANEXO III - Preencher'!H791="","",'[1]TCE - ANEXO III - Preencher'!H791)</f>
        <v>44013</v>
      </c>
      <c r="H782" s="15">
        <f>'[1]TCE - ANEXO III - Preencher'!I791</f>
        <v>0</v>
      </c>
      <c r="I782" s="15">
        <f>'[1]TCE - ANEXO III - Preencher'!J791</f>
        <v>327.6712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2.44</v>
      </c>
      <c r="O782" s="16">
        <f>'[1]TCE - ANEXO III - Preencher'!P791</f>
        <v>0</v>
      </c>
      <c r="P782" s="17">
        <f t="shared" si="74"/>
        <v>2.44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330.1112</v>
      </c>
    </row>
    <row r="783" spans="1:28" s="4" customFormat="1">
      <c r="A783" s="9">
        <f>IFERROR(VLOOKUP(B783,'[1]DADOS (OCULTAR)'!$P$3:$R$53,3,0),"")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MAYARA ALVES MENDES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>
        <f>'[1]TCE - ANEXO III - Preencher'!G792</f>
        <v>411010</v>
      </c>
      <c r="G783" s="14">
        <f>IF('[1]TCE - ANEXO III - Preencher'!H792="","",'[1]TCE - ANEXO III - Preencher'!H792)</f>
        <v>44013</v>
      </c>
      <c r="H783" s="15">
        <f>'[1]TCE - ANEXO III - Preencher'!I792</f>
        <v>0</v>
      </c>
      <c r="I783" s="15">
        <f>'[1]TCE - ANEXO III - Preencher'!J792</f>
        <v>96.010400000000004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248.64</v>
      </c>
      <c r="R783" s="16">
        <f>'[1]TCE - ANEXO III - Preencher'!S792</f>
        <v>62.7</v>
      </c>
      <c r="S783" s="17">
        <f t="shared" si="75"/>
        <v>185.94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283.11040000000003</v>
      </c>
    </row>
    <row r="784" spans="1:28" s="4" customFormat="1">
      <c r="A784" s="9">
        <f>IFERROR(VLOOKUP(B784,'[1]DADOS (OCULTAR)'!$P$3:$R$53,3,0),"")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MAYARA DOS SANTOS CORREIA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44013</v>
      </c>
      <c r="H784" s="15">
        <f>'[1]TCE - ANEXO III - Preencher'!I793</f>
        <v>0</v>
      </c>
      <c r="I784" s="15">
        <f>'[1]TCE - ANEXO III - Preencher'!J793</f>
        <v>117.04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145.13999999999999</v>
      </c>
      <c r="R784" s="16">
        <f>'[1]TCE - ANEXO III - Preencher'!S793</f>
        <v>62.7</v>
      </c>
      <c r="S784" s="17">
        <f t="shared" si="75"/>
        <v>82.439999999999984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200.64</v>
      </c>
    </row>
    <row r="785" spans="1:28" s="4" customFormat="1">
      <c r="A785" s="9">
        <f>IFERROR(VLOOKUP(B785,'[1]DADOS (OCULTAR)'!$P$3:$R$53,3,0),"")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MAYARA GOMES DE MELO</v>
      </c>
      <c r="E785" s="10" t="str">
        <f>IF('[1]TCE - ANEXO III - Preencher'!F794="4 - Assistência Odontológica","2 - Outros Profissionais da Saúde",'[1]TCE - ANEXO III - Preencher'!F794)</f>
        <v>3 - Administrativo</v>
      </c>
      <c r="F785" s="13">
        <f>'[1]TCE - ANEXO III - Preencher'!G794</f>
        <v>351605</v>
      </c>
      <c r="G785" s="14">
        <f>IF('[1]TCE - ANEXO III - Preencher'!H794="","",'[1]TCE - ANEXO III - Preencher'!H794)</f>
        <v>44013</v>
      </c>
      <c r="H785" s="15">
        <f>'[1]TCE - ANEXO III - Preencher'!I794</f>
        <v>0</v>
      </c>
      <c r="I785" s="15">
        <f>'[1]TCE - ANEXO III - Preencher'!J794</f>
        <v>228.18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13.530000000000001</v>
      </c>
      <c r="R785" s="16">
        <f>'[1]TCE - ANEXO III - Preencher'!S794</f>
        <v>0</v>
      </c>
      <c r="S785" s="17">
        <f t="shared" si="75"/>
        <v>13.530000000000001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242.87</v>
      </c>
    </row>
    <row r="786" spans="1:28" s="4" customFormat="1">
      <c r="A786" s="9">
        <f>IFERROR(VLOOKUP(B786,'[1]DADOS (OCULTAR)'!$P$3:$R$53,3,0),"")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MICHELE ROBERTA DA SILVA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44013</v>
      </c>
      <c r="H786" s="15">
        <f>'[1]TCE - ANEXO III - Preencher'!I795</f>
        <v>0</v>
      </c>
      <c r="I786" s="15">
        <f>'[1]TCE - ANEXO III - Preencher'!J795</f>
        <v>223.10560000000001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13.530000000000001</v>
      </c>
      <c r="R786" s="16">
        <f>'[1]TCE - ANEXO III - Preencher'!S795</f>
        <v>0</v>
      </c>
      <c r="S786" s="17">
        <f t="shared" si="75"/>
        <v>13.530000000000001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237.79560000000001</v>
      </c>
    </row>
    <row r="787" spans="1:28" s="4" customFormat="1">
      <c r="A787" s="9">
        <f>IFERROR(VLOOKUP(B787,'[1]DADOS (OCULTAR)'!$P$3:$R$53,3,0),"")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MICHELI BARBOSA DA SILVA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322205</v>
      </c>
      <c r="G787" s="14">
        <f>IF('[1]TCE - ANEXO III - Preencher'!H796="","",'[1]TCE - ANEXO III - Preencher'!H796)</f>
        <v>44013</v>
      </c>
      <c r="H787" s="15">
        <f>'[1]TCE - ANEXO III - Preencher'!I796</f>
        <v>0</v>
      </c>
      <c r="I787" s="15">
        <f>'[1]TCE - ANEXO III - Preencher'!J796</f>
        <v>100.83840000000001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154.53</v>
      </c>
      <c r="R787" s="16">
        <f>'[1]TCE - ANEXO III - Preencher'!S796</f>
        <v>58.62</v>
      </c>
      <c r="S787" s="17">
        <f t="shared" si="75"/>
        <v>95.91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197.9084</v>
      </c>
    </row>
    <row r="788" spans="1:28" s="4" customFormat="1">
      <c r="A788" s="9">
        <f>IFERROR(VLOOKUP(B788,'[1]DADOS (OCULTAR)'!$P$3:$R$53,3,0),"")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MICHELLA SOUZA DE LIMA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44013</v>
      </c>
      <c r="H788" s="15">
        <f>'[1]TCE - ANEXO III - Preencher'!I797</f>
        <v>0</v>
      </c>
      <c r="I788" s="15">
        <f>'[1]TCE - ANEXO III - Preencher'!J797</f>
        <v>209.84240000000003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13.530000000000001</v>
      </c>
      <c r="R788" s="16">
        <f>'[1]TCE - ANEXO III - Preencher'!S797</f>
        <v>0</v>
      </c>
      <c r="S788" s="17">
        <f t="shared" si="75"/>
        <v>13.530000000000001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224.53240000000002</v>
      </c>
    </row>
    <row r="789" spans="1:28" s="4" customFormat="1">
      <c r="A789" s="9">
        <f>IFERROR(VLOOKUP(B789,'[1]DADOS (OCULTAR)'!$P$3:$R$53,3,0),"")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MICHELLE BRASIL DO NASCIMENTO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44013</v>
      </c>
      <c r="H789" s="15">
        <f>'[1]TCE - ANEXO III - Preencher'!I798</f>
        <v>0</v>
      </c>
      <c r="I789" s="15">
        <f>'[1]TCE - ANEXO III - Preencher'!J798</f>
        <v>117.5968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0</v>
      </c>
      <c r="R789" s="16">
        <f>'[1]TCE - ANEXO III - Preencher'!S798</f>
        <v>58.52</v>
      </c>
      <c r="S789" s="17">
        <f t="shared" si="75"/>
        <v>-58.52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60.236799999999995</v>
      </c>
    </row>
    <row r="790" spans="1:28" s="4" customFormat="1">
      <c r="A790" s="9">
        <f>IFERROR(VLOOKUP(B790,'[1]DADOS (OCULTAR)'!$P$3:$R$53,3,0),"")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MICHELLE DA SILVA RIBEIRO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322205</v>
      </c>
      <c r="G790" s="14">
        <f>IF('[1]TCE - ANEXO III - Preencher'!H799="","",'[1]TCE - ANEXO III - Preencher'!H799)</f>
        <v>44013</v>
      </c>
      <c r="H790" s="15">
        <f>'[1]TCE - ANEXO III - Preencher'!I799</f>
        <v>0</v>
      </c>
      <c r="I790" s="15">
        <f>'[1]TCE - ANEXO III - Preencher'!J799</f>
        <v>120.83040000000001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145.13</v>
      </c>
      <c r="R790" s="16">
        <f>'[1]TCE - ANEXO III - Preencher'!S799</f>
        <v>62.7</v>
      </c>
      <c r="S790" s="17">
        <f t="shared" si="75"/>
        <v>82.429999999999993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204.4204</v>
      </c>
    </row>
    <row r="791" spans="1:28" s="4" customFormat="1">
      <c r="A791" s="9">
        <f>IFERROR(VLOOKUP(B791,'[1]DADOS (OCULTAR)'!$P$3:$R$53,3,0),"")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MIDIZAN ABIA DA PAIXAO AMARANTE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322205</v>
      </c>
      <c r="G791" s="14">
        <f>IF('[1]TCE - ANEXO III - Preencher'!H800="","",'[1]TCE - ANEXO III - Preencher'!H800)</f>
        <v>44013</v>
      </c>
      <c r="H791" s="15">
        <f>'[1]TCE - ANEXO III - Preencher'!I800</f>
        <v>0</v>
      </c>
      <c r="I791" s="15">
        <f>'[1]TCE - ANEXO III - Preencher'!J800</f>
        <v>107.7056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108.8656</v>
      </c>
    </row>
    <row r="792" spans="1:28" s="4" customFormat="1">
      <c r="A792" s="9">
        <f>IFERROR(VLOOKUP(B792,'[1]DADOS (OCULTAR)'!$P$3:$R$53,3,0),"")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MIKAELA MIRELLA DA SILVA MESQUITA</v>
      </c>
      <c r="E792" s="10" t="str">
        <f>IF('[1]TCE - ANEXO III - Preencher'!F801="4 - Assistência Odontológica","2 - Outros Profissionais da Saúde",'[1]TCE - ANEXO III - Preencher'!F801)</f>
        <v>3 - Administrativo</v>
      </c>
      <c r="F792" s="13">
        <f>'[1]TCE - ANEXO III - Preencher'!G801</f>
        <v>411010</v>
      </c>
      <c r="G792" s="14">
        <f>IF('[1]TCE - ANEXO III - Preencher'!H801="","",'[1]TCE - ANEXO III - Preencher'!H801)</f>
        <v>44013</v>
      </c>
      <c r="H792" s="15">
        <f>'[1]TCE - ANEXO III - Preencher'!I801</f>
        <v>0</v>
      </c>
      <c r="I792" s="15">
        <f>'[1]TCE - ANEXO III - Preencher'!J801</f>
        <v>91.681600000000003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209.73</v>
      </c>
      <c r="R792" s="16">
        <f>'[1]TCE - ANEXO III - Preencher'!S801</f>
        <v>54.34</v>
      </c>
      <c r="S792" s="17">
        <f t="shared" si="75"/>
        <v>155.38999999999999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248.23159999999999</v>
      </c>
    </row>
    <row r="793" spans="1:28" s="4" customFormat="1">
      <c r="A793" s="9">
        <f>IFERROR(VLOOKUP(B793,'[1]DADOS (OCULTAR)'!$P$3:$R$53,3,0),"")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MIKAELLA BUARQUE CORDEIRO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251605</v>
      </c>
      <c r="G793" s="14">
        <f>IF('[1]TCE - ANEXO III - Preencher'!H802="","",'[1]TCE - ANEXO III - Preencher'!H802)</f>
        <v>44013</v>
      </c>
      <c r="H793" s="15">
        <f>'[1]TCE - ANEXO III - Preencher'!I802</f>
        <v>0</v>
      </c>
      <c r="I793" s="15">
        <f>'[1]TCE - ANEXO III - Preencher'!J802</f>
        <v>197.69200000000001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198.852</v>
      </c>
    </row>
    <row r="794" spans="1:28" s="4" customFormat="1">
      <c r="A794" s="9">
        <f>IFERROR(VLOOKUP(B794,'[1]DADOS (OCULTAR)'!$P$3:$R$53,3,0),"")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MILTON MATIAS GOMES</v>
      </c>
      <c r="E794" s="10" t="str">
        <f>IF('[1]TCE - ANEXO III - Preencher'!F803="4 - Assistência Odontológica","2 - Outros Profissionais da Saúde",'[1]TCE - ANEXO III - Preencher'!F803)</f>
        <v>3 - Administrativo</v>
      </c>
      <c r="F794" s="13">
        <f>'[1]TCE - ANEXO III - Preencher'!G803</f>
        <v>514225</v>
      </c>
      <c r="G794" s="14">
        <f>IF('[1]TCE - ANEXO III - Preencher'!H803="","",'[1]TCE - ANEXO III - Preencher'!H803)</f>
        <v>44013</v>
      </c>
      <c r="H794" s="15">
        <f>'[1]TCE - ANEXO III - Preencher'!I803</f>
        <v>0</v>
      </c>
      <c r="I794" s="15">
        <f>'[1]TCE - ANEXO III - Preencher'!J803</f>
        <v>104.45280000000001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126.38</v>
      </c>
      <c r="R794" s="16">
        <f>'[1]TCE - ANEXO III - Preencher'!S803</f>
        <v>58.52</v>
      </c>
      <c r="S794" s="17">
        <f t="shared" si="75"/>
        <v>67.859999999999985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173.47280000000001</v>
      </c>
    </row>
    <row r="795" spans="1:28" s="4" customFormat="1">
      <c r="A795" s="9">
        <f>IFERROR(VLOOKUP(B795,'[1]DADOS (OCULTAR)'!$P$3:$R$53,3,0),"")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MIRELLA RAMOS DO NASCIMENTO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223505</v>
      </c>
      <c r="G795" s="14">
        <f>IF('[1]TCE - ANEXO III - Preencher'!H804="","",'[1]TCE - ANEXO III - Preencher'!H804)</f>
        <v>44013</v>
      </c>
      <c r="H795" s="15">
        <f>'[1]TCE - ANEXO III - Preencher'!I804</f>
        <v>0</v>
      </c>
      <c r="I795" s="15">
        <f>'[1]TCE - ANEXO III - Preencher'!J804</f>
        <v>234.09439999999998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2.62</v>
      </c>
      <c r="M795" s="16">
        <f t="shared" si="73"/>
        <v>-2.62</v>
      </c>
      <c r="N795" s="16">
        <f>'[1]TCE - ANEXO III - Preencher'!O804</f>
        <v>2.44</v>
      </c>
      <c r="O795" s="16">
        <f>'[1]TCE - ANEXO III - Preencher'!P804</f>
        <v>0</v>
      </c>
      <c r="P795" s="17">
        <f t="shared" si="74"/>
        <v>2.44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233.91439999999997</v>
      </c>
    </row>
    <row r="796" spans="1:28" s="4" customFormat="1">
      <c r="A796" s="9">
        <f>IFERROR(VLOOKUP(B796,'[1]DADOS (OCULTAR)'!$P$3:$R$53,3,0),"")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MIRELLE FRANCISCA DA SILVA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251605</v>
      </c>
      <c r="G796" s="14">
        <f>IF('[1]TCE - ANEXO III - Preencher'!H805="","",'[1]TCE - ANEXO III - Preencher'!H805)</f>
        <v>44013</v>
      </c>
      <c r="H796" s="15">
        <f>'[1]TCE - ANEXO III - Preencher'!I805</f>
        <v>0</v>
      </c>
      <c r="I796" s="15">
        <f>'[1]TCE - ANEXO III - Preencher'!J805</f>
        <v>234.59439999999998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235.75439999999998</v>
      </c>
    </row>
    <row r="797" spans="1:28" s="4" customFormat="1">
      <c r="A797" s="9">
        <f>IFERROR(VLOOKUP(B797,'[1]DADOS (OCULTAR)'!$P$3:$R$53,3,0),"")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MIRIAM LEILA TEIXEIRA DE OLIVEIRA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223710</v>
      </c>
      <c r="G797" s="14">
        <f>IF('[1]TCE - ANEXO III - Preencher'!H806="","",'[1]TCE - ANEXO III - Preencher'!H806)</f>
        <v>44013</v>
      </c>
      <c r="H797" s="15">
        <f>'[1]TCE - ANEXO III - Preencher'!I806</f>
        <v>0</v>
      </c>
      <c r="I797" s="15">
        <f>'[1]TCE - ANEXO III - Preencher'!J806</f>
        <v>227.89279999999999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229.05279999999999</v>
      </c>
    </row>
    <row r="798" spans="1:28" s="4" customFormat="1">
      <c r="A798" s="9">
        <f>IFERROR(VLOOKUP(B798,'[1]DADOS (OCULTAR)'!$P$3:$R$53,3,0),"")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MIRIAM SALES AGUSTINHO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44013</v>
      </c>
      <c r="H798" s="15">
        <f>'[1]TCE - ANEXO III - Preencher'!I807</f>
        <v>0</v>
      </c>
      <c r="I798" s="15">
        <f>'[1]TCE - ANEXO III - Preencher'!J807</f>
        <v>105.2008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106.3608</v>
      </c>
    </row>
    <row r="799" spans="1:28" s="4" customFormat="1">
      <c r="A799" s="9">
        <f>IFERROR(VLOOKUP(B799,'[1]DADOS (OCULTAR)'!$P$3:$R$53,3,0),"")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MIRIAN PEREIRA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>
        <f>IF('[1]TCE - ANEXO III - Preencher'!H808="","",'[1]TCE - ANEXO III - Preencher'!H808)</f>
        <v>44013</v>
      </c>
      <c r="H799" s="15">
        <f>'[1]TCE - ANEXO III - Preencher'!I808</f>
        <v>0</v>
      </c>
      <c r="I799" s="15">
        <f>'[1]TCE - ANEXO III - Preencher'!J808</f>
        <v>119.66959999999999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145.13</v>
      </c>
      <c r="R799" s="16">
        <f>'[1]TCE - ANEXO III - Preencher'!S808</f>
        <v>62.7</v>
      </c>
      <c r="S799" s="17">
        <f t="shared" si="75"/>
        <v>82.429999999999993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203.25959999999998</v>
      </c>
    </row>
    <row r="800" spans="1:28" s="4" customFormat="1">
      <c r="A800" s="9">
        <f>IFERROR(VLOOKUP(B800,'[1]DADOS (OCULTAR)'!$P$3:$R$53,3,0),"")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MIRTES MARTINIANO DA SILVA DE LIMA</v>
      </c>
      <c r="E800" s="10" t="str">
        <f>IF('[1]TCE - ANEXO III - Preencher'!F809="4 - Assistência Odontológica","2 - Outros Profissionais da Saúde",'[1]TCE - ANEXO III - Preencher'!F809)</f>
        <v>3 - Administrativo</v>
      </c>
      <c r="F800" s="13">
        <f>'[1]TCE - ANEXO III - Preencher'!G809</f>
        <v>411010</v>
      </c>
      <c r="G800" s="14">
        <f>IF('[1]TCE - ANEXO III - Preencher'!H809="","",'[1]TCE - ANEXO III - Preencher'!H809)</f>
        <v>44013</v>
      </c>
      <c r="H800" s="15">
        <f>'[1]TCE - ANEXO III - Preencher'!I809</f>
        <v>0</v>
      </c>
      <c r="I800" s="15">
        <f>'[1]TCE - ANEXO III - Preencher'!J809</f>
        <v>87.78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20.9</v>
      </c>
      <c r="M800" s="16">
        <f t="shared" si="73"/>
        <v>-20.9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210.93</v>
      </c>
      <c r="R800" s="16">
        <f>'[1]TCE - ANEXO III - Preencher'!S809</f>
        <v>62.7</v>
      </c>
      <c r="S800" s="17">
        <f t="shared" si="75"/>
        <v>148.23000000000002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216.27</v>
      </c>
    </row>
    <row r="801" spans="1:28" s="4" customFormat="1">
      <c r="A801" s="9">
        <f>IFERROR(VLOOKUP(B801,'[1]DADOS (OCULTAR)'!$P$3:$R$53,3,0),"")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MOISES JOSE FELIPE DE SOUZA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>
        <f>'[1]TCE - ANEXO III - Preencher'!G810</f>
        <v>513505</v>
      </c>
      <c r="G801" s="14">
        <f>IF('[1]TCE - ANEXO III - Preencher'!H810="","",'[1]TCE - ANEXO III - Preencher'!H810)</f>
        <v>44013</v>
      </c>
      <c r="H801" s="15">
        <f>'[1]TCE - ANEXO III - Preencher'!I810</f>
        <v>0</v>
      </c>
      <c r="I801" s="15">
        <f>'[1]TCE - ANEXO III - Preencher'!J810</f>
        <v>100.1224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114.53</v>
      </c>
      <c r="R801" s="16">
        <f>'[1]TCE - ANEXO III - Preencher'!S810</f>
        <v>48.07</v>
      </c>
      <c r="S801" s="17">
        <f t="shared" si="75"/>
        <v>66.460000000000008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167.7424</v>
      </c>
    </row>
    <row r="802" spans="1:28" s="4" customFormat="1">
      <c r="A802" s="9">
        <f>IFERROR(VLOOKUP(B802,'[1]DADOS (OCULTAR)'!$P$3:$R$53,3,0),"")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MOISES VENTURA DE ALMEIDA JUNIOR</v>
      </c>
      <c r="E802" s="10" t="str">
        <f>IF('[1]TCE - ANEXO III - Preencher'!F811="4 - Assistência Odontológica","2 - Outros Profissionais da Saúde",'[1]TCE - ANEXO III - Preencher'!F811)</f>
        <v>3 - Administrativo</v>
      </c>
      <c r="F802" s="13">
        <f>'[1]TCE - ANEXO III - Preencher'!G811</f>
        <v>517410</v>
      </c>
      <c r="G802" s="14">
        <f>IF('[1]TCE - ANEXO III - Preencher'!H811="","",'[1]TCE - ANEXO III - Preencher'!H811)</f>
        <v>44013</v>
      </c>
      <c r="H802" s="15">
        <f>'[1]TCE - ANEXO III - Preencher'!I811</f>
        <v>0</v>
      </c>
      <c r="I802" s="15">
        <f>'[1]TCE - ANEXO III - Preencher'!J811</f>
        <v>94.860799999999998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154.53</v>
      </c>
      <c r="R802" s="16">
        <f>'[1]TCE - ANEXO III - Preencher'!S811</f>
        <v>62.7</v>
      </c>
      <c r="S802" s="17">
        <f t="shared" si="75"/>
        <v>91.83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187.85079999999999</v>
      </c>
    </row>
    <row r="803" spans="1:28" s="4" customFormat="1">
      <c r="A803" s="9">
        <f>IFERROR(VLOOKUP(B803,'[1]DADOS (OCULTAR)'!$P$3:$R$53,3,0),"")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MONICA AUGUSTA ALVES</v>
      </c>
      <c r="E803" s="10" t="str">
        <f>IF('[1]TCE - ANEXO III - Preencher'!F812="4 - Assistência Odontológica","2 - Outros Profissionais da Saúde",'[1]TCE - ANEXO III - Preencher'!F812)</f>
        <v>2 - Outros Profissionais da Saúde</v>
      </c>
      <c r="F803" s="13">
        <f>'[1]TCE - ANEXO III - Preencher'!G812</f>
        <v>322205</v>
      </c>
      <c r="G803" s="14">
        <f>IF('[1]TCE - ANEXO III - Preencher'!H812="","",'[1]TCE - ANEXO III - Preencher'!H812)</f>
        <v>44013</v>
      </c>
      <c r="H803" s="15">
        <f>'[1]TCE - ANEXO III - Preencher'!I812</f>
        <v>0</v>
      </c>
      <c r="I803" s="15">
        <f>'[1]TCE - ANEXO III - Preencher'!J812</f>
        <v>108.5976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154.53</v>
      </c>
      <c r="R803" s="16">
        <f>'[1]TCE - ANEXO III - Preencher'!S812</f>
        <v>62.7</v>
      </c>
      <c r="S803" s="17">
        <f t="shared" si="75"/>
        <v>91.83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201.58760000000001</v>
      </c>
    </row>
    <row r="804" spans="1:28" s="4" customFormat="1">
      <c r="A804" s="9">
        <f>IFERROR(VLOOKUP(B804,'[1]DADOS (OCULTAR)'!$P$3:$R$53,3,0),"")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MONICA BARBOSA DOS SANTOS LIMA</v>
      </c>
      <c r="E804" s="10" t="str">
        <f>IF('[1]TCE - ANEXO III - Preencher'!F813="4 - Assistência Odontológica","2 - Outros Profissionais da Saúde",'[1]TCE - ANEXO III - Preencher'!F813)</f>
        <v>3 - Administrativo</v>
      </c>
      <c r="F804" s="13">
        <f>'[1]TCE - ANEXO III - Preencher'!G813</f>
        <v>411010</v>
      </c>
      <c r="G804" s="14">
        <f>IF('[1]TCE - ANEXO III - Preencher'!H813="","",'[1]TCE - ANEXO III - Preencher'!H813)</f>
        <v>44013</v>
      </c>
      <c r="H804" s="15">
        <f>'[1]TCE - ANEXO III - Preencher'!I813</f>
        <v>0</v>
      </c>
      <c r="I804" s="15">
        <f>'[1]TCE - ANEXO III - Preencher'!J813</f>
        <v>91.507199999999997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154.53</v>
      </c>
      <c r="R804" s="16">
        <f>'[1]TCE - ANEXO III - Preencher'!S813</f>
        <v>62.7</v>
      </c>
      <c r="S804" s="17">
        <f t="shared" si="75"/>
        <v>91.83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184.49719999999999</v>
      </c>
    </row>
    <row r="805" spans="1:28" s="4" customFormat="1">
      <c r="A805" s="9">
        <f>IFERROR(VLOOKUP(B805,'[1]DADOS (OCULTAR)'!$P$3:$R$53,3,0),"")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MONICA MARIA DA PAIXAO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322205</v>
      </c>
      <c r="G805" s="14">
        <f>IF('[1]TCE - ANEXO III - Preencher'!H814="","",'[1]TCE - ANEXO III - Preencher'!H814)</f>
        <v>44013</v>
      </c>
      <c r="H805" s="15">
        <f>'[1]TCE - ANEXO III - Preencher'!I814</f>
        <v>0</v>
      </c>
      <c r="I805" s="15">
        <f>'[1]TCE - ANEXO III - Preencher'!J814</f>
        <v>117.04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211.13</v>
      </c>
      <c r="R805" s="16">
        <f>'[1]TCE - ANEXO III - Preencher'!S814</f>
        <v>62.7</v>
      </c>
      <c r="S805" s="17">
        <f t="shared" si="75"/>
        <v>148.43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266.63</v>
      </c>
    </row>
    <row r="806" spans="1:28">
      <c r="A806" s="9">
        <f>IFERROR(VLOOKUP(B806,'[1]DADOS (OCULTAR)'!$P$3:$R$53,3,0),"")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MONICA MARIA DE AGUIAR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322205</v>
      </c>
      <c r="G806" s="14">
        <f>IF('[1]TCE - ANEXO III - Preencher'!H815="","",'[1]TCE - ANEXO III - Preencher'!H815)</f>
        <v>44013</v>
      </c>
      <c r="H806" s="15">
        <f>'[1]TCE - ANEXO III - Preencher'!I815</f>
        <v>0</v>
      </c>
      <c r="I806" s="15">
        <f>'[1]TCE - ANEXO III - Preencher'!J815</f>
        <v>119.58879999999999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154.53</v>
      </c>
      <c r="R806" s="16">
        <f>'[1]TCE - ANEXO III - Preencher'!S815</f>
        <v>62.7</v>
      </c>
      <c r="S806" s="17">
        <f t="shared" si="75"/>
        <v>91.83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212.5788</v>
      </c>
    </row>
    <row r="807" spans="1:28">
      <c r="A807" s="9">
        <f>IFERROR(VLOOKUP(B807,'[1]DADOS (OCULTAR)'!$P$3:$R$53,3,0),"")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MONICA MARIA DOS ANJOS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516345</v>
      </c>
      <c r="G807" s="14">
        <f>IF('[1]TCE - ANEXO III - Preencher'!H816="","",'[1]TCE - ANEXO III - Preencher'!H816)</f>
        <v>44013</v>
      </c>
      <c r="H807" s="15">
        <f>'[1]TCE - ANEXO III - Preencher'!I816</f>
        <v>0</v>
      </c>
      <c r="I807" s="15">
        <f>'[1]TCE - ANEXO III - Preencher'!J816</f>
        <v>108.1776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20.9</v>
      </c>
      <c r="M807" s="16">
        <f t="shared" si="73"/>
        <v>-20.9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145.13</v>
      </c>
      <c r="R807" s="16">
        <f>'[1]TCE - ANEXO III - Preencher'!S816</f>
        <v>62.7</v>
      </c>
      <c r="S807" s="17">
        <f t="shared" si="75"/>
        <v>82.429999999999993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170.86759999999998</v>
      </c>
    </row>
    <row r="808" spans="1:28">
      <c r="A808" s="9">
        <f>IFERROR(VLOOKUP(B808,'[1]DADOS (OCULTAR)'!$P$3:$R$53,3,0),"")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MONICA SILVA DE ARAUJO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322205</v>
      </c>
      <c r="G808" s="14">
        <f>IF('[1]TCE - ANEXO III - Preencher'!H817="","",'[1]TCE - ANEXO III - Preencher'!H817)</f>
        <v>44013</v>
      </c>
      <c r="H808" s="15">
        <f>'[1]TCE - ANEXO III - Preencher'!I817</f>
        <v>0</v>
      </c>
      <c r="I808" s="15">
        <f>'[1]TCE - ANEXO III - Preencher'!J817</f>
        <v>112.852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145.13</v>
      </c>
      <c r="R808" s="16">
        <f>'[1]TCE - ANEXO III - Preencher'!S817</f>
        <v>62.7</v>
      </c>
      <c r="S808" s="17">
        <f t="shared" si="75"/>
        <v>82.429999999999993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196.44200000000001</v>
      </c>
    </row>
    <row r="809" spans="1:28">
      <c r="A809" s="9">
        <f>IFERROR(VLOOKUP(B809,'[1]DADOS (OCULTAR)'!$P$3:$R$53,3,0),"")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MONICA VASCONCELOS FLORIO GONCALVES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223605</v>
      </c>
      <c r="G809" s="14">
        <f>IF('[1]TCE - ANEXO III - Preencher'!H818="","",'[1]TCE - ANEXO III - Preencher'!H818)</f>
        <v>44013</v>
      </c>
      <c r="H809" s="15">
        <f>'[1]TCE - ANEXO III - Preencher'!I818</f>
        <v>0</v>
      </c>
      <c r="I809" s="15">
        <f>'[1]TCE - ANEXO III - Preencher'!J818</f>
        <v>254.40080000000003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2.44</v>
      </c>
      <c r="O809" s="16">
        <f>'[1]TCE - ANEXO III - Preencher'!P818</f>
        <v>0</v>
      </c>
      <c r="P809" s="17">
        <f t="shared" si="74"/>
        <v>2.44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256.84080000000006</v>
      </c>
    </row>
    <row r="810" spans="1:28">
      <c r="A810" s="9">
        <f>IFERROR(VLOOKUP(B810,'[1]DADOS (OCULTAR)'!$P$3:$R$53,3,0),"")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MONIQUE CLEIA DE PONTES BANDEIRA CARVALHO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223605</v>
      </c>
      <c r="G810" s="14">
        <f>IF('[1]TCE - ANEXO III - Preencher'!H819="","",'[1]TCE - ANEXO III - Preencher'!H819)</f>
        <v>44013</v>
      </c>
      <c r="H810" s="15">
        <f>'[1]TCE - ANEXO III - Preencher'!I819</f>
        <v>0</v>
      </c>
      <c r="I810" s="15">
        <f>'[1]TCE - ANEXO III - Preencher'!J819</f>
        <v>312.62799999999999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2.44</v>
      </c>
      <c r="O810" s="16">
        <f>'[1]TCE - ANEXO III - Preencher'!P819</f>
        <v>0</v>
      </c>
      <c r="P810" s="17">
        <f t="shared" si="74"/>
        <v>2.44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315.06799999999998</v>
      </c>
    </row>
    <row r="811" spans="1:28">
      <c r="A811" s="9">
        <f>IFERROR(VLOOKUP(B811,'[1]DADOS (OCULTAR)'!$P$3:$R$53,3,0),"")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MONIQUE MARIA ALMEIDA VANDERLEI DE SOUZA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223710</v>
      </c>
      <c r="G811" s="14">
        <f>IF('[1]TCE - ANEXO III - Preencher'!H820="","",'[1]TCE - ANEXO III - Preencher'!H820)</f>
        <v>44013</v>
      </c>
      <c r="H811" s="15">
        <f>'[1]TCE - ANEXO III - Preencher'!I820</f>
        <v>0</v>
      </c>
      <c r="I811" s="15">
        <f>'[1]TCE - ANEXO III - Preencher'!J820</f>
        <v>244.36799999999999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245.52799999999999</v>
      </c>
    </row>
    <row r="812" spans="1:28">
      <c r="A812" s="9">
        <f>IFERROR(VLOOKUP(B812,'[1]DADOS (OCULTAR)'!$P$3:$R$53,3,0),"")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MORGANNA ANDREA GONCALVES LEAO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223505</v>
      </c>
      <c r="G812" s="14">
        <f>IF('[1]TCE - ANEXO III - Preencher'!H821="","",'[1]TCE - ANEXO III - Preencher'!H821)</f>
        <v>44013</v>
      </c>
      <c r="H812" s="15">
        <f>'[1]TCE - ANEXO III - Preencher'!I821</f>
        <v>0</v>
      </c>
      <c r="I812" s="15">
        <f>'[1]TCE - ANEXO III - Preencher'!J821</f>
        <v>341.2176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2.44</v>
      </c>
      <c r="O812" s="16">
        <f>'[1]TCE - ANEXO III - Preencher'!P821</f>
        <v>0</v>
      </c>
      <c r="P812" s="17">
        <f t="shared" si="74"/>
        <v>2.44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343.6576</v>
      </c>
    </row>
    <row r="813" spans="1:28">
      <c r="A813" s="9">
        <f>IFERROR(VLOOKUP(B813,'[1]DADOS (OCULTAR)'!$P$3:$R$53,3,0),"")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MOZENITA BARBOSA DOS SANTOS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322205</v>
      </c>
      <c r="G813" s="14">
        <f>IF('[1]TCE - ANEXO III - Preencher'!H822="","",'[1]TCE - ANEXO III - Preencher'!H822)</f>
        <v>44013</v>
      </c>
      <c r="H813" s="15">
        <f>'[1]TCE - ANEXO III - Preencher'!I822</f>
        <v>0</v>
      </c>
      <c r="I813" s="15">
        <f>'[1]TCE - ANEXO III - Preencher'!J822</f>
        <v>112.86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1.1599999999999999</v>
      </c>
      <c r="O813" s="16">
        <f>'[1]TCE - ANEXO III - Preencher'!P822</f>
        <v>0</v>
      </c>
      <c r="P813" s="17">
        <f t="shared" si="74"/>
        <v>1.1599999999999999</v>
      </c>
      <c r="Q813" s="16">
        <f>'[1]TCE - ANEXO III - Preencher'!R822</f>
        <v>154.53</v>
      </c>
      <c r="R813" s="16">
        <f>'[1]TCE - ANEXO III - Preencher'!S822</f>
        <v>62.7</v>
      </c>
      <c r="S813" s="17">
        <f t="shared" si="75"/>
        <v>91.83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205.85</v>
      </c>
    </row>
    <row r="814" spans="1:28">
      <c r="A814" s="9">
        <f>IFERROR(VLOOKUP(B814,'[1]DADOS (OCULTAR)'!$P$3:$R$53,3,0),"")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MURILO VIEIRA DE MIRANDA</v>
      </c>
      <c r="E814" s="10" t="str">
        <f>IF('[1]TCE - ANEXO III - Preencher'!F823="4 - Assistência Odontológica","2 - Outros Profissionais da Saúde",'[1]TCE - ANEXO III - Preencher'!F823)</f>
        <v>1 - Médico</v>
      </c>
      <c r="F814" s="13">
        <f>'[1]TCE - ANEXO III - Preencher'!G823</f>
        <v>225125</v>
      </c>
      <c r="G814" s="14">
        <f>IF('[1]TCE - ANEXO III - Preencher'!H823="","",'[1]TCE - ANEXO III - Preencher'!H823)</f>
        <v>44013</v>
      </c>
      <c r="H814" s="15">
        <f>'[1]TCE - ANEXO III - Preencher'!I823</f>
        <v>0</v>
      </c>
      <c r="I814" s="15">
        <f>'[1]TCE - ANEXO III - Preencher'!J823</f>
        <v>385.10720000000003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9.2799999999999994</v>
      </c>
      <c r="O814" s="16">
        <f>'[1]TCE - ANEXO III - Preencher'!P823</f>
        <v>0</v>
      </c>
      <c r="P814" s="17">
        <f t="shared" si="74"/>
        <v>9.2799999999999994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394.38720000000001</v>
      </c>
    </row>
    <row r="815" spans="1:28">
      <c r="A815" s="9">
        <f>IFERROR(VLOOKUP(B815,'[1]DADOS (OCULTAR)'!$P$3:$R$53,3,0),"")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NADIA JAQUELINE SILVA DE VASCONCELOS COELHO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223505</v>
      </c>
      <c r="G815" s="14">
        <f>IF('[1]TCE - ANEXO III - Preencher'!H824="","",'[1]TCE - ANEXO III - Preencher'!H824)</f>
        <v>44013</v>
      </c>
      <c r="H815" s="15">
        <f>'[1]TCE - ANEXO III - Preencher'!I824</f>
        <v>0</v>
      </c>
      <c r="I815" s="15">
        <f>'[1]TCE - ANEXO III - Preencher'!J824</f>
        <v>298.41919999999999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2.44</v>
      </c>
      <c r="O815" s="16">
        <f>'[1]TCE - ANEXO III - Preencher'!P824</f>
        <v>0</v>
      </c>
      <c r="P815" s="17">
        <f t="shared" si="74"/>
        <v>2.44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300.85919999999999</v>
      </c>
    </row>
    <row r="816" spans="1:28">
      <c r="A816" s="9">
        <f>IFERROR(VLOOKUP(B816,'[1]DADOS (OCULTAR)'!$P$3:$R$53,3,0),"")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NADJA CRISTINA DE FREITAS SOUZA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>
        <f>'[1]TCE - ANEXO III - Preencher'!G825</f>
        <v>513430</v>
      </c>
      <c r="G816" s="14">
        <f>IF('[1]TCE - ANEXO III - Preencher'!H825="","",'[1]TCE - ANEXO III - Preencher'!H825)</f>
        <v>44013</v>
      </c>
      <c r="H816" s="15">
        <f>'[1]TCE - ANEXO III - Preencher'!I825</f>
        <v>0</v>
      </c>
      <c r="I816" s="15">
        <f>'[1]TCE - ANEXO III - Preencher'!J825</f>
        <v>130.56799999999998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1.1599999999999999</v>
      </c>
      <c r="O816" s="16">
        <f>'[1]TCE - ANEXO III - Preencher'!P825</f>
        <v>0</v>
      </c>
      <c r="P816" s="17">
        <f t="shared" si="74"/>
        <v>1.1599999999999999</v>
      </c>
      <c r="Q816" s="16">
        <f>'[1]TCE - ANEXO III - Preencher'!R825</f>
        <v>145.13</v>
      </c>
      <c r="R816" s="16">
        <f>'[1]TCE - ANEXO III - Preencher'!S825</f>
        <v>62.7</v>
      </c>
      <c r="S816" s="17">
        <f t="shared" si="75"/>
        <v>82.429999999999993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214.15799999999996</v>
      </c>
    </row>
    <row r="817" spans="1:28">
      <c r="A817" s="9">
        <f>IFERROR(VLOOKUP(B817,'[1]DADOS (OCULTAR)'!$P$3:$R$53,3,0),"")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NADJA DA SILVA SANTOS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223505</v>
      </c>
      <c r="G817" s="14">
        <f>IF('[1]TCE - ANEXO III - Preencher'!H826="","",'[1]TCE - ANEXO III - Preencher'!H826)</f>
        <v>44013</v>
      </c>
      <c r="H817" s="15">
        <f>'[1]TCE - ANEXO III - Preencher'!I826</f>
        <v>0</v>
      </c>
      <c r="I817" s="15">
        <f>'[1]TCE - ANEXO III - Preencher'!J826</f>
        <v>295.09360000000004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2.44</v>
      </c>
      <c r="O817" s="16">
        <f>'[1]TCE - ANEXO III - Preencher'!P826</f>
        <v>0</v>
      </c>
      <c r="P817" s="17">
        <f t="shared" si="74"/>
        <v>2.44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297.53360000000004</v>
      </c>
    </row>
    <row r="818" spans="1:28">
      <c r="A818" s="9">
        <f>IFERROR(VLOOKUP(B818,'[1]DADOS (OCULTAR)'!$P$3:$R$53,3,0),"")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NADJA ROBERTA OLIVEIRA DA SILVA FERREIRA</v>
      </c>
      <c r="E818" s="10" t="str">
        <f>IF('[1]TCE - ANEXO III - Preencher'!F827="4 - Assistência Odontológica","2 - Outros Profissionais da Saúde",'[1]TCE - ANEXO III - Preencher'!F827)</f>
        <v>3 - Administrativo</v>
      </c>
      <c r="F818" s="13">
        <f>'[1]TCE - ANEXO III - Preencher'!G827</f>
        <v>517410</v>
      </c>
      <c r="G818" s="14">
        <f>IF('[1]TCE - ANEXO III - Preencher'!H827="","",'[1]TCE - ANEXO III - Preencher'!H827)</f>
        <v>44013</v>
      </c>
      <c r="H818" s="15">
        <f>'[1]TCE - ANEXO III - Preencher'!I827</f>
        <v>0</v>
      </c>
      <c r="I818" s="15">
        <f>'[1]TCE - ANEXO III - Preencher'!J827</f>
        <v>94.531200000000013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1.1599999999999999</v>
      </c>
      <c r="O818" s="16">
        <f>'[1]TCE - ANEXO III - Preencher'!P827</f>
        <v>0</v>
      </c>
      <c r="P818" s="17">
        <f t="shared" si="74"/>
        <v>1.1599999999999999</v>
      </c>
      <c r="Q818" s="16">
        <f>'[1]TCE - ANEXO III - Preencher'!R827</f>
        <v>145.13</v>
      </c>
      <c r="R818" s="16">
        <f>'[1]TCE - ANEXO III - Preencher'!S827</f>
        <v>48.98</v>
      </c>
      <c r="S818" s="17">
        <f t="shared" si="75"/>
        <v>96.15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191.84120000000001</v>
      </c>
    </row>
    <row r="819" spans="1:28">
      <c r="A819" s="9">
        <f>IFERROR(VLOOKUP(B819,'[1]DADOS (OCULTAR)'!$P$3:$R$53,3,0),"")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NAILMA LOUISE MENDONCA DE ARAUJO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223710</v>
      </c>
      <c r="G819" s="14">
        <f>IF('[1]TCE - ANEXO III - Preencher'!H828="","",'[1]TCE - ANEXO III - Preencher'!H828)</f>
        <v>44013</v>
      </c>
      <c r="H819" s="15">
        <f>'[1]TCE - ANEXO III - Preencher'!I828</f>
        <v>0</v>
      </c>
      <c r="I819" s="15">
        <f>'[1]TCE - ANEXO III - Preencher'!J828</f>
        <v>271.63919999999996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1.1599999999999999</v>
      </c>
      <c r="O819" s="16">
        <f>'[1]TCE - ANEXO III - Preencher'!P828</f>
        <v>0</v>
      </c>
      <c r="P819" s="17">
        <f t="shared" si="74"/>
        <v>1.1599999999999999</v>
      </c>
      <c r="Q819" s="16">
        <f>'[1]TCE - ANEXO III - Preencher'!R828</f>
        <v>145.13</v>
      </c>
      <c r="R819" s="16">
        <f>'[1]TCE - ANEXO III - Preencher'!S828</f>
        <v>131.47999999999999</v>
      </c>
      <c r="S819" s="17">
        <f t="shared" si="75"/>
        <v>13.650000000000006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286.44920000000002</v>
      </c>
    </row>
    <row r="820" spans="1:28">
      <c r="A820" s="9">
        <f>IFERROR(VLOOKUP(B820,'[1]DADOS (OCULTAR)'!$P$3:$R$53,3,0),"")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NATALIA FERREIRA CAVALCANTI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324205</v>
      </c>
      <c r="G820" s="14">
        <f>IF('[1]TCE - ANEXO III - Preencher'!H829="","",'[1]TCE - ANEXO III - Preencher'!H829)</f>
        <v>44013</v>
      </c>
      <c r="H820" s="15">
        <f>'[1]TCE - ANEXO III - Preencher'!I829</f>
        <v>0</v>
      </c>
      <c r="I820" s="15">
        <f>'[1]TCE - ANEXO III - Preencher'!J829</f>
        <v>131.43520000000001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1.1599999999999999</v>
      </c>
      <c r="O820" s="16">
        <f>'[1]TCE - ANEXO III - Preencher'!P829</f>
        <v>0</v>
      </c>
      <c r="P820" s="17">
        <f t="shared" si="74"/>
        <v>1.1599999999999999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57</v>
      </c>
      <c r="U820" s="16">
        <f>'[1]TCE - ANEXO III - Preencher'!V829</f>
        <v>0</v>
      </c>
      <c r="V820" s="17">
        <f t="shared" si="76"/>
        <v>57</v>
      </c>
      <c r="W820" s="18" t="str">
        <f>IF('[1]TCE - ANEXO III - Preencher'!X829="","",'[1]TCE - ANEXO III - Preencher'!X829)</f>
        <v>AUXILIO CRECHE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189.59520000000001</v>
      </c>
    </row>
    <row r="821" spans="1:28">
      <c r="A821" s="9">
        <f>IFERROR(VLOOKUP(B821,'[1]DADOS (OCULTAR)'!$P$3:$R$53,3,0),"")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NATALIA FERREIRA GOMES VASCONCELOS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223710</v>
      </c>
      <c r="G821" s="14">
        <f>IF('[1]TCE - ANEXO III - Preencher'!H830="","",'[1]TCE - ANEXO III - Preencher'!H830)</f>
        <v>44013</v>
      </c>
      <c r="H821" s="15">
        <f>'[1]TCE - ANEXO III - Preencher'!I830</f>
        <v>0</v>
      </c>
      <c r="I821" s="15">
        <f>'[1]TCE - ANEXO III - Preencher'!J830</f>
        <v>277.53440000000001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1.1599999999999999</v>
      </c>
      <c r="O821" s="16">
        <f>'[1]TCE - ANEXO III - Preencher'!P830</f>
        <v>0</v>
      </c>
      <c r="P821" s="17">
        <f t="shared" si="74"/>
        <v>1.1599999999999999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278.69440000000003</v>
      </c>
    </row>
    <row r="822" spans="1:28">
      <c r="A822" s="9">
        <f>IFERROR(VLOOKUP(B822,'[1]DADOS (OCULTAR)'!$P$3:$R$53,3,0),"")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NATALIA GOMES DA SILVA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44013</v>
      </c>
      <c r="H822" s="15">
        <f>'[1]TCE - ANEXO III - Preencher'!I831</f>
        <v>0</v>
      </c>
      <c r="I822" s="15">
        <f>'[1]TCE - ANEXO III - Preencher'!J831</f>
        <v>118.02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1.1599999999999999</v>
      </c>
      <c r="O822" s="16">
        <f>'[1]TCE - ANEXO III - Preencher'!P831</f>
        <v>0</v>
      </c>
      <c r="P822" s="17">
        <f t="shared" si="74"/>
        <v>1.1599999999999999</v>
      </c>
      <c r="Q822" s="16">
        <f>'[1]TCE - ANEXO III - Preencher'!R831</f>
        <v>154.53</v>
      </c>
      <c r="R822" s="16">
        <f>'[1]TCE - ANEXO III - Preencher'!S831</f>
        <v>56.43</v>
      </c>
      <c r="S822" s="17">
        <f t="shared" si="75"/>
        <v>98.1</v>
      </c>
      <c r="T822" s="16">
        <f>'[1]TCE - ANEXO III - Preencher'!U831</f>
        <v>57.6</v>
      </c>
      <c r="U822" s="16">
        <f>'[1]TCE - ANEXO III - Preencher'!V831</f>
        <v>0</v>
      </c>
      <c r="V822" s="17">
        <f t="shared" si="76"/>
        <v>57.6</v>
      </c>
      <c r="W822" s="18" t="str">
        <f>IF('[1]TCE - ANEXO III - Preencher'!X831="","",'[1]TCE - ANEXO III - Preencher'!X831)</f>
        <v>AUXILIO CRECHE</v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274.88</v>
      </c>
    </row>
    <row r="823" spans="1:28">
      <c r="A823" s="9">
        <f>IFERROR(VLOOKUP(B823,'[1]DADOS (OCULTAR)'!$P$3:$R$53,3,0),"")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NATALIA LOURENCO CAMARA GOMES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223605</v>
      </c>
      <c r="G823" s="14">
        <f>IF('[1]TCE - ANEXO III - Preencher'!H832="","",'[1]TCE - ANEXO III - Preencher'!H832)</f>
        <v>44013</v>
      </c>
      <c r="H823" s="15">
        <f>'[1]TCE - ANEXO III - Preencher'!I832</f>
        <v>0</v>
      </c>
      <c r="I823" s="15">
        <f>'[1]TCE - ANEXO III - Preencher'!J832</f>
        <v>199.2912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2.44</v>
      </c>
      <c r="O823" s="16">
        <f>'[1]TCE - ANEXO III - Preencher'!P832</f>
        <v>0</v>
      </c>
      <c r="P823" s="17">
        <f t="shared" si="74"/>
        <v>2.44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201.7312</v>
      </c>
    </row>
    <row r="824" spans="1:28">
      <c r="A824" s="9">
        <f>IFERROR(VLOOKUP(B824,'[1]DADOS (OCULTAR)'!$P$3:$R$53,3,0),"")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NATALIA MARIA DA SILVA</v>
      </c>
      <c r="E824" s="10" t="str">
        <f>IF('[1]TCE - ANEXO III - Preencher'!F833="4 - Assistência Odontológica","2 - Outros Profissionais da Saúde",'[1]TCE - ANEXO III - Preencher'!F833)</f>
        <v>2 - Outros Profissionais da Saúde</v>
      </c>
      <c r="F824" s="13">
        <f>'[1]TCE - ANEXO III - Preencher'!G833</f>
        <v>322205</v>
      </c>
      <c r="G824" s="14">
        <f>IF('[1]TCE - ANEXO III - Preencher'!H833="","",'[1]TCE - ANEXO III - Preencher'!H833)</f>
        <v>44013</v>
      </c>
      <c r="H824" s="15">
        <f>'[1]TCE - ANEXO III - Preencher'!I833</f>
        <v>0</v>
      </c>
      <c r="I824" s="15">
        <f>'[1]TCE - ANEXO III - Preencher'!J833</f>
        <v>106.17200000000001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145.13</v>
      </c>
      <c r="R824" s="16">
        <f>'[1]TCE - ANEXO III - Preencher'!S833</f>
        <v>43.89</v>
      </c>
      <c r="S824" s="17">
        <f t="shared" si="75"/>
        <v>101.24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208.572</v>
      </c>
    </row>
    <row r="825" spans="1:28">
      <c r="A825" s="9">
        <f>IFERROR(VLOOKUP(B825,'[1]DADOS (OCULTAR)'!$P$3:$R$53,3,0),"")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NATALIA MAYARA MENEZES DE SOUZA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223710</v>
      </c>
      <c r="G825" s="14">
        <f>IF('[1]TCE - ANEXO III - Preencher'!H834="","",'[1]TCE - ANEXO III - Preencher'!H834)</f>
        <v>44013</v>
      </c>
      <c r="H825" s="15">
        <f>'[1]TCE - ANEXO III - Preencher'!I834</f>
        <v>0</v>
      </c>
      <c r="I825" s="15">
        <f>'[1]TCE - ANEXO III - Preencher'!J834</f>
        <v>243.55279999999999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1.1599999999999999</v>
      </c>
      <c r="O825" s="16">
        <f>'[1]TCE - ANEXO III - Preencher'!P834</f>
        <v>0</v>
      </c>
      <c r="P825" s="17">
        <f t="shared" si="74"/>
        <v>1.1599999999999999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244.71279999999999</v>
      </c>
    </row>
    <row r="826" spans="1:28">
      <c r="A826" s="9">
        <f>IFERROR(VLOOKUP(B826,'[1]DADOS (OCULTAR)'!$P$3:$R$53,3,0),"")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NATALIA OLIVEIRA BANJA</v>
      </c>
      <c r="E826" s="10" t="str">
        <f>IF('[1]TCE - ANEXO III - Preencher'!F835="4 - Assistência Odontológica","2 - Outros Profissionais da Saúde",'[1]TCE - ANEXO III - Preencher'!F835)</f>
        <v>1 - Médico</v>
      </c>
      <c r="F826" s="13">
        <f>'[1]TCE - ANEXO III - Preencher'!G835</f>
        <v>225125</v>
      </c>
      <c r="G826" s="14">
        <f>IF('[1]TCE - ANEXO III - Preencher'!H835="","",'[1]TCE - ANEXO III - Preencher'!H835)</f>
        <v>44013</v>
      </c>
      <c r="H826" s="15">
        <f>'[1]TCE - ANEXO III - Preencher'!I835</f>
        <v>0</v>
      </c>
      <c r="I826" s="15">
        <f>'[1]TCE - ANEXO III - Preencher'!J835</f>
        <v>731.82880000000011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9.2799999999999994</v>
      </c>
      <c r="O826" s="16">
        <f>'[1]TCE - ANEXO III - Preencher'!P835</f>
        <v>0</v>
      </c>
      <c r="P826" s="17">
        <f t="shared" si="74"/>
        <v>9.2799999999999994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741.10880000000009</v>
      </c>
    </row>
    <row r="827" spans="1:28">
      <c r="A827" s="9">
        <f>IFERROR(VLOOKUP(B827,'[1]DADOS (OCULTAR)'!$P$3:$R$53,3,0),"")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NATALIA SILVA DE ALMEIDA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322205</v>
      </c>
      <c r="G827" s="14">
        <f>IF('[1]TCE - ANEXO III - Preencher'!H836="","",'[1]TCE - ANEXO III - Preencher'!H836)</f>
        <v>44013</v>
      </c>
      <c r="H827" s="15">
        <f>'[1]TCE - ANEXO III - Preencher'!I836</f>
        <v>0</v>
      </c>
      <c r="I827" s="15">
        <f>'[1]TCE - ANEXO III - Preencher'!J836</f>
        <v>121.42319999999999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145.13</v>
      </c>
      <c r="R827" s="16">
        <f>'[1]TCE - ANEXO III - Preencher'!S836</f>
        <v>62.7</v>
      </c>
      <c r="S827" s="17">
        <f t="shared" si="75"/>
        <v>82.429999999999993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205.01319999999998</v>
      </c>
    </row>
    <row r="828" spans="1:28">
      <c r="A828" s="9">
        <f>IFERROR(VLOOKUP(B828,'[1]DADOS (OCULTAR)'!$P$3:$R$53,3,0),"")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NAYARA MARIA BEZERRA DE MORAES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223710</v>
      </c>
      <c r="G828" s="14">
        <f>IF('[1]TCE - ANEXO III - Preencher'!H837="","",'[1]TCE - ANEXO III - Preencher'!H837)</f>
        <v>44013</v>
      </c>
      <c r="H828" s="15">
        <f>'[1]TCE - ANEXO III - Preencher'!I837</f>
        <v>0</v>
      </c>
      <c r="I828" s="15">
        <f>'[1]TCE - ANEXO III - Preencher'!J837</f>
        <v>241.98720000000003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1.1599999999999999</v>
      </c>
      <c r="O828" s="16">
        <f>'[1]TCE - ANEXO III - Preencher'!P837</f>
        <v>0</v>
      </c>
      <c r="P828" s="17">
        <f t="shared" si="74"/>
        <v>1.1599999999999999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243.14720000000003</v>
      </c>
    </row>
    <row r="829" spans="1:28">
      <c r="A829" s="9">
        <f>IFERROR(VLOOKUP(B829,'[1]DADOS (OCULTAR)'!$P$3:$R$53,3,0),"")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NAYARA ROSANE VASCONCELOS SILVA</v>
      </c>
      <c r="E829" s="10" t="str">
        <f>IF('[1]TCE - ANEXO III - Preencher'!F838="4 - Assistência Odontológica","2 - Outros Profissionais da Saúde",'[1]TCE - ANEXO III - Preencher'!F838)</f>
        <v>3 - Administrativo</v>
      </c>
      <c r="F829" s="13">
        <f>'[1]TCE - ANEXO III - Preencher'!G838</f>
        <v>131205</v>
      </c>
      <c r="G829" s="14">
        <f>IF('[1]TCE - ANEXO III - Preencher'!H838="","",'[1]TCE - ANEXO III - Preencher'!H838)</f>
        <v>44013</v>
      </c>
      <c r="H829" s="15">
        <f>'[1]TCE - ANEXO III - Preencher'!I838</f>
        <v>0</v>
      </c>
      <c r="I829" s="15">
        <f>'[1]TCE - ANEXO III - Preencher'!J838</f>
        <v>1124.3352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1.1599999999999999</v>
      </c>
      <c r="O829" s="16">
        <f>'[1]TCE - ANEXO III - Preencher'!P838</f>
        <v>0</v>
      </c>
      <c r="P829" s="17">
        <f t="shared" si="74"/>
        <v>1.1599999999999999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1125.4952000000001</v>
      </c>
    </row>
    <row r="830" spans="1:28">
      <c r="A830" s="9">
        <f>IFERROR(VLOOKUP(B830,'[1]DADOS (OCULTAR)'!$P$3:$R$53,3,0),"")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NEUDENIZA MOREIRA DE FARIAS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223505</v>
      </c>
      <c r="G830" s="14">
        <f>IF('[1]TCE - ANEXO III - Preencher'!H839="","",'[1]TCE - ANEXO III - Preencher'!H839)</f>
        <v>44013</v>
      </c>
      <c r="H830" s="15">
        <f>'[1]TCE - ANEXO III - Preencher'!I839</f>
        <v>0</v>
      </c>
      <c r="I830" s="15">
        <f>'[1]TCE - ANEXO III - Preencher'!J839</f>
        <v>315.08640000000003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2.44</v>
      </c>
      <c r="O830" s="16">
        <f>'[1]TCE - ANEXO III - Preencher'!P839</f>
        <v>0</v>
      </c>
      <c r="P830" s="17">
        <f t="shared" si="74"/>
        <v>2.44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317.52640000000002</v>
      </c>
    </row>
    <row r="831" spans="1:28">
      <c r="A831" s="9">
        <f>IFERROR(VLOOKUP(B831,'[1]DADOS (OCULTAR)'!$P$3:$R$53,3,0),"")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NILDEVANDE FIRMINO LIMA JUNIOR</v>
      </c>
      <c r="E831" s="10" t="str">
        <f>IF('[1]TCE - ANEXO III - Preencher'!F840="4 - Assistência Odontológica","2 - Outros Profissionais da Saúde",'[1]TCE - ANEXO III - Preencher'!F840)</f>
        <v>1 - Médico</v>
      </c>
      <c r="F831" s="13">
        <f>'[1]TCE - ANEXO III - Preencher'!G840</f>
        <v>225125</v>
      </c>
      <c r="G831" s="14">
        <f>IF('[1]TCE - ANEXO III - Preencher'!H840="","",'[1]TCE - ANEXO III - Preencher'!H840)</f>
        <v>44013</v>
      </c>
      <c r="H831" s="15">
        <f>'[1]TCE - ANEXO III - Preencher'!I840</f>
        <v>0</v>
      </c>
      <c r="I831" s="15">
        <f>'[1]TCE - ANEXO III - Preencher'!J840</f>
        <v>373.44319999999999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9.2799999999999994</v>
      </c>
      <c r="O831" s="16">
        <f>'[1]TCE - ANEXO III - Preencher'!P840</f>
        <v>0</v>
      </c>
      <c r="P831" s="17">
        <f t="shared" si="74"/>
        <v>9.2799999999999994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382.72319999999996</v>
      </c>
    </row>
    <row r="832" spans="1:28">
      <c r="A832" s="9">
        <f>IFERROR(VLOOKUP(B832,'[1]DADOS (OCULTAR)'!$P$3:$R$53,3,0),"")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NILMA HERCULANO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223505</v>
      </c>
      <c r="G832" s="14">
        <f>IF('[1]TCE - ANEXO III - Preencher'!H841="","",'[1]TCE - ANEXO III - Preencher'!H841)</f>
        <v>44013</v>
      </c>
      <c r="H832" s="15">
        <f>'[1]TCE - ANEXO III - Preencher'!I841</f>
        <v>0</v>
      </c>
      <c r="I832" s="15">
        <f>'[1]TCE - ANEXO III - Preencher'!J841</f>
        <v>277.5992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3.08</v>
      </c>
      <c r="M832" s="16">
        <f t="shared" si="73"/>
        <v>-3.08</v>
      </c>
      <c r="N832" s="16">
        <f>'[1]TCE - ANEXO III - Preencher'!O841</f>
        <v>2.44</v>
      </c>
      <c r="O832" s="16">
        <f>'[1]TCE - ANEXO III - Preencher'!P841</f>
        <v>0</v>
      </c>
      <c r="P832" s="17">
        <f t="shared" si="74"/>
        <v>2.44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276.95920000000001</v>
      </c>
    </row>
    <row r="833" spans="1:28">
      <c r="A833" s="9">
        <f>IFERROR(VLOOKUP(B833,'[1]DADOS (OCULTAR)'!$P$3:$R$53,3,0),"")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NIVIANE FELIPE DE LIRA</v>
      </c>
      <c r="E833" s="10" t="str">
        <f>IF('[1]TCE - ANEXO III - Preencher'!F842="4 - Assistência Odontológica","2 - Outros Profissionais da Saúde",'[1]TCE - ANEXO III - Preencher'!F842)</f>
        <v>2 - Outros Profissionais da Saúde</v>
      </c>
      <c r="F833" s="13">
        <f>'[1]TCE - ANEXO III - Preencher'!G842</f>
        <v>322205</v>
      </c>
      <c r="G833" s="14">
        <f>IF('[1]TCE - ANEXO III - Preencher'!H842="","",'[1]TCE - ANEXO III - Preencher'!H842)</f>
        <v>44013</v>
      </c>
      <c r="H833" s="15">
        <f>'[1]TCE - ANEXO III - Preencher'!I842</f>
        <v>0</v>
      </c>
      <c r="I833" s="15">
        <f>'[1]TCE - ANEXO III - Preencher'!J842</f>
        <v>111.97040000000001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0</v>
      </c>
      <c r="P833" s="17">
        <f t="shared" si="74"/>
        <v>1.1599999999999999</v>
      </c>
      <c r="Q833" s="16">
        <f>'[1]TCE - ANEXO III - Preencher'!R842</f>
        <v>154.53</v>
      </c>
      <c r="R833" s="16">
        <f>'[1]TCE - ANEXO III - Preencher'!S842</f>
        <v>62.7</v>
      </c>
      <c r="S833" s="17">
        <f t="shared" si="75"/>
        <v>91.83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204.96039999999999</v>
      </c>
    </row>
    <row r="834" spans="1:28">
      <c r="A834" s="9">
        <f>IFERROR(VLOOKUP(B834,'[1]DADOS (OCULTAR)'!$P$3:$R$53,3,0),"")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NOEL GUEDES LOUREIRO</v>
      </c>
      <c r="E834" s="10" t="str">
        <f>IF('[1]TCE - ANEXO III - Preencher'!F843="4 - Assistência Odontológica","2 - Outros Profissionais da Saúde",'[1]TCE - ANEXO III - Preencher'!F843)</f>
        <v>1 - Médico</v>
      </c>
      <c r="F834" s="13">
        <f>'[1]TCE - ANEXO III - Preencher'!G843</f>
        <v>225125</v>
      </c>
      <c r="G834" s="14">
        <f>IF('[1]TCE - ANEXO III - Preencher'!H843="","",'[1]TCE - ANEXO III - Preencher'!H843)</f>
        <v>44013</v>
      </c>
      <c r="H834" s="15">
        <f>'[1]TCE - ANEXO III - Preencher'!I843</f>
        <v>0</v>
      </c>
      <c r="I834" s="15">
        <f>'[1]TCE - ANEXO III - Preencher'!J843</f>
        <v>1079.8607999999999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9.2799999999999994</v>
      </c>
      <c r="O834" s="16">
        <f>'[1]TCE - ANEXO III - Preencher'!P843</f>
        <v>0</v>
      </c>
      <c r="P834" s="17">
        <f t="shared" si="74"/>
        <v>9.2799999999999994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1089.1407999999999</v>
      </c>
    </row>
    <row r="835" spans="1:28">
      <c r="A835" s="9">
        <f>IFERROR(VLOOKUP(B835,'[1]DADOS (OCULTAR)'!$P$3:$R$53,3,0),"")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NORMANDO ANTONIO LOPES DA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324115</v>
      </c>
      <c r="G835" s="14">
        <f>IF('[1]TCE - ANEXO III - Preencher'!H844="","",'[1]TCE - ANEXO III - Preencher'!H844)</f>
        <v>44013</v>
      </c>
      <c r="H835" s="15">
        <f>'[1]TCE - ANEXO III - Preencher'!I844</f>
        <v>0</v>
      </c>
      <c r="I835" s="15">
        <f>'[1]TCE - ANEXO III - Preencher'!J844</f>
        <v>243.6568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1.1599999999999999</v>
      </c>
      <c r="O835" s="16">
        <f>'[1]TCE - ANEXO III - Preencher'!P844</f>
        <v>0</v>
      </c>
      <c r="P835" s="17">
        <f t="shared" si="74"/>
        <v>1.1599999999999999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244.8168</v>
      </c>
    </row>
    <row r="836" spans="1:28">
      <c r="A836" s="9">
        <f>IFERROR(VLOOKUP(B836,'[1]DADOS (OCULTAR)'!$P$3:$R$53,3,0),"")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OLIVER BEZERRA MACENA</v>
      </c>
      <c r="E836" s="10" t="str">
        <f>IF('[1]TCE - ANEXO III - Preencher'!F845="4 - Assistência Odontológica","2 - Outros Profissionais da Saúde",'[1]TCE - ANEXO III - Preencher'!F845)</f>
        <v>3 - Administrativo</v>
      </c>
      <c r="F836" s="13">
        <f>'[1]TCE - ANEXO III - Preencher'!G845</f>
        <v>514225</v>
      </c>
      <c r="G836" s="14">
        <f>IF('[1]TCE - ANEXO III - Preencher'!H845="","",'[1]TCE - ANEXO III - Preencher'!H845)</f>
        <v>44013</v>
      </c>
      <c r="H836" s="15">
        <f>'[1]TCE - ANEXO III - Preencher'!I845</f>
        <v>0</v>
      </c>
      <c r="I836" s="15">
        <f>'[1]TCE - ANEXO III - Preencher'!J845</f>
        <v>104.5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1.1599999999999999</v>
      </c>
      <c r="O836" s="16">
        <f>'[1]TCE - ANEXO III - Preencher'!P845</f>
        <v>0</v>
      </c>
      <c r="P836" s="17">
        <f t="shared" ref="P836:P899" si="80">N836-O836</f>
        <v>1.1599999999999999</v>
      </c>
      <c r="Q836" s="16">
        <f>'[1]TCE - ANEXO III - Preencher'!R845</f>
        <v>362.73</v>
      </c>
      <c r="R836" s="16">
        <f>'[1]TCE - ANEXO III - Preencher'!S845</f>
        <v>62.7</v>
      </c>
      <c r="S836" s="17">
        <f t="shared" ref="S836:S899" si="81">Q836-R836</f>
        <v>300.03000000000003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405.69000000000005</v>
      </c>
    </row>
    <row r="837" spans="1:28">
      <c r="A837" s="9">
        <f>IFERROR(VLOOKUP(B837,'[1]DADOS (OCULTAR)'!$P$3:$R$53,3,0),"")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ORLANDIA FARIAS DE AGUIAR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223505</v>
      </c>
      <c r="G837" s="14">
        <f>IF('[1]TCE - ANEXO III - Preencher'!H846="","",'[1]TCE - ANEXO III - Preencher'!H846)</f>
        <v>44013</v>
      </c>
      <c r="H837" s="15">
        <f>'[1]TCE - ANEXO III - Preencher'!I846</f>
        <v>0</v>
      </c>
      <c r="I837" s="15">
        <f>'[1]TCE - ANEXO III - Preencher'!J846</f>
        <v>296.82080000000002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2.44</v>
      </c>
      <c r="O837" s="16">
        <f>'[1]TCE - ANEXO III - Preencher'!P846</f>
        <v>0</v>
      </c>
      <c r="P837" s="17">
        <f t="shared" si="80"/>
        <v>2.44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>AUXILIO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299.26080000000002</v>
      </c>
    </row>
    <row r="838" spans="1:28">
      <c r="A838" s="9">
        <f>IFERROR(VLOOKUP(B838,'[1]DADOS (OCULTAR)'!$P$3:$R$53,3,0),"")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ORLANDO LOPES DE MORAIS NETO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322205</v>
      </c>
      <c r="G838" s="14">
        <f>IF('[1]TCE - ANEXO III - Preencher'!H847="","",'[1]TCE - ANEXO III - Preencher'!H847)</f>
        <v>44013</v>
      </c>
      <c r="H838" s="15">
        <f>'[1]TCE - ANEXO III - Preencher'!I847</f>
        <v>0</v>
      </c>
      <c r="I838" s="15">
        <f>'[1]TCE - ANEXO III - Preencher'!J847</f>
        <v>119.0104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1.1599999999999999</v>
      </c>
      <c r="O838" s="16">
        <f>'[1]TCE - ANEXO III - Preencher'!P847</f>
        <v>0</v>
      </c>
      <c r="P838" s="17">
        <f t="shared" si="80"/>
        <v>1.1599999999999999</v>
      </c>
      <c r="Q838" s="16">
        <f>'[1]TCE - ANEXO III - Preencher'!R847</f>
        <v>248.63</v>
      </c>
      <c r="R838" s="16">
        <f>'[1]TCE - ANEXO III - Preencher'!S847</f>
        <v>58.85</v>
      </c>
      <c r="S838" s="17">
        <f t="shared" si="81"/>
        <v>189.78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309.9504</v>
      </c>
    </row>
    <row r="839" spans="1:28">
      <c r="A839" s="9">
        <f>IFERROR(VLOOKUP(B839,'[1]DADOS (OCULTAR)'!$P$3:$R$53,3,0),"")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OSCALENY REIS DE OLIVEIRA</v>
      </c>
      <c r="E839" s="10" t="str">
        <f>IF('[1]TCE - ANEXO III - Preencher'!F848="4 - Assistência Odontológica","2 - Outros Profissionais da Saúde",'[1]TCE - ANEXO III - Preencher'!F848)</f>
        <v>2 - Outros Profissionais da Saúde</v>
      </c>
      <c r="F839" s="13">
        <f>'[1]TCE - ANEXO III - Preencher'!G848</f>
        <v>223505</v>
      </c>
      <c r="G839" s="14">
        <f>IF('[1]TCE - ANEXO III - Preencher'!H848="","",'[1]TCE - ANEXO III - Preencher'!H848)</f>
        <v>44013</v>
      </c>
      <c r="H839" s="15">
        <f>'[1]TCE - ANEXO III - Preencher'!I848</f>
        <v>0</v>
      </c>
      <c r="I839" s="15">
        <f>'[1]TCE - ANEXO III - Preencher'!J848</f>
        <v>295.00720000000001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2.44</v>
      </c>
      <c r="O839" s="16">
        <f>'[1]TCE - ANEXO III - Preencher'!P848</f>
        <v>0</v>
      </c>
      <c r="P839" s="17">
        <f t="shared" si="80"/>
        <v>2.44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297.44720000000001</v>
      </c>
    </row>
    <row r="840" spans="1:28">
      <c r="A840" s="9">
        <f>IFERROR(VLOOKUP(B840,'[1]DADOS (OCULTAR)'!$P$3:$R$53,3,0),"")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PAMELA KARINNE FERREIRA DA SILVA</v>
      </c>
      <c r="E840" s="10" t="str">
        <f>IF('[1]TCE - ANEXO III - Preencher'!F849="4 - Assistência Odontológica","2 - Outros Profissionais da Saúde",'[1]TCE - ANEXO III - Preencher'!F849)</f>
        <v>2 - Outros Profissionais da Saúde</v>
      </c>
      <c r="F840" s="13">
        <f>'[1]TCE - ANEXO III - Preencher'!G849</f>
        <v>223405</v>
      </c>
      <c r="G840" s="14">
        <f>IF('[1]TCE - ANEXO III - Preencher'!H849="","",'[1]TCE - ANEXO III - Preencher'!H849)</f>
        <v>44013</v>
      </c>
      <c r="H840" s="15">
        <f>'[1]TCE - ANEXO III - Preencher'!I849</f>
        <v>0</v>
      </c>
      <c r="I840" s="15">
        <f>'[1]TCE - ANEXO III - Preencher'!J849</f>
        <v>386.38639999999998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1.1599999999999999</v>
      </c>
      <c r="O840" s="16">
        <f>'[1]TCE - ANEXO III - Preencher'!P849</f>
        <v>0</v>
      </c>
      <c r="P840" s="17">
        <f t="shared" si="80"/>
        <v>1.1599999999999999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387.54640000000001</v>
      </c>
    </row>
    <row r="841" spans="1:28">
      <c r="A841" s="9">
        <f>IFERROR(VLOOKUP(B841,'[1]DADOS (OCULTAR)'!$P$3:$R$53,3,0),"")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PATRICIA BRAZ DO MONTE COSTA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223605</v>
      </c>
      <c r="G841" s="14">
        <f>IF('[1]TCE - ANEXO III - Preencher'!H850="","",'[1]TCE - ANEXO III - Preencher'!H850)</f>
        <v>44013</v>
      </c>
      <c r="H841" s="15">
        <f>'[1]TCE - ANEXO III - Preencher'!I850</f>
        <v>0</v>
      </c>
      <c r="I841" s="15">
        <f>'[1]TCE - ANEXO III - Preencher'!J850</f>
        <v>216.88080000000002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2.44</v>
      </c>
      <c r="O841" s="16">
        <f>'[1]TCE - ANEXO III - Preencher'!P850</f>
        <v>0</v>
      </c>
      <c r="P841" s="17">
        <f t="shared" si="80"/>
        <v>2.44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190.82</v>
      </c>
      <c r="U841" s="16">
        <f>'[1]TCE - ANEXO III - Preencher'!V850</f>
        <v>0</v>
      </c>
      <c r="V841" s="17">
        <f t="shared" si="82"/>
        <v>190.82</v>
      </c>
      <c r="W841" s="18" t="str">
        <f>IF('[1]TCE - ANEXO III - Preencher'!X850="","",'[1]TCE - ANEXO III - Preencher'!X850)</f>
        <v>AUXILIO CRECHE</v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410.14080000000001</v>
      </c>
    </row>
    <row r="842" spans="1:28">
      <c r="A842" s="9">
        <f>IFERROR(VLOOKUP(B842,'[1]DADOS (OCULTAR)'!$P$3:$R$53,3,0),"")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PATRICIA GOMES DE FREITAS SOUZA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322205</v>
      </c>
      <c r="G842" s="14">
        <f>IF('[1]TCE - ANEXO III - Preencher'!H851="","",'[1]TCE - ANEXO III - Preencher'!H851)</f>
        <v>44013</v>
      </c>
      <c r="H842" s="15">
        <f>'[1]TCE - ANEXO III - Preencher'!I851</f>
        <v>0</v>
      </c>
      <c r="I842" s="15">
        <f>'[1]TCE - ANEXO III - Preencher'!J851</f>
        <v>115.06399999999999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1.1599999999999999</v>
      </c>
      <c r="O842" s="16">
        <f>'[1]TCE - ANEXO III - Preencher'!P851</f>
        <v>0</v>
      </c>
      <c r="P842" s="17">
        <f t="shared" si="80"/>
        <v>1.1599999999999999</v>
      </c>
      <c r="Q842" s="16">
        <f>'[1]TCE - ANEXO III - Preencher'!R851</f>
        <v>154.53</v>
      </c>
      <c r="R842" s="16">
        <f>'[1]TCE - ANEXO III - Preencher'!S851</f>
        <v>62.7</v>
      </c>
      <c r="S842" s="17">
        <f t="shared" si="81"/>
        <v>91.83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208.05399999999997</v>
      </c>
    </row>
    <row r="843" spans="1:28">
      <c r="A843" s="9">
        <f>IFERROR(VLOOKUP(B843,'[1]DADOS (OCULTAR)'!$P$3:$R$53,3,0),"")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PATRICIA GUERRA CAVALCANTI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223505</v>
      </c>
      <c r="G843" s="14">
        <f>IF('[1]TCE - ANEXO III - Preencher'!H852="","",'[1]TCE - ANEXO III - Preencher'!H852)</f>
        <v>44013</v>
      </c>
      <c r="H843" s="15">
        <f>'[1]TCE - ANEXO III - Preencher'!I852</f>
        <v>0</v>
      </c>
      <c r="I843" s="15">
        <f>'[1]TCE - ANEXO III - Preencher'!J852</f>
        <v>305.65039999999999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2.44</v>
      </c>
      <c r="O843" s="16">
        <f>'[1]TCE - ANEXO III - Preencher'!P852</f>
        <v>0</v>
      </c>
      <c r="P843" s="17">
        <f t="shared" si="80"/>
        <v>2.44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308.09039999999999</v>
      </c>
    </row>
    <row r="844" spans="1:28">
      <c r="A844" s="9">
        <f>IFERROR(VLOOKUP(B844,'[1]DADOS (OCULTAR)'!$P$3:$R$53,3,0),"")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PATRICIA JANE FERREIRA DE ALENCAR GUIMARAES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322205</v>
      </c>
      <c r="G844" s="14">
        <f>IF('[1]TCE - ANEXO III - Preencher'!H853="","",'[1]TCE - ANEXO III - Preencher'!H853)</f>
        <v>44013</v>
      </c>
      <c r="H844" s="15">
        <f>'[1]TCE - ANEXO III - Preencher'!I853</f>
        <v>0</v>
      </c>
      <c r="I844" s="15">
        <f>'[1]TCE - ANEXO III - Preencher'!J853</f>
        <v>100.2968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101.4568</v>
      </c>
    </row>
    <row r="845" spans="1:28">
      <c r="A845" s="9">
        <f>IFERROR(VLOOKUP(B845,'[1]DADOS (OCULTAR)'!$P$3:$R$53,3,0),"")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PATRICIA MARIA DA FONSECA DE OLIVEIRA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322205</v>
      </c>
      <c r="G845" s="14">
        <f>IF('[1]TCE - ANEXO III - Preencher'!H854="","",'[1]TCE - ANEXO III - Preencher'!H854)</f>
        <v>44013</v>
      </c>
      <c r="H845" s="15">
        <f>'[1]TCE - ANEXO III - Preencher'!I854</f>
        <v>0</v>
      </c>
      <c r="I845" s="15">
        <f>'[1]TCE - ANEXO III - Preencher'!J854</f>
        <v>125.4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1.1599999999999999</v>
      </c>
      <c r="O845" s="16">
        <f>'[1]TCE - ANEXO III - Preencher'!P854</f>
        <v>0</v>
      </c>
      <c r="P845" s="17">
        <f t="shared" si="80"/>
        <v>1.1599999999999999</v>
      </c>
      <c r="Q845" s="16">
        <f>'[1]TCE - ANEXO III - Preencher'!R854</f>
        <v>154.53</v>
      </c>
      <c r="R845" s="16">
        <f>'[1]TCE - ANEXO III - Preencher'!S854</f>
        <v>62.7</v>
      </c>
      <c r="S845" s="17">
        <f t="shared" si="81"/>
        <v>91.83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218.39</v>
      </c>
    </row>
    <row r="846" spans="1:28">
      <c r="A846" s="9">
        <f>IFERROR(VLOOKUP(B846,'[1]DADOS (OCULTAR)'!$P$3:$R$53,3,0),"")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PATRICIA MARIA DO NASCIMENTO FRANCA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44013</v>
      </c>
      <c r="H846" s="15">
        <f>'[1]TCE - ANEXO III - Preencher'!I855</f>
        <v>0</v>
      </c>
      <c r="I846" s="15">
        <f>'[1]TCE - ANEXO III - Preencher'!J855</f>
        <v>107.756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1.1599999999999999</v>
      </c>
      <c r="O846" s="16">
        <f>'[1]TCE - ANEXO III - Preencher'!P855</f>
        <v>0</v>
      </c>
      <c r="P846" s="17">
        <f t="shared" si="80"/>
        <v>1.1599999999999999</v>
      </c>
      <c r="Q846" s="16">
        <f>'[1]TCE - ANEXO III - Preencher'!R855</f>
        <v>145.13</v>
      </c>
      <c r="R846" s="16">
        <f>'[1]TCE - ANEXO III - Preencher'!S855</f>
        <v>31.35</v>
      </c>
      <c r="S846" s="17">
        <f t="shared" si="81"/>
        <v>113.78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222.696</v>
      </c>
    </row>
    <row r="847" spans="1:28">
      <c r="A847" s="9">
        <f>IFERROR(VLOOKUP(B847,'[1]DADOS (OCULTAR)'!$P$3:$R$53,3,0),"")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PATRICIA MARIA SACRAMENTO DE SANTANA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322205</v>
      </c>
      <c r="G847" s="14">
        <f>IF('[1]TCE - ANEXO III - Preencher'!H856="","",'[1]TCE - ANEXO III - Preencher'!H856)</f>
        <v>44013</v>
      </c>
      <c r="H847" s="15">
        <f>'[1]TCE - ANEXO III - Preencher'!I856</f>
        <v>0</v>
      </c>
      <c r="I847" s="15">
        <f>'[1]TCE - ANEXO III - Preencher'!J856</f>
        <v>115.4272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0</v>
      </c>
      <c r="P847" s="17">
        <f t="shared" si="80"/>
        <v>1.1599999999999999</v>
      </c>
      <c r="Q847" s="16">
        <f>'[1]TCE - ANEXO III - Preencher'!R856</f>
        <v>145.13</v>
      </c>
      <c r="R847" s="16">
        <f>'[1]TCE - ANEXO III - Preencher'!S856</f>
        <v>62.7</v>
      </c>
      <c r="S847" s="17">
        <f t="shared" si="81"/>
        <v>82.429999999999993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199.0172</v>
      </c>
    </row>
    <row r="848" spans="1:28">
      <c r="A848" s="9">
        <f>IFERROR(VLOOKUP(B848,'[1]DADOS (OCULTAR)'!$P$3:$R$53,3,0),"")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PATRICIA TADEU DE BRITO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>
        <f>IF('[1]TCE - ANEXO III - Preencher'!H857="","",'[1]TCE - ANEXO III - Preencher'!H857)</f>
        <v>44013</v>
      </c>
      <c r="H848" s="15">
        <f>'[1]TCE - ANEXO III - Preencher'!I857</f>
        <v>0</v>
      </c>
      <c r="I848" s="15">
        <f>'[1]TCE - ANEXO III - Preencher'!J857</f>
        <v>121.22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145.13</v>
      </c>
      <c r="R848" s="16">
        <f>'[1]TCE - ANEXO III - Preencher'!S857</f>
        <v>62.7</v>
      </c>
      <c r="S848" s="17">
        <f t="shared" si="81"/>
        <v>82.429999999999993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204.81</v>
      </c>
    </row>
    <row r="849" spans="1:28">
      <c r="A849" s="9">
        <f>IFERROR(VLOOKUP(B849,'[1]DADOS (OCULTAR)'!$P$3:$R$53,3,0),"")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PATRICIA VALERIA DANTAS DAS NEVES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521130</v>
      </c>
      <c r="G849" s="14">
        <f>IF('[1]TCE - ANEXO III - Preencher'!H858="","",'[1]TCE - ANEXO III - Preencher'!H858)</f>
        <v>44013</v>
      </c>
      <c r="H849" s="15">
        <f>'[1]TCE - ANEXO III - Preencher'!I858</f>
        <v>0</v>
      </c>
      <c r="I849" s="15">
        <f>'[1]TCE - ANEXO III - Preencher'!J858</f>
        <v>87.613600000000005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1.1599999999999999</v>
      </c>
      <c r="O849" s="16">
        <f>'[1]TCE - ANEXO III - Preencher'!P858</f>
        <v>0</v>
      </c>
      <c r="P849" s="17">
        <f t="shared" si="80"/>
        <v>1.1599999999999999</v>
      </c>
      <c r="Q849" s="16">
        <f>'[1]TCE - ANEXO III - Preencher'!R858</f>
        <v>196.88</v>
      </c>
      <c r="R849" s="16">
        <f>'[1]TCE - ANEXO III - Preencher'!S858</f>
        <v>62.7</v>
      </c>
      <c r="S849" s="17">
        <f t="shared" si="81"/>
        <v>134.18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222.95359999999999</v>
      </c>
    </row>
    <row r="850" spans="1:28">
      <c r="A850" s="9">
        <f>IFERROR(VLOOKUP(B850,'[1]DADOS (OCULTAR)'!$P$3:$R$53,3,0),"")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PATRICIA VERONICA BEZERRA FERREIRA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322205</v>
      </c>
      <c r="G850" s="14">
        <f>IF('[1]TCE - ANEXO III - Preencher'!H859="","",'[1]TCE - ANEXO III - Preencher'!H859)</f>
        <v>44013</v>
      </c>
      <c r="H850" s="15">
        <f>'[1]TCE - ANEXO III - Preencher'!I859</f>
        <v>0</v>
      </c>
      <c r="I850" s="15">
        <f>'[1]TCE - ANEXO III - Preencher'!J859</f>
        <v>125.42399999999999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1.1599999999999999</v>
      </c>
      <c r="O850" s="16">
        <f>'[1]TCE - ANEXO III - Preencher'!P859</f>
        <v>0</v>
      </c>
      <c r="P850" s="17">
        <f t="shared" si="80"/>
        <v>1.1599999999999999</v>
      </c>
      <c r="Q850" s="16">
        <f>'[1]TCE - ANEXO III - Preencher'!R859</f>
        <v>154.53</v>
      </c>
      <c r="R850" s="16">
        <f>'[1]TCE - ANEXO III - Preencher'!S859</f>
        <v>58.52</v>
      </c>
      <c r="S850" s="17">
        <f t="shared" si="81"/>
        <v>96.009999999999991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222.59399999999999</v>
      </c>
    </row>
    <row r="851" spans="1:28">
      <c r="A851" s="9">
        <f>IFERROR(VLOOKUP(B851,'[1]DADOS (OCULTAR)'!$P$3:$R$53,3,0),"")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PAULA ANDREA DA SILVA DE MACEDO</v>
      </c>
      <c r="E851" s="10" t="str">
        <f>IF('[1]TCE - ANEXO III - Preencher'!F860="4 - Assistência Odontológica","2 - Outros Profissionais da Saúde",'[1]TCE - ANEXO III - Preencher'!F860)</f>
        <v>3 - Administrativo</v>
      </c>
      <c r="F851" s="13">
        <f>'[1]TCE - ANEXO III - Preencher'!G860</f>
        <v>411010</v>
      </c>
      <c r="G851" s="14">
        <f>IF('[1]TCE - ANEXO III - Preencher'!H860="","",'[1]TCE - ANEXO III - Preencher'!H860)</f>
        <v>44013</v>
      </c>
      <c r="H851" s="15">
        <f>'[1]TCE - ANEXO III - Preencher'!I860</f>
        <v>0</v>
      </c>
      <c r="I851" s="15">
        <f>'[1]TCE - ANEXO III - Preencher'!J860</f>
        <v>101.11040000000001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1.1599999999999999</v>
      </c>
      <c r="O851" s="16">
        <f>'[1]TCE - ANEXO III - Preencher'!P860</f>
        <v>0</v>
      </c>
      <c r="P851" s="17">
        <f t="shared" si="80"/>
        <v>1.1599999999999999</v>
      </c>
      <c r="Q851" s="16">
        <f>'[1]TCE - ANEXO III - Preencher'!R860</f>
        <v>210.93</v>
      </c>
      <c r="R851" s="16">
        <f>'[1]TCE - ANEXO III - Preencher'!S860</f>
        <v>68.94</v>
      </c>
      <c r="S851" s="17">
        <f t="shared" si="81"/>
        <v>141.99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244.2604</v>
      </c>
    </row>
    <row r="852" spans="1:28">
      <c r="A852" s="9">
        <f>IFERROR(VLOOKUP(B852,'[1]DADOS (OCULTAR)'!$P$3:$R$53,3,0),"")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PAULA FABIANA SILVA DE ANDRADE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223505</v>
      </c>
      <c r="G852" s="14">
        <f>IF('[1]TCE - ANEXO III - Preencher'!H861="","",'[1]TCE - ANEXO III - Preencher'!H861)</f>
        <v>44013</v>
      </c>
      <c r="H852" s="15">
        <f>'[1]TCE - ANEXO III - Preencher'!I861</f>
        <v>0</v>
      </c>
      <c r="I852" s="15">
        <f>'[1]TCE - ANEXO III - Preencher'!J861</f>
        <v>694.74</v>
      </c>
      <c r="J852" s="15">
        <f>'[1]TCE - ANEXO III - Preencher'!K861</f>
        <v>9178.92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2.44</v>
      </c>
      <c r="O852" s="16">
        <f>'[1]TCE - ANEXO III - Preencher'!P861</f>
        <v>0</v>
      </c>
      <c r="P852" s="17">
        <f t="shared" si="80"/>
        <v>2.44</v>
      </c>
      <c r="Q852" s="16">
        <f>'[1]TCE - ANEXO III - Preencher'!R861</f>
        <v>154.53</v>
      </c>
      <c r="R852" s="16">
        <f>'[1]TCE - ANEXO III - Preencher'!S861</f>
        <v>160.1</v>
      </c>
      <c r="S852" s="17">
        <f t="shared" si="81"/>
        <v>-5.5699999999999932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9870.5300000000007</v>
      </c>
    </row>
    <row r="853" spans="1:28">
      <c r="A853" s="9">
        <f>IFERROR(VLOOKUP(B853,'[1]DADOS (OCULTAR)'!$P$3:$R$53,3,0),"")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PAULA FRANSSINETT DE SOUZA CASSIANO</v>
      </c>
      <c r="E853" s="10" t="str">
        <f>IF('[1]TCE - ANEXO III - Preencher'!F862="4 - Assistência Odontológica","2 - Outros Profissionais da Saúde",'[1]TCE - ANEXO III - Preencher'!F862)</f>
        <v>3 - Administrativo</v>
      </c>
      <c r="F853" s="13">
        <f>'[1]TCE - ANEXO III - Preencher'!G862</f>
        <v>411010</v>
      </c>
      <c r="G853" s="14">
        <f>IF('[1]TCE - ANEXO III - Preencher'!H862="","",'[1]TCE - ANEXO III - Preencher'!H862)</f>
        <v>44013</v>
      </c>
      <c r="H853" s="15">
        <f>'[1]TCE - ANEXO III - Preencher'!I862</f>
        <v>0</v>
      </c>
      <c r="I853" s="15">
        <f>'[1]TCE - ANEXO III - Preencher'!J862</f>
        <v>98.127200000000002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1.1599999999999999</v>
      </c>
      <c r="O853" s="16">
        <f>'[1]TCE - ANEXO III - Preencher'!P862</f>
        <v>0</v>
      </c>
      <c r="P853" s="17">
        <f t="shared" si="80"/>
        <v>1.1599999999999999</v>
      </c>
      <c r="Q853" s="16">
        <f>'[1]TCE - ANEXO III - Preencher'!R862</f>
        <v>154.53</v>
      </c>
      <c r="R853" s="16">
        <f>'[1]TCE - ANEXO III - Preencher'!S862</f>
        <v>62.7</v>
      </c>
      <c r="S853" s="17">
        <f t="shared" si="81"/>
        <v>91.83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191.1172</v>
      </c>
    </row>
    <row r="854" spans="1:28">
      <c r="A854" s="9">
        <f>IFERROR(VLOOKUP(B854,'[1]DADOS (OCULTAR)'!$P$3:$R$53,3,0),"")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PAULO ANDRE VIRGILIO DA SILVA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521130</v>
      </c>
      <c r="G854" s="14">
        <f>IF('[1]TCE - ANEXO III - Preencher'!H863="","",'[1]TCE - ANEXO III - Preencher'!H863)</f>
        <v>44013</v>
      </c>
      <c r="H854" s="15">
        <f>'[1]TCE - ANEXO III - Preencher'!I863</f>
        <v>0</v>
      </c>
      <c r="I854" s="15">
        <f>'[1]TCE - ANEXO III - Preencher'!J863</f>
        <v>172.83840000000001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145.13</v>
      </c>
      <c r="R854" s="16">
        <f>'[1]TCE - ANEXO III - Preencher'!S863</f>
        <v>0</v>
      </c>
      <c r="S854" s="17">
        <f t="shared" si="81"/>
        <v>145.13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319.1284</v>
      </c>
    </row>
    <row r="855" spans="1:28">
      <c r="A855" s="9">
        <f>IFERROR(VLOOKUP(B855,'[1]DADOS (OCULTAR)'!$P$3:$R$53,3,0),"")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PAULO FRANCISCO BEZERRA JUNIOR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>
        <f>'[1]TCE - ANEXO III - Preencher'!G864</f>
        <v>322205</v>
      </c>
      <c r="G855" s="14">
        <f>IF('[1]TCE - ANEXO III - Preencher'!H864="","",'[1]TCE - ANEXO III - Preencher'!H864)</f>
        <v>44013</v>
      </c>
      <c r="H855" s="15">
        <f>'[1]TCE - ANEXO III - Preencher'!I864</f>
        <v>0</v>
      </c>
      <c r="I855" s="15">
        <f>'[1]TCE - ANEXO III - Preencher'!J864</f>
        <v>112.6208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1.1599999999999999</v>
      </c>
      <c r="O855" s="16">
        <f>'[1]TCE - ANEXO III - Preencher'!P864</f>
        <v>0</v>
      </c>
      <c r="P855" s="17">
        <f t="shared" si="80"/>
        <v>1.1599999999999999</v>
      </c>
      <c r="Q855" s="16">
        <f>'[1]TCE - ANEXO III - Preencher'!R864</f>
        <v>154.53</v>
      </c>
      <c r="R855" s="16">
        <f>'[1]TCE - ANEXO III - Preencher'!S864</f>
        <v>62.7</v>
      </c>
      <c r="S855" s="17">
        <f t="shared" si="81"/>
        <v>91.83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205.61079999999998</v>
      </c>
    </row>
    <row r="856" spans="1:28">
      <c r="A856" s="9">
        <f>IFERROR(VLOOKUP(B856,'[1]DADOS (OCULTAR)'!$P$3:$R$53,3,0),"")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PAULO ROBERTO ANGEIRAS DA SILVA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324115</v>
      </c>
      <c r="G856" s="14">
        <f>IF('[1]TCE - ANEXO III - Preencher'!H865="","",'[1]TCE - ANEXO III - Preencher'!H865)</f>
        <v>44013</v>
      </c>
      <c r="H856" s="15">
        <f>'[1]TCE - ANEXO III - Preencher'!I865</f>
        <v>0</v>
      </c>
      <c r="I856" s="15">
        <f>'[1]TCE - ANEXO III - Preencher'!J865</f>
        <v>83.384799999999998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1.1599999999999999</v>
      </c>
      <c r="O856" s="16">
        <f>'[1]TCE - ANEXO III - Preencher'!P865</f>
        <v>0</v>
      </c>
      <c r="P856" s="17">
        <f t="shared" si="80"/>
        <v>1.1599999999999999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84.544799999999995</v>
      </c>
    </row>
    <row r="857" spans="1:28">
      <c r="A857" s="9">
        <f>IFERROR(VLOOKUP(B857,'[1]DADOS (OCULTAR)'!$P$3:$R$53,3,0),"")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PAULO ROBERTO DA SILVA</v>
      </c>
      <c r="E857" s="10" t="str">
        <f>IF('[1]TCE - ANEXO III - Preencher'!F866="4 - Assistência Odontológica","2 - Outros Profissionais da Saúde",'[1]TCE - ANEXO III - Preencher'!F866)</f>
        <v>3 - Administrativo</v>
      </c>
      <c r="F857" s="13">
        <f>'[1]TCE - ANEXO III - Preencher'!G866</f>
        <v>513505</v>
      </c>
      <c r="G857" s="14">
        <f>IF('[1]TCE - ANEXO III - Preencher'!H866="","",'[1]TCE - ANEXO III - Preencher'!H866)</f>
        <v>44013</v>
      </c>
      <c r="H857" s="15">
        <f>'[1]TCE - ANEXO III - Preencher'!I866</f>
        <v>0</v>
      </c>
      <c r="I857" s="15">
        <f>'[1]TCE - ANEXO III - Preencher'!J866</f>
        <v>117.268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1.1599999999999999</v>
      </c>
      <c r="O857" s="16">
        <f>'[1]TCE - ANEXO III - Preencher'!P866</f>
        <v>0</v>
      </c>
      <c r="P857" s="17">
        <f t="shared" si="80"/>
        <v>1.1599999999999999</v>
      </c>
      <c r="Q857" s="16">
        <f>'[1]TCE - ANEXO III - Preencher'!R866</f>
        <v>154.53</v>
      </c>
      <c r="R857" s="16">
        <f>'[1]TCE - ANEXO III - Preencher'!S866</f>
        <v>62.7</v>
      </c>
      <c r="S857" s="17">
        <f t="shared" si="81"/>
        <v>91.83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210.25799999999998</v>
      </c>
    </row>
    <row r="858" spans="1:28">
      <c r="A858" s="9">
        <f>IFERROR(VLOOKUP(B858,'[1]DADOS (OCULTAR)'!$P$3:$R$53,3,0),"")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PEDRO ALVES DE FARIAS</v>
      </c>
      <c r="E858" s="10" t="str">
        <f>IF('[1]TCE - ANEXO III - Preencher'!F867="4 - Assistência Odontológica","2 - Outros Profissionais da Saúde",'[1]TCE - ANEXO III - Preencher'!F867)</f>
        <v>1 - Médico</v>
      </c>
      <c r="F858" s="13">
        <f>'[1]TCE - ANEXO III - Preencher'!G867</f>
        <v>225125</v>
      </c>
      <c r="G858" s="14">
        <f>IF('[1]TCE - ANEXO III - Preencher'!H867="","",'[1]TCE - ANEXO III - Preencher'!H867)</f>
        <v>44013</v>
      </c>
      <c r="H858" s="15">
        <f>'[1]TCE - ANEXO III - Preencher'!I867</f>
        <v>0</v>
      </c>
      <c r="I858" s="15">
        <f>'[1]TCE - ANEXO III - Preencher'!J867</f>
        <v>794.62639999999999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9.2799999999999994</v>
      </c>
      <c r="O858" s="16">
        <f>'[1]TCE - ANEXO III - Preencher'!P867</f>
        <v>0</v>
      </c>
      <c r="P858" s="17">
        <f t="shared" si="80"/>
        <v>9.2799999999999994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803.90639999999996</v>
      </c>
    </row>
    <row r="859" spans="1:28">
      <c r="A859" s="9">
        <f>IFERROR(VLOOKUP(B859,'[1]DADOS (OCULTAR)'!$P$3:$R$53,3,0),"")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PEDRO FILIPE DA LUZ SIQUEIRA DE OLIVEIRA MELLO</v>
      </c>
      <c r="E859" s="10" t="str">
        <f>IF('[1]TCE - ANEXO III - Preencher'!F868="4 - Assistência Odontológica","2 - Outros Profissionais da Saúde",'[1]TCE - ANEXO III - Preencher'!F868)</f>
        <v>1 - Médico</v>
      </c>
      <c r="F859" s="13">
        <f>'[1]TCE - ANEXO III - Preencher'!G868</f>
        <v>225151</v>
      </c>
      <c r="G859" s="14">
        <f>IF('[1]TCE - ANEXO III - Preencher'!H868="","",'[1]TCE - ANEXO III - Preencher'!H868)</f>
        <v>44013</v>
      </c>
      <c r="H859" s="15">
        <f>'[1]TCE - ANEXO III - Preencher'!I868</f>
        <v>0</v>
      </c>
      <c r="I859" s="15">
        <f>'[1]TCE - ANEXO III - Preencher'!J868</f>
        <v>897.48080000000004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9.2799999999999994</v>
      </c>
      <c r="O859" s="16">
        <f>'[1]TCE - ANEXO III - Preencher'!P868</f>
        <v>0</v>
      </c>
      <c r="P859" s="17">
        <f t="shared" si="80"/>
        <v>9.2799999999999994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906.76080000000002</v>
      </c>
    </row>
    <row r="860" spans="1:28">
      <c r="A860" s="9">
        <f>IFERROR(VLOOKUP(B860,'[1]DADOS (OCULTAR)'!$P$3:$R$53,3,0),"")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PEDRO HENRIQUE RAMOS GOES DE MIRANDA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223605</v>
      </c>
      <c r="G860" s="14">
        <f>IF('[1]TCE - ANEXO III - Preencher'!H869="","",'[1]TCE - ANEXO III - Preencher'!H869)</f>
        <v>44013</v>
      </c>
      <c r="H860" s="15">
        <f>'[1]TCE - ANEXO III - Preencher'!I869</f>
        <v>0</v>
      </c>
      <c r="I860" s="15">
        <f>'[1]TCE - ANEXO III - Preencher'!J869</f>
        <v>212.96080000000003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2.44</v>
      </c>
      <c r="O860" s="16">
        <f>'[1]TCE - ANEXO III - Preencher'!P869</f>
        <v>0</v>
      </c>
      <c r="P860" s="17">
        <f t="shared" si="80"/>
        <v>2.44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215.40080000000003</v>
      </c>
    </row>
    <row r="861" spans="1:28">
      <c r="A861" s="9">
        <f>IFERROR(VLOOKUP(B861,'[1]DADOS (OCULTAR)'!$P$3:$R$53,3,0),"")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PEDRO HENRIQUE SATIRO DA SILVA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515110</v>
      </c>
      <c r="G861" s="14">
        <f>IF('[1]TCE - ANEXO III - Preencher'!H870="","",'[1]TCE - ANEXO III - Preencher'!H870)</f>
        <v>44013</v>
      </c>
      <c r="H861" s="15">
        <f>'[1]TCE - ANEXO III - Preencher'!I870</f>
        <v>0</v>
      </c>
      <c r="I861" s="15">
        <f>'[1]TCE - ANEXO III - Preencher'!J870</f>
        <v>229.6328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1.1599999999999999</v>
      </c>
      <c r="O861" s="16">
        <f>'[1]TCE - ANEXO III - Preencher'!P870</f>
        <v>0</v>
      </c>
      <c r="P861" s="17">
        <f t="shared" si="80"/>
        <v>1.1599999999999999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230.7928</v>
      </c>
    </row>
    <row r="862" spans="1:28">
      <c r="A862" s="9">
        <f>IFERROR(VLOOKUP(B862,'[1]DADOS (OCULTAR)'!$P$3:$R$53,3,0),"")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PEDRO WANDERLEY DE ARAUJO</v>
      </c>
      <c r="E862" s="10" t="str">
        <f>IF('[1]TCE - ANEXO III - Preencher'!F871="4 - Assistência Odontológica","2 - Outros Profissionais da Saúde",'[1]TCE - ANEXO III - Preencher'!F871)</f>
        <v>1 - Médico</v>
      </c>
      <c r="F862" s="13">
        <f>'[1]TCE - ANEXO III - Preencher'!G871</f>
        <v>225120</v>
      </c>
      <c r="G862" s="14">
        <f>IF('[1]TCE - ANEXO III - Preencher'!H871="","",'[1]TCE - ANEXO III - Preencher'!H871)</f>
        <v>44013</v>
      </c>
      <c r="H862" s="15">
        <f>'[1]TCE - ANEXO III - Preencher'!I871</f>
        <v>0</v>
      </c>
      <c r="I862" s="15">
        <f>'[1]TCE - ANEXO III - Preencher'!J871</f>
        <v>489.52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9.2799999999999994</v>
      </c>
      <c r="O862" s="16">
        <f>'[1]TCE - ANEXO III - Preencher'!P871</f>
        <v>0</v>
      </c>
      <c r="P862" s="17">
        <f t="shared" si="80"/>
        <v>9.2799999999999994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498.79999999999995</v>
      </c>
    </row>
    <row r="863" spans="1:28">
      <c r="A863" s="9">
        <f>IFERROR(VLOOKUP(B863,'[1]DADOS (OCULTAR)'!$P$3:$R$53,3,0),"")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PETERSON CAVALCANTI HOLANDA</v>
      </c>
      <c r="E863" s="10" t="str">
        <f>IF('[1]TCE - ANEXO III - Preencher'!F872="4 - Assistência Odontológica","2 - Outros Profissionais da Saúde",'[1]TCE - ANEXO III - Preencher'!F872)</f>
        <v>1 - Médico</v>
      </c>
      <c r="F863" s="13">
        <f>'[1]TCE - ANEXO III - Preencher'!G872</f>
        <v>225125</v>
      </c>
      <c r="G863" s="14">
        <f>IF('[1]TCE - ANEXO III - Preencher'!H872="","",'[1]TCE - ANEXO III - Preencher'!H872)</f>
        <v>44013</v>
      </c>
      <c r="H863" s="15">
        <f>'[1]TCE - ANEXO III - Preencher'!I872</f>
        <v>0</v>
      </c>
      <c r="I863" s="15">
        <f>'[1]TCE - ANEXO III - Preencher'!J872</f>
        <v>1198.9632000000001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9.2799999999999994</v>
      </c>
      <c r="O863" s="16">
        <f>'[1]TCE - ANEXO III - Preencher'!P872</f>
        <v>0</v>
      </c>
      <c r="P863" s="17">
        <f t="shared" si="80"/>
        <v>9.2799999999999994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1208.2432000000001</v>
      </c>
    </row>
    <row r="864" spans="1:28">
      <c r="A864" s="9">
        <f>IFERROR(VLOOKUP(B864,'[1]DADOS (OCULTAR)'!$P$3:$R$53,3,0),"")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PETRUS MOURA DE ANDRADE LIMA</v>
      </c>
      <c r="E864" s="10" t="str">
        <f>IF('[1]TCE - ANEXO III - Preencher'!F873="4 - Assistência Odontológica","2 - Outros Profissionais da Saúde",'[1]TCE - ANEXO III - Preencher'!F873)</f>
        <v>1 - Médico</v>
      </c>
      <c r="F864" s="13">
        <f>'[1]TCE - ANEXO III - Preencher'!G873</f>
        <v>225225</v>
      </c>
      <c r="G864" s="14">
        <f>IF('[1]TCE - ANEXO III - Preencher'!H873="","",'[1]TCE - ANEXO III - Preencher'!H873)</f>
        <v>44013</v>
      </c>
      <c r="H864" s="15">
        <f>'[1]TCE - ANEXO III - Preencher'!I873</f>
        <v>0</v>
      </c>
      <c r="I864" s="15">
        <f>'[1]TCE - ANEXO III - Preencher'!J873</f>
        <v>113.39200000000001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9.2799999999999994</v>
      </c>
      <c r="O864" s="16">
        <f>'[1]TCE - ANEXO III - Preencher'!P873</f>
        <v>0</v>
      </c>
      <c r="P864" s="17">
        <f t="shared" si="80"/>
        <v>9.2799999999999994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122.67200000000001</v>
      </c>
    </row>
    <row r="865" spans="1:28">
      <c r="A865" s="9">
        <f>IFERROR(VLOOKUP(B865,'[1]DADOS (OCULTAR)'!$P$3:$R$53,3,0),"")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PETRUS THIAGO JORGE LOPES DA SILVA</v>
      </c>
      <c r="E865" s="10" t="str">
        <f>IF('[1]TCE - ANEXO III - Preencher'!F874="4 - Assistência Odontológica","2 - Outros Profissionais da Saúde",'[1]TCE - ANEXO III - Preencher'!F874)</f>
        <v>1 - Médico</v>
      </c>
      <c r="F865" s="13">
        <f>'[1]TCE - ANEXO III - Preencher'!G874</f>
        <v>225125</v>
      </c>
      <c r="G865" s="14">
        <f>IF('[1]TCE - ANEXO III - Preencher'!H874="","",'[1]TCE - ANEXO III - Preencher'!H874)</f>
        <v>44013</v>
      </c>
      <c r="H865" s="15">
        <f>'[1]TCE - ANEXO III - Preencher'!I874</f>
        <v>0</v>
      </c>
      <c r="I865" s="15">
        <f>'[1]TCE - ANEXO III - Preencher'!J874</f>
        <v>383.42400000000004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9.2799999999999994</v>
      </c>
      <c r="O865" s="16">
        <f>'[1]TCE - ANEXO III - Preencher'!P874</f>
        <v>0</v>
      </c>
      <c r="P865" s="17">
        <f t="shared" si="80"/>
        <v>9.2799999999999994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392.70400000000001</v>
      </c>
    </row>
    <row r="866" spans="1:28">
      <c r="A866" s="9">
        <f>IFERROR(VLOOKUP(B866,'[1]DADOS (OCULTAR)'!$P$3:$R$53,3,0),"")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PHILIP DE AZEVEDO COSTA URQUIZA</v>
      </c>
      <c r="E866" s="10" t="str">
        <f>IF('[1]TCE - ANEXO III - Preencher'!F875="4 - Assistência Odontológica","2 - Outros Profissionais da Saúde",'[1]TCE - ANEXO III - Preencher'!F875)</f>
        <v>1 - Médico</v>
      </c>
      <c r="F866" s="13">
        <f>'[1]TCE - ANEXO III - Preencher'!G875</f>
        <v>225125</v>
      </c>
      <c r="G866" s="14">
        <f>IF('[1]TCE - ANEXO III - Preencher'!H875="","",'[1]TCE - ANEXO III - Preencher'!H875)</f>
        <v>44013</v>
      </c>
      <c r="H866" s="15">
        <f>'[1]TCE - ANEXO III - Preencher'!I875</f>
        <v>0</v>
      </c>
      <c r="I866" s="15">
        <f>'[1]TCE - ANEXO III - Preencher'!J875</f>
        <v>409.98480000000006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9.2799999999999994</v>
      </c>
      <c r="O866" s="16">
        <f>'[1]TCE - ANEXO III - Preencher'!P875</f>
        <v>0</v>
      </c>
      <c r="P866" s="17">
        <f t="shared" si="80"/>
        <v>9.2799999999999994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419.26480000000004</v>
      </c>
    </row>
    <row r="867" spans="1:28">
      <c r="A867" s="9">
        <f>IFERROR(VLOOKUP(B867,'[1]DADOS (OCULTAR)'!$P$3:$R$53,3,0),"")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PIERLA RILIA SANTIAGO DA SILVA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322205</v>
      </c>
      <c r="G867" s="14">
        <f>IF('[1]TCE - ANEXO III - Preencher'!H876="","",'[1]TCE - ANEXO III - Preencher'!H876)</f>
        <v>44013</v>
      </c>
      <c r="H867" s="15">
        <f>'[1]TCE - ANEXO III - Preencher'!I876</f>
        <v>0</v>
      </c>
      <c r="I867" s="15">
        <f>'[1]TCE - ANEXO III - Preencher'!J876</f>
        <v>117.01360000000001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1.1599999999999999</v>
      </c>
      <c r="O867" s="16">
        <f>'[1]TCE - ANEXO III - Preencher'!P876</f>
        <v>0</v>
      </c>
      <c r="P867" s="17">
        <f t="shared" si="80"/>
        <v>1.1599999999999999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118.17360000000001</v>
      </c>
    </row>
    <row r="868" spans="1:28">
      <c r="A868" s="9">
        <f>IFERROR(VLOOKUP(B868,'[1]DADOS (OCULTAR)'!$P$3:$R$53,3,0),"")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POLIANA MARIA DA SILVA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521130</v>
      </c>
      <c r="G868" s="14">
        <f>IF('[1]TCE - ANEXO III - Preencher'!H877="","",'[1]TCE - ANEXO III - Preencher'!H877)</f>
        <v>44013</v>
      </c>
      <c r="H868" s="15">
        <f>'[1]TCE - ANEXO III - Preencher'!I877</f>
        <v>0</v>
      </c>
      <c r="I868" s="15">
        <f>'[1]TCE - ANEXO III - Preencher'!J877</f>
        <v>87.340800000000002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1.1599999999999999</v>
      </c>
      <c r="O868" s="16">
        <f>'[1]TCE - ANEXO III - Preencher'!P877</f>
        <v>0</v>
      </c>
      <c r="P868" s="17">
        <f t="shared" si="80"/>
        <v>1.1599999999999999</v>
      </c>
      <c r="Q868" s="16">
        <f>'[1]TCE - ANEXO III - Preencher'!R877</f>
        <v>126.38</v>
      </c>
      <c r="R868" s="16">
        <f>'[1]TCE - ANEXO III - Preencher'!S877</f>
        <v>62.7</v>
      </c>
      <c r="S868" s="17">
        <f t="shared" si="81"/>
        <v>63.679999999999993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152.18079999999998</v>
      </c>
    </row>
    <row r="869" spans="1:28">
      <c r="A869" s="9">
        <f>IFERROR(VLOOKUP(B869,'[1]DADOS (OCULTAR)'!$P$3:$R$53,3,0),"")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POLIANA SILVESTRE CORDEIRO</v>
      </c>
      <c r="E869" s="10" t="str">
        <f>IF('[1]TCE - ANEXO III - Preencher'!F878="4 - Assistência Odontológica","2 - Outros Profissionais da Saúde",'[1]TCE - ANEXO III - Preencher'!F878)</f>
        <v>1 - Médico</v>
      </c>
      <c r="F869" s="13">
        <f>'[1]TCE - ANEXO III - Preencher'!G878</f>
        <v>225125</v>
      </c>
      <c r="G869" s="14">
        <f>IF('[1]TCE - ANEXO III - Preencher'!H878="","",'[1]TCE - ANEXO III - Preencher'!H878)</f>
        <v>44013</v>
      </c>
      <c r="H869" s="15">
        <f>'[1]TCE - ANEXO III - Preencher'!I878</f>
        <v>0</v>
      </c>
      <c r="I869" s="15">
        <f>'[1]TCE - ANEXO III - Preencher'!J878</f>
        <v>847.80320000000006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9.2799999999999994</v>
      </c>
      <c r="O869" s="16">
        <f>'[1]TCE - ANEXO III - Preencher'!P878</f>
        <v>0</v>
      </c>
      <c r="P869" s="17">
        <f t="shared" si="80"/>
        <v>9.2799999999999994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857.08320000000003</v>
      </c>
    </row>
    <row r="870" spans="1:28">
      <c r="A870" s="9">
        <f>IFERROR(VLOOKUP(B870,'[1]DADOS (OCULTAR)'!$P$3:$R$53,3,0),"")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POLLYANA MARQUES SAMPAIO DO MONTE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223505</v>
      </c>
      <c r="G870" s="14">
        <f>IF('[1]TCE - ANEXO III - Preencher'!H879="","",'[1]TCE - ANEXO III - Preencher'!H879)</f>
        <v>44013</v>
      </c>
      <c r="H870" s="15">
        <f>'[1]TCE - ANEXO III - Preencher'!I879</f>
        <v>0</v>
      </c>
      <c r="I870" s="15">
        <f>'[1]TCE - ANEXO III - Preencher'!J879</f>
        <v>293.14800000000002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2.44</v>
      </c>
      <c r="O870" s="16">
        <f>'[1]TCE - ANEXO III - Preencher'!P879</f>
        <v>0</v>
      </c>
      <c r="P870" s="17">
        <f t="shared" si="80"/>
        <v>2.44</v>
      </c>
      <c r="Q870" s="16">
        <f>'[1]TCE - ANEXO III - Preencher'!R879</f>
        <v>126.38</v>
      </c>
      <c r="R870" s="16">
        <f>'[1]TCE - ANEXO III - Preencher'!S879</f>
        <v>117.75</v>
      </c>
      <c r="S870" s="17">
        <f t="shared" si="81"/>
        <v>8.6299999999999955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304.21800000000002</v>
      </c>
    </row>
    <row r="871" spans="1:28">
      <c r="A871" s="9">
        <f>IFERROR(VLOOKUP(B871,'[1]DADOS (OCULTAR)'!$P$3:$R$53,3,0),"")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POLLYANNA GUILHERME VALENCA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322205</v>
      </c>
      <c r="G871" s="14">
        <f>IF('[1]TCE - ANEXO III - Preencher'!H880="","",'[1]TCE - ANEXO III - Preencher'!H880)</f>
        <v>44013</v>
      </c>
      <c r="H871" s="15">
        <f>'[1]TCE - ANEXO III - Preencher'!I880</f>
        <v>0</v>
      </c>
      <c r="I871" s="15">
        <f>'[1]TCE - ANEXO III - Preencher'!J880</f>
        <v>133.988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1.1599999999999999</v>
      </c>
      <c r="O871" s="16">
        <f>'[1]TCE - ANEXO III - Preencher'!P880</f>
        <v>0</v>
      </c>
      <c r="P871" s="17">
        <f t="shared" si="80"/>
        <v>1.1599999999999999</v>
      </c>
      <c r="Q871" s="16">
        <f>'[1]TCE - ANEXO III - Preencher'!R880</f>
        <v>196.88</v>
      </c>
      <c r="R871" s="16">
        <f>'[1]TCE - ANEXO III - Preencher'!S880</f>
        <v>62.7</v>
      </c>
      <c r="S871" s="17">
        <f t="shared" si="81"/>
        <v>134.18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269.32799999999997</v>
      </c>
    </row>
    <row r="872" spans="1:28">
      <c r="A872" s="9">
        <f>IFERROR(VLOOKUP(B872,'[1]DADOS (OCULTAR)'!$P$3:$R$53,3,0),"")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POLLYANNA MEDEIROS DA SILVA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>
        <f>'[1]TCE - ANEXO III - Preencher'!G881</f>
        <v>261305</v>
      </c>
      <c r="G872" s="14">
        <f>IF('[1]TCE - ANEXO III - Preencher'!H881="","",'[1]TCE - ANEXO III - Preencher'!H881)</f>
        <v>44013</v>
      </c>
      <c r="H872" s="15">
        <f>'[1]TCE - ANEXO III - Preencher'!I881</f>
        <v>0</v>
      </c>
      <c r="I872" s="15">
        <f>'[1]TCE - ANEXO III - Preencher'!J881</f>
        <v>363.43760000000003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30</v>
      </c>
      <c r="M872" s="16">
        <f t="shared" si="79"/>
        <v>-30</v>
      </c>
      <c r="N872" s="16">
        <f>'[1]TCE - ANEXO III - Preencher'!O881</f>
        <v>1.1599999999999999</v>
      </c>
      <c r="O872" s="16">
        <f>'[1]TCE - ANEXO III - Preencher'!P881</f>
        <v>0</v>
      </c>
      <c r="P872" s="17">
        <f t="shared" si="80"/>
        <v>1.1599999999999999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64</v>
      </c>
      <c r="U872" s="16">
        <f>'[1]TCE - ANEXO III - Preencher'!V881</f>
        <v>0</v>
      </c>
      <c r="V872" s="17">
        <f t="shared" si="82"/>
        <v>64</v>
      </c>
      <c r="W872" s="18" t="str">
        <f>IF('[1]TCE - ANEXO III - Preencher'!X881="","",'[1]TCE - ANEXO III - Preencher'!X881)</f>
        <v>AUXILIO CRECHE</v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398.59760000000006</v>
      </c>
    </row>
    <row r="873" spans="1:28">
      <c r="A873" s="9">
        <f>IFERROR(VLOOKUP(B873,'[1]DADOS (OCULTAR)'!$P$3:$R$53,3,0),"")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POLYANA BEZERRA DE MENEZES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322205</v>
      </c>
      <c r="G873" s="14">
        <f>IF('[1]TCE - ANEXO III - Preencher'!H882="","",'[1]TCE - ANEXO III - Preencher'!H882)</f>
        <v>44013</v>
      </c>
      <c r="H873" s="15">
        <f>'[1]TCE - ANEXO III - Preencher'!I882</f>
        <v>0</v>
      </c>
      <c r="I873" s="15">
        <f>'[1]TCE - ANEXO III - Preencher'!J882</f>
        <v>113.20479999999999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154.53</v>
      </c>
      <c r="R873" s="16">
        <f>'[1]TCE - ANEXO III - Preencher'!S882</f>
        <v>56.43</v>
      </c>
      <c r="S873" s="17">
        <f t="shared" si="81"/>
        <v>98.1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212.46479999999997</v>
      </c>
    </row>
    <row r="874" spans="1:28">
      <c r="A874" s="9">
        <f>IFERROR(VLOOKUP(B874,'[1]DADOS (OCULTAR)'!$P$3:$R$53,3,0),"")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PRISCILA DOS SANTOS ACCIOLY MIRANDA</v>
      </c>
      <c r="E874" s="10" t="str">
        <f>IF('[1]TCE - ANEXO III - Preencher'!F883="4 - Assistência Odontológica","2 - Outros Profissionais da Saúde",'[1]TCE - ANEXO III - Preencher'!F883)</f>
        <v>1 - Médico</v>
      </c>
      <c r="F874" s="13">
        <f>'[1]TCE - ANEXO III - Preencher'!G883</f>
        <v>225125</v>
      </c>
      <c r="G874" s="14">
        <f>IF('[1]TCE - ANEXO III - Preencher'!H883="","",'[1]TCE - ANEXO III - Preencher'!H883)</f>
        <v>44013</v>
      </c>
      <c r="H874" s="15">
        <f>'[1]TCE - ANEXO III - Preencher'!I883</f>
        <v>0</v>
      </c>
      <c r="I874" s="15">
        <f>'[1]TCE - ANEXO III - Preencher'!J883</f>
        <v>861.2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9.2799999999999994</v>
      </c>
      <c r="O874" s="16">
        <f>'[1]TCE - ANEXO III - Preencher'!P883</f>
        <v>0</v>
      </c>
      <c r="P874" s="17">
        <f t="shared" si="80"/>
        <v>9.2799999999999994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870.48</v>
      </c>
    </row>
    <row r="875" spans="1:28">
      <c r="A875" s="9">
        <f>IFERROR(VLOOKUP(B875,'[1]DADOS (OCULTAR)'!$P$3:$R$53,3,0),"")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PRISCILA KARLA DA SILVA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322205</v>
      </c>
      <c r="G875" s="14">
        <f>IF('[1]TCE - ANEXO III - Preencher'!H884="","",'[1]TCE - ANEXO III - Preencher'!H884)</f>
        <v>44013</v>
      </c>
      <c r="H875" s="15">
        <f>'[1]TCE - ANEXO III - Preencher'!I884</f>
        <v>0</v>
      </c>
      <c r="I875" s="15">
        <f>'[1]TCE - ANEXO III - Preencher'!J884</f>
        <v>228.5976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1.1599999999999999</v>
      </c>
      <c r="O875" s="16">
        <f>'[1]TCE - ANEXO III - Preencher'!P884</f>
        <v>0</v>
      </c>
      <c r="P875" s="17">
        <f t="shared" si="80"/>
        <v>1.1599999999999999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229.7576</v>
      </c>
    </row>
    <row r="876" spans="1:28">
      <c r="A876" s="9">
        <f>IFERROR(VLOOKUP(B876,'[1]DADOS (OCULTAR)'!$P$3:$R$53,3,0),"")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PRISCILA VANESSA FERREIRA DA SILVA DE LIMA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322205</v>
      </c>
      <c r="G876" s="14">
        <f>IF('[1]TCE - ANEXO III - Preencher'!H885="","",'[1]TCE - ANEXO III - Preencher'!H885)</f>
        <v>44013</v>
      </c>
      <c r="H876" s="15">
        <f>'[1]TCE - ANEXO III - Preencher'!I885</f>
        <v>0</v>
      </c>
      <c r="I876" s="15">
        <f>'[1]TCE - ANEXO III - Preencher'!J885</f>
        <v>106.98399999999999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0</v>
      </c>
      <c r="P876" s="17">
        <f t="shared" si="80"/>
        <v>1.1599999999999999</v>
      </c>
      <c r="Q876" s="16">
        <f>'[1]TCE - ANEXO III - Preencher'!R885</f>
        <v>154.53</v>
      </c>
      <c r="R876" s="16">
        <f>'[1]TCE - ANEXO III - Preencher'!S885</f>
        <v>62.7</v>
      </c>
      <c r="S876" s="17">
        <f t="shared" si="81"/>
        <v>91.83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199.97399999999999</v>
      </c>
    </row>
    <row r="877" spans="1:28">
      <c r="A877" s="9">
        <f>IFERROR(VLOOKUP(B877,'[1]DADOS (OCULTAR)'!$P$3:$R$53,3,0),"")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PRISCILLA DE SOUZA GONCALVES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322205</v>
      </c>
      <c r="G877" s="14">
        <f>IF('[1]TCE - ANEXO III - Preencher'!H886="","",'[1]TCE - ANEXO III - Preencher'!H886)</f>
        <v>44013</v>
      </c>
      <c r="H877" s="15">
        <f>'[1]TCE - ANEXO III - Preencher'!I886</f>
        <v>0</v>
      </c>
      <c r="I877" s="15">
        <f>'[1]TCE - ANEXO III - Preencher'!J886</f>
        <v>100.3056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1.1599999999999999</v>
      </c>
      <c r="O877" s="16">
        <f>'[1]TCE - ANEXO III - Preencher'!P886</f>
        <v>0</v>
      </c>
      <c r="P877" s="17">
        <f t="shared" si="80"/>
        <v>1.1599999999999999</v>
      </c>
      <c r="Q877" s="16">
        <f>'[1]TCE - ANEXO III - Preencher'!R886</f>
        <v>264.93</v>
      </c>
      <c r="R877" s="16">
        <f>'[1]TCE - ANEXO III - Preencher'!S886</f>
        <v>35.53</v>
      </c>
      <c r="S877" s="17">
        <f t="shared" si="81"/>
        <v>229.4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330.86559999999997</v>
      </c>
    </row>
    <row r="878" spans="1:28">
      <c r="A878" s="9">
        <f>IFERROR(VLOOKUP(B878,'[1]DADOS (OCULTAR)'!$P$3:$R$53,3,0),"")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PRISCILLA TAVARES RODRIGUES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251605</v>
      </c>
      <c r="G878" s="14">
        <f>IF('[1]TCE - ANEXO III - Preencher'!H887="","",'[1]TCE - ANEXO III - Preencher'!H887)</f>
        <v>44013</v>
      </c>
      <c r="H878" s="15">
        <f>'[1]TCE - ANEXO III - Preencher'!I887</f>
        <v>0</v>
      </c>
      <c r="I878" s="15">
        <f>'[1]TCE - ANEXO III - Preencher'!J887</f>
        <v>361.1576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1.1599999999999999</v>
      </c>
      <c r="O878" s="16">
        <f>'[1]TCE - ANEXO III - Preencher'!P887</f>
        <v>0</v>
      </c>
      <c r="P878" s="17">
        <f t="shared" si="80"/>
        <v>1.1599999999999999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362.31760000000003</v>
      </c>
    </row>
    <row r="879" spans="1:28">
      <c r="A879" s="9">
        <f>IFERROR(VLOOKUP(B879,'[1]DADOS (OCULTAR)'!$P$3:$R$53,3,0),"")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RAFAEL BARBOSA DOS SANTOS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521130</v>
      </c>
      <c r="G879" s="14">
        <f>IF('[1]TCE - ANEXO III - Preencher'!H888="","",'[1]TCE - ANEXO III - Preencher'!H888)</f>
        <v>44013</v>
      </c>
      <c r="H879" s="15">
        <f>'[1]TCE - ANEXO III - Preencher'!I888</f>
        <v>0</v>
      </c>
      <c r="I879" s="15">
        <f>'[1]TCE - ANEXO III - Preencher'!J888</f>
        <v>83.600000000000009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20.9</v>
      </c>
      <c r="M879" s="16">
        <f t="shared" si="79"/>
        <v>-20.9</v>
      </c>
      <c r="N879" s="16">
        <f>'[1]TCE - ANEXO III - Preencher'!O888</f>
        <v>1.1599999999999999</v>
      </c>
      <c r="O879" s="16">
        <f>'[1]TCE - ANEXO III - Preencher'!P888</f>
        <v>0</v>
      </c>
      <c r="P879" s="17">
        <f t="shared" si="80"/>
        <v>1.1599999999999999</v>
      </c>
      <c r="Q879" s="16">
        <f>'[1]TCE - ANEXO III - Preencher'!R888</f>
        <v>210.93</v>
      </c>
      <c r="R879" s="16">
        <f>'[1]TCE - ANEXO III - Preencher'!S888</f>
        <v>62.7</v>
      </c>
      <c r="S879" s="17">
        <f t="shared" si="81"/>
        <v>148.23000000000002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212.09000000000003</v>
      </c>
    </row>
    <row r="880" spans="1:28">
      <c r="A880" s="9">
        <f>IFERROR(VLOOKUP(B880,'[1]DADOS (OCULTAR)'!$P$3:$R$53,3,0),"")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RAFAEL BARRETO MENDES DE ANDRADE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223605</v>
      </c>
      <c r="G880" s="14">
        <f>IF('[1]TCE - ANEXO III - Preencher'!H889="","",'[1]TCE - ANEXO III - Preencher'!H889)</f>
        <v>44013</v>
      </c>
      <c r="H880" s="15">
        <f>'[1]TCE - ANEXO III - Preencher'!I889</f>
        <v>0</v>
      </c>
      <c r="I880" s="15">
        <f>'[1]TCE - ANEXO III - Preencher'!J889</f>
        <v>176.27599999999998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2.44</v>
      </c>
      <c r="O880" s="16">
        <f>'[1]TCE - ANEXO III - Preencher'!P889</f>
        <v>0</v>
      </c>
      <c r="P880" s="17">
        <f t="shared" si="80"/>
        <v>2.44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178.71599999999998</v>
      </c>
    </row>
    <row r="881" spans="1:28">
      <c r="A881" s="9">
        <f>IFERROR(VLOOKUP(B881,'[1]DADOS (OCULTAR)'!$P$3:$R$53,3,0),"")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RAFAEL GOMES DA SILVA</v>
      </c>
      <c r="E881" s="10" t="str">
        <f>IF('[1]TCE - ANEXO III - Preencher'!F890="4 - Assistência Odontológica","2 - Outros Profissionais da Saúde",'[1]TCE - ANEXO III - Preencher'!F890)</f>
        <v>1 - Médico</v>
      </c>
      <c r="F881" s="13">
        <f>'[1]TCE - ANEXO III - Preencher'!G890</f>
        <v>225125</v>
      </c>
      <c r="G881" s="14">
        <f>IF('[1]TCE - ANEXO III - Preencher'!H890="","",'[1]TCE - ANEXO III - Preencher'!H890)</f>
        <v>44013</v>
      </c>
      <c r="H881" s="15">
        <f>'[1]TCE - ANEXO III - Preencher'!I890</f>
        <v>0</v>
      </c>
      <c r="I881" s="15">
        <f>'[1]TCE - ANEXO III - Preencher'!J890</f>
        <v>365.79519999999997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9.2799999999999994</v>
      </c>
      <c r="O881" s="16">
        <f>'[1]TCE - ANEXO III - Preencher'!P890</f>
        <v>0</v>
      </c>
      <c r="P881" s="17">
        <f t="shared" si="80"/>
        <v>9.2799999999999994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375.07519999999994</v>
      </c>
    </row>
    <row r="882" spans="1:28">
      <c r="A882" s="9">
        <f>IFERROR(VLOOKUP(B882,'[1]DADOS (OCULTAR)'!$P$3:$R$53,3,0),"")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RAFAEL NOVAES LEAL JARDIM</v>
      </c>
      <c r="E882" s="10" t="str">
        <f>IF('[1]TCE - ANEXO III - Preencher'!F891="4 - Assistência Odontológica","2 - Outros Profissionais da Saúde",'[1]TCE - ANEXO III - Preencher'!F891)</f>
        <v>1 - Médico</v>
      </c>
      <c r="F882" s="13">
        <f>'[1]TCE - ANEXO III - Preencher'!G891</f>
        <v>225125</v>
      </c>
      <c r="G882" s="14">
        <f>IF('[1]TCE - ANEXO III - Preencher'!H891="","",'[1]TCE - ANEXO III - Preencher'!H891)</f>
        <v>44013</v>
      </c>
      <c r="H882" s="15">
        <f>'[1]TCE - ANEXO III - Preencher'!I891</f>
        <v>0</v>
      </c>
      <c r="I882" s="15">
        <f>'[1]TCE - ANEXO III - Preencher'!J891</f>
        <v>341.08240000000001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9.2799999999999994</v>
      </c>
      <c r="O882" s="16">
        <f>'[1]TCE - ANEXO III - Preencher'!P891</f>
        <v>0</v>
      </c>
      <c r="P882" s="17">
        <f t="shared" si="80"/>
        <v>9.2799999999999994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350.36239999999998</v>
      </c>
    </row>
    <row r="883" spans="1:28">
      <c r="A883" s="9">
        <f>IFERROR(VLOOKUP(B883,'[1]DADOS (OCULTAR)'!$P$3:$R$53,3,0),"")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RAFAEL WANDERLEY DE ALBUQUERQUE</v>
      </c>
      <c r="E883" s="10" t="str">
        <f>IF('[1]TCE - ANEXO III - Preencher'!F892="4 - Assistência Odontológica","2 - Outros Profissionais da Saúde",'[1]TCE - ANEXO III - Preencher'!F892)</f>
        <v>1 - Médico</v>
      </c>
      <c r="F883" s="13">
        <f>'[1]TCE - ANEXO III - Preencher'!G892</f>
        <v>225235</v>
      </c>
      <c r="G883" s="14">
        <f>IF('[1]TCE - ANEXO III - Preencher'!H892="","",'[1]TCE - ANEXO III - Preencher'!H892)</f>
        <v>44013</v>
      </c>
      <c r="H883" s="15">
        <f>'[1]TCE - ANEXO III - Preencher'!I892</f>
        <v>0</v>
      </c>
      <c r="I883" s="15">
        <f>'[1]TCE - ANEXO III - Preencher'!J892</f>
        <v>882.32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9.2799999999999994</v>
      </c>
      <c r="O883" s="16">
        <f>'[1]TCE - ANEXO III - Preencher'!P892</f>
        <v>0</v>
      </c>
      <c r="P883" s="17">
        <f t="shared" si="80"/>
        <v>9.2799999999999994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891.6</v>
      </c>
    </row>
    <row r="884" spans="1:28">
      <c r="A884" s="9">
        <f>IFERROR(VLOOKUP(B884,'[1]DADOS (OCULTAR)'!$P$3:$R$53,3,0),"")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RAFAELA DA SILVA RODRIGUES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322205</v>
      </c>
      <c r="G884" s="14">
        <f>IF('[1]TCE - ANEXO III - Preencher'!H893="","",'[1]TCE - ANEXO III - Preencher'!H893)</f>
        <v>44013</v>
      </c>
      <c r="H884" s="15">
        <f>'[1]TCE - ANEXO III - Preencher'!I893</f>
        <v>0</v>
      </c>
      <c r="I884" s="15">
        <f>'[1]TCE - ANEXO III - Preencher'!J893</f>
        <v>116.89840000000001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1.1599999999999999</v>
      </c>
      <c r="O884" s="16">
        <f>'[1]TCE - ANEXO III - Preencher'!P893</f>
        <v>0</v>
      </c>
      <c r="P884" s="17">
        <f t="shared" si="80"/>
        <v>1.1599999999999999</v>
      </c>
      <c r="Q884" s="16">
        <f>'[1]TCE - ANEXO III - Preencher'!R893</f>
        <v>154.53</v>
      </c>
      <c r="R884" s="16">
        <f>'[1]TCE - ANEXO III - Preencher'!S893</f>
        <v>62.7</v>
      </c>
      <c r="S884" s="17">
        <f t="shared" si="81"/>
        <v>91.83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209.88839999999999</v>
      </c>
    </row>
    <row r="885" spans="1:28">
      <c r="A885" s="9">
        <f>IFERROR(VLOOKUP(B885,'[1]DADOS (OCULTAR)'!$P$3:$R$53,3,0),"")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RAFAELA PEREIRA DAS NEVES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322205</v>
      </c>
      <c r="G885" s="14">
        <f>IF('[1]TCE - ANEXO III - Preencher'!H894="","",'[1]TCE - ANEXO III - Preencher'!H894)</f>
        <v>44013</v>
      </c>
      <c r="H885" s="15">
        <f>'[1]TCE - ANEXO III - Preencher'!I894</f>
        <v>0</v>
      </c>
      <c r="I885" s="15">
        <f>'[1]TCE - ANEXO III - Preencher'!J894</f>
        <v>113.06479999999999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1.1599999999999999</v>
      </c>
      <c r="O885" s="16">
        <f>'[1]TCE - ANEXO III - Preencher'!P894</f>
        <v>0</v>
      </c>
      <c r="P885" s="17">
        <f t="shared" si="80"/>
        <v>1.1599999999999999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114.22479999999999</v>
      </c>
    </row>
    <row r="886" spans="1:28">
      <c r="A886" s="9">
        <f>IFERROR(VLOOKUP(B886,'[1]DADOS (OCULTAR)'!$P$3:$R$53,3,0),"")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RAFAELA SANDRI BARROS ALVES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223505</v>
      </c>
      <c r="G886" s="14">
        <f>IF('[1]TCE - ANEXO III - Preencher'!H895="","",'[1]TCE - ANEXO III - Preencher'!H895)</f>
        <v>44013</v>
      </c>
      <c r="H886" s="15">
        <f>'[1]TCE - ANEXO III - Preencher'!I895</f>
        <v>0</v>
      </c>
      <c r="I886" s="15">
        <f>'[1]TCE - ANEXO III - Preencher'!J895</f>
        <v>319.12880000000001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2.44</v>
      </c>
      <c r="O886" s="16">
        <f>'[1]TCE - ANEXO III - Preencher'!P895</f>
        <v>0</v>
      </c>
      <c r="P886" s="17">
        <f t="shared" si="80"/>
        <v>2.44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321.56880000000001</v>
      </c>
    </row>
    <row r="887" spans="1:28">
      <c r="A887" s="9">
        <f>IFERROR(VLOOKUP(B887,'[1]DADOS (OCULTAR)'!$P$3:$R$53,3,0),"")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RAFAELE DA SILVA SOUZA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322205</v>
      </c>
      <c r="G887" s="14">
        <f>IF('[1]TCE - ANEXO III - Preencher'!H896="","",'[1]TCE - ANEXO III - Preencher'!H896)</f>
        <v>44013</v>
      </c>
      <c r="H887" s="15">
        <f>'[1]TCE - ANEXO III - Preencher'!I896</f>
        <v>0</v>
      </c>
      <c r="I887" s="15">
        <f>'[1]TCE - ANEXO III - Preencher'!J896</f>
        <v>125.628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1.1599999999999999</v>
      </c>
      <c r="O887" s="16">
        <f>'[1]TCE - ANEXO III - Preencher'!P896</f>
        <v>0</v>
      </c>
      <c r="P887" s="17">
        <f t="shared" si="80"/>
        <v>1.1599999999999999</v>
      </c>
      <c r="Q887" s="16">
        <f>'[1]TCE - ANEXO III - Preencher'!R896</f>
        <v>154.53</v>
      </c>
      <c r="R887" s="16">
        <f>'[1]TCE - ANEXO III - Preencher'!S896</f>
        <v>62.7</v>
      </c>
      <c r="S887" s="17">
        <f t="shared" si="81"/>
        <v>91.83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218.61799999999999</v>
      </c>
    </row>
    <row r="888" spans="1:28">
      <c r="A888" s="9">
        <f>IFERROR(VLOOKUP(B888,'[1]DADOS (OCULTAR)'!$P$3:$R$53,3,0),"")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RAMON SANTOS DE ARAUJO</v>
      </c>
      <c r="E888" s="10" t="str">
        <f>IF('[1]TCE - ANEXO III - Preencher'!F897="4 - Assistência Odontológica","2 - Outros Profissionais da Saúde",'[1]TCE - ANEXO III - Preencher'!F897)</f>
        <v>3 - Administrativo</v>
      </c>
      <c r="F888" s="13">
        <f>'[1]TCE - ANEXO III - Preencher'!G897</f>
        <v>142105</v>
      </c>
      <c r="G888" s="14">
        <f>IF('[1]TCE - ANEXO III - Preencher'!H897="","",'[1]TCE - ANEXO III - Preencher'!H897)</f>
        <v>44013</v>
      </c>
      <c r="H888" s="15">
        <f>'[1]TCE - ANEXO III - Preencher'!I897</f>
        <v>0</v>
      </c>
      <c r="I888" s="15">
        <f>'[1]TCE - ANEXO III - Preencher'!J897</f>
        <v>346.13120000000004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1.1599999999999999</v>
      </c>
      <c r="O888" s="16">
        <f>'[1]TCE - ANEXO III - Preencher'!P897</f>
        <v>0</v>
      </c>
      <c r="P888" s="17">
        <f t="shared" si="80"/>
        <v>1.1599999999999999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347.29120000000006</v>
      </c>
    </row>
    <row r="889" spans="1:28">
      <c r="A889" s="9">
        <f>IFERROR(VLOOKUP(B889,'[1]DADOS (OCULTAR)'!$P$3:$R$53,3,0),"")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RAONE MARQUES MOREIRA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223605</v>
      </c>
      <c r="G889" s="14">
        <f>IF('[1]TCE - ANEXO III - Preencher'!H898="","",'[1]TCE - ANEXO III - Preencher'!H898)</f>
        <v>44013</v>
      </c>
      <c r="H889" s="15">
        <f>'[1]TCE - ANEXO III - Preencher'!I898</f>
        <v>0</v>
      </c>
      <c r="I889" s="15">
        <f>'[1]TCE - ANEXO III - Preencher'!J898</f>
        <v>190.15599999999998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2.44</v>
      </c>
      <c r="O889" s="16">
        <f>'[1]TCE - ANEXO III - Preencher'!P898</f>
        <v>0</v>
      </c>
      <c r="P889" s="17">
        <f t="shared" si="80"/>
        <v>2.44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192.59599999999998</v>
      </c>
    </row>
    <row r="890" spans="1:28">
      <c r="A890" s="9">
        <f>IFERROR(VLOOKUP(B890,'[1]DADOS (OCULTAR)'!$P$3:$R$53,3,0),"")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RAPHAELA BARROS DE ALMEIDA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521130</v>
      </c>
      <c r="G890" s="14">
        <f>IF('[1]TCE - ANEXO III - Preencher'!H899="","",'[1]TCE - ANEXO III - Preencher'!H899)</f>
        <v>44013</v>
      </c>
      <c r="H890" s="15">
        <f>'[1]TCE - ANEXO III - Preencher'!I899</f>
        <v>0</v>
      </c>
      <c r="I890" s="15">
        <f>'[1]TCE - ANEXO III - Preencher'!J899</f>
        <v>94.227199999999996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0</v>
      </c>
      <c r="P890" s="17">
        <f t="shared" si="80"/>
        <v>1.1599999999999999</v>
      </c>
      <c r="Q890" s="16">
        <f>'[1]TCE - ANEXO III - Preencher'!R899</f>
        <v>134.53</v>
      </c>
      <c r="R890" s="16">
        <f>'[1]TCE - ANEXO III - Preencher'!S899</f>
        <v>62.7</v>
      </c>
      <c r="S890" s="17">
        <f t="shared" si="81"/>
        <v>71.83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167.21719999999999</v>
      </c>
    </row>
    <row r="891" spans="1:28">
      <c r="A891" s="9">
        <f>IFERROR(VLOOKUP(B891,'[1]DADOS (OCULTAR)'!$P$3:$R$53,3,0),"")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RAQUEL BEZERRA DE SANTANA FELIX DOS SANTOS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322205</v>
      </c>
      <c r="G891" s="14">
        <f>IF('[1]TCE - ANEXO III - Preencher'!H900="","",'[1]TCE - ANEXO III - Preencher'!H900)</f>
        <v>44013</v>
      </c>
      <c r="H891" s="15">
        <f>'[1]TCE - ANEXO III - Preencher'!I900</f>
        <v>0</v>
      </c>
      <c r="I891" s="15">
        <f>'[1]TCE - ANEXO III - Preencher'!J900</f>
        <v>125.6024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1.1599999999999999</v>
      </c>
      <c r="O891" s="16">
        <f>'[1]TCE - ANEXO III - Preencher'!P900</f>
        <v>0</v>
      </c>
      <c r="P891" s="17">
        <f t="shared" si="80"/>
        <v>1.1599999999999999</v>
      </c>
      <c r="Q891" s="16">
        <f>'[1]TCE - ANEXO III - Preencher'!R900</f>
        <v>284.93</v>
      </c>
      <c r="R891" s="16">
        <f>'[1]TCE - ANEXO III - Preencher'!S900</f>
        <v>62.7</v>
      </c>
      <c r="S891" s="17">
        <f t="shared" si="81"/>
        <v>222.23000000000002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348.99240000000003</v>
      </c>
    </row>
    <row r="892" spans="1:28">
      <c r="A892" s="9">
        <f>IFERROR(VLOOKUP(B892,'[1]DADOS (OCULTAR)'!$P$3:$R$53,3,0),"")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RAQUEL FERREIRA LEANDRO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322205</v>
      </c>
      <c r="G892" s="14">
        <f>IF('[1]TCE - ANEXO III - Preencher'!H901="","",'[1]TCE - ANEXO III - Preencher'!H901)</f>
        <v>44013</v>
      </c>
      <c r="H892" s="15">
        <f>'[1]TCE - ANEXO III - Preencher'!I901</f>
        <v>0</v>
      </c>
      <c r="I892" s="15">
        <f>'[1]TCE - ANEXO III - Preencher'!J901</f>
        <v>116.43600000000001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1.1599999999999999</v>
      </c>
      <c r="O892" s="16">
        <f>'[1]TCE - ANEXO III - Preencher'!P901</f>
        <v>0</v>
      </c>
      <c r="P892" s="17">
        <f t="shared" si="80"/>
        <v>1.1599999999999999</v>
      </c>
      <c r="Q892" s="16">
        <f>'[1]TCE - ANEXO III - Preencher'!R901</f>
        <v>145.13</v>
      </c>
      <c r="R892" s="16">
        <f>'[1]TCE - ANEXO III - Preencher'!S901</f>
        <v>62.7</v>
      </c>
      <c r="S892" s="17">
        <f t="shared" si="81"/>
        <v>82.429999999999993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200.02600000000001</v>
      </c>
    </row>
    <row r="893" spans="1:28">
      <c r="A893" s="9">
        <f>IFERROR(VLOOKUP(B893,'[1]DADOS (OCULTAR)'!$P$3:$R$53,3,0),"")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RAQUEL OLIVEIRA DE MORAIS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322205</v>
      </c>
      <c r="G893" s="14">
        <f>IF('[1]TCE - ANEXO III - Preencher'!H902="","",'[1]TCE - ANEXO III - Preencher'!H902)</f>
        <v>44013</v>
      </c>
      <c r="H893" s="15">
        <f>'[1]TCE - ANEXO III - Preencher'!I902</f>
        <v>0</v>
      </c>
      <c r="I893" s="15">
        <f>'[1]TCE - ANEXO III - Preencher'!J902</f>
        <v>108.4992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264.93</v>
      </c>
      <c r="R893" s="16">
        <f>'[1]TCE - ANEXO III - Preencher'!S902</f>
        <v>62.7</v>
      </c>
      <c r="S893" s="17">
        <f t="shared" si="81"/>
        <v>202.23000000000002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311.88920000000002</v>
      </c>
    </row>
    <row r="894" spans="1:28">
      <c r="A894" s="9">
        <f>IFERROR(VLOOKUP(B894,'[1]DADOS (OCULTAR)'!$P$3:$R$53,3,0),"")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RASILMA DE MELO CABRAL SANTOS</v>
      </c>
      <c r="E894" s="10" t="str">
        <f>IF('[1]TCE - ANEXO III - Preencher'!F903="4 - Assistência Odontológica","2 - Outros Profissionais da Saúde",'[1]TCE - ANEXO III - Preencher'!F903)</f>
        <v>3 - Administrativo</v>
      </c>
      <c r="F894" s="13">
        <f>'[1]TCE - ANEXO III - Preencher'!G903</f>
        <v>411010</v>
      </c>
      <c r="G894" s="14">
        <f>IF('[1]TCE - ANEXO III - Preencher'!H903="","",'[1]TCE - ANEXO III - Preencher'!H903)</f>
        <v>44013</v>
      </c>
      <c r="H894" s="15">
        <f>'[1]TCE - ANEXO III - Preencher'!I903</f>
        <v>0</v>
      </c>
      <c r="I894" s="15">
        <f>'[1]TCE - ANEXO III - Preencher'!J903</f>
        <v>168.6104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1.1599999999999999</v>
      </c>
      <c r="O894" s="16">
        <f>'[1]TCE - ANEXO III - Preencher'!P903</f>
        <v>0</v>
      </c>
      <c r="P894" s="17">
        <f t="shared" si="80"/>
        <v>1.1599999999999999</v>
      </c>
      <c r="Q894" s="16">
        <f>'[1]TCE - ANEXO III - Preencher'!R903</f>
        <v>13.530000000000001</v>
      </c>
      <c r="R894" s="16">
        <f>'[1]TCE - ANEXO III - Preencher'!S903</f>
        <v>0</v>
      </c>
      <c r="S894" s="17">
        <f t="shared" si="81"/>
        <v>13.530000000000001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183.3004</v>
      </c>
    </row>
    <row r="895" spans="1:28">
      <c r="A895" s="9">
        <f>IFERROR(VLOOKUP(B895,'[1]DADOS (OCULTAR)'!$P$3:$R$53,3,0),"")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RAYANE RIBEIRO BELCHIOR</v>
      </c>
      <c r="E895" s="10" t="str">
        <f>IF('[1]TCE - ANEXO III - Preencher'!F904="4 - Assistência Odontológica","2 - Outros Profissionais da Saúde",'[1]TCE - ANEXO III - Preencher'!F904)</f>
        <v>3 - Administrativo</v>
      </c>
      <c r="F895" s="13">
        <f>'[1]TCE - ANEXO III - Preencher'!G904</f>
        <v>411010</v>
      </c>
      <c r="G895" s="14">
        <f>IF('[1]TCE - ANEXO III - Preencher'!H904="","",'[1]TCE - ANEXO III - Preencher'!H904)</f>
        <v>44013</v>
      </c>
      <c r="H895" s="15">
        <f>'[1]TCE - ANEXO III - Preencher'!I904</f>
        <v>0</v>
      </c>
      <c r="I895" s="15">
        <f>'[1]TCE - ANEXO III - Preencher'!J904</f>
        <v>148.54320000000001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149.70320000000001</v>
      </c>
    </row>
    <row r="896" spans="1:28">
      <c r="A896" s="9">
        <f>IFERROR(VLOOKUP(B896,'[1]DADOS (OCULTAR)'!$P$3:$R$53,3,0),"")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RAYANNE MENDES DE SIQUEIRA DE SOUZA</v>
      </c>
      <c r="E896" s="10" t="str">
        <f>IF('[1]TCE - ANEXO III - Preencher'!F905="4 - Assistência Odontológica","2 - Outros Profissionais da Saúde",'[1]TCE - ANEXO III - Preencher'!F905)</f>
        <v>2 - Outros Profissionais da Saúde</v>
      </c>
      <c r="F896" s="13">
        <f>'[1]TCE - ANEXO III - Preencher'!G905</f>
        <v>223405</v>
      </c>
      <c r="G896" s="14">
        <f>IF('[1]TCE - ANEXO III - Preencher'!H905="","",'[1]TCE - ANEXO III - Preencher'!H905)</f>
        <v>44013</v>
      </c>
      <c r="H896" s="15">
        <f>'[1]TCE - ANEXO III - Preencher'!I905</f>
        <v>0</v>
      </c>
      <c r="I896" s="15">
        <f>'[1]TCE - ANEXO III - Preencher'!J905</f>
        <v>374.96559999999999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1.1599999999999999</v>
      </c>
      <c r="O896" s="16">
        <f>'[1]TCE - ANEXO III - Preencher'!P905</f>
        <v>0</v>
      </c>
      <c r="P896" s="17">
        <f t="shared" si="80"/>
        <v>1.1599999999999999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136.5</v>
      </c>
      <c r="U896" s="16">
        <f>'[1]TCE - ANEXO III - Preencher'!V905</f>
        <v>0</v>
      </c>
      <c r="V896" s="17">
        <f t="shared" si="82"/>
        <v>136.5</v>
      </c>
      <c r="W896" s="18" t="str">
        <f>IF('[1]TCE - ANEXO III - Preencher'!X905="","",'[1]TCE - ANEXO III - Preencher'!X905)</f>
        <v>AUXILIO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512.62560000000008</v>
      </c>
    </row>
    <row r="897" spans="1:28">
      <c r="A897" s="9">
        <f>IFERROR(VLOOKUP(B897,'[1]DADOS (OCULTAR)'!$P$3:$R$53,3,0),"")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RAYANNE SOARES FERNANDES CARDONA</v>
      </c>
      <c r="E897" s="10" t="str">
        <f>IF('[1]TCE - ANEXO III - Preencher'!F906="4 - Assistência Odontológica","2 - Outros Profissionais da Saúde",'[1]TCE - ANEXO III - Preencher'!F906)</f>
        <v>2 - Outros Profissionais da Saúde</v>
      </c>
      <c r="F897" s="13">
        <f>'[1]TCE - ANEXO III - Preencher'!G906</f>
        <v>251605</v>
      </c>
      <c r="G897" s="14">
        <f>IF('[1]TCE - ANEXO III - Preencher'!H906="","",'[1]TCE - ANEXO III - Preencher'!H906)</f>
        <v>44013</v>
      </c>
      <c r="H897" s="15">
        <f>'[1]TCE - ANEXO III - Preencher'!I906</f>
        <v>0</v>
      </c>
      <c r="I897" s="15">
        <f>'[1]TCE - ANEXO III - Preencher'!J906</f>
        <v>204.93119999999999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1.1599999999999999</v>
      </c>
      <c r="O897" s="16">
        <f>'[1]TCE - ANEXO III - Preencher'!P906</f>
        <v>0</v>
      </c>
      <c r="P897" s="17">
        <f t="shared" si="80"/>
        <v>1.1599999999999999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206.09119999999999</v>
      </c>
    </row>
    <row r="898" spans="1:28">
      <c r="A898" s="9">
        <f>IFERROR(VLOOKUP(B898,'[1]DADOS (OCULTAR)'!$P$3:$R$53,3,0),"")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RAYRA LAISSA LIMA ALBUQUERQUE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521130</v>
      </c>
      <c r="G898" s="14">
        <f>IF('[1]TCE - ANEXO III - Preencher'!H907="","",'[1]TCE - ANEXO III - Preencher'!H907)</f>
        <v>44013</v>
      </c>
      <c r="H898" s="15">
        <f>'[1]TCE - ANEXO III - Preencher'!I907</f>
        <v>0</v>
      </c>
      <c r="I898" s="15">
        <f>'[1]TCE - ANEXO III - Preencher'!J907</f>
        <v>94.23360000000001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154.53</v>
      </c>
      <c r="R898" s="16">
        <f>'[1]TCE - ANEXO III - Preencher'!S907</f>
        <v>62.7</v>
      </c>
      <c r="S898" s="17">
        <f t="shared" si="81"/>
        <v>91.83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187.2236</v>
      </c>
    </row>
    <row r="899" spans="1:28">
      <c r="A899" s="9">
        <f>IFERROR(VLOOKUP(B899,'[1]DADOS (OCULTAR)'!$P$3:$R$53,3,0),"")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RAYSSA THAMARA DE OLIVEIRA SILVA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322205</v>
      </c>
      <c r="G899" s="14">
        <f>IF('[1]TCE - ANEXO III - Preencher'!H908="","",'[1]TCE - ANEXO III - Preencher'!H908)</f>
        <v>44013</v>
      </c>
      <c r="H899" s="15">
        <f>'[1]TCE - ANEXO III - Preencher'!I908</f>
        <v>0</v>
      </c>
      <c r="I899" s="15">
        <f>'[1]TCE - ANEXO III - Preencher'!J908</f>
        <v>130.76560000000001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0</v>
      </c>
      <c r="P899" s="17">
        <f t="shared" si="80"/>
        <v>1.1599999999999999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131.9256</v>
      </c>
    </row>
    <row r="900" spans="1:28">
      <c r="A900" s="9">
        <f>IFERROR(VLOOKUP(B900,'[1]DADOS (OCULTAR)'!$P$3:$R$53,3,0),"")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REBECA BEZERRA MAFRA</v>
      </c>
      <c r="E900" s="10" t="str">
        <f>IF('[1]TCE - ANEXO III - Preencher'!F909="4 - Assistência Odontológica","2 - Outros Profissionais da Saúde",'[1]TCE - ANEXO III - Preencher'!F909)</f>
        <v>3 - Administrativo</v>
      </c>
      <c r="F900" s="13">
        <f>'[1]TCE - ANEXO III - Preencher'!G909</f>
        <v>411010</v>
      </c>
      <c r="G900" s="14">
        <f>IF('[1]TCE - ANEXO III - Preencher'!H909="","",'[1]TCE - ANEXO III - Preencher'!H909)</f>
        <v>44013</v>
      </c>
      <c r="H900" s="15">
        <f>'[1]TCE - ANEXO III - Preencher'!I909</f>
        <v>0</v>
      </c>
      <c r="I900" s="15">
        <f>'[1]TCE - ANEXO III - Preencher'!J909</f>
        <v>80.883200000000002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1.1599999999999999</v>
      </c>
      <c r="O900" s="16">
        <f>'[1]TCE - ANEXO III - Preencher'!P909</f>
        <v>0</v>
      </c>
      <c r="P900" s="17">
        <f t="shared" ref="P900:P963" si="86">N900-O900</f>
        <v>1.1599999999999999</v>
      </c>
      <c r="Q900" s="16">
        <f>'[1]TCE - ANEXO III - Preencher'!R909</f>
        <v>307.73</v>
      </c>
      <c r="R900" s="16">
        <f>'[1]TCE - ANEXO III - Preencher'!S909</f>
        <v>60.61</v>
      </c>
      <c r="S900" s="17">
        <f t="shared" ref="S900:S963" si="87">Q900-R900</f>
        <v>247.12</v>
      </c>
      <c r="T900" s="16">
        <f>'[1]TCE - ANEXO III - Preencher'!U909</f>
        <v>61.87</v>
      </c>
      <c r="U900" s="16">
        <f>'[1]TCE - ANEXO III - Preencher'!V909</f>
        <v>0</v>
      </c>
      <c r="V900" s="17">
        <f t="shared" ref="V900:V963" si="88">T900-U900</f>
        <v>61.87</v>
      </c>
      <c r="W900" s="18" t="str">
        <f>IF('[1]TCE - ANEXO III - Preencher'!X909="","",'[1]TCE - ANEXO III - Preencher'!X909)</f>
        <v>AUXILIO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391.03320000000002</v>
      </c>
    </row>
    <row r="901" spans="1:28">
      <c r="A901" s="9">
        <f>IFERROR(VLOOKUP(B901,'[1]DADOS (OCULTAR)'!$P$3:$R$53,3,0),"")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REBECA MARIA FONTES DA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44013</v>
      </c>
      <c r="H901" s="15">
        <f>'[1]TCE - ANEXO III - Preencher'!I910</f>
        <v>0</v>
      </c>
      <c r="I901" s="15">
        <f>'[1]TCE - ANEXO III - Preencher'!J910</f>
        <v>117.04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126.38</v>
      </c>
      <c r="R901" s="16">
        <f>'[1]TCE - ANEXO III - Preencher'!S910</f>
        <v>62.7</v>
      </c>
      <c r="S901" s="17">
        <f t="shared" si="87"/>
        <v>63.679999999999993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181.88</v>
      </c>
    </row>
    <row r="902" spans="1:28">
      <c r="A902" s="9">
        <f>IFERROR(VLOOKUP(B902,'[1]DADOS (OCULTAR)'!$P$3:$R$53,3,0),"")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REBEKA TORRES DE OLIVEIRA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223505</v>
      </c>
      <c r="G902" s="14">
        <f>IF('[1]TCE - ANEXO III - Preencher'!H911="","",'[1]TCE - ANEXO III - Preencher'!H911)</f>
        <v>44013</v>
      </c>
      <c r="H902" s="15">
        <f>'[1]TCE - ANEXO III - Preencher'!I911</f>
        <v>0</v>
      </c>
      <c r="I902" s="15">
        <f>'[1]TCE - ANEXO III - Preencher'!J911</f>
        <v>296.2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2.44</v>
      </c>
      <c r="O902" s="16">
        <f>'[1]TCE - ANEXO III - Preencher'!P911</f>
        <v>0</v>
      </c>
      <c r="P902" s="17">
        <f t="shared" si="86"/>
        <v>2.44</v>
      </c>
      <c r="Q902" s="16">
        <f>'[1]TCE - ANEXO III - Preencher'!R911</f>
        <v>282.52999999999997</v>
      </c>
      <c r="R902" s="16">
        <f>'[1]TCE - ANEXO III - Preencher'!S911</f>
        <v>115.13</v>
      </c>
      <c r="S902" s="17">
        <f t="shared" si="87"/>
        <v>167.39999999999998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466.03999999999996</v>
      </c>
    </row>
    <row r="903" spans="1:28">
      <c r="A903" s="9">
        <f>IFERROR(VLOOKUP(B903,'[1]DADOS (OCULTAR)'!$P$3:$R$53,3,0),"")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REGINA CELI MOURA DE MORAIS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44013</v>
      </c>
      <c r="H903" s="15">
        <f>'[1]TCE - ANEXO III - Preencher'!I912</f>
        <v>0</v>
      </c>
      <c r="I903" s="15">
        <f>'[1]TCE - ANEXO III - Preencher'!J912</f>
        <v>121.3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1.1599999999999999</v>
      </c>
      <c r="O903" s="16">
        <f>'[1]TCE - ANEXO III - Preencher'!P912</f>
        <v>0</v>
      </c>
      <c r="P903" s="17">
        <f t="shared" si="86"/>
        <v>1.1599999999999999</v>
      </c>
      <c r="Q903" s="16">
        <f>'[1]TCE - ANEXO III - Preencher'!R912</f>
        <v>154.53</v>
      </c>
      <c r="R903" s="16">
        <f>'[1]TCE - ANEXO III - Preencher'!S912</f>
        <v>62.7</v>
      </c>
      <c r="S903" s="17">
        <f t="shared" si="87"/>
        <v>91.83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214.29</v>
      </c>
    </row>
    <row r="904" spans="1:28">
      <c r="A904" s="9">
        <f>IFERROR(VLOOKUP(B904,'[1]DADOS (OCULTAR)'!$P$3:$R$53,3,0),"")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REGINA GOMES DA SILVA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521130</v>
      </c>
      <c r="G904" s="14">
        <f>IF('[1]TCE - ANEXO III - Preencher'!H913="","",'[1]TCE - ANEXO III - Preencher'!H913)</f>
        <v>44013</v>
      </c>
      <c r="H904" s="15">
        <f>'[1]TCE - ANEXO III - Preencher'!I913</f>
        <v>0</v>
      </c>
      <c r="I904" s="15">
        <f>'[1]TCE - ANEXO III - Preencher'!J913</f>
        <v>178.95360000000002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1.1599999999999999</v>
      </c>
      <c r="O904" s="16">
        <f>'[1]TCE - ANEXO III - Preencher'!P913</f>
        <v>0</v>
      </c>
      <c r="P904" s="17">
        <f t="shared" si="86"/>
        <v>1.1599999999999999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180.11360000000002</v>
      </c>
    </row>
    <row r="905" spans="1:28">
      <c r="A905" s="9">
        <f>IFERROR(VLOOKUP(B905,'[1]DADOS (OCULTAR)'!$P$3:$R$53,3,0),"")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REGINALDO JOSE DE SANTANA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515110</v>
      </c>
      <c r="G905" s="14">
        <f>IF('[1]TCE - ANEXO III - Preencher'!H914="","",'[1]TCE - ANEXO III - Preencher'!H914)</f>
        <v>44013</v>
      </c>
      <c r="H905" s="15">
        <f>'[1]TCE - ANEXO III - Preencher'!I914</f>
        <v>0</v>
      </c>
      <c r="I905" s="15">
        <f>'[1]TCE - ANEXO III - Preencher'!J914</f>
        <v>99.840800000000002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1.1599999999999999</v>
      </c>
      <c r="O905" s="16">
        <f>'[1]TCE - ANEXO III - Preencher'!P914</f>
        <v>0</v>
      </c>
      <c r="P905" s="17">
        <f t="shared" si="86"/>
        <v>1.1599999999999999</v>
      </c>
      <c r="Q905" s="16">
        <f>'[1]TCE - ANEXO III - Preencher'!R914</f>
        <v>154.53</v>
      </c>
      <c r="R905" s="16">
        <f>'[1]TCE - ANEXO III - Preencher'!S914</f>
        <v>62.7</v>
      </c>
      <c r="S905" s="17">
        <f t="shared" si="87"/>
        <v>91.83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192.83080000000001</v>
      </c>
    </row>
    <row r="906" spans="1:28">
      <c r="A906" s="9">
        <f>IFERROR(VLOOKUP(B906,'[1]DADOS (OCULTAR)'!$P$3:$R$53,3,0),"")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REGINELLE SOUSA TERTO JACOB</v>
      </c>
      <c r="E906" s="10" t="str">
        <f>IF('[1]TCE - ANEXO III - Preencher'!F915="4 - Assistência Odontológica","2 - Outros Profissionais da Saúde",'[1]TCE - ANEXO III - Preencher'!F915)</f>
        <v>1 - Médico</v>
      </c>
      <c r="F906" s="13">
        <f>'[1]TCE - ANEXO III - Preencher'!G915</f>
        <v>225125</v>
      </c>
      <c r="G906" s="14">
        <f>IF('[1]TCE - ANEXO III - Preencher'!H915="","",'[1]TCE - ANEXO III - Preencher'!H915)</f>
        <v>44013</v>
      </c>
      <c r="H906" s="15">
        <f>'[1]TCE - ANEXO III - Preencher'!I915</f>
        <v>0</v>
      </c>
      <c r="I906" s="15">
        <f>'[1]TCE - ANEXO III - Preencher'!J915</f>
        <v>882.32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9.2799999999999994</v>
      </c>
      <c r="O906" s="16">
        <f>'[1]TCE - ANEXO III - Preencher'!P915</f>
        <v>0</v>
      </c>
      <c r="P906" s="17">
        <f t="shared" si="86"/>
        <v>9.2799999999999994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891.6</v>
      </c>
    </row>
    <row r="907" spans="1:28">
      <c r="A907" s="9">
        <f>IFERROR(VLOOKUP(B907,'[1]DADOS (OCULTAR)'!$P$3:$R$53,3,0),"")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REGIRLEIDE PEREIRA DA SILVA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223405</v>
      </c>
      <c r="G907" s="14">
        <f>IF('[1]TCE - ANEXO III - Preencher'!H916="","",'[1]TCE - ANEXO III - Preencher'!H916)</f>
        <v>44013</v>
      </c>
      <c r="H907" s="15">
        <f>'[1]TCE - ANEXO III - Preencher'!I916</f>
        <v>0</v>
      </c>
      <c r="I907" s="15">
        <f>'[1]TCE - ANEXO III - Preencher'!J916</f>
        <v>545.05280000000005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546.21280000000002</v>
      </c>
    </row>
    <row r="908" spans="1:28">
      <c r="A908" s="9">
        <f>IFERROR(VLOOKUP(B908,'[1]DADOS (OCULTAR)'!$P$3:$R$53,3,0),"")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REIZA CARLA DE ANDRADE VERCOZA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411010</v>
      </c>
      <c r="G908" s="14">
        <f>IF('[1]TCE - ANEXO III - Preencher'!H917="","",'[1]TCE - ANEXO III - Preencher'!H917)</f>
        <v>44013</v>
      </c>
      <c r="H908" s="15">
        <f>'[1]TCE - ANEXO III - Preencher'!I917</f>
        <v>0</v>
      </c>
      <c r="I908" s="15">
        <f>'[1]TCE - ANEXO III - Preencher'!J917</f>
        <v>124.86959999999999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1.1599999999999999</v>
      </c>
      <c r="O908" s="16">
        <f>'[1]TCE - ANEXO III - Preencher'!P917</f>
        <v>0</v>
      </c>
      <c r="P908" s="17">
        <f t="shared" si="86"/>
        <v>1.1599999999999999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126.02959999999999</v>
      </c>
    </row>
    <row r="909" spans="1:28">
      <c r="A909" s="9">
        <f>IFERROR(VLOOKUP(B909,'[1]DADOS (OCULTAR)'!$P$3:$R$53,3,0),"")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RELYDA KEZIA DO NASCIMENTO SOARES</v>
      </c>
      <c r="E909" s="10" t="str">
        <f>IF('[1]TCE - ANEXO III - Preencher'!F918="4 - Assistência Odontológica","2 - Outros Profissionais da Saúde",'[1]TCE - ANEXO III - Preencher'!F918)</f>
        <v>2 - Outros Profissionais da Saúde</v>
      </c>
      <c r="F909" s="13">
        <f>'[1]TCE - ANEXO III - Preencher'!G918</f>
        <v>324115</v>
      </c>
      <c r="G909" s="14">
        <f>IF('[1]TCE - ANEXO III - Preencher'!H918="","",'[1]TCE - ANEXO III - Preencher'!H918)</f>
        <v>44013</v>
      </c>
      <c r="H909" s="15">
        <f>'[1]TCE - ANEXO III - Preencher'!I918</f>
        <v>0</v>
      </c>
      <c r="I909" s="15">
        <f>'[1]TCE - ANEXO III - Preencher'!J918</f>
        <v>513.56320000000005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1.1599999999999999</v>
      </c>
      <c r="O909" s="16">
        <f>'[1]TCE - ANEXO III - Preencher'!P918</f>
        <v>0</v>
      </c>
      <c r="P909" s="17">
        <f t="shared" si="86"/>
        <v>1.1599999999999999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514.72320000000002</v>
      </c>
    </row>
    <row r="910" spans="1:28">
      <c r="A910" s="9">
        <f>IFERROR(VLOOKUP(B910,'[1]DADOS (OCULTAR)'!$P$3:$R$53,3,0),"")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RENATA ALBUQUERQUE DA SILVA</v>
      </c>
      <c r="E910" s="10" t="str">
        <f>IF('[1]TCE - ANEXO III - Preencher'!F919="4 - Assistência Odontológica","2 - Outros Profissionais da Saúde",'[1]TCE - ANEXO III - Preencher'!F919)</f>
        <v>2 - Outros Profissionais da Saúde</v>
      </c>
      <c r="F910" s="13">
        <f>'[1]TCE - ANEXO III - Preencher'!G919</f>
        <v>223505</v>
      </c>
      <c r="G910" s="14">
        <f>IF('[1]TCE - ANEXO III - Preencher'!H919="","",'[1]TCE - ANEXO III - Preencher'!H919)</f>
        <v>44013</v>
      </c>
      <c r="H910" s="15">
        <f>'[1]TCE - ANEXO III - Preencher'!I919</f>
        <v>0</v>
      </c>
      <c r="I910" s="15">
        <f>'[1]TCE - ANEXO III - Preencher'!J919</f>
        <v>375.0872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2.44</v>
      </c>
      <c r="O910" s="16">
        <f>'[1]TCE - ANEXO III - Preencher'!P919</f>
        <v>0</v>
      </c>
      <c r="P910" s="17">
        <f t="shared" si="86"/>
        <v>2.44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103.28</v>
      </c>
      <c r="U910" s="16">
        <f>'[1]TCE - ANEXO III - Preencher'!V919</f>
        <v>0</v>
      </c>
      <c r="V910" s="17">
        <f t="shared" si="88"/>
        <v>103.28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480.80719999999997</v>
      </c>
    </row>
    <row r="911" spans="1:28">
      <c r="A911" s="9">
        <f>IFERROR(VLOOKUP(B911,'[1]DADOS (OCULTAR)'!$P$3:$R$53,3,0),"")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RENATA AMORIM DE LUCENA</v>
      </c>
      <c r="E911" s="10" t="str">
        <f>IF('[1]TCE - ANEXO III - Preencher'!F920="4 - Assistência Odontológica","2 - Outros Profissionais da Saúde",'[1]TCE - ANEXO III - Preencher'!F920)</f>
        <v>1 - Médico</v>
      </c>
      <c r="F911" s="13">
        <f>'[1]TCE - ANEXO III - Preencher'!G920</f>
        <v>225125</v>
      </c>
      <c r="G911" s="14">
        <f>IF('[1]TCE - ANEXO III - Preencher'!H920="","",'[1]TCE - ANEXO III - Preencher'!H920)</f>
        <v>44013</v>
      </c>
      <c r="H911" s="15">
        <f>'[1]TCE - ANEXO III - Preencher'!I920</f>
        <v>0</v>
      </c>
      <c r="I911" s="15">
        <f>'[1]TCE - ANEXO III - Preencher'!J920</f>
        <v>845.68080000000009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9.2799999999999994</v>
      </c>
      <c r="O911" s="16">
        <f>'[1]TCE - ANEXO III - Preencher'!P920</f>
        <v>0</v>
      </c>
      <c r="P911" s="17">
        <f t="shared" si="86"/>
        <v>9.2799999999999994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854.96080000000006</v>
      </c>
    </row>
    <row r="912" spans="1:28">
      <c r="A912" s="9">
        <f>IFERROR(VLOOKUP(B912,'[1]DADOS (OCULTAR)'!$P$3:$R$53,3,0),"")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RENATA ASSUNCAO MARTINS DE OLIVEIRA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223505</v>
      </c>
      <c r="G912" s="14">
        <f>IF('[1]TCE - ANEXO III - Preencher'!H921="","",'[1]TCE - ANEXO III - Preencher'!H921)</f>
        <v>44013</v>
      </c>
      <c r="H912" s="15">
        <f>'[1]TCE - ANEXO III - Preencher'!I921</f>
        <v>0</v>
      </c>
      <c r="I912" s="15">
        <f>'[1]TCE - ANEXO III - Preencher'!J921</f>
        <v>275.80959999999999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2.44</v>
      </c>
      <c r="O912" s="16">
        <f>'[1]TCE - ANEXO III - Preencher'!P921</f>
        <v>0</v>
      </c>
      <c r="P912" s="17">
        <f t="shared" si="86"/>
        <v>2.44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278.24959999999999</v>
      </c>
    </row>
    <row r="913" spans="1:28">
      <c r="A913" s="9">
        <f>IFERROR(VLOOKUP(B913,'[1]DADOS (OCULTAR)'!$P$3:$R$53,3,0),"")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RENATA CRISTINA FREIRE DE SOUZA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322205</v>
      </c>
      <c r="G913" s="14">
        <f>IF('[1]TCE - ANEXO III - Preencher'!H922="","",'[1]TCE - ANEXO III - Preencher'!H922)</f>
        <v>44013</v>
      </c>
      <c r="H913" s="15">
        <f>'[1]TCE - ANEXO III - Preencher'!I922</f>
        <v>0</v>
      </c>
      <c r="I913" s="15">
        <f>'[1]TCE - ANEXO III - Preencher'!J922</f>
        <v>173.8048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1.1599999999999999</v>
      </c>
      <c r="O913" s="16">
        <f>'[1]TCE - ANEXO III - Preencher'!P922</f>
        <v>0</v>
      </c>
      <c r="P913" s="17">
        <f t="shared" si="86"/>
        <v>1.1599999999999999</v>
      </c>
      <c r="Q913" s="16">
        <f>'[1]TCE - ANEXO III - Preencher'!R922</f>
        <v>145.13</v>
      </c>
      <c r="R913" s="16">
        <f>'[1]TCE - ANEXO III - Preencher'!S922</f>
        <v>8.36</v>
      </c>
      <c r="S913" s="17">
        <f t="shared" si="87"/>
        <v>136.76999999999998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311.73479999999995</v>
      </c>
    </row>
    <row r="914" spans="1:28">
      <c r="A914" s="9">
        <f>IFERROR(VLOOKUP(B914,'[1]DADOS (OCULTAR)'!$P$3:$R$53,3,0),"")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RENATA DA SILVA SANTOS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322205</v>
      </c>
      <c r="G914" s="14">
        <f>IF('[1]TCE - ANEXO III - Preencher'!H923="","",'[1]TCE - ANEXO III - Preencher'!H923)</f>
        <v>44013</v>
      </c>
      <c r="H914" s="15">
        <f>'[1]TCE - ANEXO III - Preencher'!I923</f>
        <v>0</v>
      </c>
      <c r="I914" s="15">
        <f>'[1]TCE - ANEXO III - Preencher'!J923</f>
        <v>94.596000000000004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1.1599999999999999</v>
      </c>
      <c r="O914" s="16">
        <f>'[1]TCE - ANEXO III - Preencher'!P923</f>
        <v>0</v>
      </c>
      <c r="P914" s="17">
        <f t="shared" si="86"/>
        <v>1.1599999999999999</v>
      </c>
      <c r="Q914" s="16">
        <f>'[1]TCE - ANEXO III - Preencher'!R923</f>
        <v>264.93</v>
      </c>
      <c r="R914" s="16">
        <f>'[1]TCE - ANEXO III - Preencher'!S923</f>
        <v>0</v>
      </c>
      <c r="S914" s="17">
        <f t="shared" si="87"/>
        <v>264.93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360.68600000000004</v>
      </c>
    </row>
    <row r="915" spans="1:28">
      <c r="A915" s="9">
        <f>IFERROR(VLOOKUP(B915,'[1]DADOS (OCULTAR)'!$P$3:$R$53,3,0),"")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RENATA DOS SANTOS ALVES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322205</v>
      </c>
      <c r="G915" s="14">
        <f>IF('[1]TCE - ANEXO III - Preencher'!H924="","",'[1]TCE - ANEXO III - Preencher'!H924)</f>
        <v>44013</v>
      </c>
      <c r="H915" s="15">
        <f>'[1]TCE - ANEXO III - Preencher'!I924</f>
        <v>0</v>
      </c>
      <c r="I915" s="15">
        <f>'[1]TCE - ANEXO III - Preencher'!J924</f>
        <v>125.5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1.1599999999999999</v>
      </c>
      <c r="O915" s="16">
        <f>'[1]TCE - ANEXO III - Preencher'!P924</f>
        <v>0</v>
      </c>
      <c r="P915" s="17">
        <f t="shared" si="86"/>
        <v>1.1599999999999999</v>
      </c>
      <c r="Q915" s="16">
        <f>'[1]TCE - ANEXO III - Preencher'!R924</f>
        <v>154.53</v>
      </c>
      <c r="R915" s="16">
        <f>'[1]TCE - ANEXO III - Preencher'!S924</f>
        <v>62.7</v>
      </c>
      <c r="S915" s="17">
        <f t="shared" si="87"/>
        <v>91.83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218.49</v>
      </c>
    </row>
    <row r="916" spans="1:28">
      <c r="A916" s="9">
        <f>IFERROR(VLOOKUP(B916,'[1]DADOS (OCULTAR)'!$P$3:$R$53,3,0),"")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RENATA MUNIZ FREIRE VINHAL SIQUEIRA JARDIM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223605</v>
      </c>
      <c r="G916" s="14">
        <f>IF('[1]TCE - ANEXO III - Preencher'!H925="","",'[1]TCE - ANEXO III - Preencher'!H925)</f>
        <v>44013</v>
      </c>
      <c r="H916" s="15">
        <f>'[1]TCE - ANEXO III - Preencher'!I925</f>
        <v>0</v>
      </c>
      <c r="I916" s="15">
        <f>'[1]TCE - ANEXO III - Preencher'!J925</f>
        <v>262.93759999999997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2.44</v>
      </c>
      <c r="O916" s="16">
        <f>'[1]TCE - ANEXO III - Preencher'!P925</f>
        <v>0</v>
      </c>
      <c r="P916" s="17">
        <f t="shared" si="86"/>
        <v>2.44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265.37759999999997</v>
      </c>
    </row>
    <row r="917" spans="1:28">
      <c r="A917" s="9">
        <f>IFERROR(VLOOKUP(B917,'[1]DADOS (OCULTAR)'!$P$3:$R$53,3,0),"")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RENATA PEREIRA DA SILVA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>
        <f>'[1]TCE - ANEXO III - Preencher'!G926</f>
        <v>513505</v>
      </c>
      <c r="G917" s="14">
        <f>IF('[1]TCE - ANEXO III - Preencher'!H926="","",'[1]TCE - ANEXO III - Preencher'!H926)</f>
        <v>44013</v>
      </c>
      <c r="H917" s="15">
        <f>'[1]TCE - ANEXO III - Preencher'!I926</f>
        <v>0</v>
      </c>
      <c r="I917" s="15">
        <f>'[1]TCE - ANEXO III - Preencher'!J926</f>
        <v>100.084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1.1599999999999999</v>
      </c>
      <c r="O917" s="16">
        <f>'[1]TCE - ANEXO III - Preencher'!P926</f>
        <v>0</v>
      </c>
      <c r="P917" s="17">
        <f t="shared" si="86"/>
        <v>1.1599999999999999</v>
      </c>
      <c r="Q917" s="16">
        <f>'[1]TCE - ANEXO III - Preencher'!R926</f>
        <v>126.38</v>
      </c>
      <c r="R917" s="16">
        <f>'[1]TCE - ANEXO III - Preencher'!S926</f>
        <v>62.7</v>
      </c>
      <c r="S917" s="17">
        <f t="shared" si="87"/>
        <v>63.679999999999993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164.92399999999998</v>
      </c>
    </row>
    <row r="918" spans="1:28">
      <c r="A918" s="9">
        <f>IFERROR(VLOOKUP(B918,'[1]DADOS (OCULTAR)'!$P$3:$R$53,3,0),"")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RENATA RIVICA DOS SANTOS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223505</v>
      </c>
      <c r="G918" s="14">
        <f>IF('[1]TCE - ANEXO III - Preencher'!H927="","",'[1]TCE - ANEXO III - Preencher'!H927)</f>
        <v>44013</v>
      </c>
      <c r="H918" s="15">
        <f>'[1]TCE - ANEXO III - Preencher'!I927</f>
        <v>0</v>
      </c>
      <c r="I918" s="15">
        <f>'[1]TCE - ANEXO III - Preencher'!J927</f>
        <v>342.67760000000004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2.44</v>
      </c>
      <c r="O918" s="16">
        <f>'[1]TCE - ANEXO III - Preencher'!P927</f>
        <v>0</v>
      </c>
      <c r="P918" s="17">
        <f t="shared" si="86"/>
        <v>2.44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345.11760000000004</v>
      </c>
    </row>
    <row r="919" spans="1:28">
      <c r="A919" s="9">
        <f>IFERROR(VLOOKUP(B919,'[1]DADOS (OCULTAR)'!$P$3:$R$53,3,0),"")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RENATA VANESSA SOUSA DE OLIVEIRA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>
        <f>'[1]TCE - ANEXO III - Preencher'!G928</f>
        <v>411010</v>
      </c>
      <c r="G919" s="14">
        <f>IF('[1]TCE - ANEXO III - Preencher'!H928="","",'[1]TCE - ANEXO III - Preencher'!H928)</f>
        <v>44013</v>
      </c>
      <c r="H919" s="15">
        <f>'[1]TCE - ANEXO III - Preencher'!I928</f>
        <v>0</v>
      </c>
      <c r="I919" s="15">
        <f>'[1]TCE - ANEXO III - Preencher'!J928</f>
        <v>234.00479999999999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0</v>
      </c>
      <c r="P919" s="17">
        <f t="shared" si="86"/>
        <v>1.1599999999999999</v>
      </c>
      <c r="Q919" s="16">
        <f>'[1]TCE - ANEXO III - Preencher'!R928</f>
        <v>210.93</v>
      </c>
      <c r="R919" s="16">
        <f>'[1]TCE - ANEXO III - Preencher'!S928</f>
        <v>110.59</v>
      </c>
      <c r="S919" s="17">
        <f t="shared" si="87"/>
        <v>100.34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335.50479999999999</v>
      </c>
    </row>
    <row r="920" spans="1:28">
      <c r="A920" s="9">
        <f>IFERROR(VLOOKUP(B920,'[1]DADOS (OCULTAR)'!$P$3:$R$53,3,0),"")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RENATA VIEIRA DE ALMEIDA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322205</v>
      </c>
      <c r="G920" s="14">
        <f>IF('[1]TCE - ANEXO III - Preencher'!H929="","",'[1]TCE - ANEXO III - Preencher'!H929)</f>
        <v>44013</v>
      </c>
      <c r="H920" s="15">
        <f>'[1]TCE - ANEXO III - Preencher'!I929</f>
        <v>0</v>
      </c>
      <c r="I920" s="15">
        <f>'[1]TCE - ANEXO III - Preencher'!J929</f>
        <v>94.148799999999994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1.1599999999999999</v>
      </c>
      <c r="O920" s="16">
        <f>'[1]TCE - ANEXO III - Preencher'!P929</f>
        <v>0</v>
      </c>
      <c r="P920" s="17">
        <f t="shared" si="86"/>
        <v>1.1599999999999999</v>
      </c>
      <c r="Q920" s="16">
        <f>'[1]TCE - ANEXO III - Preencher'!R929</f>
        <v>154.53</v>
      </c>
      <c r="R920" s="16">
        <f>'[1]TCE - ANEXO III - Preencher'!S929</f>
        <v>62.7</v>
      </c>
      <c r="S920" s="17">
        <f t="shared" si="87"/>
        <v>91.83</v>
      </c>
      <c r="T920" s="16">
        <f>'[1]TCE - ANEXO III - Preencher'!U929</f>
        <v>64</v>
      </c>
      <c r="U920" s="16">
        <f>'[1]TCE - ANEXO III - Preencher'!V929</f>
        <v>0</v>
      </c>
      <c r="V920" s="17">
        <f t="shared" si="88"/>
        <v>64</v>
      </c>
      <c r="W920" s="18" t="str">
        <f>IF('[1]TCE - ANEXO III - Preencher'!X929="","",'[1]TCE - ANEXO III - Preencher'!X929)</f>
        <v>AUXILIO CRECHE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251.1388</v>
      </c>
    </row>
    <row r="921" spans="1:28">
      <c r="A921" s="9">
        <f>IFERROR(VLOOKUP(B921,'[1]DADOS (OCULTAR)'!$P$3:$R$53,3,0),"")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RHUAN CARLOS MARQUES CAVALCANTI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223605</v>
      </c>
      <c r="G921" s="14">
        <f>IF('[1]TCE - ANEXO III - Preencher'!H930="","",'[1]TCE - ANEXO III - Preencher'!H930)</f>
        <v>44013</v>
      </c>
      <c r="H921" s="15">
        <f>'[1]TCE - ANEXO III - Preencher'!I930</f>
        <v>0</v>
      </c>
      <c r="I921" s="15">
        <f>'[1]TCE - ANEXO III - Preencher'!J930</f>
        <v>159.95760000000001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2.44</v>
      </c>
      <c r="O921" s="16">
        <f>'[1]TCE - ANEXO III - Preencher'!P930</f>
        <v>0</v>
      </c>
      <c r="P921" s="17">
        <f t="shared" si="86"/>
        <v>2.44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162.39760000000001</v>
      </c>
    </row>
    <row r="922" spans="1:28">
      <c r="A922" s="9">
        <f>IFERROR(VLOOKUP(B922,'[1]DADOS (OCULTAR)'!$P$3:$R$53,3,0),"")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RICARDO SANTANA DOS SANTOS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322605</v>
      </c>
      <c r="G922" s="14">
        <f>IF('[1]TCE - ANEXO III - Preencher'!H931="","",'[1]TCE - ANEXO III - Preencher'!H931)</f>
        <v>44013</v>
      </c>
      <c r="H922" s="15">
        <f>'[1]TCE - ANEXO III - Preencher'!I931</f>
        <v>0</v>
      </c>
      <c r="I922" s="15">
        <f>'[1]TCE - ANEXO III - Preencher'!J931</f>
        <v>104.4448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0</v>
      </c>
      <c r="P922" s="17">
        <f t="shared" si="86"/>
        <v>1.1599999999999999</v>
      </c>
      <c r="Q922" s="16">
        <f>'[1]TCE - ANEXO III - Preencher'!R931</f>
        <v>248.63</v>
      </c>
      <c r="R922" s="16">
        <f>'[1]TCE - ANEXO III - Preencher'!S931</f>
        <v>62.7</v>
      </c>
      <c r="S922" s="17">
        <f t="shared" si="87"/>
        <v>185.93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291.53480000000002</v>
      </c>
    </row>
    <row r="923" spans="1:28">
      <c r="A923" s="9">
        <f>IFERROR(VLOOKUP(B923,'[1]DADOS (OCULTAR)'!$P$3:$R$53,3,0),"")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RICARDO SILVA DE LIRA</v>
      </c>
      <c r="E923" s="10" t="str">
        <f>IF('[1]TCE - ANEXO III - Preencher'!F932="4 - Assistência Odontológica","2 - Outros Profissionais da Saúde",'[1]TCE - ANEXO III - Preencher'!F932)</f>
        <v>3 - Administrativo</v>
      </c>
      <c r="F923" s="13">
        <f>'[1]TCE - ANEXO III - Preencher'!G932</f>
        <v>517410</v>
      </c>
      <c r="G923" s="14">
        <f>IF('[1]TCE - ANEXO III - Preencher'!H932="","",'[1]TCE - ANEXO III - Preencher'!H932)</f>
        <v>44013</v>
      </c>
      <c r="H923" s="15">
        <f>'[1]TCE - ANEXO III - Preencher'!I932</f>
        <v>0</v>
      </c>
      <c r="I923" s="15">
        <f>'[1]TCE - ANEXO III - Preencher'!J932</f>
        <v>87.78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1.1599999999999999</v>
      </c>
      <c r="O923" s="16">
        <f>'[1]TCE - ANEXO III - Preencher'!P932</f>
        <v>0</v>
      </c>
      <c r="P923" s="17">
        <f t="shared" si="86"/>
        <v>1.1599999999999999</v>
      </c>
      <c r="Q923" s="16">
        <f>'[1]TCE - ANEXO III - Preencher'!R932</f>
        <v>264.93</v>
      </c>
      <c r="R923" s="16">
        <f>'[1]TCE - ANEXO III - Preencher'!S932</f>
        <v>62.7</v>
      </c>
      <c r="S923" s="17">
        <f t="shared" si="87"/>
        <v>202.23000000000002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291.17</v>
      </c>
    </row>
    <row r="924" spans="1:28">
      <c r="A924" s="9">
        <f>IFERROR(VLOOKUP(B924,'[1]DADOS (OCULTAR)'!$P$3:$R$53,3,0),"")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RICKSON BATISTA DA SILVA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>
        <f>'[1]TCE - ANEXO III - Preencher'!G933</f>
        <v>622010</v>
      </c>
      <c r="G924" s="14">
        <f>IF('[1]TCE - ANEXO III - Preencher'!H933="","",'[1]TCE - ANEXO III - Preencher'!H933)</f>
        <v>44013</v>
      </c>
      <c r="H924" s="15">
        <f>'[1]TCE - ANEXO III - Preencher'!I933</f>
        <v>0</v>
      </c>
      <c r="I924" s="15">
        <f>'[1]TCE - ANEXO III - Preencher'!J933</f>
        <v>102.85360000000001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0</v>
      </c>
      <c r="P924" s="17">
        <f t="shared" si="86"/>
        <v>1.1599999999999999</v>
      </c>
      <c r="Q924" s="16">
        <f>'[1]TCE - ANEXO III - Preencher'!R933</f>
        <v>210.93</v>
      </c>
      <c r="R924" s="16">
        <f>'[1]TCE - ANEXO III - Preencher'!S933</f>
        <v>62.7</v>
      </c>
      <c r="S924" s="17">
        <f t="shared" si="87"/>
        <v>148.23000000000002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252.24360000000001</v>
      </c>
    </row>
    <row r="925" spans="1:28">
      <c r="A925" s="9">
        <f>IFERROR(VLOOKUP(B925,'[1]DADOS (OCULTAR)'!$P$3:$R$53,3,0),"")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RILDESA MARIA DOS ANJOS SILVA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322205</v>
      </c>
      <c r="G925" s="14">
        <f>IF('[1]TCE - ANEXO III - Preencher'!H934="","",'[1]TCE - ANEXO III - Preencher'!H934)</f>
        <v>44013</v>
      </c>
      <c r="H925" s="15">
        <f>'[1]TCE - ANEXO III - Preencher'!I934</f>
        <v>0</v>
      </c>
      <c r="I925" s="15">
        <f>'[1]TCE - ANEXO III - Preencher'!J934</f>
        <v>116.068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0</v>
      </c>
      <c r="P925" s="17">
        <f t="shared" si="86"/>
        <v>1.1599999999999999</v>
      </c>
      <c r="Q925" s="16">
        <f>'[1]TCE - ANEXO III - Preencher'!R934</f>
        <v>154.53</v>
      </c>
      <c r="R925" s="16">
        <f>'[1]TCE - ANEXO III - Preencher'!S934</f>
        <v>60.61</v>
      </c>
      <c r="S925" s="17">
        <f t="shared" si="87"/>
        <v>93.92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211.148</v>
      </c>
    </row>
    <row r="926" spans="1:28">
      <c r="A926" s="9">
        <f>IFERROR(VLOOKUP(B926,'[1]DADOS (OCULTAR)'!$P$3:$R$53,3,0),"")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RINALDO ANTONIO DE AGUIAR</v>
      </c>
      <c r="E926" s="10" t="str">
        <f>IF('[1]TCE - ANEXO III - Preencher'!F935="4 - Assistência Odontológica","2 - Outros Profissionais da Saúde",'[1]TCE - ANEXO III - Preencher'!F935)</f>
        <v>3 - Administrativo</v>
      </c>
      <c r="F926" s="13">
        <f>'[1]TCE - ANEXO III - Preencher'!G935</f>
        <v>951105</v>
      </c>
      <c r="G926" s="14">
        <f>IF('[1]TCE - ANEXO III - Preencher'!H935="","",'[1]TCE - ANEXO III - Preencher'!H935)</f>
        <v>44013</v>
      </c>
      <c r="H926" s="15">
        <f>'[1]TCE - ANEXO III - Preencher'!I935</f>
        <v>0</v>
      </c>
      <c r="I926" s="15">
        <f>'[1]TCE - ANEXO III - Preencher'!J935</f>
        <v>153.9152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1.1599999999999999</v>
      </c>
      <c r="O926" s="16">
        <f>'[1]TCE - ANEXO III - Preencher'!P935</f>
        <v>0</v>
      </c>
      <c r="P926" s="17">
        <f t="shared" si="86"/>
        <v>1.1599999999999999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155.0752</v>
      </c>
    </row>
    <row r="927" spans="1:28">
      <c r="A927" s="9">
        <f>IFERROR(VLOOKUP(B927,'[1]DADOS (OCULTAR)'!$P$3:$R$53,3,0),"")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RISONETE CARLA CAMPOS DOS SANTOS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44013</v>
      </c>
      <c r="H927" s="15">
        <f>'[1]TCE - ANEXO III - Preencher'!I936</f>
        <v>0</v>
      </c>
      <c r="I927" s="15">
        <f>'[1]TCE - ANEXO III - Preencher'!J936</f>
        <v>107.988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1.1599999999999999</v>
      </c>
      <c r="O927" s="16">
        <f>'[1]TCE - ANEXO III - Preencher'!P936</f>
        <v>0</v>
      </c>
      <c r="P927" s="17">
        <f t="shared" si="86"/>
        <v>1.1599999999999999</v>
      </c>
      <c r="Q927" s="16">
        <f>'[1]TCE - ANEXO III - Preencher'!R936</f>
        <v>154.53</v>
      </c>
      <c r="R927" s="16">
        <f>'[1]TCE - ANEXO III - Preencher'!S936</f>
        <v>62.7</v>
      </c>
      <c r="S927" s="17">
        <f t="shared" si="87"/>
        <v>91.83</v>
      </c>
      <c r="T927" s="16">
        <f>'[1]TCE - ANEXO III - Preencher'!U936</f>
        <v>64</v>
      </c>
      <c r="U927" s="16">
        <f>'[1]TCE - ANEXO III - Preencher'!V936</f>
        <v>0</v>
      </c>
      <c r="V927" s="17">
        <f t="shared" si="88"/>
        <v>64</v>
      </c>
      <c r="W927" s="18" t="str">
        <f>IF('[1]TCE - ANEXO III - Preencher'!X936="","",'[1]TCE - ANEXO III - Preencher'!X936)</f>
        <v>AUXILIO CRECHE</v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264.97800000000001</v>
      </c>
    </row>
    <row r="928" spans="1:28">
      <c r="A928" s="9">
        <f>IFERROR(VLOOKUP(B928,'[1]DADOS (OCULTAR)'!$P$3:$R$53,3,0),"")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RITA DE CASSIA OLIVEIRA DO NASCIMENTO SILVA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515205</v>
      </c>
      <c r="G928" s="14">
        <f>IF('[1]TCE - ANEXO III - Preencher'!H937="","",'[1]TCE - ANEXO III - Preencher'!H937)</f>
        <v>44013</v>
      </c>
      <c r="H928" s="15">
        <f>'[1]TCE - ANEXO III - Preencher'!I937</f>
        <v>0</v>
      </c>
      <c r="I928" s="15">
        <f>'[1]TCE - ANEXO III - Preencher'!J937</f>
        <v>107.1144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1.1599999999999999</v>
      </c>
      <c r="O928" s="16">
        <f>'[1]TCE - ANEXO III - Preencher'!P937</f>
        <v>0</v>
      </c>
      <c r="P928" s="17">
        <f t="shared" si="86"/>
        <v>1.1599999999999999</v>
      </c>
      <c r="Q928" s="16">
        <f>'[1]TCE - ANEXO III - Preencher'!R937</f>
        <v>145.13</v>
      </c>
      <c r="R928" s="16">
        <f>'[1]TCE - ANEXO III - Preencher'!S937</f>
        <v>64.8</v>
      </c>
      <c r="S928" s="17">
        <f t="shared" si="87"/>
        <v>80.33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188.6044</v>
      </c>
    </row>
    <row r="929" spans="1:28">
      <c r="A929" s="9">
        <f>IFERROR(VLOOKUP(B929,'[1]DADOS (OCULTAR)'!$P$3:$R$53,3,0),"")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RITA DE CASSIA REIS DE LIMA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223505</v>
      </c>
      <c r="G929" s="14">
        <f>IF('[1]TCE - ANEXO III - Preencher'!H938="","",'[1]TCE - ANEXO III - Preencher'!H938)</f>
        <v>44013</v>
      </c>
      <c r="H929" s="15">
        <f>'[1]TCE - ANEXO III - Preencher'!I938</f>
        <v>0</v>
      </c>
      <c r="I929" s="15">
        <f>'[1]TCE - ANEXO III - Preencher'!J938</f>
        <v>307.51439999999997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2.44</v>
      </c>
      <c r="O929" s="16">
        <f>'[1]TCE - ANEXO III - Preencher'!P938</f>
        <v>0</v>
      </c>
      <c r="P929" s="17">
        <f t="shared" si="86"/>
        <v>2.44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309.95439999999996</v>
      </c>
    </row>
    <row r="930" spans="1:28">
      <c r="A930" s="9">
        <f>IFERROR(VLOOKUP(B930,'[1]DADOS (OCULTAR)'!$P$3:$R$53,3,0),"")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ROBERTA AMORIM DE ALMEIDA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322205</v>
      </c>
      <c r="G930" s="14">
        <f>IF('[1]TCE - ANEXO III - Preencher'!H939="","",'[1]TCE - ANEXO III - Preencher'!H939)</f>
        <v>44013</v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1.1599999999999999</v>
      </c>
      <c r="O930" s="16">
        <f>'[1]TCE - ANEXO III - Preencher'!P939</f>
        <v>0</v>
      </c>
      <c r="P930" s="17">
        <f t="shared" si="86"/>
        <v>1.1599999999999999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1.1599999999999999</v>
      </c>
    </row>
    <row r="931" spans="1:28">
      <c r="A931" s="9">
        <f>IFERROR(VLOOKUP(B931,'[1]DADOS (OCULTAR)'!$P$3:$R$53,3,0),"")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ROBERTA OLIMPIO DE MELO BATISTA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>
        <f>'[1]TCE - ANEXO III - Preencher'!G940</f>
        <v>411010</v>
      </c>
      <c r="G931" s="14">
        <f>IF('[1]TCE - ANEXO III - Preencher'!H940="","",'[1]TCE - ANEXO III - Preencher'!H940)</f>
        <v>44013</v>
      </c>
      <c r="H931" s="15">
        <f>'[1]TCE - ANEXO III - Preencher'!I940</f>
        <v>0</v>
      </c>
      <c r="I931" s="15">
        <f>'[1]TCE - ANEXO III - Preencher'!J940</f>
        <v>176.27360000000002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1.1599999999999999</v>
      </c>
      <c r="O931" s="16">
        <f>'[1]TCE - ANEXO III - Preencher'!P940</f>
        <v>0</v>
      </c>
      <c r="P931" s="17">
        <f t="shared" si="86"/>
        <v>1.1599999999999999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177.43360000000001</v>
      </c>
    </row>
    <row r="932" spans="1:28">
      <c r="A932" s="9">
        <f>IFERROR(VLOOKUP(B932,'[1]DADOS (OCULTAR)'!$P$3:$R$53,3,0),"")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ROBERTA RODRIGUES DE OLIVEIRA</v>
      </c>
      <c r="E932" s="10" t="str">
        <f>IF('[1]TCE - ANEXO III - Preencher'!F941="4 - Assistência Odontológica","2 - Outros Profissionais da Saúde",'[1]TCE - ANEXO III - Preencher'!F941)</f>
        <v>2 - Outros Profissionais da Saúde</v>
      </c>
      <c r="F932" s="13">
        <f>'[1]TCE - ANEXO III - Preencher'!G941</f>
        <v>223505</v>
      </c>
      <c r="G932" s="14">
        <f>IF('[1]TCE - ANEXO III - Preencher'!H941="","",'[1]TCE - ANEXO III - Preencher'!H941)</f>
        <v>44013</v>
      </c>
      <c r="H932" s="15">
        <f>'[1]TCE - ANEXO III - Preencher'!I941</f>
        <v>0</v>
      </c>
      <c r="I932" s="15">
        <f>'[1]TCE - ANEXO III - Preencher'!J941</f>
        <v>278.69439999999997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2.44</v>
      </c>
      <c r="O932" s="16">
        <f>'[1]TCE - ANEXO III - Preencher'!P941</f>
        <v>0</v>
      </c>
      <c r="P932" s="17">
        <f t="shared" si="86"/>
        <v>2.44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89.51</v>
      </c>
      <c r="U932" s="16">
        <f>'[1]TCE - ANEXO III - Preencher'!V941</f>
        <v>0</v>
      </c>
      <c r="V932" s="17">
        <f t="shared" si="88"/>
        <v>89.51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370.64439999999996</v>
      </c>
    </row>
    <row r="933" spans="1:28">
      <c r="A933" s="9">
        <f>IFERROR(VLOOKUP(B933,'[1]DADOS (OCULTAR)'!$P$3:$R$53,3,0),"")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ROBERTO BEZERRA DE SOUZA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44013</v>
      </c>
      <c r="H933" s="15">
        <f>'[1]TCE - ANEXO III - Preencher'!I942</f>
        <v>0</v>
      </c>
      <c r="I933" s="15">
        <f>'[1]TCE - ANEXO III - Preencher'!J942</f>
        <v>116.20399999999999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1.1599999999999999</v>
      </c>
      <c r="O933" s="16">
        <f>'[1]TCE - ANEXO III - Preencher'!P942</f>
        <v>0</v>
      </c>
      <c r="P933" s="17">
        <f t="shared" si="86"/>
        <v>1.1599999999999999</v>
      </c>
      <c r="Q933" s="16">
        <f>'[1]TCE - ANEXO III - Preencher'!R942</f>
        <v>114.53</v>
      </c>
      <c r="R933" s="16">
        <f>'[1]TCE - ANEXO III - Preencher'!S942</f>
        <v>56.43</v>
      </c>
      <c r="S933" s="17">
        <f t="shared" si="87"/>
        <v>58.1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175.464</v>
      </c>
    </row>
    <row r="934" spans="1:28">
      <c r="A934" s="9">
        <f>IFERROR(VLOOKUP(B934,'[1]DADOS (OCULTAR)'!$P$3:$R$53,3,0),"")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ROBERTO CESAR DUARTE DE OLIVEIRA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515110</v>
      </c>
      <c r="G934" s="14">
        <f>IF('[1]TCE - ANEXO III - Preencher'!H943="","",'[1]TCE - ANEXO III - Preencher'!H943)</f>
        <v>44013</v>
      </c>
      <c r="H934" s="15">
        <f>'[1]TCE - ANEXO III - Preencher'!I943</f>
        <v>0</v>
      </c>
      <c r="I934" s="15">
        <f>'[1]TCE - ANEXO III - Preencher'!J943</f>
        <v>130.73840000000001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1.1599999999999999</v>
      </c>
      <c r="O934" s="16">
        <f>'[1]TCE - ANEXO III - Preencher'!P943</f>
        <v>0</v>
      </c>
      <c r="P934" s="17">
        <f t="shared" si="86"/>
        <v>1.1599999999999999</v>
      </c>
      <c r="Q934" s="16">
        <f>'[1]TCE - ANEXO III - Preencher'!R943</f>
        <v>145.13</v>
      </c>
      <c r="R934" s="16">
        <f>'[1]TCE - ANEXO III - Preencher'!S943</f>
        <v>62.7</v>
      </c>
      <c r="S934" s="17">
        <f t="shared" si="87"/>
        <v>82.429999999999993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214.32839999999999</v>
      </c>
    </row>
    <row r="935" spans="1:28">
      <c r="A935" s="9">
        <f>IFERROR(VLOOKUP(B935,'[1]DADOS (OCULTAR)'!$P$3:$R$53,3,0),"")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ROBERTO JOSE DA SILVA</v>
      </c>
      <c r="E935" s="10" t="str">
        <f>IF('[1]TCE - ANEXO III - Preencher'!F944="4 - Assistência Odontológica","2 - Outros Profissionais da Saúde",'[1]TCE - ANEXO III - Preencher'!F944)</f>
        <v>3 - Administrativo</v>
      </c>
      <c r="F935" s="13">
        <f>'[1]TCE - ANEXO III - Preencher'!G944</f>
        <v>723310</v>
      </c>
      <c r="G935" s="14">
        <f>IF('[1]TCE - ANEXO III - Preencher'!H944="","",'[1]TCE - ANEXO III - Preencher'!H944)</f>
        <v>44013</v>
      </c>
      <c r="H935" s="15">
        <f>'[1]TCE - ANEXO III - Preencher'!I944</f>
        <v>0</v>
      </c>
      <c r="I935" s="15">
        <f>'[1]TCE - ANEXO III - Preencher'!J944</f>
        <v>144.20480000000001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1.1599999999999999</v>
      </c>
      <c r="O935" s="16">
        <f>'[1]TCE - ANEXO III - Preencher'!P944</f>
        <v>0</v>
      </c>
      <c r="P935" s="17">
        <f t="shared" si="86"/>
        <v>1.1599999999999999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145.3648</v>
      </c>
    </row>
    <row r="936" spans="1:28">
      <c r="A936" s="9">
        <f>IFERROR(VLOOKUP(B936,'[1]DADOS (OCULTAR)'!$P$3:$R$53,3,0),"")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ROBERTO MANOEL DOS SANTOS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>
        <f>'[1]TCE - ANEXO III - Preencher'!G945</f>
        <v>517410</v>
      </c>
      <c r="G936" s="14">
        <f>IF('[1]TCE - ANEXO III - Preencher'!H945="","",'[1]TCE - ANEXO III - Preencher'!H945)</f>
        <v>44013</v>
      </c>
      <c r="H936" s="15">
        <f>'[1]TCE - ANEXO III - Preencher'!I945</f>
        <v>0</v>
      </c>
      <c r="I936" s="15">
        <f>'[1]TCE - ANEXO III - Preencher'!J945</f>
        <v>87.78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1.1599999999999999</v>
      </c>
      <c r="O936" s="16">
        <f>'[1]TCE - ANEXO III - Preencher'!P945</f>
        <v>0</v>
      </c>
      <c r="P936" s="17">
        <f t="shared" si="86"/>
        <v>1.1599999999999999</v>
      </c>
      <c r="Q936" s="16">
        <f>'[1]TCE - ANEXO III - Preencher'!R945</f>
        <v>126.38</v>
      </c>
      <c r="R936" s="16">
        <f>'[1]TCE - ANEXO III - Preencher'!S945</f>
        <v>62.7</v>
      </c>
      <c r="S936" s="17">
        <f t="shared" si="87"/>
        <v>63.679999999999993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152.62</v>
      </c>
    </row>
    <row r="937" spans="1:28">
      <c r="A937" s="9">
        <f>IFERROR(VLOOKUP(B937,'[1]DADOS (OCULTAR)'!$P$3:$R$53,3,0),"")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ROBSON ROBERTO MARTINS DA SILVA</v>
      </c>
      <c r="E937" s="10" t="str">
        <f>IF('[1]TCE - ANEXO III - Preencher'!F946="4 - Assistência Odontológica","2 - Outros Profissionais da Saúde",'[1]TCE - ANEXO III - Preencher'!F946)</f>
        <v>1 - Médico</v>
      </c>
      <c r="F937" s="13">
        <f>'[1]TCE - ANEXO III - Preencher'!G946</f>
        <v>225125</v>
      </c>
      <c r="G937" s="14">
        <f>IF('[1]TCE - ANEXO III - Preencher'!H946="","",'[1]TCE - ANEXO III - Preencher'!H946)</f>
        <v>44013</v>
      </c>
      <c r="H937" s="15">
        <f>'[1]TCE - ANEXO III - Preencher'!I946</f>
        <v>0</v>
      </c>
      <c r="I937" s="15">
        <f>'[1]TCE - ANEXO III - Preencher'!J946</f>
        <v>431.29360000000003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9.2799999999999994</v>
      </c>
      <c r="O937" s="16">
        <f>'[1]TCE - ANEXO III - Preencher'!P946</f>
        <v>0</v>
      </c>
      <c r="P937" s="17">
        <f t="shared" si="86"/>
        <v>9.2799999999999994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440.5736</v>
      </c>
    </row>
    <row r="938" spans="1:28">
      <c r="A938" s="9">
        <f>IFERROR(VLOOKUP(B938,'[1]DADOS (OCULTAR)'!$P$3:$R$53,3,0),"")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RODRIGO COUTINHO SUASSUNA</v>
      </c>
      <c r="E938" s="10" t="str">
        <f>IF('[1]TCE - ANEXO III - Preencher'!F947="4 - Assistência Odontológica","2 - Outros Profissionais da Saúde",'[1]TCE - ANEXO III - Preencher'!F947)</f>
        <v>1 - Médico</v>
      </c>
      <c r="F938" s="13">
        <f>'[1]TCE - ANEXO III - Preencher'!G947</f>
        <v>225125</v>
      </c>
      <c r="G938" s="14">
        <f>IF('[1]TCE - ANEXO III - Preencher'!H947="","",'[1]TCE - ANEXO III - Preencher'!H947)</f>
        <v>44013</v>
      </c>
      <c r="H938" s="15">
        <f>'[1]TCE - ANEXO III - Preencher'!I947</f>
        <v>0</v>
      </c>
      <c r="I938" s="15">
        <f>'[1]TCE - ANEXO III - Preencher'!J947</f>
        <v>885.89919999999995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9.2799999999999994</v>
      </c>
      <c r="O938" s="16">
        <f>'[1]TCE - ANEXO III - Preencher'!P947</f>
        <v>0</v>
      </c>
      <c r="P938" s="17">
        <f t="shared" si="86"/>
        <v>9.2799999999999994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895.17919999999992</v>
      </c>
    </row>
    <row r="939" spans="1:28">
      <c r="A939" s="9">
        <f>IFERROR(VLOOKUP(B939,'[1]DADOS (OCULTAR)'!$P$3:$R$53,3,0),"")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RODRIGO DO REGO BARROS ARAUJO</v>
      </c>
      <c r="E939" s="10" t="str">
        <f>IF('[1]TCE - ANEXO III - Preencher'!F948="4 - Assistência Odontológica","2 - Outros Profissionais da Saúde",'[1]TCE - ANEXO III - Preencher'!F948)</f>
        <v>1 - Médico</v>
      </c>
      <c r="F939" s="13">
        <f>'[1]TCE - ANEXO III - Preencher'!G948</f>
        <v>225125</v>
      </c>
      <c r="G939" s="14">
        <f>IF('[1]TCE - ANEXO III - Preencher'!H948="","",'[1]TCE - ANEXO III - Preencher'!H948)</f>
        <v>44013</v>
      </c>
      <c r="H939" s="15">
        <f>'[1]TCE - ANEXO III - Preencher'!I948</f>
        <v>0</v>
      </c>
      <c r="I939" s="15">
        <f>'[1]TCE - ANEXO III - Preencher'!J948</f>
        <v>861.2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9.2799999999999994</v>
      </c>
      <c r="O939" s="16">
        <f>'[1]TCE - ANEXO III - Preencher'!P948</f>
        <v>0</v>
      </c>
      <c r="P939" s="17">
        <f t="shared" si="86"/>
        <v>9.2799999999999994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870.48</v>
      </c>
    </row>
    <row r="940" spans="1:28">
      <c r="A940" s="9">
        <f>IFERROR(VLOOKUP(B940,'[1]DADOS (OCULTAR)'!$P$3:$R$53,3,0),"")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RODRIGO GOMES DA SILVA</v>
      </c>
      <c r="E940" s="10" t="str">
        <f>IF('[1]TCE - ANEXO III - Preencher'!F949="4 - Assistência Odontológica","2 - Outros Profissionais da Saúde",'[1]TCE - ANEXO III - Preencher'!F949)</f>
        <v>3 - Administrativo</v>
      </c>
      <c r="F940" s="13">
        <f>'[1]TCE - ANEXO III - Preencher'!G949</f>
        <v>411010</v>
      </c>
      <c r="G940" s="14">
        <f>IF('[1]TCE - ANEXO III - Preencher'!H949="","",'[1]TCE - ANEXO III - Preencher'!H949)</f>
        <v>44013</v>
      </c>
      <c r="H940" s="15">
        <f>'[1]TCE - ANEXO III - Preencher'!I949</f>
        <v>0</v>
      </c>
      <c r="I940" s="15">
        <f>'[1]TCE - ANEXO III - Preencher'!J949</f>
        <v>6.2700000000000005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1.1599999999999999</v>
      </c>
      <c r="O940" s="16">
        <f>'[1]TCE - ANEXO III - Preencher'!P949</f>
        <v>0</v>
      </c>
      <c r="P940" s="17">
        <f t="shared" si="86"/>
        <v>1.1599999999999999</v>
      </c>
      <c r="Q940" s="16">
        <f>'[1]TCE - ANEXO III - Preencher'!R949</f>
        <v>0</v>
      </c>
      <c r="R940" s="16">
        <f>'[1]TCE - ANEXO III - Preencher'!S949</f>
        <v>18.809999999999999</v>
      </c>
      <c r="S940" s="17">
        <f t="shared" si="87"/>
        <v>-18.809999999999999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-11.379999999999999</v>
      </c>
    </row>
    <row r="941" spans="1:28">
      <c r="A941" s="9">
        <f>IFERROR(VLOOKUP(B941,'[1]DADOS (OCULTAR)'!$P$3:$R$53,3,0),"")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RODRIGO LIMA SILVA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515110</v>
      </c>
      <c r="G941" s="14">
        <f>IF('[1]TCE - ANEXO III - Preencher'!H950="","",'[1]TCE - ANEXO III - Preencher'!H950)</f>
        <v>44013</v>
      </c>
      <c r="H941" s="15">
        <f>'[1]TCE - ANEXO III - Preencher'!I950</f>
        <v>0</v>
      </c>
      <c r="I941" s="15">
        <f>'[1]TCE - ANEXO III - Preencher'!J950</f>
        <v>65.3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66.459999999999994</v>
      </c>
    </row>
    <row r="942" spans="1:28">
      <c r="A942" s="9">
        <f>IFERROR(VLOOKUP(B942,'[1]DADOS (OCULTAR)'!$P$3:$R$53,3,0),"")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RODRIGO MORENO DIAS CARNEIRO</v>
      </c>
      <c r="E942" s="10" t="str">
        <f>IF('[1]TCE - ANEXO III - Preencher'!F951="4 - Assistência Odontológica","2 - Outros Profissionais da Saúde",'[1]TCE - ANEXO III - Preencher'!F951)</f>
        <v>1 - Médico</v>
      </c>
      <c r="F942" s="13">
        <f>'[1]TCE - ANEXO III - Preencher'!G951</f>
        <v>225120</v>
      </c>
      <c r="G942" s="14">
        <f>IF('[1]TCE - ANEXO III - Preencher'!H951="","",'[1]TCE - ANEXO III - Preencher'!H951)</f>
        <v>44013</v>
      </c>
      <c r="H942" s="15">
        <f>'[1]TCE - ANEXO III - Preencher'!I951</f>
        <v>0</v>
      </c>
      <c r="I942" s="15">
        <f>'[1]TCE - ANEXO III - Preencher'!J951</f>
        <v>489.52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9.2799999999999994</v>
      </c>
      <c r="O942" s="16">
        <f>'[1]TCE - ANEXO III - Preencher'!P951</f>
        <v>0</v>
      </c>
      <c r="P942" s="17">
        <f t="shared" si="86"/>
        <v>9.2799999999999994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498.79999999999995</v>
      </c>
    </row>
    <row r="943" spans="1:28">
      <c r="A943" s="9">
        <f>IFERROR(VLOOKUP(B943,'[1]DADOS (OCULTAR)'!$P$3:$R$53,3,0),"")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RODRIGO RIOS PEREIRA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223605</v>
      </c>
      <c r="G943" s="14">
        <f>IF('[1]TCE - ANEXO III - Preencher'!H952="","",'[1]TCE - ANEXO III - Preencher'!H952)</f>
        <v>44013</v>
      </c>
      <c r="H943" s="15">
        <f>'[1]TCE - ANEXO III - Preencher'!I952</f>
        <v>0</v>
      </c>
      <c r="I943" s="15">
        <f>'[1]TCE - ANEXO III - Preencher'!J952</f>
        <v>216.43439999999998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2.44</v>
      </c>
      <c r="O943" s="16">
        <f>'[1]TCE - ANEXO III - Preencher'!P952</f>
        <v>0</v>
      </c>
      <c r="P943" s="17">
        <f t="shared" si="86"/>
        <v>2.44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218.87439999999998</v>
      </c>
    </row>
    <row r="944" spans="1:28">
      <c r="A944" s="9">
        <f>IFERROR(VLOOKUP(B944,'[1]DADOS (OCULTAR)'!$P$3:$R$53,3,0),"")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RODRIGO SANTOS WALTER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223605</v>
      </c>
      <c r="G944" s="14">
        <f>IF('[1]TCE - ANEXO III - Preencher'!H953="","",'[1]TCE - ANEXO III - Preencher'!H953)</f>
        <v>44013</v>
      </c>
      <c r="H944" s="15">
        <f>'[1]TCE - ANEXO III - Preencher'!I953</f>
        <v>0</v>
      </c>
      <c r="I944" s="15">
        <f>'[1]TCE - ANEXO III - Preencher'!J953</f>
        <v>264.1096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2.44</v>
      </c>
      <c r="O944" s="16">
        <f>'[1]TCE - ANEXO III - Preencher'!P953</f>
        <v>0</v>
      </c>
      <c r="P944" s="17">
        <f t="shared" si="86"/>
        <v>2.44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266.5496</v>
      </c>
    </row>
    <row r="945" spans="1:28">
      <c r="A945" s="9">
        <f>IFERROR(VLOOKUP(B945,'[1]DADOS (OCULTAR)'!$P$3:$R$53,3,0),"")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ROGERIO JOSE DA SILVA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322605</v>
      </c>
      <c r="G945" s="14">
        <f>IF('[1]TCE - ANEXO III - Preencher'!H954="","",'[1]TCE - ANEXO III - Preencher'!H954)</f>
        <v>44013</v>
      </c>
      <c r="H945" s="15">
        <f>'[1]TCE - ANEXO III - Preencher'!I954</f>
        <v>0</v>
      </c>
      <c r="I945" s="15">
        <f>'[1]TCE - ANEXO III - Preencher'!J954</f>
        <v>226.16080000000002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1.1599999999999999</v>
      </c>
      <c r="O945" s="16">
        <f>'[1]TCE - ANEXO III - Preencher'!P954</f>
        <v>0</v>
      </c>
      <c r="P945" s="17">
        <f t="shared" si="86"/>
        <v>1.1599999999999999</v>
      </c>
      <c r="Q945" s="16">
        <f>'[1]TCE - ANEXO III - Preencher'!R954</f>
        <v>20.43</v>
      </c>
      <c r="R945" s="16">
        <f>'[1]TCE - ANEXO III - Preencher'!S954</f>
        <v>0</v>
      </c>
      <c r="S945" s="17">
        <f t="shared" si="87"/>
        <v>20.43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247.75080000000003</v>
      </c>
    </row>
    <row r="946" spans="1:28">
      <c r="A946" s="9">
        <f>IFERROR(VLOOKUP(B946,'[1]DADOS (OCULTAR)'!$P$3:$R$53,3,0),"")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ROMULO LUIZ DA SILVA</v>
      </c>
      <c r="E946" s="10" t="str">
        <f>IF('[1]TCE - ANEXO III - Preencher'!F955="4 - Assistência Odontológica","2 - Outros Profissionais da Saúde",'[1]TCE - ANEXO III - Preencher'!F955)</f>
        <v>3 - Administrativo</v>
      </c>
      <c r="F946" s="13">
        <f>'[1]TCE - ANEXO III - Preencher'!G955</f>
        <v>517410</v>
      </c>
      <c r="G946" s="14">
        <f>IF('[1]TCE - ANEXO III - Preencher'!H955="","",'[1]TCE - ANEXO III - Preencher'!H955)</f>
        <v>44013</v>
      </c>
      <c r="H946" s="15">
        <f>'[1]TCE - ANEXO III - Preencher'!I955</f>
        <v>0</v>
      </c>
      <c r="I946" s="15">
        <f>'[1]TCE - ANEXO III - Preencher'!J955</f>
        <v>118.604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107.63</v>
      </c>
      <c r="R946" s="16">
        <f>'[1]TCE - ANEXO III - Preencher'!S955</f>
        <v>62.7</v>
      </c>
      <c r="S946" s="17">
        <f t="shared" si="87"/>
        <v>44.929999999999993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164.69399999999999</v>
      </c>
    </row>
    <row r="947" spans="1:28">
      <c r="A947" s="9">
        <f>IFERROR(VLOOKUP(B947,'[1]DADOS (OCULTAR)'!$P$3:$R$53,3,0),"")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ROSANA CRISTINA DA PAZ</v>
      </c>
      <c r="E947" s="10" t="str">
        <f>IF('[1]TCE - ANEXO III - Preencher'!F956="4 - Assistência Odontológica","2 - Outros Profissionais da Saúde",'[1]TCE - ANEXO III - Preencher'!F956)</f>
        <v>3 - Administrativo</v>
      </c>
      <c r="F947" s="13">
        <f>'[1]TCE - ANEXO III - Preencher'!G956</f>
        <v>513220</v>
      </c>
      <c r="G947" s="14">
        <f>IF('[1]TCE - ANEXO III - Preencher'!H956="","",'[1]TCE - ANEXO III - Preencher'!H956)</f>
        <v>44013</v>
      </c>
      <c r="H947" s="15">
        <f>'[1]TCE - ANEXO III - Preencher'!I956</f>
        <v>0</v>
      </c>
      <c r="I947" s="15">
        <f>'[1]TCE - ANEXO III - Preencher'!J956</f>
        <v>115.48479999999999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126.38</v>
      </c>
      <c r="R947" s="16">
        <f>'[1]TCE - ANEXO III - Preencher'!S956</f>
        <v>51.91</v>
      </c>
      <c r="S947" s="17">
        <f t="shared" si="87"/>
        <v>74.47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191.1148</v>
      </c>
    </row>
    <row r="948" spans="1:28">
      <c r="A948" s="9">
        <f>IFERROR(VLOOKUP(B948,'[1]DADOS (OCULTAR)'!$P$3:$R$53,3,0),"")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ROSANGELA LOPES FREIRE DIAS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44013</v>
      </c>
      <c r="H948" s="15">
        <f>'[1]TCE - ANEXO III - Preencher'!I957</f>
        <v>0</v>
      </c>
      <c r="I948" s="15">
        <f>'[1]TCE - ANEXO III - Preencher'!J957</f>
        <v>133.988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154.53</v>
      </c>
      <c r="R948" s="16">
        <f>'[1]TCE - ANEXO III - Preencher'!S957</f>
        <v>62.7</v>
      </c>
      <c r="S948" s="17">
        <f t="shared" si="87"/>
        <v>91.83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226.97800000000001</v>
      </c>
    </row>
    <row r="949" spans="1:28">
      <c r="A949" s="9">
        <f>IFERROR(VLOOKUP(B949,'[1]DADOS (OCULTAR)'!$P$3:$R$53,3,0),"")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ROSANGELA MARIA DA SILVA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322205</v>
      </c>
      <c r="G949" s="14">
        <f>IF('[1]TCE - ANEXO III - Preencher'!H958="","",'[1]TCE - ANEXO III - Preencher'!H958)</f>
        <v>44013</v>
      </c>
      <c r="H949" s="15">
        <f>'[1]TCE - ANEXO III - Preencher'!I958</f>
        <v>0</v>
      </c>
      <c r="I949" s="15">
        <f>'[1]TCE - ANEXO III - Preencher'!J958</f>
        <v>106.21440000000001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154.53</v>
      </c>
      <c r="R949" s="16">
        <f>'[1]TCE - ANEXO III - Preencher'!S958</f>
        <v>59.28</v>
      </c>
      <c r="S949" s="17">
        <f t="shared" si="87"/>
        <v>95.25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202.62440000000001</v>
      </c>
    </row>
    <row r="950" spans="1:28">
      <c r="A950" s="9">
        <f>IFERROR(VLOOKUP(B950,'[1]DADOS (OCULTAR)'!$P$3:$R$53,3,0),"")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ROSANIA MARIA OLIVEIRA NEVES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44013</v>
      </c>
      <c r="H950" s="15">
        <f>'[1]TCE - ANEXO III - Preencher'!I959</f>
        <v>0</v>
      </c>
      <c r="I950" s="15">
        <f>'[1]TCE - ANEXO III - Preencher'!J959</f>
        <v>125.628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1.1599999999999999</v>
      </c>
      <c r="O950" s="16">
        <f>'[1]TCE - ANEXO III - Preencher'!P959</f>
        <v>0</v>
      </c>
      <c r="P950" s="17">
        <f t="shared" si="86"/>
        <v>1.1599999999999999</v>
      </c>
      <c r="Q950" s="16">
        <f>'[1]TCE - ANEXO III - Preencher'!R959</f>
        <v>154.53</v>
      </c>
      <c r="R950" s="16">
        <f>'[1]TCE - ANEXO III - Preencher'!S959</f>
        <v>62.7</v>
      </c>
      <c r="S950" s="17">
        <f t="shared" si="87"/>
        <v>91.83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218.61799999999999</v>
      </c>
    </row>
    <row r="951" spans="1:28">
      <c r="A951" s="9">
        <f>IFERROR(VLOOKUP(B951,'[1]DADOS (OCULTAR)'!$P$3:$R$53,3,0),"")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ROSEANE RODRIGUES DA SILVA NASCIMENTO</v>
      </c>
      <c r="E951" s="10" t="str">
        <f>IF('[1]TCE - ANEXO III - Preencher'!F960="4 - Assistência Odontológica","2 - Outros Profissionais da Saúde",'[1]TCE - ANEXO III - Preencher'!F960)</f>
        <v>3 - Administrativo</v>
      </c>
      <c r="F951" s="13">
        <f>'[1]TCE - ANEXO III - Preencher'!G960</f>
        <v>411010</v>
      </c>
      <c r="G951" s="14">
        <f>IF('[1]TCE - ANEXO III - Preencher'!H960="","",'[1]TCE - ANEXO III - Preencher'!H960)</f>
        <v>44013</v>
      </c>
      <c r="H951" s="15">
        <f>'[1]TCE - ANEXO III - Preencher'!I960</f>
        <v>0</v>
      </c>
      <c r="I951" s="15">
        <f>'[1]TCE - ANEXO III - Preencher'!J960</f>
        <v>87.101600000000005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1.1599999999999999</v>
      </c>
      <c r="O951" s="16">
        <f>'[1]TCE - ANEXO III - Preencher'!P960</f>
        <v>0</v>
      </c>
      <c r="P951" s="17">
        <f t="shared" si="86"/>
        <v>1.1599999999999999</v>
      </c>
      <c r="Q951" s="16">
        <f>'[1]TCE - ANEXO III - Preencher'!R960</f>
        <v>154.53</v>
      </c>
      <c r="R951" s="16">
        <f>'[1]TCE - ANEXO III - Preencher'!S960</f>
        <v>62.7</v>
      </c>
      <c r="S951" s="17">
        <f t="shared" si="87"/>
        <v>91.83</v>
      </c>
      <c r="T951" s="16">
        <f>'[1]TCE - ANEXO III - Preencher'!U960</f>
        <v>64</v>
      </c>
      <c r="U951" s="16">
        <f>'[1]TCE - ANEXO III - Preencher'!V960</f>
        <v>0</v>
      </c>
      <c r="V951" s="17">
        <f t="shared" si="88"/>
        <v>64</v>
      </c>
      <c r="W951" s="18" t="str">
        <f>IF('[1]TCE - ANEXO III - Preencher'!X960="","",'[1]TCE - ANEXO III - Preencher'!X960)</f>
        <v>AUXILIO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244.0916</v>
      </c>
    </row>
    <row r="952" spans="1:28">
      <c r="A952" s="9">
        <f>IFERROR(VLOOKUP(B952,'[1]DADOS (OCULTAR)'!$P$3:$R$53,3,0),"")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ROSELI DA SILVA GONCALVES</v>
      </c>
      <c r="E952" s="10" t="str">
        <f>IF('[1]TCE - ANEXO III - Preencher'!F961="4 - Assistência Odontológica","2 - Outros Profissionais da Saúde",'[1]TCE - ANEXO III - Preencher'!F961)</f>
        <v>2 - Outros Profissionais da Saúde</v>
      </c>
      <c r="F952" s="13">
        <f>'[1]TCE - ANEXO III - Preencher'!G961</f>
        <v>322205</v>
      </c>
      <c r="G952" s="14">
        <f>IF('[1]TCE - ANEXO III - Preencher'!H961="","",'[1]TCE - ANEXO III - Preencher'!H961)</f>
        <v>44013</v>
      </c>
      <c r="H952" s="15">
        <f>'[1]TCE - ANEXO III - Preencher'!I961</f>
        <v>0</v>
      </c>
      <c r="I952" s="15">
        <f>'[1]TCE - ANEXO III - Preencher'!J961</f>
        <v>106.9624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1.1599999999999999</v>
      </c>
      <c r="O952" s="16">
        <f>'[1]TCE - ANEXO III - Preencher'!P961</f>
        <v>0</v>
      </c>
      <c r="P952" s="17">
        <f t="shared" si="86"/>
        <v>1.1599999999999999</v>
      </c>
      <c r="Q952" s="16">
        <f>'[1]TCE - ANEXO III - Preencher'!R961</f>
        <v>145.13</v>
      </c>
      <c r="R952" s="16">
        <f>'[1]TCE - ANEXO III - Preencher'!S961</f>
        <v>62.7</v>
      </c>
      <c r="S952" s="17">
        <f t="shared" si="87"/>
        <v>82.429999999999993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190.55239999999998</v>
      </c>
    </row>
    <row r="953" spans="1:28">
      <c r="A953" s="9">
        <f>IFERROR(VLOOKUP(B953,'[1]DADOS (OCULTAR)'!$P$3:$R$53,3,0),"")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ROSELLE RIBEIRO DE SENA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322205</v>
      </c>
      <c r="G953" s="14">
        <f>IF('[1]TCE - ANEXO III - Preencher'!H962="","",'[1]TCE - ANEXO III - Preencher'!H962)</f>
        <v>44013</v>
      </c>
      <c r="H953" s="15">
        <f>'[1]TCE - ANEXO III - Preencher'!I962</f>
        <v>0</v>
      </c>
      <c r="I953" s="15">
        <f>'[1]TCE - ANEXO III - Preencher'!J962</f>
        <v>125.55120000000001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126.38</v>
      </c>
      <c r="R953" s="16">
        <f>'[1]TCE - ANEXO III - Preencher'!S962</f>
        <v>62.7</v>
      </c>
      <c r="S953" s="17">
        <f t="shared" si="87"/>
        <v>63.679999999999993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190.3912</v>
      </c>
    </row>
    <row r="954" spans="1:28">
      <c r="A954" s="9">
        <f>IFERROR(VLOOKUP(B954,'[1]DADOS (OCULTAR)'!$P$3:$R$53,3,0),"")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ROSEMERI RODRIGUES DE SOUZA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322205</v>
      </c>
      <c r="G954" s="14">
        <f>IF('[1]TCE - ANEXO III - Preencher'!H963="","",'[1]TCE - ANEXO III - Preencher'!H963)</f>
        <v>44013</v>
      </c>
      <c r="H954" s="15">
        <f>'[1]TCE - ANEXO III - Preencher'!I963</f>
        <v>0</v>
      </c>
      <c r="I954" s="15">
        <f>'[1]TCE - ANEXO III - Preencher'!J963</f>
        <v>297.77</v>
      </c>
      <c r="J954" s="15">
        <f>'[1]TCE - ANEXO III - Preencher'!K963</f>
        <v>6099.42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1.1599999999999999</v>
      </c>
      <c r="O954" s="16">
        <f>'[1]TCE - ANEXO III - Preencher'!P963</f>
        <v>0</v>
      </c>
      <c r="P954" s="17">
        <f t="shared" si="86"/>
        <v>1.1599999999999999</v>
      </c>
      <c r="Q954" s="16">
        <f>'[1]TCE - ANEXO III - Preencher'!R963</f>
        <v>264.93</v>
      </c>
      <c r="R954" s="16">
        <f>'[1]TCE - ANEXO III - Preencher'!S963</f>
        <v>224.44</v>
      </c>
      <c r="S954" s="17">
        <f t="shared" si="87"/>
        <v>40.490000000000009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6438.84</v>
      </c>
    </row>
    <row r="955" spans="1:28">
      <c r="A955" s="9">
        <f>IFERROR(VLOOKUP(B955,'[1]DADOS (OCULTAR)'!$P$3:$R$53,3,0),"")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ROSEMERY FERREIRA DEMETRIO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>
        <f>IF('[1]TCE - ANEXO III - Preencher'!H964="","",'[1]TCE - ANEXO III - Preencher'!H964)</f>
        <v>44013</v>
      </c>
      <c r="H955" s="15">
        <f>'[1]TCE - ANEXO III - Preencher'!I964</f>
        <v>0</v>
      </c>
      <c r="I955" s="15">
        <f>'[1]TCE - ANEXO III - Preencher'!J964</f>
        <v>134.90479999999999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1.1599999999999999</v>
      </c>
      <c r="O955" s="16">
        <f>'[1]TCE - ANEXO III - Preencher'!P964</f>
        <v>0</v>
      </c>
      <c r="P955" s="17">
        <f t="shared" si="86"/>
        <v>1.1599999999999999</v>
      </c>
      <c r="Q955" s="16">
        <f>'[1]TCE - ANEXO III - Preencher'!R964</f>
        <v>134.53</v>
      </c>
      <c r="R955" s="16">
        <f>'[1]TCE - ANEXO III - Preencher'!S964</f>
        <v>62.7</v>
      </c>
      <c r="S955" s="17">
        <f t="shared" si="87"/>
        <v>71.83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207.89479999999998</v>
      </c>
    </row>
    <row r="956" spans="1:28">
      <c r="A956" s="9">
        <f>IFERROR(VLOOKUP(B956,'[1]DADOS (OCULTAR)'!$P$3:$R$53,3,0),"")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ROSENAIDE IRENE DE LIMA BENICIO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44013</v>
      </c>
      <c r="H956" s="15">
        <f>'[1]TCE - ANEXO III - Preencher'!I965</f>
        <v>0</v>
      </c>
      <c r="I956" s="15">
        <f>'[1]TCE - ANEXO III - Preencher'!J965</f>
        <v>104.5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154.53</v>
      </c>
      <c r="R956" s="16">
        <f>'[1]TCE - ANEXO III - Preencher'!S965</f>
        <v>62.7</v>
      </c>
      <c r="S956" s="17">
        <f t="shared" si="87"/>
        <v>91.83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197.49</v>
      </c>
    </row>
    <row r="957" spans="1:28">
      <c r="A957" s="9">
        <f>IFERROR(VLOOKUP(B957,'[1]DADOS (OCULTAR)'!$P$3:$R$53,3,0),"")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ROSERLANDE DO NASCIMENTO SILVA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322205</v>
      </c>
      <c r="G957" s="14">
        <f>IF('[1]TCE - ANEXO III - Preencher'!H966="","",'[1]TCE - ANEXO III - Preencher'!H966)</f>
        <v>44013</v>
      </c>
      <c r="H957" s="15">
        <f>'[1]TCE - ANEXO III - Preencher'!I966</f>
        <v>0</v>
      </c>
      <c r="I957" s="15">
        <f>'[1]TCE - ANEXO III - Preencher'!J966</f>
        <v>121.22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1.1599999999999999</v>
      </c>
      <c r="O957" s="16">
        <f>'[1]TCE - ANEXO III - Preencher'!P966</f>
        <v>0</v>
      </c>
      <c r="P957" s="17">
        <f t="shared" si="86"/>
        <v>1.1599999999999999</v>
      </c>
      <c r="Q957" s="16">
        <f>'[1]TCE - ANEXO III - Preencher'!R966</f>
        <v>264.93</v>
      </c>
      <c r="R957" s="16">
        <f>'[1]TCE - ANEXO III - Preencher'!S966</f>
        <v>62.7</v>
      </c>
      <c r="S957" s="17">
        <f t="shared" si="87"/>
        <v>202.23000000000002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324.61</v>
      </c>
    </row>
    <row r="958" spans="1:28">
      <c r="A958" s="9">
        <f>IFERROR(VLOOKUP(B958,'[1]DADOS (OCULTAR)'!$P$3:$R$53,3,0),"")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ROSIANE SEVERINA DOS SANTOS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521130</v>
      </c>
      <c r="G958" s="14">
        <f>IF('[1]TCE - ANEXO III - Preencher'!H967="","",'[1]TCE - ANEXO III - Preencher'!H967)</f>
        <v>44013</v>
      </c>
      <c r="H958" s="15">
        <f>'[1]TCE - ANEXO III - Preencher'!I967</f>
        <v>0</v>
      </c>
      <c r="I958" s="15">
        <f>'[1]TCE - ANEXO III - Preencher'!J967</f>
        <v>83.593600000000009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20.9</v>
      </c>
      <c r="M958" s="16">
        <f t="shared" si="85"/>
        <v>-20.9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210.93</v>
      </c>
      <c r="R958" s="16">
        <f>'[1]TCE - ANEXO III - Preencher'!S967</f>
        <v>62.7</v>
      </c>
      <c r="S958" s="17">
        <f t="shared" si="87"/>
        <v>148.23000000000002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212.08360000000002</v>
      </c>
    </row>
    <row r="959" spans="1:28">
      <c r="A959" s="9">
        <f>IFERROR(VLOOKUP(B959,'[1]DADOS (OCULTAR)'!$P$3:$R$53,3,0),"")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ROSIMERE MARIA DE LIMA</v>
      </c>
      <c r="E959" s="10" t="str">
        <f>IF('[1]TCE - ANEXO III - Preencher'!F968="4 - Assistência Odontológica","2 - Outros Profissionais da Saúde",'[1]TCE - ANEXO III - Preencher'!F968)</f>
        <v>2 - Outros Profissionais da Saúde</v>
      </c>
      <c r="F959" s="13">
        <f>'[1]TCE - ANEXO III - Preencher'!G968</f>
        <v>322205</v>
      </c>
      <c r="G959" s="14">
        <f>IF('[1]TCE - ANEXO III - Preencher'!H968="","",'[1]TCE - ANEXO III - Preencher'!H968)</f>
        <v>44013</v>
      </c>
      <c r="H959" s="15">
        <f>'[1]TCE - ANEXO III - Preencher'!I968</f>
        <v>0</v>
      </c>
      <c r="I959" s="15">
        <f>'[1]TCE - ANEXO III - Preencher'!J968</f>
        <v>104.3496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145.13</v>
      </c>
      <c r="R959" s="16">
        <f>'[1]TCE - ANEXO III - Preencher'!S968</f>
        <v>62.7</v>
      </c>
      <c r="S959" s="17">
        <f t="shared" si="87"/>
        <v>82.429999999999993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187.93959999999998</v>
      </c>
    </row>
    <row r="960" spans="1:28">
      <c r="A960" s="9">
        <f>IFERROR(VLOOKUP(B960,'[1]DADOS (OCULTAR)'!$P$3:$R$53,3,0),"")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ROSIMERE VICENTE CEZAR DE ALBUQUERQUE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513430</v>
      </c>
      <c r="G960" s="14">
        <f>IF('[1]TCE - ANEXO III - Preencher'!H969="","",'[1]TCE - ANEXO III - Preencher'!H969)</f>
        <v>44013</v>
      </c>
      <c r="H960" s="15">
        <f>'[1]TCE - ANEXO III - Preencher'!I969</f>
        <v>0</v>
      </c>
      <c r="I960" s="15">
        <f>'[1]TCE - ANEXO III - Preencher'!J969</f>
        <v>113.07280000000002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1.1599999999999999</v>
      </c>
      <c r="O960" s="16">
        <f>'[1]TCE - ANEXO III - Preencher'!P969</f>
        <v>0</v>
      </c>
      <c r="P960" s="17">
        <f t="shared" si="86"/>
        <v>1.1599999999999999</v>
      </c>
      <c r="Q960" s="16">
        <f>'[1]TCE - ANEXO III - Preencher'!R969</f>
        <v>142.68</v>
      </c>
      <c r="R960" s="16">
        <f>'[1]TCE - ANEXO III - Preencher'!S969</f>
        <v>62.7</v>
      </c>
      <c r="S960" s="17">
        <f t="shared" si="87"/>
        <v>79.98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194.21280000000002</v>
      </c>
    </row>
    <row r="961" spans="1:28">
      <c r="A961" s="9">
        <f>IFERROR(VLOOKUP(B961,'[1]DADOS (OCULTAR)'!$P$3:$R$53,3,0),"")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ROSINEIDE OLIVEIRA PEREIRA MATOS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322205</v>
      </c>
      <c r="G961" s="14">
        <f>IF('[1]TCE - ANEXO III - Preencher'!H970="","",'[1]TCE - ANEXO III - Preencher'!H970)</f>
        <v>44013</v>
      </c>
      <c r="H961" s="15">
        <f>'[1]TCE - ANEXO III - Preencher'!I970</f>
        <v>0</v>
      </c>
      <c r="I961" s="15">
        <f>'[1]TCE - ANEXO III - Preencher'!J970</f>
        <v>107.0168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1.1599999999999999</v>
      </c>
      <c r="O961" s="16">
        <f>'[1]TCE - ANEXO III - Preencher'!P970</f>
        <v>0</v>
      </c>
      <c r="P961" s="17">
        <f t="shared" si="86"/>
        <v>1.1599999999999999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108.1768</v>
      </c>
    </row>
    <row r="962" spans="1:28">
      <c r="A962" s="9">
        <f>IFERROR(VLOOKUP(B962,'[1]DADOS (OCULTAR)'!$P$3:$R$53,3,0),"")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ROSSANA OLIVEIRA CAVALCANTE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>
        <f>IF('[1]TCE - ANEXO III - Preencher'!H971="","",'[1]TCE - ANEXO III - Preencher'!H971)</f>
        <v>44013</v>
      </c>
      <c r="H962" s="15">
        <f>'[1]TCE - ANEXO III - Preencher'!I971</f>
        <v>0</v>
      </c>
      <c r="I962" s="15">
        <f>'[1]TCE - ANEXO III - Preencher'!J971</f>
        <v>108.6224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1.1599999999999999</v>
      </c>
      <c r="O962" s="16">
        <f>'[1]TCE - ANEXO III - Preencher'!P971</f>
        <v>0</v>
      </c>
      <c r="P962" s="17">
        <f t="shared" si="86"/>
        <v>1.1599999999999999</v>
      </c>
      <c r="Q962" s="16">
        <f>'[1]TCE - ANEXO III - Preencher'!R971</f>
        <v>145.13</v>
      </c>
      <c r="R962" s="16">
        <f>'[1]TCE - ANEXO III - Preencher'!S971</f>
        <v>62.7</v>
      </c>
      <c r="S962" s="17">
        <f t="shared" si="87"/>
        <v>82.429999999999993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192.2124</v>
      </c>
    </row>
    <row r="963" spans="1:28">
      <c r="A963" s="9">
        <f>IFERROR(VLOOKUP(B963,'[1]DADOS (OCULTAR)'!$P$3:$R$53,3,0),"")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ROSYANE SOBRAL DOS SANTOS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322205</v>
      </c>
      <c r="G963" s="14">
        <f>IF('[1]TCE - ANEXO III - Preencher'!H972="","",'[1]TCE - ANEXO III - Preencher'!H972)</f>
        <v>44013</v>
      </c>
      <c r="H963" s="15">
        <f>'[1]TCE - ANEXO III - Preencher'!I972</f>
        <v>0</v>
      </c>
      <c r="I963" s="15">
        <f>'[1]TCE - ANEXO III - Preencher'!J972</f>
        <v>121.4992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1.1599999999999999</v>
      </c>
      <c r="O963" s="16">
        <f>'[1]TCE - ANEXO III - Preencher'!P972</f>
        <v>0</v>
      </c>
      <c r="P963" s="17">
        <f t="shared" si="86"/>
        <v>1.1599999999999999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122.6592</v>
      </c>
    </row>
    <row r="964" spans="1:28">
      <c r="A964" s="9">
        <f>IFERROR(VLOOKUP(B964,'[1]DADOS (OCULTAR)'!$P$3:$R$53,3,0),"")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ROZANA DE LIMA</v>
      </c>
      <c r="E964" s="10" t="str">
        <f>IF('[1]TCE - ANEXO III - Preencher'!F973="4 - Assistência Odontológica","2 - Outros Profissionais da Saúde",'[1]TCE - ANEXO III - Preencher'!F973)</f>
        <v>3 - Administrativo</v>
      </c>
      <c r="F964" s="13">
        <f>'[1]TCE - ANEXO III - Preencher'!G973</f>
        <v>142115</v>
      </c>
      <c r="G964" s="14">
        <f>IF('[1]TCE - ANEXO III - Preencher'!H973="","",'[1]TCE - ANEXO III - Preencher'!H973)</f>
        <v>44013</v>
      </c>
      <c r="H964" s="15">
        <f>'[1]TCE - ANEXO III - Preencher'!I973</f>
        <v>0</v>
      </c>
      <c r="I964" s="15">
        <f>'[1]TCE - ANEXO III - Preencher'!J973</f>
        <v>468.74400000000003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1.1599999999999999</v>
      </c>
      <c r="O964" s="16">
        <f>'[1]TCE - ANEXO III - Preencher'!P973</f>
        <v>0</v>
      </c>
      <c r="P964" s="17">
        <f t="shared" ref="P964:P1027" si="92">N964-O964</f>
        <v>1.1599999999999999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469.90400000000005</v>
      </c>
    </row>
    <row r="965" spans="1:28">
      <c r="A965" s="9">
        <f>IFERROR(VLOOKUP(B965,'[1]DADOS (OCULTAR)'!$P$3:$R$53,3,0),"")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RUAN MATHEUS HENRIQUE DA SILVA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517410</v>
      </c>
      <c r="G965" s="14">
        <f>IF('[1]TCE - ANEXO III - Preencher'!H974="","",'[1]TCE - ANEXO III - Preencher'!H974)</f>
        <v>44013</v>
      </c>
      <c r="H965" s="15">
        <f>'[1]TCE - ANEXO III - Preencher'!I974</f>
        <v>0</v>
      </c>
      <c r="I965" s="15">
        <f>'[1]TCE - ANEXO III - Preencher'!J974</f>
        <v>78.410399999999996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145.13</v>
      </c>
      <c r="R965" s="16">
        <f>'[1]TCE - ANEXO III - Preencher'!S974</f>
        <v>59.57</v>
      </c>
      <c r="S965" s="17">
        <f t="shared" si="93"/>
        <v>85.56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165.13040000000001</v>
      </c>
    </row>
    <row r="966" spans="1:28">
      <c r="A966" s="9">
        <f>IFERROR(VLOOKUP(B966,'[1]DADOS (OCULTAR)'!$P$3:$R$53,3,0),"")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RUBIANNE LIMA DE SOUZA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223505</v>
      </c>
      <c r="G966" s="14">
        <f>IF('[1]TCE - ANEXO III - Preencher'!H975="","",'[1]TCE - ANEXO III - Preencher'!H975)</f>
        <v>44013</v>
      </c>
      <c r="H966" s="15">
        <f>'[1]TCE - ANEXO III - Preencher'!I975</f>
        <v>0</v>
      </c>
      <c r="I966" s="15">
        <f>'[1]TCE - ANEXO III - Preencher'!J975</f>
        <v>280.20319999999998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2.44</v>
      </c>
      <c r="O966" s="16">
        <f>'[1]TCE - ANEXO III - Preencher'!P975</f>
        <v>0</v>
      </c>
      <c r="P966" s="17">
        <f t="shared" si="92"/>
        <v>2.44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99.84</v>
      </c>
      <c r="U966" s="16">
        <f>'[1]TCE - ANEXO III - Preencher'!V975</f>
        <v>0</v>
      </c>
      <c r="V966" s="17">
        <f t="shared" si="94"/>
        <v>99.84</v>
      </c>
      <c r="W966" s="18" t="str">
        <f>IF('[1]TCE - ANEXO III - Preencher'!X975="","",'[1]TCE - ANEXO III - Preencher'!X975)</f>
        <v>AUXILIO CRECHE</v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382.48320000000001</v>
      </c>
    </row>
    <row r="967" spans="1:28">
      <c r="A967" s="9">
        <f>IFERROR(VLOOKUP(B967,'[1]DADOS (OCULTAR)'!$P$3:$R$53,3,0),"")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SAMILE DOS SANTOS BARROS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223605</v>
      </c>
      <c r="G967" s="14">
        <f>IF('[1]TCE - ANEXO III - Preencher'!H976="","",'[1]TCE - ANEXO III - Preencher'!H976)</f>
        <v>44013</v>
      </c>
      <c r="H967" s="15">
        <f>'[1]TCE - ANEXO III - Preencher'!I976</f>
        <v>0</v>
      </c>
      <c r="I967" s="15">
        <f>'[1]TCE - ANEXO III - Preencher'!J976</f>
        <v>239.6112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3.01</v>
      </c>
      <c r="M967" s="16">
        <f t="shared" si="91"/>
        <v>-3.01</v>
      </c>
      <c r="N967" s="16">
        <f>'[1]TCE - ANEXO III - Preencher'!O976</f>
        <v>2.44</v>
      </c>
      <c r="O967" s="16">
        <f>'[1]TCE - ANEXO III - Preencher'!P976</f>
        <v>0</v>
      </c>
      <c r="P967" s="17">
        <f t="shared" si="92"/>
        <v>2.44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95.41</v>
      </c>
      <c r="U967" s="16">
        <f>'[1]TCE - ANEXO III - Preencher'!V976</f>
        <v>0</v>
      </c>
      <c r="V967" s="17">
        <f t="shared" si="94"/>
        <v>95.41</v>
      </c>
      <c r="W967" s="18" t="str">
        <f>IF('[1]TCE - ANEXO III - Preencher'!X976="","",'[1]TCE - ANEXO III - Preencher'!X976)</f>
        <v>AUXILIO CRECHE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334.45119999999997</v>
      </c>
    </row>
    <row r="968" spans="1:28">
      <c r="A968" s="9">
        <f>IFERROR(VLOOKUP(B968,'[1]DADOS (OCULTAR)'!$P$3:$R$53,3,0),"")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SAMUEL JORGE DA HORA</v>
      </c>
      <c r="E968" s="10" t="str">
        <f>IF('[1]TCE - ANEXO III - Preencher'!F977="4 - Assistência Odontológica","2 - Outros Profissionais da Saúde",'[1]TCE - ANEXO III - Preencher'!F977)</f>
        <v>3 - Administrativo</v>
      </c>
      <c r="F968" s="13">
        <f>'[1]TCE - ANEXO III - Preencher'!G977</f>
        <v>771105</v>
      </c>
      <c r="G968" s="14">
        <f>IF('[1]TCE - ANEXO III - Preencher'!H977="","",'[1]TCE - ANEXO III - Preencher'!H977)</f>
        <v>44013</v>
      </c>
      <c r="H968" s="15">
        <f>'[1]TCE - ANEXO III - Preencher'!I977</f>
        <v>0</v>
      </c>
      <c r="I968" s="15">
        <f>'[1]TCE - ANEXO III - Preencher'!J977</f>
        <v>128.20959999999999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25.43</v>
      </c>
      <c r="M968" s="16">
        <f t="shared" si="91"/>
        <v>-25.43</v>
      </c>
      <c r="N968" s="16">
        <f>'[1]TCE - ANEXO III - Preencher'!O977</f>
        <v>1.1599999999999999</v>
      </c>
      <c r="O968" s="16">
        <f>'[1]TCE - ANEXO III - Preencher'!P977</f>
        <v>0</v>
      </c>
      <c r="P968" s="17">
        <f t="shared" si="92"/>
        <v>1.1599999999999999</v>
      </c>
      <c r="Q968" s="16">
        <f>'[1]TCE - ANEXO III - Preencher'!R977</f>
        <v>335.23</v>
      </c>
      <c r="R968" s="16">
        <f>'[1]TCE - ANEXO III - Preencher'!S977</f>
        <v>76.3</v>
      </c>
      <c r="S968" s="17">
        <f t="shared" si="93"/>
        <v>258.93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362.86959999999999</v>
      </c>
    </row>
    <row r="969" spans="1:28">
      <c r="A969" s="9">
        <f>IFERROR(VLOOKUP(B969,'[1]DADOS (OCULTAR)'!$P$3:$R$53,3,0),"")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SANDRA ALVES DE ASSIS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223505</v>
      </c>
      <c r="G969" s="14">
        <f>IF('[1]TCE - ANEXO III - Preencher'!H978="","",'[1]TCE - ANEXO III - Preencher'!H978)</f>
        <v>44013</v>
      </c>
      <c r="H969" s="15">
        <f>'[1]TCE - ANEXO III - Preencher'!I978</f>
        <v>0</v>
      </c>
      <c r="I969" s="15">
        <f>'[1]TCE - ANEXO III - Preencher'!J978</f>
        <v>278.64800000000002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2.44</v>
      </c>
      <c r="O969" s="16">
        <f>'[1]TCE - ANEXO III - Preencher'!P978</f>
        <v>0</v>
      </c>
      <c r="P969" s="17">
        <f t="shared" si="92"/>
        <v>2.44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103.28</v>
      </c>
      <c r="U969" s="16">
        <f>'[1]TCE - ANEXO III - Preencher'!V978</f>
        <v>0</v>
      </c>
      <c r="V969" s="17">
        <f t="shared" si="94"/>
        <v>103.28</v>
      </c>
      <c r="W969" s="18" t="str">
        <f>IF('[1]TCE - ANEXO III - Preencher'!X978="","",'[1]TCE - ANEXO III - Preencher'!X978)</f>
        <v>AUXILIO CRECHE</v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384.36800000000005</v>
      </c>
    </row>
    <row r="970" spans="1:28">
      <c r="A970" s="9">
        <f>IFERROR(VLOOKUP(B970,'[1]DADOS (OCULTAR)'!$P$3:$R$53,3,0),"")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SANDRA LUCIA JANUARIO DA SILVA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44013</v>
      </c>
      <c r="H970" s="15">
        <f>'[1]TCE - ANEXO III - Preencher'!I979</f>
        <v>0</v>
      </c>
      <c r="I970" s="15">
        <f>'[1]TCE - ANEXO III - Preencher'!J979</f>
        <v>100.32000000000001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1.1599999999999999</v>
      </c>
      <c r="O970" s="16">
        <f>'[1]TCE - ANEXO III - Preencher'!P979</f>
        <v>0</v>
      </c>
      <c r="P970" s="17">
        <f t="shared" si="92"/>
        <v>1.1599999999999999</v>
      </c>
      <c r="Q970" s="16">
        <f>'[1]TCE - ANEXO III - Preencher'!R979</f>
        <v>107.63</v>
      </c>
      <c r="R970" s="16">
        <f>'[1]TCE - ANEXO III - Preencher'!S979</f>
        <v>60.61</v>
      </c>
      <c r="S970" s="17">
        <f t="shared" si="93"/>
        <v>47.019999999999996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148.5</v>
      </c>
    </row>
    <row r="971" spans="1:28">
      <c r="A971" s="9">
        <f>IFERROR(VLOOKUP(B971,'[1]DADOS (OCULTAR)'!$P$3:$R$53,3,0),"")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SANDRA MARIA DE SOUZA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322205</v>
      </c>
      <c r="G971" s="14">
        <f>IF('[1]TCE - ANEXO III - Preencher'!H980="","",'[1]TCE - ANEXO III - Preencher'!H980)</f>
        <v>44013</v>
      </c>
      <c r="H971" s="15">
        <f>'[1]TCE - ANEXO III - Preencher'!I980</f>
        <v>0</v>
      </c>
      <c r="I971" s="15">
        <f>'[1]TCE - ANEXO III - Preencher'!J980</f>
        <v>117.04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1.1599999999999999</v>
      </c>
      <c r="O971" s="16">
        <f>'[1]TCE - ANEXO III - Preencher'!P980</f>
        <v>0</v>
      </c>
      <c r="P971" s="17">
        <f t="shared" si="92"/>
        <v>1.1599999999999999</v>
      </c>
      <c r="Q971" s="16">
        <f>'[1]TCE - ANEXO III - Preencher'!R980</f>
        <v>134.53</v>
      </c>
      <c r="R971" s="16">
        <f>'[1]TCE - ANEXO III - Preencher'!S980</f>
        <v>62.7</v>
      </c>
      <c r="S971" s="17">
        <f t="shared" si="93"/>
        <v>71.83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190.03</v>
      </c>
    </row>
    <row r="972" spans="1:28">
      <c r="A972" s="9">
        <f>IFERROR(VLOOKUP(B972,'[1]DADOS (OCULTAR)'!$P$3:$R$53,3,0),"")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SANDRA MARIA MARTINS PEREIRA ADELINO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44013</v>
      </c>
      <c r="H972" s="15">
        <f>'[1]TCE - ANEXO III - Preencher'!I981</f>
        <v>0</v>
      </c>
      <c r="I972" s="15">
        <f>'[1]TCE - ANEXO III - Preencher'!J981</f>
        <v>205.50720000000001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13.530000000000001</v>
      </c>
      <c r="R972" s="16">
        <f>'[1]TCE - ANEXO III - Preencher'!S981</f>
        <v>0</v>
      </c>
      <c r="S972" s="17">
        <f t="shared" si="93"/>
        <v>13.530000000000001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220.19720000000001</v>
      </c>
    </row>
    <row r="973" spans="1:28">
      <c r="A973" s="9">
        <f>IFERROR(VLOOKUP(B973,'[1]DADOS (OCULTAR)'!$P$3:$R$53,3,0),"")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SANDRA SOARES DA SILVA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322205</v>
      </c>
      <c r="G973" s="14">
        <f>IF('[1]TCE - ANEXO III - Preencher'!H982="","",'[1]TCE - ANEXO III - Preencher'!H982)</f>
        <v>44013</v>
      </c>
      <c r="H973" s="15">
        <f>'[1]TCE - ANEXO III - Preencher'!I982</f>
        <v>0</v>
      </c>
      <c r="I973" s="15">
        <f>'[1]TCE - ANEXO III - Preencher'!J982</f>
        <v>125.4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1.1599999999999999</v>
      </c>
      <c r="O973" s="16">
        <f>'[1]TCE - ANEXO III - Preencher'!P982</f>
        <v>0</v>
      </c>
      <c r="P973" s="17">
        <f t="shared" si="92"/>
        <v>1.1599999999999999</v>
      </c>
      <c r="Q973" s="16">
        <f>'[1]TCE - ANEXO III - Preencher'!R982</f>
        <v>107.63</v>
      </c>
      <c r="R973" s="16">
        <f>'[1]TCE - ANEXO III - Preencher'!S982</f>
        <v>62.7</v>
      </c>
      <c r="S973" s="17">
        <f t="shared" si="93"/>
        <v>44.929999999999993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171.49</v>
      </c>
    </row>
    <row r="974" spans="1:28">
      <c r="A974" s="9">
        <f>IFERROR(VLOOKUP(B974,'[1]DADOS (OCULTAR)'!$P$3:$R$53,3,0),"")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SANDRO CARLOS DE SOUZA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324115</v>
      </c>
      <c r="G974" s="14">
        <f>IF('[1]TCE - ANEXO III - Preencher'!H983="","",'[1]TCE - ANEXO III - Preencher'!H983)</f>
        <v>44013</v>
      </c>
      <c r="H974" s="15">
        <f>'[1]TCE - ANEXO III - Preencher'!I983</f>
        <v>0</v>
      </c>
      <c r="I974" s="15">
        <f>'[1]TCE - ANEXO III - Preencher'!J983</f>
        <v>235.27279999999999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236.43279999999999</v>
      </c>
    </row>
    <row r="975" spans="1:28">
      <c r="A975" s="9">
        <f>IFERROR(VLOOKUP(B975,'[1]DADOS (OCULTAR)'!$P$3:$R$53,3,0),"")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SANDRO SILVA RODRIGUES DOS SANTOS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517410</v>
      </c>
      <c r="G975" s="14">
        <f>IF('[1]TCE - ANEXO III - Preencher'!H984="","",'[1]TCE - ANEXO III - Preencher'!H984)</f>
        <v>44013</v>
      </c>
      <c r="H975" s="15">
        <f>'[1]TCE - ANEXO III - Preencher'!I984</f>
        <v>0</v>
      </c>
      <c r="I975" s="15">
        <f>'[1]TCE - ANEXO III - Preencher'!J984</f>
        <v>113.4264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114.5864</v>
      </c>
    </row>
    <row r="976" spans="1:28">
      <c r="A976" s="9">
        <f>IFERROR(VLOOKUP(B976,'[1]DADOS (OCULTAR)'!$P$3:$R$53,3,0),"")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SANDY PEREIRA BRUNO</v>
      </c>
      <c r="E976" s="10" t="str">
        <f>IF('[1]TCE - ANEXO III - Preencher'!F985="4 - Assistência Odontológica","2 - Outros Profissionais da Saúde",'[1]TCE - ANEXO III - Preencher'!F985)</f>
        <v>2 - Outros Profissionais da Saúde</v>
      </c>
      <c r="F976" s="13">
        <f>'[1]TCE - ANEXO III - Preencher'!G985</f>
        <v>223505</v>
      </c>
      <c r="G976" s="14">
        <f>IF('[1]TCE - ANEXO III - Preencher'!H985="","",'[1]TCE - ANEXO III - Preencher'!H985)</f>
        <v>44013</v>
      </c>
      <c r="H976" s="15">
        <f>'[1]TCE - ANEXO III - Preencher'!I985</f>
        <v>0</v>
      </c>
      <c r="I976" s="15">
        <f>'[1]TCE - ANEXO III - Preencher'!J985</f>
        <v>441.42480000000006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2.44</v>
      </c>
      <c r="O976" s="16">
        <f>'[1]TCE - ANEXO III - Preencher'!P985</f>
        <v>0</v>
      </c>
      <c r="P976" s="17">
        <f t="shared" si="92"/>
        <v>2.44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3.44</v>
      </c>
      <c r="U976" s="16">
        <f>'[1]TCE - ANEXO III - Preencher'!V985</f>
        <v>0</v>
      </c>
      <c r="V976" s="17">
        <f t="shared" si="94"/>
        <v>3.44</v>
      </c>
      <c r="W976" s="18" t="str">
        <f>IF('[1]TCE - ANEXO III - Preencher'!X985="","",'[1]TCE - ANEXO III - Preencher'!X985)</f>
        <v>AUXILIO CRECHE</v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447.30480000000006</v>
      </c>
    </row>
    <row r="977" spans="1:28">
      <c r="A977" s="9">
        <f>IFERROR(VLOOKUP(B977,'[1]DADOS (OCULTAR)'!$P$3:$R$53,3,0),"")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SEBASTIANA JOSEFA DE SANTANA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44013</v>
      </c>
      <c r="H977" s="15">
        <f>'[1]TCE - ANEXO III - Preencher'!I986</f>
        <v>0</v>
      </c>
      <c r="I977" s="15">
        <f>'[1]TCE - ANEXO III - Preencher'!J986</f>
        <v>107.3048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108.4648</v>
      </c>
    </row>
    <row r="978" spans="1:28">
      <c r="A978" s="9">
        <f>IFERROR(VLOOKUP(B978,'[1]DADOS (OCULTAR)'!$P$3:$R$53,3,0),"")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SERGIO LUIS DA SILVA CALISTO</v>
      </c>
      <c r="E978" s="10" t="str">
        <f>IF('[1]TCE - ANEXO III - Preencher'!F987="4 - Assistência Odontológica","2 - Outros Profissionais da Saúde",'[1]TCE - ANEXO III - Preencher'!F987)</f>
        <v>1 - Médico</v>
      </c>
      <c r="F978" s="13">
        <f>'[1]TCE - ANEXO III - Preencher'!G987</f>
        <v>225125</v>
      </c>
      <c r="G978" s="14">
        <f>IF('[1]TCE - ANEXO III - Preencher'!H987="","",'[1]TCE - ANEXO III - Preencher'!H987)</f>
        <v>44013</v>
      </c>
      <c r="H978" s="15">
        <f>'[1]TCE - ANEXO III - Preencher'!I987</f>
        <v>0</v>
      </c>
      <c r="I978" s="15">
        <f>'[1]TCE - ANEXO III - Preencher'!J987</f>
        <v>393.44319999999999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9.2799999999999994</v>
      </c>
      <c r="O978" s="16">
        <f>'[1]TCE - ANEXO III - Preencher'!P987</f>
        <v>0</v>
      </c>
      <c r="P978" s="17">
        <f t="shared" si="92"/>
        <v>9.2799999999999994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402.72319999999996</v>
      </c>
    </row>
    <row r="979" spans="1:28">
      <c r="A979" s="9">
        <f>IFERROR(VLOOKUP(B979,'[1]DADOS (OCULTAR)'!$P$3:$R$53,3,0),"")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SERGIO MURILO DA SILVA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515110</v>
      </c>
      <c r="G979" s="14">
        <f>IF('[1]TCE - ANEXO III - Preencher'!H988="","",'[1]TCE - ANEXO III - Preencher'!H988)</f>
        <v>44013</v>
      </c>
      <c r="H979" s="15">
        <f>'[1]TCE - ANEXO III - Preencher'!I988</f>
        <v>0</v>
      </c>
      <c r="I979" s="15">
        <f>'[1]TCE - ANEXO III - Preencher'!J988</f>
        <v>108.3672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145.13</v>
      </c>
      <c r="R979" s="16">
        <f>'[1]TCE - ANEXO III - Preencher'!S988</f>
        <v>62.7</v>
      </c>
      <c r="S979" s="17">
        <f t="shared" si="93"/>
        <v>82.429999999999993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191.9572</v>
      </c>
    </row>
    <row r="980" spans="1:28">
      <c r="A980" s="9">
        <f>IFERROR(VLOOKUP(B980,'[1]DADOS (OCULTAR)'!$P$3:$R$53,3,0),"")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SERGIO ROBERTO DE SOUZA MEIRELES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>
        <f>'[1]TCE - ANEXO III - Preencher'!G989</f>
        <v>514225</v>
      </c>
      <c r="G980" s="14">
        <f>IF('[1]TCE - ANEXO III - Preencher'!H989="","",'[1]TCE - ANEXO III - Preencher'!H989)</f>
        <v>44013</v>
      </c>
      <c r="H980" s="15">
        <f>'[1]TCE - ANEXO III - Preencher'!I989</f>
        <v>0</v>
      </c>
      <c r="I980" s="15">
        <f>'[1]TCE - ANEXO III - Preencher'!J989</f>
        <v>117.0856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1.1599999999999999</v>
      </c>
      <c r="O980" s="16">
        <f>'[1]TCE - ANEXO III - Preencher'!P989</f>
        <v>0</v>
      </c>
      <c r="P980" s="17">
        <f t="shared" si="92"/>
        <v>1.1599999999999999</v>
      </c>
      <c r="Q980" s="16">
        <f>'[1]TCE - ANEXO III - Preencher'!R989</f>
        <v>114.53</v>
      </c>
      <c r="R980" s="16">
        <f>'[1]TCE - ANEXO III - Preencher'!S989</f>
        <v>62.7</v>
      </c>
      <c r="S980" s="17">
        <f t="shared" si="93"/>
        <v>51.83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170.07560000000001</v>
      </c>
    </row>
    <row r="981" spans="1:28">
      <c r="A981" s="9">
        <f>IFERROR(VLOOKUP(B981,'[1]DADOS (OCULTAR)'!$P$3:$R$53,3,0),"")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SERVIO FIDNEY BRANDAO DE MENEZES CORREIA</v>
      </c>
      <c r="E981" s="10" t="str">
        <f>IF('[1]TCE - ANEXO III - Preencher'!F990="4 - Assistência Odontológica","2 - Outros Profissionais da Saúde",'[1]TCE - ANEXO III - Preencher'!F990)</f>
        <v>1 - Médico</v>
      </c>
      <c r="F981" s="13">
        <f>'[1]TCE - ANEXO III - Preencher'!G990</f>
        <v>225225</v>
      </c>
      <c r="G981" s="14">
        <f>IF('[1]TCE - ANEXO III - Preencher'!H990="","",'[1]TCE - ANEXO III - Preencher'!H990)</f>
        <v>44013</v>
      </c>
      <c r="H981" s="15">
        <f>'[1]TCE - ANEXO III - Preencher'!I990</f>
        <v>0</v>
      </c>
      <c r="I981" s="15">
        <f>'[1]TCE - ANEXO III - Preencher'!J990</f>
        <v>1201.5096000000001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9.2799999999999994</v>
      </c>
      <c r="O981" s="16">
        <f>'[1]TCE - ANEXO III - Preencher'!P990</f>
        <v>0</v>
      </c>
      <c r="P981" s="17">
        <f t="shared" si="92"/>
        <v>9.2799999999999994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1210.7896000000001</v>
      </c>
    </row>
    <row r="982" spans="1:28">
      <c r="A982" s="9">
        <f>IFERROR(VLOOKUP(B982,'[1]DADOS (OCULTAR)'!$P$3:$R$53,3,0),"")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SEVERINA ANUNCIADA DA SILVA VIEIRA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322205</v>
      </c>
      <c r="G982" s="14">
        <f>IF('[1]TCE - ANEXO III - Preencher'!H991="","",'[1]TCE - ANEXO III - Preencher'!H991)</f>
        <v>44013</v>
      </c>
      <c r="H982" s="15">
        <f>'[1]TCE - ANEXO III - Preencher'!I991</f>
        <v>0</v>
      </c>
      <c r="I982" s="15">
        <f>'[1]TCE - ANEXO III - Preencher'!J991</f>
        <v>124.49680000000001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134.53</v>
      </c>
      <c r="R982" s="16">
        <f>'[1]TCE - ANEXO III - Preencher'!S991</f>
        <v>62.7</v>
      </c>
      <c r="S982" s="17">
        <f t="shared" si="93"/>
        <v>71.83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197.48680000000002</v>
      </c>
    </row>
    <row r="983" spans="1:28">
      <c r="A983" s="9">
        <f>IFERROR(VLOOKUP(B983,'[1]DADOS (OCULTAR)'!$P$3:$R$53,3,0),"")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SEVERINA BRAZ DOS SANTOS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44013</v>
      </c>
      <c r="H983" s="15">
        <f>'[1]TCE - ANEXO III - Preencher'!I992</f>
        <v>0</v>
      </c>
      <c r="I983" s="15">
        <f>'[1]TCE - ANEXO III - Preencher'!J992</f>
        <v>125.4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154.53</v>
      </c>
      <c r="R983" s="16">
        <f>'[1]TCE - ANEXO III - Preencher'!S992</f>
        <v>62.7</v>
      </c>
      <c r="S983" s="17">
        <f t="shared" si="93"/>
        <v>91.83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218.39</v>
      </c>
    </row>
    <row r="984" spans="1:28">
      <c r="A984" s="9">
        <f>IFERROR(VLOOKUP(B984,'[1]DADOS (OCULTAR)'!$P$3:$R$53,3,0),"")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SEVERINA VICTORIA DE ARAUJO CURSINO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44013</v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1.1599999999999999</v>
      </c>
      <c r="O984" s="16">
        <f>'[1]TCE - ANEXO III - Preencher'!P993</f>
        <v>0</v>
      </c>
      <c r="P984" s="17">
        <f t="shared" si="92"/>
        <v>1.1599999999999999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1.1599999999999999</v>
      </c>
    </row>
    <row r="985" spans="1:28">
      <c r="A985" s="9">
        <f>IFERROR(VLOOKUP(B985,'[1]DADOS (OCULTAR)'!$P$3:$R$53,3,0),"")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SEVERINO RAMOS PIRES DA SILVA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>
        <f>'[1]TCE - ANEXO III - Preencher'!G994</f>
        <v>622010</v>
      </c>
      <c r="G985" s="14">
        <f>IF('[1]TCE - ANEXO III - Preencher'!H994="","",'[1]TCE - ANEXO III - Preencher'!H994)</f>
        <v>44013</v>
      </c>
      <c r="H985" s="15">
        <f>'[1]TCE - ANEXO III - Preencher'!I994</f>
        <v>0</v>
      </c>
      <c r="I985" s="15">
        <f>'[1]TCE - ANEXO III - Preencher'!J994</f>
        <v>103.8664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20.9</v>
      </c>
      <c r="M985" s="16">
        <f t="shared" si="91"/>
        <v>-20.9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335.23</v>
      </c>
      <c r="R985" s="16">
        <f>'[1]TCE - ANEXO III - Preencher'!S994</f>
        <v>62.7</v>
      </c>
      <c r="S985" s="17">
        <f t="shared" si="93"/>
        <v>272.53000000000003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356.65640000000002</v>
      </c>
    </row>
    <row r="986" spans="1:28">
      <c r="A986" s="9">
        <f>IFERROR(VLOOKUP(B986,'[1]DADOS (OCULTAR)'!$P$3:$R$53,3,0),"")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SEVERINO ZEFERINO DE SOUZA FILHO</v>
      </c>
      <c r="E986" s="10" t="str">
        <f>IF('[1]TCE - ANEXO III - Preencher'!F995="4 - Assistência Odontológica","2 - Outros Profissionais da Saúde",'[1]TCE - ANEXO III - Preencher'!F995)</f>
        <v>3 - Administrativo</v>
      </c>
      <c r="F986" s="13">
        <f>'[1]TCE - ANEXO III - Preencher'!G995</f>
        <v>951105</v>
      </c>
      <c r="G986" s="14">
        <f>IF('[1]TCE - ANEXO III - Preencher'!H995="","",'[1]TCE - ANEXO III - Preencher'!H995)</f>
        <v>44013</v>
      </c>
      <c r="H986" s="15">
        <f>'[1]TCE - ANEXO III - Preencher'!I995</f>
        <v>0</v>
      </c>
      <c r="I986" s="15">
        <f>'[1]TCE - ANEXO III - Preencher'!J995</f>
        <v>159.15440000000001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160.31440000000001</v>
      </c>
    </row>
    <row r="987" spans="1:28">
      <c r="A987" s="9">
        <f>IFERROR(VLOOKUP(B987,'[1]DADOS (OCULTAR)'!$P$3:$R$53,3,0),"")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SHEILA BRAGA DA SILVA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324205</v>
      </c>
      <c r="G987" s="14">
        <f>IF('[1]TCE - ANEXO III - Preencher'!H996="","",'[1]TCE - ANEXO III - Preencher'!H996)</f>
        <v>44013</v>
      </c>
      <c r="H987" s="15">
        <f>'[1]TCE - ANEXO III - Preencher'!I996</f>
        <v>0</v>
      </c>
      <c r="I987" s="15">
        <f>'[1]TCE - ANEXO III - Preencher'!J996</f>
        <v>129.29840000000002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130.45840000000001</v>
      </c>
    </row>
    <row r="988" spans="1:28">
      <c r="A988" s="9">
        <f>IFERROR(VLOOKUP(B988,'[1]DADOS (OCULTAR)'!$P$3:$R$53,3,0),"")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SHEILA DE FREITAS SILVA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44013</v>
      </c>
      <c r="H988" s="15">
        <f>'[1]TCE - ANEXO III - Preencher'!I997</f>
        <v>0</v>
      </c>
      <c r="I988" s="15">
        <f>'[1]TCE - ANEXO III - Preencher'!J997</f>
        <v>122.9376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126.38</v>
      </c>
      <c r="R988" s="16">
        <f>'[1]TCE - ANEXO III - Preencher'!S997</f>
        <v>62.7</v>
      </c>
      <c r="S988" s="17">
        <f t="shared" si="93"/>
        <v>63.679999999999993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187.77760000000001</v>
      </c>
    </row>
    <row r="989" spans="1:28">
      <c r="A989" s="9">
        <f>IFERROR(VLOOKUP(B989,'[1]DADOS (OCULTAR)'!$P$3:$R$53,3,0),"")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SHEILA GOMES DA SILVA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521130</v>
      </c>
      <c r="G989" s="14">
        <f>IF('[1]TCE - ANEXO III - Preencher'!H998="","",'[1]TCE - ANEXO III - Preencher'!H998)</f>
        <v>44013</v>
      </c>
      <c r="H989" s="15">
        <f>'[1]TCE - ANEXO III - Preencher'!I998</f>
        <v>0</v>
      </c>
      <c r="I989" s="15">
        <f>'[1]TCE - ANEXO III - Preencher'!J998</f>
        <v>82.803200000000004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1.1599999999999999</v>
      </c>
      <c r="O989" s="16">
        <f>'[1]TCE - ANEXO III - Preencher'!P998</f>
        <v>0</v>
      </c>
      <c r="P989" s="17">
        <f t="shared" si="92"/>
        <v>1.1599999999999999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83.963200000000001</v>
      </c>
    </row>
    <row r="990" spans="1:28">
      <c r="A990" s="9">
        <f>IFERROR(VLOOKUP(B990,'[1]DADOS (OCULTAR)'!$P$3:$R$53,3,0),"")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SHEILA PATRICIA BARBOSA DA SILVA OLIVEIRA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521130</v>
      </c>
      <c r="G990" s="14">
        <f>IF('[1]TCE - ANEXO III - Preencher'!H999="","",'[1]TCE - ANEXO III - Preencher'!H999)</f>
        <v>44013</v>
      </c>
      <c r="H990" s="15">
        <f>'[1]TCE - ANEXO III - Preencher'!I999</f>
        <v>0</v>
      </c>
      <c r="I990" s="15">
        <f>'[1]TCE - ANEXO III - Preencher'!J999</f>
        <v>87.780799999999999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20.9</v>
      </c>
      <c r="M990" s="16">
        <f t="shared" si="91"/>
        <v>-20.9</v>
      </c>
      <c r="N990" s="16">
        <f>'[1]TCE - ANEXO III - Preencher'!O999</f>
        <v>1.1599999999999999</v>
      </c>
      <c r="O990" s="16">
        <f>'[1]TCE - ANEXO III - Preencher'!P999</f>
        <v>0</v>
      </c>
      <c r="P990" s="17">
        <f t="shared" si="92"/>
        <v>1.1599999999999999</v>
      </c>
      <c r="Q990" s="16">
        <f>'[1]TCE - ANEXO III - Preencher'!R999</f>
        <v>210.93</v>
      </c>
      <c r="R990" s="16">
        <f>'[1]TCE - ANEXO III - Preencher'!S999</f>
        <v>35.53</v>
      </c>
      <c r="S990" s="17">
        <f t="shared" si="93"/>
        <v>175.4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243.4408</v>
      </c>
    </row>
    <row r="991" spans="1:28">
      <c r="A991" s="9">
        <f>IFERROR(VLOOKUP(B991,'[1]DADOS (OCULTAR)'!$P$3:$R$53,3,0),"")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SHELDON THIAGO OLIVEIRA DA HORA</v>
      </c>
      <c r="E991" s="10" t="str">
        <f>IF('[1]TCE - ANEXO III - Preencher'!F1000="4 - Assistência Odontológica","2 - Outros Profissionais da Saúde",'[1]TCE - ANEXO III - Preencher'!F1000)</f>
        <v>3 - Administrativo</v>
      </c>
      <c r="F991" s="13">
        <f>'[1]TCE - ANEXO III - Preencher'!G1000</f>
        <v>317210</v>
      </c>
      <c r="G991" s="14">
        <f>IF('[1]TCE - ANEXO III - Preencher'!H1000="","",'[1]TCE - ANEXO III - Preencher'!H1000)</f>
        <v>44013</v>
      </c>
      <c r="H991" s="15">
        <f>'[1]TCE - ANEXO III - Preencher'!I1000</f>
        <v>0</v>
      </c>
      <c r="I991" s="15">
        <f>'[1]TCE - ANEXO III - Preencher'!J1000</f>
        <v>134.524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135.684</v>
      </c>
    </row>
    <row r="992" spans="1:28">
      <c r="A992" s="9">
        <f>IFERROR(VLOOKUP(B992,'[1]DADOS (OCULTAR)'!$P$3:$R$53,3,0),"")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SHIRLEY KELLY DOS SANTOS SIMOES</v>
      </c>
      <c r="E992" s="10" t="str">
        <f>IF('[1]TCE - ANEXO III - Preencher'!F1001="4 - Assistência Odontológica","2 - Outros Profissionais da Saúde",'[1]TCE - ANEXO III - Preencher'!F1001)</f>
        <v>2 - Outros Profissionais da Saúde</v>
      </c>
      <c r="F992" s="13">
        <f>'[1]TCE - ANEXO III - Preencher'!G1001</f>
        <v>223710</v>
      </c>
      <c r="G992" s="14">
        <f>IF('[1]TCE - ANEXO III - Preencher'!H1001="","",'[1]TCE - ANEXO III - Preencher'!H1001)</f>
        <v>44013</v>
      </c>
      <c r="H992" s="15">
        <f>'[1]TCE - ANEXO III - Preencher'!I1001</f>
        <v>0</v>
      </c>
      <c r="I992" s="15">
        <f>'[1]TCE - ANEXO III - Preencher'!J1001</f>
        <v>249.87200000000001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1.1599999999999999</v>
      </c>
      <c r="O992" s="16">
        <f>'[1]TCE - ANEXO III - Preencher'!P1001</f>
        <v>0</v>
      </c>
      <c r="P992" s="17">
        <f t="shared" si="92"/>
        <v>1.1599999999999999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251.03200000000001</v>
      </c>
    </row>
    <row r="993" spans="1:28">
      <c r="A993" s="9">
        <f>IFERROR(VLOOKUP(B993,'[1]DADOS (OCULTAR)'!$P$3:$R$53,3,0),"")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SILVANIA FERREIRA MARQUES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>
        <f>IF('[1]TCE - ANEXO III - Preencher'!H1002="","",'[1]TCE - ANEXO III - Preencher'!H1002)</f>
        <v>44013</v>
      </c>
      <c r="H993" s="15">
        <f>'[1]TCE - ANEXO III - Preencher'!I1002</f>
        <v>0</v>
      </c>
      <c r="I993" s="15">
        <f>'[1]TCE - ANEXO III - Preencher'!J1002</f>
        <v>111.5184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154.53</v>
      </c>
      <c r="R993" s="16">
        <f>'[1]TCE - ANEXO III - Preencher'!S1002</f>
        <v>41.8</v>
      </c>
      <c r="S993" s="17">
        <f t="shared" si="93"/>
        <v>112.73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225.4084</v>
      </c>
    </row>
    <row r="994" spans="1:28">
      <c r="A994" s="9">
        <f>IFERROR(VLOOKUP(B994,'[1]DADOS (OCULTAR)'!$P$3:$R$53,3,0),"")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SILVIA HELENA FREITAS LIMA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223705</v>
      </c>
      <c r="G994" s="14">
        <f>IF('[1]TCE - ANEXO III - Preencher'!H1003="","",'[1]TCE - ANEXO III - Preencher'!H1003)</f>
        <v>44013</v>
      </c>
      <c r="H994" s="15">
        <f>'[1]TCE - ANEXO III - Preencher'!I1003</f>
        <v>0</v>
      </c>
      <c r="I994" s="15">
        <f>'[1]TCE - ANEXO III - Preencher'!J1003</f>
        <v>93.541600000000003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210.93</v>
      </c>
      <c r="R994" s="16">
        <f>'[1]TCE - ANEXO III - Preencher'!S1003</f>
        <v>62.37</v>
      </c>
      <c r="S994" s="17">
        <f t="shared" si="93"/>
        <v>148.56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243.26159999999999</v>
      </c>
    </row>
    <row r="995" spans="1:28">
      <c r="A995" s="9">
        <f>IFERROR(VLOOKUP(B995,'[1]DADOS (OCULTAR)'!$P$3:$R$53,3,0),"")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SILVIA HELENA SANTOS MAMEDE</v>
      </c>
      <c r="E995" s="10" t="str">
        <f>IF('[1]TCE - ANEXO III - Preencher'!F1004="4 - Assistência Odontológica","2 - Outros Profissionais da Saúde",'[1]TCE - ANEXO III - Preencher'!F1004)</f>
        <v>1 - Médico</v>
      </c>
      <c r="F995" s="13">
        <f>'[1]TCE - ANEXO III - Preencher'!G1004</f>
        <v>225140</v>
      </c>
      <c r="G995" s="14">
        <f>IF('[1]TCE - ANEXO III - Preencher'!H1004="","",'[1]TCE - ANEXO III - Preencher'!H1004)</f>
        <v>44013</v>
      </c>
      <c r="H995" s="15">
        <f>'[1]TCE - ANEXO III - Preencher'!I1004</f>
        <v>0</v>
      </c>
      <c r="I995" s="15">
        <f>'[1]TCE - ANEXO III - Preencher'!J1004</f>
        <v>438.84000000000003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9.2799999999999994</v>
      </c>
      <c r="O995" s="16">
        <f>'[1]TCE - ANEXO III - Preencher'!P1004</f>
        <v>0</v>
      </c>
      <c r="P995" s="17">
        <f t="shared" si="92"/>
        <v>9.2799999999999994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448.12</v>
      </c>
    </row>
    <row r="996" spans="1:28">
      <c r="A996" s="9">
        <f>IFERROR(VLOOKUP(B996,'[1]DADOS (OCULTAR)'!$P$3:$R$53,3,0),"")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SILVIA RAFAELA CORDEIRO SOUZA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521130</v>
      </c>
      <c r="G996" s="14">
        <f>IF('[1]TCE - ANEXO III - Preencher'!H1005="","",'[1]TCE - ANEXO III - Preencher'!H1005)</f>
        <v>44013</v>
      </c>
      <c r="H996" s="15">
        <f>'[1]TCE - ANEXO III - Preencher'!I1005</f>
        <v>0</v>
      </c>
      <c r="I996" s="15">
        <f>'[1]TCE - ANEXO III - Preencher'!J1005</f>
        <v>92.600000000000009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154.53</v>
      </c>
      <c r="R996" s="16">
        <f>'[1]TCE - ANEXO III - Preencher'!S1005</f>
        <v>62.7</v>
      </c>
      <c r="S996" s="17">
        <f t="shared" si="93"/>
        <v>91.83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185.59</v>
      </c>
    </row>
    <row r="997" spans="1:28">
      <c r="A997" s="9">
        <f>IFERROR(VLOOKUP(B997,'[1]DADOS (OCULTAR)'!$P$3:$R$53,3,0),"")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SIMONE FERREIRA DE BARROS MIRANDA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322205</v>
      </c>
      <c r="G997" s="14">
        <f>IF('[1]TCE - ANEXO III - Preencher'!H1006="","",'[1]TCE - ANEXO III - Preencher'!H1006)</f>
        <v>44013</v>
      </c>
      <c r="H997" s="15">
        <f>'[1]TCE - ANEXO III - Preencher'!I1006</f>
        <v>0</v>
      </c>
      <c r="I997" s="15">
        <f>'[1]TCE - ANEXO III - Preencher'!J1006</f>
        <v>112.0536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1.1599999999999999</v>
      </c>
      <c r="O997" s="16">
        <f>'[1]TCE - ANEXO III - Preencher'!P1006</f>
        <v>0</v>
      </c>
      <c r="P997" s="17">
        <f t="shared" si="92"/>
        <v>1.1599999999999999</v>
      </c>
      <c r="Q997" s="16">
        <f>'[1]TCE - ANEXO III - Preencher'!R1006</f>
        <v>145.13</v>
      </c>
      <c r="R997" s="16">
        <f>'[1]TCE - ANEXO III - Preencher'!S1006</f>
        <v>56.43</v>
      </c>
      <c r="S997" s="17">
        <f t="shared" si="93"/>
        <v>88.699999999999989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201.91359999999997</v>
      </c>
    </row>
    <row r="998" spans="1:28">
      <c r="A998" s="9">
        <f>IFERROR(VLOOKUP(B998,'[1]DADOS (OCULTAR)'!$P$3:$R$53,3,0),"")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SIMONE JOSETTE RODRIGUES PEDROSA</v>
      </c>
      <c r="E998" s="10" t="str">
        <f>IF('[1]TCE - ANEXO III - Preencher'!F1007="4 - Assistência Odontológica","2 - Outros Profissionais da Saúde",'[1]TCE - ANEXO III - Preencher'!F1007)</f>
        <v>2 - Outros Profissionais da Saúde</v>
      </c>
      <c r="F998" s="13">
        <f>'[1]TCE - ANEXO III - Preencher'!G1007</f>
        <v>322205</v>
      </c>
      <c r="G998" s="14">
        <f>IF('[1]TCE - ANEXO III - Preencher'!H1007="","",'[1]TCE - ANEXO III - Preencher'!H1007)</f>
        <v>44013</v>
      </c>
      <c r="H998" s="15">
        <f>'[1]TCE - ANEXO III - Preencher'!I1007</f>
        <v>0</v>
      </c>
      <c r="I998" s="15">
        <f>'[1]TCE - ANEXO III - Preencher'!J1007</f>
        <v>211.74959999999999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1.1599999999999999</v>
      </c>
      <c r="O998" s="16">
        <f>'[1]TCE - ANEXO III - Preencher'!P1007</f>
        <v>0</v>
      </c>
      <c r="P998" s="17">
        <f t="shared" si="92"/>
        <v>1.1599999999999999</v>
      </c>
      <c r="Q998" s="16">
        <f>'[1]TCE - ANEXO III - Preencher'!R1007</f>
        <v>19.18</v>
      </c>
      <c r="R998" s="16">
        <f>'[1]TCE - ANEXO III - Preencher'!S1007</f>
        <v>0</v>
      </c>
      <c r="S998" s="17">
        <f t="shared" si="93"/>
        <v>19.18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232.08959999999999</v>
      </c>
    </row>
    <row r="999" spans="1:28">
      <c r="A999" s="9">
        <f>IFERROR(VLOOKUP(B999,'[1]DADOS (OCULTAR)'!$P$3:$R$53,3,0),"")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SIMONE MARIA RIBEIRO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322205</v>
      </c>
      <c r="G999" s="14">
        <f>IF('[1]TCE - ANEXO III - Preencher'!H1008="","",'[1]TCE - ANEXO III - Preencher'!H1008)</f>
        <v>44013</v>
      </c>
      <c r="H999" s="15">
        <f>'[1]TCE - ANEXO III - Preencher'!I1008</f>
        <v>0</v>
      </c>
      <c r="I999" s="15">
        <f>'[1]TCE - ANEXO III - Preencher'!J1008</f>
        <v>99.628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1.1599999999999999</v>
      </c>
      <c r="O999" s="16">
        <f>'[1]TCE - ANEXO III - Preencher'!P1008</f>
        <v>0</v>
      </c>
      <c r="P999" s="17">
        <f t="shared" si="92"/>
        <v>1.1599999999999999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100.788</v>
      </c>
    </row>
    <row r="1000" spans="1:28">
      <c r="A1000" s="9">
        <f>IFERROR(VLOOKUP(B1000,'[1]DADOS (OCULTAR)'!$P$3:$R$53,3,0),"")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SOLANGE MARIA NUNES GALVAO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521130</v>
      </c>
      <c r="G1000" s="14">
        <f>IF('[1]TCE - ANEXO III - Preencher'!H1009="","",'[1]TCE - ANEXO III - Preencher'!H1009)</f>
        <v>44013</v>
      </c>
      <c r="H1000" s="15">
        <f>'[1]TCE - ANEXO III - Preencher'!I1009</f>
        <v>0</v>
      </c>
      <c r="I1000" s="15">
        <f>'[1]TCE - ANEXO III - Preencher'!J1009</f>
        <v>87.76639999999999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1.1599999999999999</v>
      </c>
      <c r="O1000" s="16">
        <f>'[1]TCE - ANEXO III - Preencher'!P1009</f>
        <v>0</v>
      </c>
      <c r="P1000" s="17">
        <f t="shared" si="92"/>
        <v>1.1599999999999999</v>
      </c>
      <c r="Q1000" s="16">
        <f>'[1]TCE - ANEXO III - Preencher'!R1009</f>
        <v>145.13</v>
      </c>
      <c r="R1000" s="16">
        <f>'[1]TCE - ANEXO III - Preencher'!S1009</f>
        <v>62.7</v>
      </c>
      <c r="S1000" s="17">
        <f t="shared" si="93"/>
        <v>82.429999999999993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171.35639999999998</v>
      </c>
    </row>
    <row r="1001" spans="1:28">
      <c r="A1001" s="9">
        <f>IFERROR(VLOOKUP(B1001,'[1]DADOS (OCULTAR)'!$P$3:$R$53,3,0),"")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SORMANE DE CARVALHO BRITTO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>
        <f>'[1]TCE - ANEXO III - Preencher'!G1010</f>
        <v>131205</v>
      </c>
      <c r="G1001" s="14">
        <f>IF('[1]TCE - ANEXO III - Preencher'!H1010="","",'[1]TCE - ANEXO III - Preencher'!H1010)</f>
        <v>44013</v>
      </c>
      <c r="H1001" s="15">
        <f>'[1]TCE - ANEXO III - Preencher'!I1010</f>
        <v>0</v>
      </c>
      <c r="I1001" s="15">
        <f>'[1]TCE - ANEXO III - Preencher'!J1010</f>
        <v>1268.1856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1269.3456000000001</v>
      </c>
    </row>
    <row r="1002" spans="1:28">
      <c r="A1002" s="9">
        <f>IFERROR(VLOOKUP(B1002,'[1]DADOS (OCULTAR)'!$P$3:$R$53,3,0),"")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SOSTENES RABELO GOMES DE CARVALHO PIRES</v>
      </c>
      <c r="E1002" s="10" t="str">
        <f>IF('[1]TCE - ANEXO III - Preencher'!F1011="4 - Assistência Odontológica","2 - Outros Profissionais da Saúde",'[1]TCE - ANEXO III - Preencher'!F1011)</f>
        <v>1 - Médico</v>
      </c>
      <c r="F1002" s="13">
        <f>'[1]TCE - ANEXO III - Preencher'!G1011</f>
        <v>225225</v>
      </c>
      <c r="G1002" s="14">
        <f>IF('[1]TCE - ANEXO III - Preencher'!H1011="","",'[1]TCE - ANEXO III - Preencher'!H1011)</f>
        <v>44013</v>
      </c>
      <c r="H1002" s="15">
        <f>'[1]TCE - ANEXO III - Preencher'!I1011</f>
        <v>0</v>
      </c>
      <c r="I1002" s="15">
        <f>'[1]TCE - ANEXO III - Preencher'!J1011</f>
        <v>433.3304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9.2799999999999994</v>
      </c>
      <c r="O1002" s="16">
        <f>'[1]TCE - ANEXO III - Preencher'!P1011</f>
        <v>0</v>
      </c>
      <c r="P1002" s="17">
        <f t="shared" si="92"/>
        <v>9.2799999999999994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442.61039999999997</v>
      </c>
    </row>
    <row r="1003" spans="1:28">
      <c r="A1003" s="9">
        <f>IFERROR(VLOOKUP(B1003,'[1]DADOS (OCULTAR)'!$P$3:$R$53,3,0),"")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SUELEIDE SOUZA DA COSTA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>
        <f>'[1]TCE - ANEXO III - Preencher'!G1012</f>
        <v>322205</v>
      </c>
      <c r="G1003" s="14">
        <f>IF('[1]TCE - ANEXO III - Preencher'!H1012="","",'[1]TCE - ANEXO III - Preencher'!H1012)</f>
        <v>44013</v>
      </c>
      <c r="H1003" s="15">
        <f>'[1]TCE - ANEXO III - Preencher'!I1012</f>
        <v>0</v>
      </c>
      <c r="I1003" s="15">
        <f>'[1]TCE - ANEXO III - Preencher'!J1012</f>
        <v>124.74639999999999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1.1599999999999999</v>
      </c>
      <c r="O1003" s="16">
        <f>'[1]TCE - ANEXO III - Preencher'!P1012</f>
        <v>0</v>
      </c>
      <c r="P1003" s="17">
        <f t="shared" si="92"/>
        <v>1.1599999999999999</v>
      </c>
      <c r="Q1003" s="16">
        <f>'[1]TCE - ANEXO III - Preencher'!R1012</f>
        <v>145.13</v>
      </c>
      <c r="R1003" s="16">
        <f>'[1]TCE - ANEXO III - Preencher'!S1012</f>
        <v>43.89</v>
      </c>
      <c r="S1003" s="17">
        <f t="shared" si="93"/>
        <v>101.24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227.14639999999997</v>
      </c>
    </row>
    <row r="1004" spans="1:28">
      <c r="A1004" s="9">
        <f>IFERROR(VLOOKUP(B1004,'[1]DADOS (OCULTAR)'!$P$3:$R$53,3,0),"")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SULAMITA FERNANDA DUARTE DA SILVA</v>
      </c>
      <c r="E1004" s="10" t="str">
        <f>IF('[1]TCE - ANEXO III - Preencher'!F1013="4 - Assistência Odontológica","2 - Outros Profissionais da Saúde",'[1]TCE - ANEXO III - Preencher'!F1013)</f>
        <v>2 - Outros Profissionais da Saúde</v>
      </c>
      <c r="F1004" s="13">
        <f>'[1]TCE - ANEXO III - Preencher'!G1013</f>
        <v>322205</v>
      </c>
      <c r="G1004" s="14">
        <f>IF('[1]TCE - ANEXO III - Preencher'!H1013="","",'[1]TCE - ANEXO III - Preencher'!H1013)</f>
        <v>44013</v>
      </c>
      <c r="H1004" s="15">
        <f>'[1]TCE - ANEXO III - Preencher'!I1013</f>
        <v>0</v>
      </c>
      <c r="I1004" s="15">
        <f>'[1]TCE - ANEXO III - Preencher'!J1013</f>
        <v>133.988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1.1599999999999999</v>
      </c>
      <c r="O1004" s="16">
        <f>'[1]TCE - ANEXO III - Preencher'!P1013</f>
        <v>0</v>
      </c>
      <c r="P1004" s="17">
        <f t="shared" si="92"/>
        <v>1.1599999999999999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135.148</v>
      </c>
    </row>
    <row r="1005" spans="1:28">
      <c r="A1005" s="9">
        <f>IFERROR(VLOOKUP(B1005,'[1]DADOS (OCULTAR)'!$P$3:$R$53,3,0),"")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SUSANA FERREIRA MARQUES</v>
      </c>
      <c r="E1005" s="10" t="str">
        <f>IF('[1]TCE - ANEXO III - Preencher'!F1014="4 - Assistência Odontológica","2 - Outros Profissionais da Saúde",'[1]TCE - ANEXO III - Preencher'!F1014)</f>
        <v>3 - Administrativo</v>
      </c>
      <c r="F1005" s="13">
        <f>'[1]TCE - ANEXO III - Preencher'!G1014</f>
        <v>516345</v>
      </c>
      <c r="G1005" s="14">
        <f>IF('[1]TCE - ANEXO III - Preencher'!H1014="","",'[1]TCE - ANEXO III - Preencher'!H1014)</f>
        <v>44013</v>
      </c>
      <c r="H1005" s="15">
        <f>'[1]TCE - ANEXO III - Preencher'!I1014</f>
        <v>0</v>
      </c>
      <c r="I1005" s="15">
        <f>'[1]TCE - ANEXO III - Preencher'!J1014</f>
        <v>121.44799999999999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154.53</v>
      </c>
      <c r="R1005" s="16">
        <f>'[1]TCE - ANEXO III - Preencher'!S1014</f>
        <v>56.43</v>
      </c>
      <c r="S1005" s="17">
        <f t="shared" si="93"/>
        <v>98.1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220.70799999999997</v>
      </c>
    </row>
    <row r="1006" spans="1:28">
      <c r="A1006" s="9">
        <f>IFERROR(VLOOKUP(B1006,'[1]DADOS (OCULTAR)'!$P$3:$R$53,3,0),"")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SUZANNA MARTHA DE FARIAS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44013</v>
      </c>
      <c r="H1006" s="15">
        <f>'[1]TCE - ANEXO III - Preencher'!I1015</f>
        <v>0</v>
      </c>
      <c r="I1006" s="15">
        <f>'[1]TCE - ANEXO III - Preencher'!J1015</f>
        <v>227.83680000000001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228.99680000000001</v>
      </c>
    </row>
    <row r="1007" spans="1:28">
      <c r="A1007" s="9">
        <f>IFERROR(VLOOKUP(B1007,'[1]DADOS (OCULTAR)'!$P$3:$R$53,3,0),"")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SUZICLEIDE DE SOUZA LEAL</v>
      </c>
      <c r="E1007" s="10" t="str">
        <f>IF('[1]TCE - ANEXO III - Preencher'!F1016="4 - Assistência Odontológica","2 - Outros Profissionais da Saúde",'[1]TCE - ANEXO III - Preencher'!F1016)</f>
        <v>2 - Outros Profissionais da Saúde</v>
      </c>
      <c r="F1007" s="13">
        <f>'[1]TCE - ANEXO III - Preencher'!G1016</f>
        <v>322205</v>
      </c>
      <c r="G1007" s="14">
        <f>IF('[1]TCE - ANEXO III - Preencher'!H1016="","",'[1]TCE - ANEXO III - Preencher'!H1016)</f>
        <v>44013</v>
      </c>
      <c r="H1007" s="15">
        <f>'[1]TCE - ANEXO III - Preencher'!I1016</f>
        <v>0</v>
      </c>
      <c r="I1007" s="15">
        <f>'[1]TCE - ANEXO III - Preencher'!J1016</f>
        <v>85.722399999999993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1.1599999999999999</v>
      </c>
      <c r="O1007" s="16">
        <f>'[1]TCE - ANEXO III - Preencher'!P1016</f>
        <v>0</v>
      </c>
      <c r="P1007" s="17">
        <f t="shared" si="92"/>
        <v>1.1599999999999999</v>
      </c>
      <c r="Q1007" s="16">
        <f>'[1]TCE - ANEXO III - Preencher'!R1016</f>
        <v>154.53</v>
      </c>
      <c r="R1007" s="16">
        <f>'[1]TCE - ANEXO III - Preencher'!S1016</f>
        <v>25.08</v>
      </c>
      <c r="S1007" s="17">
        <f t="shared" si="93"/>
        <v>129.44999999999999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216.33239999999998</v>
      </c>
    </row>
    <row r="1008" spans="1:28">
      <c r="A1008" s="9">
        <f>IFERROR(VLOOKUP(B1008,'[1]DADOS (OCULTAR)'!$P$3:$R$53,3,0),"")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SYNARA NUNES MEDEIROS DE SOUZA</v>
      </c>
      <c r="E1008" s="10" t="str">
        <f>IF('[1]TCE - ANEXO III - Preencher'!F1017="4 - Assistência Odontológica","2 - Outros Profissionais da Saúde",'[1]TCE - ANEXO III - Preencher'!F1017)</f>
        <v>1 - Médico</v>
      </c>
      <c r="F1008" s="13">
        <f>'[1]TCE - ANEXO III - Preencher'!G1017</f>
        <v>225125</v>
      </c>
      <c r="G1008" s="14">
        <f>IF('[1]TCE - ANEXO III - Preencher'!H1017="","",'[1]TCE - ANEXO III - Preencher'!H1017)</f>
        <v>44013</v>
      </c>
      <c r="H1008" s="15">
        <f>'[1]TCE - ANEXO III - Preencher'!I1017</f>
        <v>0</v>
      </c>
      <c r="I1008" s="15">
        <f>'[1]TCE - ANEXO III - Preencher'!J1017</f>
        <v>336.87360000000001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9.27</v>
      </c>
      <c r="O1008" s="16">
        <f>'[1]TCE - ANEXO III - Preencher'!P1017</f>
        <v>0</v>
      </c>
      <c r="P1008" s="17">
        <f t="shared" si="92"/>
        <v>9.27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346.14359999999999</v>
      </c>
    </row>
    <row r="1009" spans="1:28">
      <c r="A1009" s="9">
        <f>IFERROR(VLOOKUP(B1009,'[1]DADOS (OCULTAR)'!$P$3:$R$53,3,0),"")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TACIANA BORGES CAVALCANTI</v>
      </c>
      <c r="E1009" s="10" t="str">
        <f>IF('[1]TCE - ANEXO III - Preencher'!F1018="4 - Assistência Odontológica","2 - Outros Profissionais da Saúde",'[1]TCE - ANEXO III - Preencher'!F1018)</f>
        <v>1 - Médico</v>
      </c>
      <c r="F1009" s="13">
        <f>'[1]TCE - ANEXO III - Preencher'!G1018</f>
        <v>225125</v>
      </c>
      <c r="G1009" s="14">
        <f>IF('[1]TCE - ANEXO III - Preencher'!H1018="","",'[1]TCE - ANEXO III - Preencher'!H1018)</f>
        <v>44013</v>
      </c>
      <c r="H1009" s="15">
        <f>'[1]TCE - ANEXO III - Preencher'!I1018</f>
        <v>0</v>
      </c>
      <c r="I1009" s="15">
        <f>'[1]TCE - ANEXO III - Preencher'!J1018</f>
        <v>409.50360000000001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9.2799999999999994</v>
      </c>
      <c r="O1009" s="16">
        <f>'[1]TCE - ANEXO III - Preencher'!P1018</f>
        <v>0</v>
      </c>
      <c r="P1009" s="17">
        <f t="shared" si="92"/>
        <v>9.2799999999999994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418.78359999999998</v>
      </c>
    </row>
    <row r="1010" spans="1:28">
      <c r="A1010" s="9">
        <f>IFERROR(VLOOKUP(B1010,'[1]DADOS (OCULTAR)'!$P$3:$R$53,3,0),"")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TACIENE FERREIRA DA SILVA</v>
      </c>
      <c r="E1010" s="10" t="str">
        <f>IF('[1]TCE - ANEXO III - Preencher'!F1019="4 - Assistência Odontológica","2 - Outros Profissionais da Saúde",'[1]TCE - ANEXO III - Preencher'!F1019)</f>
        <v>3 - Administrativo</v>
      </c>
      <c r="F1010" s="13">
        <f>'[1]TCE - ANEXO III - Preencher'!G1019</f>
        <v>513430</v>
      </c>
      <c r="G1010" s="14">
        <f>IF('[1]TCE - ANEXO III - Preencher'!H1019="","",'[1]TCE - ANEXO III - Preencher'!H1019)</f>
        <v>44013</v>
      </c>
      <c r="H1010" s="15">
        <f>'[1]TCE - ANEXO III - Preencher'!I1019</f>
        <v>0</v>
      </c>
      <c r="I1010" s="15">
        <f>'[1]TCE - ANEXO III - Preencher'!J1019</f>
        <v>111.4248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1.1599999999999999</v>
      </c>
      <c r="O1010" s="16">
        <f>'[1]TCE - ANEXO III - Preencher'!P1019</f>
        <v>0</v>
      </c>
      <c r="P1010" s="17">
        <f t="shared" si="92"/>
        <v>1.1599999999999999</v>
      </c>
      <c r="Q1010" s="16">
        <f>'[1]TCE - ANEXO III - Preencher'!R1019</f>
        <v>80.03</v>
      </c>
      <c r="R1010" s="16">
        <f>'[1]TCE - ANEXO III - Preencher'!S1019</f>
        <v>43.89</v>
      </c>
      <c r="S1010" s="17">
        <f t="shared" si="93"/>
        <v>36.14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148.72480000000002</v>
      </c>
    </row>
    <row r="1011" spans="1:28">
      <c r="A1011" s="9">
        <f>IFERROR(VLOOKUP(B1011,'[1]DADOS (OCULTAR)'!$P$3:$R$53,3,0),"")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TAIENE FAGUNDES DA SILVA</v>
      </c>
      <c r="E1011" s="10" t="str">
        <f>IF('[1]TCE - ANEXO III - Preencher'!F1020="4 - Assistência Odontológica","2 - Outros Profissionais da Saúde",'[1]TCE - ANEXO III - Preencher'!F1020)</f>
        <v>2 - Outros Profissionais da Saúde</v>
      </c>
      <c r="F1011" s="13">
        <f>'[1]TCE - ANEXO III - Preencher'!G1020</f>
        <v>515205</v>
      </c>
      <c r="G1011" s="14">
        <f>IF('[1]TCE - ANEXO III - Preencher'!H1020="","",'[1]TCE - ANEXO III - Preencher'!H1020)</f>
        <v>44013</v>
      </c>
      <c r="H1011" s="15">
        <f>'[1]TCE - ANEXO III - Preencher'!I1020</f>
        <v>0</v>
      </c>
      <c r="I1011" s="15">
        <f>'[1]TCE - ANEXO III - Preencher'!J1020</f>
        <v>107.1224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1.1599999999999999</v>
      </c>
      <c r="O1011" s="16">
        <f>'[1]TCE - ANEXO III - Preencher'!P1020</f>
        <v>0</v>
      </c>
      <c r="P1011" s="17">
        <f t="shared" si="92"/>
        <v>1.1599999999999999</v>
      </c>
      <c r="Q1011" s="16">
        <f>'[1]TCE - ANEXO III - Preencher'!R1020</f>
        <v>264.93</v>
      </c>
      <c r="R1011" s="16">
        <f>'[1]TCE - ANEXO III - Preencher'!S1020</f>
        <v>64.8</v>
      </c>
      <c r="S1011" s="17">
        <f t="shared" si="93"/>
        <v>200.13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308.41239999999999</v>
      </c>
    </row>
    <row r="1012" spans="1:28">
      <c r="A1012" s="9">
        <f>IFERROR(VLOOKUP(B1012,'[1]DADOS (OCULTAR)'!$P$3:$R$53,3,0),"")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TAINA MEDEIROS BASTOS DE ALMEIDA</v>
      </c>
      <c r="E1012" s="10" t="str">
        <f>IF('[1]TCE - ANEXO III - Preencher'!F1021="4 - Assistência Odontológica","2 - Outros Profissionais da Saúde",'[1]TCE - ANEXO III - Preencher'!F1021)</f>
        <v>1 - Médico</v>
      </c>
      <c r="F1012" s="13">
        <f>'[1]TCE - ANEXO III - Preencher'!G1021</f>
        <v>225125</v>
      </c>
      <c r="G1012" s="14">
        <f>IF('[1]TCE - ANEXO III - Preencher'!H1021="","",'[1]TCE - ANEXO III - Preencher'!H1021)</f>
        <v>44013</v>
      </c>
      <c r="H1012" s="15">
        <f>'[1]TCE - ANEXO III - Preencher'!I1021</f>
        <v>0</v>
      </c>
      <c r="I1012" s="15">
        <f>'[1]TCE - ANEXO III - Preencher'!J1021</f>
        <v>382.036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9.2799999999999994</v>
      </c>
      <c r="O1012" s="16">
        <f>'[1]TCE - ANEXO III - Preencher'!P1021</f>
        <v>0</v>
      </c>
      <c r="P1012" s="17">
        <f t="shared" si="92"/>
        <v>9.2799999999999994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391.31599999999997</v>
      </c>
    </row>
    <row r="1013" spans="1:28">
      <c r="A1013" s="9">
        <f>IFERROR(VLOOKUP(B1013,'[1]DADOS (OCULTAR)'!$P$3:$R$53,3,0),"")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TAIS FERREIRA DE LIMA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322205</v>
      </c>
      <c r="G1013" s="14">
        <f>IF('[1]TCE - ANEXO III - Preencher'!H1022="","",'[1]TCE - ANEXO III - Preencher'!H1022)</f>
        <v>44013</v>
      </c>
      <c r="H1013" s="15">
        <f>'[1]TCE - ANEXO III - Preencher'!I1022</f>
        <v>0</v>
      </c>
      <c r="I1013" s="15">
        <f>'[1]TCE - ANEXO III - Preencher'!J1022</f>
        <v>112.8176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1.1599999999999999</v>
      </c>
      <c r="O1013" s="16">
        <f>'[1]TCE - ANEXO III - Preencher'!P1022</f>
        <v>0</v>
      </c>
      <c r="P1013" s="17">
        <f t="shared" si="92"/>
        <v>1.1599999999999999</v>
      </c>
      <c r="Q1013" s="16">
        <f>'[1]TCE - ANEXO III - Preencher'!R1022</f>
        <v>134.53</v>
      </c>
      <c r="R1013" s="16">
        <f>'[1]TCE - ANEXO III - Preencher'!S1022</f>
        <v>62.7</v>
      </c>
      <c r="S1013" s="17">
        <f t="shared" si="93"/>
        <v>71.83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185.80759999999998</v>
      </c>
    </row>
    <row r="1014" spans="1:28">
      <c r="A1014" s="9">
        <f>IFERROR(VLOOKUP(B1014,'[1]DADOS (OCULTAR)'!$P$3:$R$53,3,0),"")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TANIA KATIUCHA MACENA DA SILVA MENDONCA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>
        <f>'[1]TCE - ANEXO III - Preencher'!G1023</f>
        <v>513430</v>
      </c>
      <c r="G1014" s="14">
        <f>IF('[1]TCE - ANEXO III - Preencher'!H1023="","",'[1]TCE - ANEXO III - Preencher'!H1023)</f>
        <v>44013</v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1.1599999999999999</v>
      </c>
      <c r="O1014" s="16">
        <f>'[1]TCE - ANEXO III - Preencher'!P1023</f>
        <v>0</v>
      </c>
      <c r="P1014" s="17">
        <f t="shared" si="92"/>
        <v>1.1599999999999999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1.1599999999999999</v>
      </c>
    </row>
    <row r="1015" spans="1:28">
      <c r="A1015" s="9">
        <f>IFERROR(VLOOKUP(B1015,'[1]DADOS (OCULTAR)'!$P$3:$R$53,3,0),"")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TARCIANA FLORIANO DE CARVALHO</v>
      </c>
      <c r="E1015" s="10" t="str">
        <f>IF('[1]TCE - ANEXO III - Preencher'!F1024="4 - Assistência Odontológica","2 - Outros Profissionais da Saúde",'[1]TCE - ANEXO III - Preencher'!F1024)</f>
        <v>2 - Outros Profissionais da Saúde</v>
      </c>
      <c r="F1015" s="13">
        <f>'[1]TCE - ANEXO III - Preencher'!G1024</f>
        <v>322205</v>
      </c>
      <c r="G1015" s="14">
        <f>IF('[1]TCE - ANEXO III - Preencher'!H1024="","",'[1]TCE - ANEXO III - Preencher'!H1024)</f>
        <v>44013</v>
      </c>
      <c r="H1015" s="15">
        <f>'[1]TCE - ANEXO III - Preencher'!I1024</f>
        <v>0</v>
      </c>
      <c r="I1015" s="15">
        <f>'[1]TCE - ANEXO III - Preencher'!J1024</f>
        <v>52.088799999999999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1.1599999999999999</v>
      </c>
      <c r="O1015" s="16">
        <f>'[1]TCE - ANEXO III - Preencher'!P1024</f>
        <v>0</v>
      </c>
      <c r="P1015" s="17">
        <f t="shared" si="92"/>
        <v>1.1599999999999999</v>
      </c>
      <c r="Q1015" s="16">
        <f>'[1]TCE - ANEXO III - Preencher'!R1024</f>
        <v>145.13</v>
      </c>
      <c r="R1015" s="16">
        <f>'[1]TCE - ANEXO III - Preencher'!S1024</f>
        <v>14.63</v>
      </c>
      <c r="S1015" s="17">
        <f t="shared" si="93"/>
        <v>130.5</v>
      </c>
      <c r="T1015" s="16">
        <f>'[1]TCE - ANEXO III - Preencher'!U1024</f>
        <v>14.93</v>
      </c>
      <c r="U1015" s="16">
        <f>'[1]TCE - ANEXO III - Preencher'!V1024</f>
        <v>0</v>
      </c>
      <c r="V1015" s="17">
        <f t="shared" si="94"/>
        <v>14.93</v>
      </c>
      <c r="W1015" s="18" t="str">
        <f>IF('[1]TCE - ANEXO III - Preencher'!X1024="","",'[1]TCE - ANEXO III - Preencher'!X1024)</f>
        <v>AUXILIO CRECHE</v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198.6788</v>
      </c>
    </row>
    <row r="1016" spans="1:28">
      <c r="A1016" s="9">
        <f>IFERROR(VLOOKUP(B1016,'[1]DADOS (OCULTAR)'!$P$3:$R$53,3,0),"")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TARCIANA GOMES DA SILVA</v>
      </c>
      <c r="E1016" s="10" t="str">
        <f>IF('[1]TCE - ANEXO III - Preencher'!F1025="4 - Assistência Odontológica","2 - Outros Profissionais da Saúde",'[1]TCE - ANEXO III - Preencher'!F1025)</f>
        <v>3 - Administrativo</v>
      </c>
      <c r="F1016" s="13">
        <f>'[1]TCE - ANEXO III - Preencher'!G1025</f>
        <v>513430</v>
      </c>
      <c r="G1016" s="14">
        <f>IF('[1]TCE - ANEXO III - Preencher'!H1025="","",'[1]TCE - ANEXO III - Preencher'!H1025)</f>
        <v>44013</v>
      </c>
      <c r="H1016" s="15">
        <f>'[1]TCE - ANEXO III - Preencher'!I1025</f>
        <v>0</v>
      </c>
      <c r="I1016" s="15">
        <f>'[1]TCE - ANEXO III - Preencher'!J1025</f>
        <v>100.31200000000001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1.1599999999999999</v>
      </c>
      <c r="O1016" s="16">
        <f>'[1]TCE - ANEXO III - Preencher'!P1025</f>
        <v>0</v>
      </c>
      <c r="P1016" s="17">
        <f t="shared" si="92"/>
        <v>1.1599999999999999</v>
      </c>
      <c r="Q1016" s="16">
        <f>'[1]TCE - ANEXO III - Preencher'!R1025</f>
        <v>145.13</v>
      </c>
      <c r="R1016" s="16">
        <f>'[1]TCE - ANEXO III - Preencher'!S1025</f>
        <v>62.7</v>
      </c>
      <c r="S1016" s="17">
        <f t="shared" si="93"/>
        <v>82.429999999999993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183.90199999999999</v>
      </c>
    </row>
    <row r="1017" spans="1:28">
      <c r="A1017" s="9">
        <f>IFERROR(VLOOKUP(B1017,'[1]DADOS (OCULTAR)'!$P$3:$R$53,3,0),"")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TATHIANA BRINGEL QUARESMA</v>
      </c>
      <c r="E1017" s="10" t="str">
        <f>IF('[1]TCE - ANEXO III - Preencher'!F1026="4 - Assistência Odontológica","2 - Outros Profissionais da Saúde",'[1]TCE - ANEXO III - Preencher'!F1026)</f>
        <v>1 - Médico</v>
      </c>
      <c r="F1017" s="13">
        <f>'[1]TCE - ANEXO III - Preencher'!G1026</f>
        <v>225125</v>
      </c>
      <c r="G1017" s="14">
        <f>IF('[1]TCE - ANEXO III - Preencher'!H1026="","",'[1]TCE - ANEXO III - Preencher'!H1026)</f>
        <v>44013</v>
      </c>
      <c r="H1017" s="15">
        <f>'[1]TCE - ANEXO III - Preencher'!I1026</f>
        <v>0</v>
      </c>
      <c r="I1017" s="15">
        <f>'[1]TCE - ANEXO III - Preencher'!J1026</f>
        <v>861.2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9.2799999999999994</v>
      </c>
      <c r="O1017" s="16">
        <f>'[1]TCE - ANEXO III - Preencher'!P1026</f>
        <v>0</v>
      </c>
      <c r="P1017" s="17">
        <f t="shared" si="92"/>
        <v>9.2799999999999994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870.48</v>
      </c>
    </row>
    <row r="1018" spans="1:28">
      <c r="A1018" s="9">
        <f>IFERROR(VLOOKUP(B1018,'[1]DADOS (OCULTAR)'!$P$3:$R$53,3,0),"")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TATIANA ALVES BARRETO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322205</v>
      </c>
      <c r="G1018" s="14">
        <f>IF('[1]TCE - ANEXO III - Preencher'!H1027="","",'[1]TCE - ANEXO III - Preencher'!H1027)</f>
        <v>44013</v>
      </c>
      <c r="H1018" s="15">
        <f>'[1]TCE - ANEXO III - Preencher'!I1027</f>
        <v>0</v>
      </c>
      <c r="I1018" s="15">
        <f>'[1]TCE - ANEXO III - Preencher'!J1027</f>
        <v>125.58240000000001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126.38</v>
      </c>
      <c r="R1018" s="16">
        <f>'[1]TCE - ANEXO III - Preencher'!S1027</f>
        <v>50.16</v>
      </c>
      <c r="S1018" s="17">
        <f t="shared" si="93"/>
        <v>76.22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202.9624</v>
      </c>
    </row>
    <row r="1019" spans="1:28">
      <c r="A1019" s="9">
        <f>IFERROR(VLOOKUP(B1019,'[1]DADOS (OCULTAR)'!$P$3:$R$53,3,0),"")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TATIENY ALESSANDRA VIANA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322205</v>
      </c>
      <c r="G1019" s="14">
        <f>IF('[1]TCE - ANEXO III - Preencher'!H1028="","",'[1]TCE - ANEXO III - Preencher'!H1028)</f>
        <v>44013</v>
      </c>
      <c r="H1019" s="15">
        <f>'[1]TCE - ANEXO III - Preencher'!I1028</f>
        <v>0</v>
      </c>
      <c r="I1019" s="15">
        <f>'[1]TCE - ANEXO III - Preencher'!J1028</f>
        <v>101.2616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0</v>
      </c>
      <c r="R1019" s="16">
        <f>'[1]TCE - ANEXO III - Preencher'!S1028</f>
        <v>52.45</v>
      </c>
      <c r="S1019" s="17">
        <f t="shared" si="93"/>
        <v>-52.45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49.971599999999995</v>
      </c>
    </row>
    <row r="1020" spans="1:28">
      <c r="A1020" s="9">
        <f>IFERROR(VLOOKUP(B1020,'[1]DADOS (OCULTAR)'!$P$3:$R$53,3,0),"")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TERCIA DIAS DA SILVA</v>
      </c>
      <c r="E1020" s="10" t="str">
        <f>IF('[1]TCE - ANEXO III - Preencher'!F1029="4 - Assistência Odontológica","2 - Outros Profissionais da Saúde",'[1]TCE - ANEXO III - Preencher'!F1029)</f>
        <v>2 - Outros Profissionais da Saúde</v>
      </c>
      <c r="F1020" s="13">
        <f>'[1]TCE - ANEXO III - Preencher'!G1029</f>
        <v>322205</v>
      </c>
      <c r="G1020" s="14">
        <f>IF('[1]TCE - ANEXO III - Preencher'!H1029="","",'[1]TCE - ANEXO III - Preencher'!H1029)</f>
        <v>44013</v>
      </c>
      <c r="H1020" s="15">
        <f>'[1]TCE - ANEXO III - Preencher'!I1029</f>
        <v>0</v>
      </c>
      <c r="I1020" s="15">
        <f>'[1]TCE - ANEXO III - Preencher'!J1029</f>
        <v>110.04719999999999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20.9</v>
      </c>
      <c r="M1020" s="16">
        <f t="shared" si="91"/>
        <v>-20.9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183.43</v>
      </c>
      <c r="R1020" s="16">
        <f>'[1]TCE - ANEXO III - Preencher'!S1029</f>
        <v>62.7</v>
      </c>
      <c r="S1020" s="17">
        <f t="shared" si="93"/>
        <v>120.73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211.03719999999998</v>
      </c>
    </row>
    <row r="1021" spans="1:28">
      <c r="A1021" s="9">
        <f>IFERROR(VLOOKUP(B1021,'[1]DADOS (OCULTAR)'!$P$3:$R$53,3,0),"")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TEREZA CRISTINA DE BARROS FERREIRA BARBOSA</v>
      </c>
      <c r="E1021" s="10" t="str">
        <f>IF('[1]TCE - ANEXO III - Preencher'!F1030="4 - Assistência Odontológica","2 - Outros Profissionais da Saúde",'[1]TCE - ANEXO III - Preencher'!F1030)</f>
        <v>3 - Administrativo</v>
      </c>
      <c r="F1021" s="13">
        <f>'[1]TCE - ANEXO III - Preencher'!G1030</f>
        <v>413115</v>
      </c>
      <c r="G1021" s="14">
        <f>IF('[1]TCE - ANEXO III - Preencher'!H1030="","",'[1]TCE - ANEXO III - Preencher'!H1030)</f>
        <v>44013</v>
      </c>
      <c r="H1021" s="15">
        <f>'[1]TCE - ANEXO III - Preencher'!I1030</f>
        <v>0</v>
      </c>
      <c r="I1021" s="15">
        <f>'[1]TCE - ANEXO III - Preencher'!J1030</f>
        <v>146.8152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33.369999999999997</v>
      </c>
      <c r="M1021" s="16">
        <f t="shared" si="91"/>
        <v>-33.369999999999997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362.73</v>
      </c>
      <c r="R1021" s="16">
        <f>'[1]TCE - ANEXO III - Preencher'!S1030</f>
        <v>100.1</v>
      </c>
      <c r="S1021" s="17">
        <f t="shared" si="93"/>
        <v>262.63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377.23519999999996</v>
      </c>
    </row>
    <row r="1022" spans="1:28">
      <c r="A1022" s="9">
        <f>IFERROR(VLOOKUP(B1022,'[1]DADOS (OCULTAR)'!$P$3:$R$53,3,0),"")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TEREZINHA FRAGOSO FERREIRA LINS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>
        <f>'[1]TCE - ANEXO III - Preencher'!G1031</f>
        <v>322205</v>
      </c>
      <c r="G1022" s="14">
        <f>IF('[1]TCE - ANEXO III - Preencher'!H1031="","",'[1]TCE - ANEXO III - Preencher'!H1031)</f>
        <v>44013</v>
      </c>
      <c r="H1022" s="15">
        <f>'[1]TCE - ANEXO III - Preencher'!I1031</f>
        <v>0</v>
      </c>
      <c r="I1022" s="15">
        <f>'[1]TCE - ANEXO III - Preencher'!J1031</f>
        <v>114.38959999999999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1.1599999999999999</v>
      </c>
      <c r="O1022" s="16">
        <f>'[1]TCE - ANEXO III - Preencher'!P1031</f>
        <v>0</v>
      </c>
      <c r="P1022" s="17">
        <f t="shared" si="92"/>
        <v>1.1599999999999999</v>
      </c>
      <c r="Q1022" s="16">
        <f>'[1]TCE - ANEXO III - Preencher'!R1031</f>
        <v>244.93</v>
      </c>
      <c r="R1022" s="16">
        <f>'[1]TCE - ANEXO III - Preencher'!S1031</f>
        <v>56.43</v>
      </c>
      <c r="S1022" s="17">
        <f t="shared" si="93"/>
        <v>188.5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304.0496</v>
      </c>
    </row>
    <row r="1023" spans="1:28">
      <c r="A1023" s="9">
        <f>IFERROR(VLOOKUP(B1023,'[1]DADOS (OCULTAR)'!$P$3:$R$53,3,0),"")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THAIS ADRIANA DA SILVA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223710</v>
      </c>
      <c r="G1023" s="14">
        <f>IF('[1]TCE - ANEXO III - Preencher'!H1032="","",'[1]TCE - ANEXO III - Preencher'!H1032)</f>
        <v>44013</v>
      </c>
      <c r="H1023" s="15">
        <f>'[1]TCE - ANEXO III - Preencher'!I1032</f>
        <v>0</v>
      </c>
      <c r="I1023" s="15">
        <f>'[1]TCE - ANEXO III - Preencher'!J1032</f>
        <v>235.84799999999998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1.1599999999999999</v>
      </c>
      <c r="O1023" s="16">
        <f>'[1]TCE - ANEXO III - Preencher'!P1032</f>
        <v>0</v>
      </c>
      <c r="P1023" s="17">
        <f t="shared" si="92"/>
        <v>1.1599999999999999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237.00799999999998</v>
      </c>
    </row>
    <row r="1024" spans="1:28">
      <c r="A1024" s="9">
        <f>IFERROR(VLOOKUP(B1024,'[1]DADOS (OCULTAR)'!$P$3:$R$53,3,0),"")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THAIS ARAUJO NOBREGA</v>
      </c>
      <c r="E1024" s="10" t="str">
        <f>IF('[1]TCE - ANEXO III - Preencher'!F1033="4 - Assistência Odontológica","2 - Outros Profissionais da Saúde",'[1]TCE - ANEXO III - Preencher'!F1033)</f>
        <v>1 - Médico</v>
      </c>
      <c r="F1024" s="13">
        <f>'[1]TCE - ANEXO III - Preencher'!G1033</f>
        <v>225125</v>
      </c>
      <c r="G1024" s="14">
        <f>IF('[1]TCE - ANEXO III - Preencher'!H1033="","",'[1]TCE - ANEXO III - Preencher'!H1033)</f>
        <v>44013</v>
      </c>
      <c r="H1024" s="15">
        <f>'[1]TCE - ANEXO III - Preencher'!I1033</f>
        <v>0</v>
      </c>
      <c r="I1024" s="15">
        <f>'[1]TCE - ANEXO III - Preencher'!J1033</f>
        <v>286.06400000000002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9.27</v>
      </c>
      <c r="O1024" s="16">
        <f>'[1]TCE - ANEXO III - Preencher'!P1033</f>
        <v>0</v>
      </c>
      <c r="P1024" s="17">
        <f t="shared" si="92"/>
        <v>9.27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295.334</v>
      </c>
    </row>
    <row r="1025" spans="1:28">
      <c r="A1025" s="9">
        <f>IFERROR(VLOOKUP(B1025,'[1]DADOS (OCULTAR)'!$P$3:$R$53,3,0),"")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THAIS FERNANDA DE MOURA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515205</v>
      </c>
      <c r="G1025" s="14">
        <f>IF('[1]TCE - ANEXO III - Preencher'!H1034="","",'[1]TCE - ANEXO III - Preencher'!H1034)</f>
        <v>44013</v>
      </c>
      <c r="H1025" s="15">
        <f>'[1]TCE - ANEXO III - Preencher'!I1034</f>
        <v>0</v>
      </c>
      <c r="I1025" s="15">
        <f>'[1]TCE - ANEXO III - Preencher'!J1034</f>
        <v>107.00879999999999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1.1599999999999999</v>
      </c>
      <c r="O1025" s="16">
        <f>'[1]TCE - ANEXO III - Preencher'!P1034</f>
        <v>0</v>
      </c>
      <c r="P1025" s="17">
        <f t="shared" si="92"/>
        <v>1.1599999999999999</v>
      </c>
      <c r="Q1025" s="16">
        <f>'[1]TCE - ANEXO III - Preencher'!R1034</f>
        <v>134.53</v>
      </c>
      <c r="R1025" s="16">
        <f>'[1]TCE - ANEXO III - Preencher'!S1034</f>
        <v>64.8</v>
      </c>
      <c r="S1025" s="17">
        <f t="shared" si="93"/>
        <v>69.73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177.89879999999999</v>
      </c>
    </row>
    <row r="1026" spans="1:28">
      <c r="A1026" s="9">
        <f>IFERROR(VLOOKUP(B1026,'[1]DADOS (OCULTAR)'!$P$3:$R$53,3,0),"")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THAIS LITUANNE XAVIER DE SOUZA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44013</v>
      </c>
      <c r="H1026" s="15">
        <f>'[1]TCE - ANEXO III - Preencher'!I1035</f>
        <v>0</v>
      </c>
      <c r="I1026" s="15">
        <f>'[1]TCE - ANEXO III - Preencher'!J1035</f>
        <v>102.19280000000001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103.3528</v>
      </c>
    </row>
    <row r="1027" spans="1:28">
      <c r="A1027" s="9">
        <f>IFERROR(VLOOKUP(B1027,'[1]DADOS (OCULTAR)'!$P$3:$R$53,3,0),"")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THAISA MARIA NOBREGA DE OLIVEIRA</v>
      </c>
      <c r="E1027" s="10" t="str">
        <f>IF('[1]TCE - ANEXO III - Preencher'!F1036="4 - Assistência Odontológica","2 - Outros Profissionais da Saúde",'[1]TCE - ANEXO III - Preencher'!F1036)</f>
        <v>1 - Médico</v>
      </c>
      <c r="F1027" s="13">
        <f>'[1]TCE - ANEXO III - Preencher'!G1036</f>
        <v>225125</v>
      </c>
      <c r="G1027" s="14">
        <f>IF('[1]TCE - ANEXO III - Preencher'!H1036="","",'[1]TCE - ANEXO III - Preencher'!H1036)</f>
        <v>44013</v>
      </c>
      <c r="H1027" s="15">
        <f>'[1]TCE - ANEXO III - Preencher'!I1036</f>
        <v>0</v>
      </c>
      <c r="I1027" s="15">
        <f>'[1]TCE - ANEXO III - Preencher'!J1036</f>
        <v>486.83760000000001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9.2799999999999994</v>
      </c>
      <c r="O1027" s="16">
        <f>'[1]TCE - ANEXO III - Preencher'!P1036</f>
        <v>0</v>
      </c>
      <c r="P1027" s="17">
        <f t="shared" si="92"/>
        <v>9.2799999999999994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496.11759999999998</v>
      </c>
    </row>
    <row r="1028" spans="1:28">
      <c r="A1028" s="9">
        <f>IFERROR(VLOOKUP(B1028,'[1]DADOS (OCULTAR)'!$P$3:$R$53,3,0),"")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THAISA ULISSES RIBEIRO LEITE</v>
      </c>
      <c r="E1028" s="10" t="str">
        <f>IF('[1]TCE - ANEXO III - Preencher'!F1037="4 - Assistência Odontológica","2 - Outros Profissionais da Saúde",'[1]TCE - ANEXO III - Preencher'!F1037)</f>
        <v>1 - Médico</v>
      </c>
      <c r="F1028" s="13">
        <f>'[1]TCE - ANEXO III - Preencher'!G1037</f>
        <v>225125</v>
      </c>
      <c r="G1028" s="14">
        <f>IF('[1]TCE - ANEXO III - Preencher'!H1037="","",'[1]TCE - ANEXO III - Preencher'!H1037)</f>
        <v>44013</v>
      </c>
      <c r="H1028" s="15">
        <f>'[1]TCE - ANEXO III - Preencher'!I1037</f>
        <v>0</v>
      </c>
      <c r="I1028" s="15">
        <f>'[1]TCE - ANEXO III - Preencher'!J1037</f>
        <v>385.10720000000003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9.2799999999999994</v>
      </c>
      <c r="O1028" s="16">
        <f>'[1]TCE - ANEXO III - Preencher'!P1037</f>
        <v>0</v>
      </c>
      <c r="P1028" s="17">
        <f t="shared" ref="P1028:P1091" si="98">N1028-O1028</f>
        <v>9.2799999999999994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394.38720000000001</v>
      </c>
    </row>
    <row r="1029" spans="1:28">
      <c r="A1029" s="9">
        <f>IFERROR(VLOOKUP(B1029,'[1]DADOS (OCULTAR)'!$P$3:$R$53,3,0),"")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THAISE CHAVES CAVALCANTE FERREIRA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223505</v>
      </c>
      <c r="G1029" s="14">
        <f>IF('[1]TCE - ANEXO III - Preencher'!H1038="","",'[1]TCE - ANEXO III - Preencher'!H1038)</f>
        <v>44013</v>
      </c>
      <c r="H1029" s="15">
        <f>'[1]TCE - ANEXO III - Preencher'!I1038</f>
        <v>0</v>
      </c>
      <c r="I1029" s="15">
        <f>'[1]TCE - ANEXO III - Preencher'!J1038</f>
        <v>317.77199999999999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2.44</v>
      </c>
      <c r="O1029" s="16">
        <f>'[1]TCE - ANEXO III - Preencher'!P1038</f>
        <v>0</v>
      </c>
      <c r="P1029" s="17">
        <f t="shared" si="98"/>
        <v>2.44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320.21199999999999</v>
      </c>
    </row>
    <row r="1030" spans="1:28">
      <c r="A1030" s="9">
        <f>IFERROR(VLOOKUP(B1030,'[1]DADOS (OCULTAR)'!$P$3:$R$53,3,0),"")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THALLYTA RAYSSA LINS CAVALCANTI</v>
      </c>
      <c r="E1030" s="10" t="str">
        <f>IF('[1]TCE - ANEXO III - Preencher'!F1039="4 - Assistência Odontológica","2 - Outros Profissionais da Saúde",'[1]TCE - ANEXO III - Preencher'!F1039)</f>
        <v>3 - Administrativo</v>
      </c>
      <c r="F1030" s="13">
        <f>'[1]TCE - ANEXO III - Preencher'!G1039</f>
        <v>517410</v>
      </c>
      <c r="G1030" s="14">
        <f>IF('[1]TCE - ANEXO III - Preencher'!H1039="","",'[1]TCE - ANEXO III - Preencher'!H1039)</f>
        <v>44013</v>
      </c>
      <c r="H1030" s="15">
        <f>'[1]TCE - ANEXO III - Preencher'!I1039</f>
        <v>0</v>
      </c>
      <c r="I1030" s="15">
        <f>'[1]TCE - ANEXO III - Preencher'!J1039</f>
        <v>85.577600000000004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154.53</v>
      </c>
      <c r="R1030" s="16">
        <f>'[1]TCE - ANEXO III - Preencher'!S1039</f>
        <v>45.98</v>
      </c>
      <c r="S1030" s="17">
        <f t="shared" si="99"/>
        <v>108.55000000000001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195.2876</v>
      </c>
    </row>
    <row r="1031" spans="1:28">
      <c r="A1031" s="9">
        <f>IFERROR(VLOOKUP(B1031,'[1]DADOS (OCULTAR)'!$P$3:$R$53,3,0),"")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THALYTA CARLA ARAUJO DA SILVA</v>
      </c>
      <c r="E1031" s="10" t="str">
        <f>IF('[1]TCE - ANEXO III - Preencher'!F1040="4 - Assistência Odontológica","2 - Outros Profissionais da Saúde",'[1]TCE - ANEXO III - Preencher'!F1040)</f>
        <v>2 - Outros Profissionais da Saúde</v>
      </c>
      <c r="F1031" s="13">
        <f>'[1]TCE - ANEXO III - Preencher'!G1040</f>
        <v>322205</v>
      </c>
      <c r="G1031" s="14">
        <f>IF('[1]TCE - ANEXO III - Preencher'!H1040="","",'[1]TCE - ANEXO III - Preencher'!H1040)</f>
        <v>44013</v>
      </c>
      <c r="H1031" s="15">
        <f>'[1]TCE - ANEXO III - Preencher'!I1040</f>
        <v>0</v>
      </c>
      <c r="I1031" s="15">
        <f>'[1]TCE - ANEXO III - Preencher'!J1040</f>
        <v>102.07520000000001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1.1599999999999999</v>
      </c>
      <c r="O1031" s="16">
        <f>'[1]TCE - ANEXO III - Preencher'!P1040</f>
        <v>0</v>
      </c>
      <c r="P1031" s="17">
        <f t="shared" si="98"/>
        <v>1.1599999999999999</v>
      </c>
      <c r="Q1031" s="16">
        <f>'[1]TCE - ANEXO III - Preencher'!R1040</f>
        <v>126.38</v>
      </c>
      <c r="R1031" s="16">
        <f>'[1]TCE - ANEXO III - Preencher'!S1040</f>
        <v>56.57</v>
      </c>
      <c r="S1031" s="17">
        <f t="shared" si="99"/>
        <v>69.81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173.04520000000002</v>
      </c>
    </row>
    <row r="1032" spans="1:28">
      <c r="A1032" s="9">
        <f>IFERROR(VLOOKUP(B1032,'[1]DADOS (OCULTAR)'!$P$3:$R$53,3,0),"")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THALYTA MARYAH DOS SANTOS</v>
      </c>
      <c r="E1032" s="10" t="str">
        <f>IF('[1]TCE - ANEXO III - Preencher'!F1041="4 - Assistência Odontológica","2 - Outros Profissionais da Saúde",'[1]TCE - ANEXO III - Preencher'!F1041)</f>
        <v>2 - Outros Profissionais da Saúde</v>
      </c>
      <c r="F1032" s="13">
        <f>'[1]TCE - ANEXO III - Preencher'!G1041</f>
        <v>223505</v>
      </c>
      <c r="G1032" s="14">
        <f>IF('[1]TCE - ANEXO III - Preencher'!H1041="","",'[1]TCE - ANEXO III - Preencher'!H1041)</f>
        <v>44013</v>
      </c>
      <c r="H1032" s="15">
        <f>'[1]TCE - ANEXO III - Preencher'!I1041</f>
        <v>0</v>
      </c>
      <c r="I1032" s="15">
        <f>'[1]TCE - ANEXO III - Preencher'!J1041</f>
        <v>301.24160000000001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2.44</v>
      </c>
      <c r="O1032" s="16">
        <f>'[1]TCE - ANEXO III - Preencher'!P1041</f>
        <v>0</v>
      </c>
      <c r="P1032" s="17">
        <f t="shared" si="98"/>
        <v>2.44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303.6816</v>
      </c>
    </row>
    <row r="1033" spans="1:28">
      <c r="A1033" s="9">
        <f>IFERROR(VLOOKUP(B1033,'[1]DADOS (OCULTAR)'!$P$3:$R$53,3,0),"")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THAMYRES SIQUEIRA FERRAZ</v>
      </c>
      <c r="E1033" s="10" t="str">
        <f>IF('[1]TCE - ANEXO III - Preencher'!F1042="4 - Assistência Odontológica","2 - Outros Profissionais da Saúde",'[1]TCE - ANEXO III - Preencher'!F1042)</f>
        <v>3 - Administrativo</v>
      </c>
      <c r="F1033" s="13">
        <f>'[1]TCE - ANEXO III - Preencher'!G1042</f>
        <v>411010</v>
      </c>
      <c r="G1033" s="14">
        <f>IF('[1]TCE - ANEXO III - Preencher'!H1042="","",'[1]TCE - ANEXO III - Preencher'!H1042)</f>
        <v>44013</v>
      </c>
      <c r="H1033" s="15">
        <f>'[1]TCE - ANEXO III - Preencher'!I1042</f>
        <v>0</v>
      </c>
      <c r="I1033" s="15">
        <f>'[1]TCE - ANEXO III - Preencher'!J1042</f>
        <v>124.4888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210.93</v>
      </c>
      <c r="R1033" s="16">
        <f>'[1]TCE - ANEXO III - Preencher'!S1042</f>
        <v>89.63</v>
      </c>
      <c r="S1033" s="17">
        <f t="shared" si="99"/>
        <v>121.30000000000001</v>
      </c>
      <c r="T1033" s="16">
        <f>'[1]TCE - ANEXO III - Preencher'!U1042</f>
        <v>64</v>
      </c>
      <c r="U1033" s="16">
        <f>'[1]TCE - ANEXO III - Preencher'!V1042</f>
        <v>0</v>
      </c>
      <c r="V1033" s="17">
        <f t="shared" si="100"/>
        <v>64</v>
      </c>
      <c r="W1033" s="18" t="str">
        <f>IF('[1]TCE - ANEXO III - Preencher'!X1042="","",'[1]TCE - ANEXO III - Preencher'!X1042)</f>
        <v>AUXILIO CRECHE</v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310.94880000000001</v>
      </c>
    </row>
    <row r="1034" spans="1:28">
      <c r="A1034" s="9">
        <f>IFERROR(VLOOKUP(B1034,'[1]DADOS (OCULTAR)'!$P$3:$R$53,3,0),"")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THAMYRYS RODRIGUES DE SOUZA COSTA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>
        <f>IF('[1]TCE - ANEXO III - Preencher'!H1043="","",'[1]TCE - ANEXO III - Preencher'!H1043)</f>
        <v>44013</v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1.1599999999999999</v>
      </c>
      <c r="O1034" s="16">
        <f>'[1]TCE - ANEXO III - Preencher'!P1043</f>
        <v>0</v>
      </c>
      <c r="P1034" s="17">
        <f t="shared" si="98"/>
        <v>1.1599999999999999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1.1599999999999999</v>
      </c>
    </row>
    <row r="1035" spans="1:28">
      <c r="A1035" s="9">
        <f>IFERROR(VLOOKUP(B1035,'[1]DADOS (OCULTAR)'!$P$3:$R$53,3,0),"")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THAYANA MARIA ALVES DE MACEDO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322205</v>
      </c>
      <c r="G1035" s="14">
        <f>IF('[1]TCE - ANEXO III - Preencher'!H1044="","",'[1]TCE - ANEXO III - Preencher'!H1044)</f>
        <v>44013</v>
      </c>
      <c r="H1035" s="15">
        <f>'[1]TCE - ANEXO III - Preencher'!I1044</f>
        <v>0</v>
      </c>
      <c r="I1035" s="15">
        <f>'[1]TCE - ANEXO III - Preencher'!J1044</f>
        <v>104.80240000000001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145.13</v>
      </c>
      <c r="R1035" s="16">
        <f>'[1]TCE - ANEXO III - Preencher'!S1044</f>
        <v>59.14</v>
      </c>
      <c r="S1035" s="17">
        <f t="shared" si="99"/>
        <v>85.99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191.95240000000001</v>
      </c>
    </row>
    <row r="1036" spans="1:28">
      <c r="A1036" s="9">
        <f>IFERROR(VLOOKUP(B1036,'[1]DADOS (OCULTAR)'!$P$3:$R$53,3,0),"")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THEOPHILO SIQUEIRA DE ARRUDA FALCAO</v>
      </c>
      <c r="E1036" s="10" t="str">
        <f>IF('[1]TCE - ANEXO III - Preencher'!F1045="4 - Assistência Odontológica","2 - Outros Profissionais da Saúde",'[1]TCE - ANEXO III - Preencher'!F1045)</f>
        <v>3 - Administrativo</v>
      </c>
      <c r="F1036" s="13">
        <f>'[1]TCE - ANEXO III - Preencher'!G1045</f>
        <v>142705</v>
      </c>
      <c r="G1036" s="14">
        <f>IF('[1]TCE - ANEXO III - Preencher'!H1045="","",'[1]TCE - ANEXO III - Preencher'!H1045)</f>
        <v>44013</v>
      </c>
      <c r="H1036" s="15">
        <f>'[1]TCE - ANEXO III - Preencher'!I1045</f>
        <v>0</v>
      </c>
      <c r="I1036" s="15">
        <f>'[1]TCE - ANEXO III - Preencher'!J1045</f>
        <v>545.47440000000006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546.63440000000003</v>
      </c>
    </row>
    <row r="1037" spans="1:28">
      <c r="A1037" s="9">
        <f>IFERROR(VLOOKUP(B1037,'[1]DADOS (OCULTAR)'!$P$3:$R$53,3,0),"")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THIAGO ALEXANDRE RUFINO DE MELO</v>
      </c>
      <c r="E1037" s="10" t="str">
        <f>IF('[1]TCE - ANEXO III - Preencher'!F1046="4 - Assistência Odontológica","2 - Outros Profissionais da Saúde",'[1]TCE - ANEXO III - Preencher'!F1046)</f>
        <v>3 - Administrativo</v>
      </c>
      <c r="F1037" s="13">
        <f>'[1]TCE - ANEXO III - Preencher'!G1046</f>
        <v>142105</v>
      </c>
      <c r="G1037" s="14">
        <f>IF('[1]TCE - ANEXO III - Preencher'!H1046="","",'[1]TCE - ANEXO III - Preencher'!H1046)</f>
        <v>44013</v>
      </c>
      <c r="H1037" s="15">
        <f>'[1]TCE - ANEXO III - Preencher'!I1046</f>
        <v>0</v>
      </c>
      <c r="I1037" s="15">
        <f>'[1]TCE - ANEXO III - Preencher'!J1046</f>
        <v>346.13120000000004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30</v>
      </c>
      <c r="M1037" s="16">
        <f t="shared" si="97"/>
        <v>-30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317.29120000000006</v>
      </c>
    </row>
    <row r="1038" spans="1:28">
      <c r="A1038" s="9">
        <f>IFERROR(VLOOKUP(B1038,'[1]DADOS (OCULTAR)'!$P$3:$R$53,3,0),"")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THIAGO CESAR SANTOS DA ROCHA</v>
      </c>
      <c r="E1038" s="10" t="str">
        <f>IF('[1]TCE - ANEXO III - Preencher'!F1047="4 - Assistência Odontológica","2 - Outros Profissionais da Saúde",'[1]TCE - ANEXO III - Preencher'!F1047)</f>
        <v>3 - Administrativo</v>
      </c>
      <c r="F1038" s="13">
        <f>'[1]TCE - ANEXO III - Preencher'!G1047</f>
        <v>411010</v>
      </c>
      <c r="G1038" s="14">
        <f>IF('[1]TCE - ANEXO III - Preencher'!H1047="","",'[1]TCE - ANEXO III - Preencher'!H1047)</f>
        <v>44013</v>
      </c>
      <c r="H1038" s="15">
        <f>'[1]TCE - ANEXO III - Preencher'!I1047</f>
        <v>0</v>
      </c>
      <c r="I1038" s="15">
        <f>'[1]TCE - ANEXO III - Preencher'!J1047</f>
        <v>185.14400000000001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1.1599999999999999</v>
      </c>
      <c r="O1038" s="16">
        <f>'[1]TCE - ANEXO III - Preencher'!P1047</f>
        <v>0</v>
      </c>
      <c r="P1038" s="17">
        <f t="shared" si="98"/>
        <v>1.1599999999999999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186.304</v>
      </c>
    </row>
    <row r="1039" spans="1:28">
      <c r="A1039" s="9">
        <f>IFERROR(VLOOKUP(B1039,'[1]DADOS (OCULTAR)'!$P$3:$R$53,3,0),"")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THIAGO DE NOVAES FERREIRA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223605</v>
      </c>
      <c r="G1039" s="14">
        <f>IF('[1]TCE - ANEXO III - Preencher'!H1048="","",'[1]TCE - ANEXO III - Preencher'!H1048)</f>
        <v>44013</v>
      </c>
      <c r="H1039" s="15">
        <f>'[1]TCE - ANEXO III - Preencher'!I1048</f>
        <v>0</v>
      </c>
      <c r="I1039" s="15">
        <f>'[1]TCE - ANEXO III - Preencher'!J1048</f>
        <v>212.92560000000003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2.44</v>
      </c>
      <c r="O1039" s="16">
        <f>'[1]TCE - ANEXO III - Preencher'!P1048</f>
        <v>0</v>
      </c>
      <c r="P1039" s="17">
        <f t="shared" si="98"/>
        <v>2.44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215.36560000000003</v>
      </c>
    </row>
    <row r="1040" spans="1:28">
      <c r="A1040" s="9">
        <f>IFERROR(VLOOKUP(B1040,'[1]DADOS (OCULTAR)'!$P$3:$R$53,3,0),"")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THIAGO MARCOS PEIXOTO DE MENEZES PEREIRA</v>
      </c>
      <c r="E1040" s="10" t="str">
        <f>IF('[1]TCE - ANEXO III - Preencher'!F1049="4 - Assistência Odontológica","2 - Outros Profissionais da Saúde",'[1]TCE - ANEXO III - Preencher'!F1049)</f>
        <v>2 - Outros Profissionais da Saúde</v>
      </c>
      <c r="F1040" s="13">
        <f>'[1]TCE - ANEXO III - Preencher'!G1049</f>
        <v>223605</v>
      </c>
      <c r="G1040" s="14">
        <f>IF('[1]TCE - ANEXO III - Preencher'!H1049="","",'[1]TCE - ANEXO III - Preencher'!H1049)</f>
        <v>44013</v>
      </c>
      <c r="H1040" s="15">
        <f>'[1]TCE - ANEXO III - Preencher'!I1049</f>
        <v>0</v>
      </c>
      <c r="I1040" s="15">
        <f>'[1]TCE - ANEXO III - Preencher'!J1049</f>
        <v>236.68880000000001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2.44</v>
      </c>
      <c r="O1040" s="16">
        <f>'[1]TCE - ANEXO III - Preencher'!P1049</f>
        <v>0</v>
      </c>
      <c r="P1040" s="17">
        <f t="shared" si="98"/>
        <v>2.44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239.12880000000001</v>
      </c>
    </row>
    <row r="1041" spans="1:28">
      <c r="A1041" s="9">
        <f>IFERROR(VLOOKUP(B1041,'[1]DADOS (OCULTAR)'!$P$3:$R$53,3,0),"")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THOMAZ LUCAS FERNANDES SEIXAS</v>
      </c>
      <c r="E1041" s="10" t="str">
        <f>IF('[1]TCE - ANEXO III - Preencher'!F1050="4 - Assistência Odontológica","2 - Outros Profissionais da Saúde",'[1]TCE - ANEXO III - Preencher'!F1050)</f>
        <v>1 - Médico</v>
      </c>
      <c r="F1041" s="13">
        <f>'[1]TCE - ANEXO III - Preencher'!G1050</f>
        <v>225125</v>
      </c>
      <c r="G1041" s="14">
        <f>IF('[1]TCE - ANEXO III - Preencher'!H1050="","",'[1]TCE - ANEXO III - Preencher'!H1050)</f>
        <v>44013</v>
      </c>
      <c r="H1041" s="15">
        <f>'[1]TCE - ANEXO III - Preencher'!I1050</f>
        <v>0</v>
      </c>
      <c r="I1041" s="15">
        <f>'[1]TCE - ANEXO III - Preencher'!J1050</f>
        <v>829.79200000000003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9.27</v>
      </c>
      <c r="O1041" s="16">
        <f>'[1]TCE - ANEXO III - Preencher'!P1050</f>
        <v>0</v>
      </c>
      <c r="P1041" s="17">
        <f t="shared" si="98"/>
        <v>9.27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839.06200000000001</v>
      </c>
    </row>
    <row r="1042" spans="1:28">
      <c r="A1042" s="9">
        <f>IFERROR(VLOOKUP(B1042,'[1]DADOS (OCULTAR)'!$P$3:$R$53,3,0),"")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THYAGO HENRIQUE DE PAULA SANTOS</v>
      </c>
      <c r="E1042" s="10" t="str">
        <f>IF('[1]TCE - ANEXO III - Preencher'!F1051="4 - Assistência Odontológica","2 - Outros Profissionais da Saúde",'[1]TCE - ANEXO III - Preencher'!F1051)</f>
        <v>3 - Administrativo</v>
      </c>
      <c r="F1042" s="13">
        <f>'[1]TCE - ANEXO III - Preencher'!G1051</f>
        <v>517410</v>
      </c>
      <c r="G1042" s="14">
        <f>IF('[1]TCE - ANEXO III - Preencher'!H1051="","",'[1]TCE - ANEXO III - Preencher'!H1051)</f>
        <v>44013</v>
      </c>
      <c r="H1042" s="15">
        <f>'[1]TCE - ANEXO III - Preencher'!I1051</f>
        <v>0</v>
      </c>
      <c r="I1042" s="15">
        <f>'[1]TCE - ANEXO III - Preencher'!J1051</f>
        <v>97.703999999999994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264.93</v>
      </c>
      <c r="R1042" s="16">
        <f>'[1]TCE - ANEXO III - Preencher'!S1051</f>
        <v>62.7</v>
      </c>
      <c r="S1042" s="17">
        <f t="shared" si="99"/>
        <v>202.23000000000002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301.09399999999999</v>
      </c>
    </row>
    <row r="1043" spans="1:28">
      <c r="A1043" s="9">
        <f>IFERROR(VLOOKUP(B1043,'[1]DADOS (OCULTAR)'!$P$3:$R$53,3,0),"")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THYAGO RAFAEL IVO FIALHO</v>
      </c>
      <c r="E1043" s="10" t="str">
        <f>IF('[1]TCE - ANEXO III - Preencher'!F1052="4 - Assistência Odontológica","2 - Outros Profissionais da Saúde",'[1]TCE - ANEXO III - Preencher'!F1052)</f>
        <v>2 - Outros Profissionais da Saúde</v>
      </c>
      <c r="F1043" s="13">
        <f>'[1]TCE - ANEXO III - Preencher'!G1052</f>
        <v>322605</v>
      </c>
      <c r="G1043" s="14">
        <f>IF('[1]TCE - ANEXO III - Preencher'!H1052="","",'[1]TCE - ANEXO III - Preencher'!H1052)</f>
        <v>44013</v>
      </c>
      <c r="H1043" s="15">
        <f>'[1]TCE - ANEXO III - Preencher'!I1052</f>
        <v>0</v>
      </c>
      <c r="I1043" s="15">
        <f>'[1]TCE - ANEXO III - Preencher'!J1052</f>
        <v>116.18719999999999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1.1599999999999999</v>
      </c>
      <c r="O1043" s="16">
        <f>'[1]TCE - ANEXO III - Preencher'!P1052</f>
        <v>0</v>
      </c>
      <c r="P1043" s="17">
        <f t="shared" si="98"/>
        <v>1.1599999999999999</v>
      </c>
      <c r="Q1043" s="16">
        <f>'[1]TCE - ANEXO III - Preencher'!R1052</f>
        <v>154.53</v>
      </c>
      <c r="R1043" s="16">
        <f>'[1]TCE - ANEXO III - Preencher'!S1052</f>
        <v>62.7</v>
      </c>
      <c r="S1043" s="17">
        <f t="shared" si="99"/>
        <v>91.83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209.17719999999997</v>
      </c>
    </row>
    <row r="1044" spans="1:28">
      <c r="A1044" s="9">
        <f>IFERROR(VLOOKUP(B1044,'[1]DADOS (OCULTAR)'!$P$3:$R$53,3,0),"")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TIAGO SANTOS DA PAZ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>
        <f>'[1]TCE - ANEXO III - Preencher'!G1053</f>
        <v>214915</v>
      </c>
      <c r="G1044" s="14">
        <f>IF('[1]TCE - ANEXO III - Preencher'!H1053="","",'[1]TCE - ANEXO III - Preencher'!H1053)</f>
        <v>44013</v>
      </c>
      <c r="H1044" s="15">
        <f>'[1]TCE - ANEXO III - Preencher'!I1053</f>
        <v>0</v>
      </c>
      <c r="I1044" s="15">
        <f>'[1]TCE - ANEXO III - Preencher'!J1053</f>
        <v>266.50560000000002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267.66560000000004</v>
      </c>
    </row>
    <row r="1045" spans="1:28">
      <c r="A1045" s="9">
        <f>IFERROR(VLOOKUP(B1045,'[1]DADOS (OCULTAR)'!$P$3:$R$53,3,0),"")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UBIRAJARA SOARES</v>
      </c>
      <c r="E1045" s="10" t="str">
        <f>IF('[1]TCE - ANEXO III - Preencher'!F1054="4 - Assistência Odontológica","2 - Outros Profissionais da Saúde",'[1]TCE - ANEXO III - Preencher'!F1054)</f>
        <v>3 - Administrativo</v>
      </c>
      <c r="F1045" s="13">
        <f>'[1]TCE - ANEXO III - Preencher'!G1054</f>
        <v>411010</v>
      </c>
      <c r="G1045" s="14">
        <f>IF('[1]TCE - ANEXO III - Preencher'!H1054="","",'[1]TCE - ANEXO III - Preencher'!H1054)</f>
        <v>44013</v>
      </c>
      <c r="H1045" s="15">
        <f>'[1]TCE - ANEXO III - Preencher'!I1054</f>
        <v>0</v>
      </c>
      <c r="I1045" s="15">
        <f>'[1]TCE - ANEXO III - Preencher'!J1054</f>
        <v>5.5735999999999999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6.7336</v>
      </c>
    </row>
    <row r="1046" spans="1:28">
      <c r="A1046" s="9">
        <f>IFERROR(VLOOKUP(B1046,'[1]DADOS (OCULTAR)'!$P$3:$R$53,3,0),"")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UDO JORGE LIMA GOMES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322605</v>
      </c>
      <c r="G1046" s="14">
        <f>IF('[1]TCE - ANEXO III - Preencher'!H1055="","",'[1]TCE - ANEXO III - Preencher'!H1055)</f>
        <v>44013</v>
      </c>
      <c r="H1046" s="15">
        <f>'[1]TCE - ANEXO III - Preencher'!I1055</f>
        <v>0</v>
      </c>
      <c r="I1046" s="15">
        <f>'[1]TCE - ANEXO III - Preencher'!J1055</f>
        <v>94.48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95.64</v>
      </c>
    </row>
    <row r="1047" spans="1:28">
      <c r="A1047" s="9">
        <f>IFERROR(VLOOKUP(B1047,'[1]DADOS (OCULTAR)'!$P$3:$R$53,3,0),"")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UIRES MANOEL DE ANDRADE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324115</v>
      </c>
      <c r="G1047" s="14">
        <f>IF('[1]TCE - ANEXO III - Preencher'!H1056="","",'[1]TCE - ANEXO III - Preencher'!H1056)</f>
        <v>44013</v>
      </c>
      <c r="H1047" s="15">
        <f>'[1]TCE - ANEXO III - Preencher'!I1056</f>
        <v>0</v>
      </c>
      <c r="I1047" s="15">
        <f>'[1]TCE - ANEXO III - Preencher'!J1056</f>
        <v>235.53440000000001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1.1599999999999999</v>
      </c>
      <c r="O1047" s="16">
        <f>'[1]TCE - ANEXO III - Preencher'!P1056</f>
        <v>0</v>
      </c>
      <c r="P1047" s="17">
        <f t="shared" si="98"/>
        <v>1.1599999999999999</v>
      </c>
      <c r="Q1047" s="16">
        <f>'[1]TCE - ANEXO III - Preencher'!R1056</f>
        <v>154.63</v>
      </c>
      <c r="R1047" s="16">
        <f>'[1]TCE - ANEXO III - Preencher'!S1056</f>
        <v>60.91</v>
      </c>
      <c r="S1047" s="17">
        <f t="shared" si="99"/>
        <v>93.72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330.4144</v>
      </c>
    </row>
    <row r="1048" spans="1:28">
      <c r="A1048" s="9">
        <f>IFERROR(VLOOKUP(B1048,'[1]DADOS (OCULTAR)'!$P$3:$R$53,3,0),"")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UMBELINA ALVES DE OLIVEIRA</v>
      </c>
      <c r="E1048" s="10" t="str">
        <f>IF('[1]TCE - ANEXO III - Preencher'!F1057="4 - Assistência Odontológica","2 - Outros Profissionais da Saúde",'[1]TCE - ANEXO III - Preencher'!F1057)</f>
        <v>2 - Outros Profissionais da Saúde</v>
      </c>
      <c r="F1048" s="13">
        <f>'[1]TCE - ANEXO III - Preencher'!G1057</f>
        <v>322205</v>
      </c>
      <c r="G1048" s="14">
        <f>IF('[1]TCE - ANEXO III - Preencher'!H1057="","",'[1]TCE - ANEXO III - Preencher'!H1057)</f>
        <v>44013</v>
      </c>
      <c r="H1048" s="15">
        <f>'[1]TCE - ANEXO III - Preencher'!I1057</f>
        <v>0</v>
      </c>
      <c r="I1048" s="15">
        <f>'[1]TCE - ANEXO III - Preencher'!J1057</f>
        <v>123.456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154.53</v>
      </c>
      <c r="R1048" s="16">
        <f>'[1]TCE - ANEXO III - Preencher'!S1057</f>
        <v>54.34</v>
      </c>
      <c r="S1048" s="17">
        <f t="shared" si="99"/>
        <v>100.19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224.80599999999998</v>
      </c>
    </row>
    <row r="1049" spans="1:28">
      <c r="A1049" s="9">
        <f>IFERROR(VLOOKUP(B1049,'[1]DADOS (OCULTAR)'!$P$3:$R$53,3,0),"")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VALCLEIDE MARIA DA SILVA</v>
      </c>
      <c r="E1049" s="10" t="str">
        <f>IF('[1]TCE - ANEXO III - Preencher'!F1058="4 - Assistência Odontológica","2 - Outros Profissionais da Saúde",'[1]TCE - ANEXO III - Preencher'!F1058)</f>
        <v>2 - Outros Profissionais da Saúde</v>
      </c>
      <c r="F1049" s="13">
        <f>'[1]TCE - ANEXO III - Preencher'!G1058</f>
        <v>322205</v>
      </c>
      <c r="G1049" s="14">
        <f>IF('[1]TCE - ANEXO III - Preencher'!H1058="","",'[1]TCE - ANEXO III - Preencher'!H1058)</f>
        <v>44013</v>
      </c>
      <c r="H1049" s="15">
        <f>'[1]TCE - ANEXO III - Preencher'!I1058</f>
        <v>0</v>
      </c>
      <c r="I1049" s="15">
        <f>'[1]TCE - ANEXO III - Preencher'!J1058</f>
        <v>112.8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20.9</v>
      </c>
      <c r="M1049" s="16">
        <f t="shared" si="97"/>
        <v>-20.9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210.93</v>
      </c>
      <c r="R1049" s="16">
        <f>'[1]TCE - ANEXO III - Preencher'!S1058</f>
        <v>62.7</v>
      </c>
      <c r="S1049" s="17">
        <f t="shared" si="99"/>
        <v>148.23000000000002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241.29000000000002</v>
      </c>
    </row>
    <row r="1050" spans="1:28">
      <c r="A1050" s="9">
        <f>IFERROR(VLOOKUP(B1050,'[1]DADOS (OCULTAR)'!$P$3:$R$53,3,0),"")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VALDECI PEREIRA DA SILVA</v>
      </c>
      <c r="E1050" s="10" t="str">
        <f>IF('[1]TCE - ANEXO III - Preencher'!F1059="4 - Assistência Odontológica","2 - Outros Profissionais da Saúde",'[1]TCE - ANEXO III - Preencher'!F1059)</f>
        <v>3 - Administrativo</v>
      </c>
      <c r="F1050" s="13">
        <f>'[1]TCE - ANEXO III - Preencher'!G1059</f>
        <v>516345</v>
      </c>
      <c r="G1050" s="14">
        <f>IF('[1]TCE - ANEXO III - Preencher'!H1059="","",'[1]TCE - ANEXO III - Preencher'!H1059)</f>
        <v>44013</v>
      </c>
      <c r="H1050" s="15">
        <f>'[1]TCE - ANEXO III - Preencher'!I1059</f>
        <v>0</v>
      </c>
      <c r="I1050" s="15">
        <f>'[1]TCE - ANEXO III - Preencher'!J1059</f>
        <v>146.54159999999999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1.1599999999999999</v>
      </c>
      <c r="O1050" s="16">
        <f>'[1]TCE - ANEXO III - Preencher'!P1059</f>
        <v>0</v>
      </c>
      <c r="P1050" s="17">
        <f t="shared" si="98"/>
        <v>1.1599999999999999</v>
      </c>
      <c r="Q1050" s="16">
        <f>'[1]TCE - ANEXO III - Preencher'!R1059</f>
        <v>154.53</v>
      </c>
      <c r="R1050" s="16">
        <f>'[1]TCE - ANEXO III - Preencher'!S1059</f>
        <v>62.7</v>
      </c>
      <c r="S1050" s="17">
        <f t="shared" si="99"/>
        <v>91.83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239.53159999999997</v>
      </c>
    </row>
    <row r="1051" spans="1:28">
      <c r="A1051" s="9">
        <f>IFERROR(VLOOKUP(B1051,'[1]DADOS (OCULTAR)'!$P$3:$R$53,3,0),"")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VALDEMIR DE SOUZA CABRAL JUNIOR</v>
      </c>
      <c r="E1051" s="10" t="str">
        <f>IF('[1]TCE - ANEXO III - Preencher'!F1060="4 - Assistência Odontológica","2 - Outros Profissionais da Saúde",'[1]TCE - ANEXO III - Preencher'!F1060)</f>
        <v>2 - Outros Profissionais da Saúde</v>
      </c>
      <c r="F1051" s="13">
        <f>'[1]TCE - ANEXO III - Preencher'!G1060</f>
        <v>515110</v>
      </c>
      <c r="G1051" s="14">
        <f>IF('[1]TCE - ANEXO III - Preencher'!H1060="","",'[1]TCE - ANEXO III - Preencher'!H1060)</f>
        <v>44013</v>
      </c>
      <c r="H1051" s="15">
        <f>'[1]TCE - ANEXO III - Preencher'!I1060</f>
        <v>0</v>
      </c>
      <c r="I1051" s="15">
        <f>'[1]TCE - ANEXO III - Preencher'!J1060</f>
        <v>100.31200000000001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101.47200000000001</v>
      </c>
    </row>
    <row r="1052" spans="1:28">
      <c r="A1052" s="9">
        <f>IFERROR(VLOOKUP(B1052,'[1]DADOS (OCULTAR)'!$P$3:$R$53,3,0),"")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VALDINEIDE MARIA BARBOZA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>
        <f>'[1]TCE - ANEXO III - Preencher'!G1061</f>
        <v>322205</v>
      </c>
      <c r="G1052" s="14">
        <f>IF('[1]TCE - ANEXO III - Preencher'!H1061="","",'[1]TCE - ANEXO III - Preencher'!H1061)</f>
        <v>44013</v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1.1599999999999999</v>
      </c>
      <c r="O1052" s="16">
        <f>'[1]TCE - ANEXO III - Preencher'!P1061</f>
        <v>0</v>
      </c>
      <c r="P1052" s="17">
        <f t="shared" si="98"/>
        <v>1.1599999999999999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1.1599999999999999</v>
      </c>
    </row>
    <row r="1053" spans="1:28">
      <c r="A1053" s="9">
        <f>IFERROR(VLOOKUP(B1053,'[1]DADOS (OCULTAR)'!$P$3:$R$53,3,0),"")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VALERIA MARIA RUFINO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322205</v>
      </c>
      <c r="G1053" s="14">
        <f>IF('[1]TCE - ANEXO III - Preencher'!H1062="","",'[1]TCE - ANEXO III - Preencher'!H1062)</f>
        <v>44013</v>
      </c>
      <c r="H1053" s="15">
        <f>'[1]TCE - ANEXO III - Preencher'!I1062</f>
        <v>0</v>
      </c>
      <c r="I1053" s="15">
        <f>'[1]TCE - ANEXO III - Preencher'!J1062</f>
        <v>105.4448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20.9</v>
      </c>
      <c r="M1053" s="16">
        <f t="shared" si="97"/>
        <v>-20.9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154.53</v>
      </c>
      <c r="R1053" s="16">
        <f>'[1]TCE - ANEXO III - Preencher'!S1062</f>
        <v>60.61</v>
      </c>
      <c r="S1053" s="17">
        <f t="shared" si="99"/>
        <v>93.92</v>
      </c>
      <c r="T1053" s="16">
        <f>'[1]TCE - ANEXO III - Preencher'!U1062</f>
        <v>61.87</v>
      </c>
      <c r="U1053" s="16">
        <f>'[1]TCE - ANEXO III - Preencher'!V1062</f>
        <v>0</v>
      </c>
      <c r="V1053" s="17">
        <f t="shared" si="100"/>
        <v>61.87</v>
      </c>
      <c r="W1053" s="18" t="str">
        <f>IF('[1]TCE - ANEXO III - Preencher'!X1062="","",'[1]TCE - ANEXO III - Preencher'!X1062)</f>
        <v>AUXILIO CRECHE</v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241.4948</v>
      </c>
    </row>
    <row r="1054" spans="1:28">
      <c r="A1054" s="9">
        <f>IFERROR(VLOOKUP(B1054,'[1]DADOS (OCULTAR)'!$P$3:$R$53,3,0),"")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VALERIA SANTOS DO NASCIMENTO</v>
      </c>
      <c r="E1054" s="10" t="str">
        <f>IF('[1]TCE - ANEXO III - Preencher'!F1063="4 - Assistência Odontológica","2 - Outros Profissionais da Saúde",'[1]TCE - ANEXO III - Preencher'!F1063)</f>
        <v>2 - Outros Profissionais da Saúde</v>
      </c>
      <c r="F1054" s="13">
        <f>'[1]TCE - ANEXO III - Preencher'!G1063</f>
        <v>521130</v>
      </c>
      <c r="G1054" s="14">
        <f>IF('[1]TCE - ANEXO III - Preencher'!H1063="","",'[1]TCE - ANEXO III - Preencher'!H1063)</f>
        <v>44013</v>
      </c>
      <c r="H1054" s="15">
        <f>'[1]TCE - ANEXO III - Preencher'!I1063</f>
        <v>0</v>
      </c>
      <c r="I1054" s="15">
        <f>'[1]TCE - ANEXO III - Preencher'!J1063</f>
        <v>87.7744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248.63</v>
      </c>
      <c r="R1054" s="16">
        <f>'[1]TCE - ANEXO III - Preencher'!S1063</f>
        <v>60.61</v>
      </c>
      <c r="S1054" s="17">
        <f t="shared" si="99"/>
        <v>188.01999999999998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276.95439999999996</v>
      </c>
    </row>
    <row r="1055" spans="1:28">
      <c r="A1055" s="9">
        <f>IFERROR(VLOOKUP(B1055,'[1]DADOS (OCULTAR)'!$P$3:$R$53,3,0),"")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VALQUIRIA BERNARDO DA SILVA</v>
      </c>
      <c r="E1055" s="10" t="str">
        <f>IF('[1]TCE - ANEXO III - Preencher'!F1064="4 - Assistência Odontológica","2 - Outros Profissionais da Saúde",'[1]TCE - ANEXO III - Preencher'!F1064)</f>
        <v>2 - Outros Profissionais da Saúde</v>
      </c>
      <c r="F1055" s="13">
        <f>'[1]TCE - ANEXO III - Preencher'!G1064</f>
        <v>322205</v>
      </c>
      <c r="G1055" s="14">
        <f>IF('[1]TCE - ANEXO III - Preencher'!H1064="","",'[1]TCE - ANEXO III - Preencher'!H1064)</f>
        <v>44013</v>
      </c>
      <c r="H1055" s="15">
        <f>'[1]TCE - ANEXO III - Preencher'!I1064</f>
        <v>0</v>
      </c>
      <c r="I1055" s="15">
        <f>'[1]TCE - ANEXO III - Preencher'!J1064</f>
        <v>115.9256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126.38</v>
      </c>
      <c r="R1055" s="16">
        <f>'[1]TCE - ANEXO III - Preencher'!S1064</f>
        <v>54.34</v>
      </c>
      <c r="S1055" s="17">
        <f t="shared" si="99"/>
        <v>72.039999999999992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189.12559999999999</v>
      </c>
    </row>
    <row r="1056" spans="1:28">
      <c r="A1056" s="9">
        <f>IFERROR(VLOOKUP(B1056,'[1]DADOS (OCULTAR)'!$P$3:$R$53,3,0),"")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VANESKA DE ANDRADE CAVALCANTI SANTOS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223605</v>
      </c>
      <c r="G1056" s="14">
        <f>IF('[1]TCE - ANEXO III - Preencher'!H1065="","",'[1]TCE - ANEXO III - Preencher'!H1065)</f>
        <v>44013</v>
      </c>
      <c r="H1056" s="15">
        <f>'[1]TCE - ANEXO III - Preencher'!I1065</f>
        <v>0</v>
      </c>
      <c r="I1056" s="15">
        <f>'[1]TCE - ANEXO III - Preencher'!J1065</f>
        <v>211.40639999999999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2.44</v>
      </c>
      <c r="O1056" s="16">
        <f>'[1]TCE - ANEXO III - Preencher'!P1065</f>
        <v>0</v>
      </c>
      <c r="P1056" s="17">
        <f t="shared" si="98"/>
        <v>2.44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213.84639999999999</v>
      </c>
    </row>
    <row r="1057" spans="1:28">
      <c r="A1057" s="9">
        <f>IFERROR(VLOOKUP(B1057,'[1]DADOS (OCULTAR)'!$P$3:$R$53,3,0),"")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VANESSA SALES DE ANDRADE CORREIA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322205</v>
      </c>
      <c r="G1057" s="14">
        <f>IF('[1]TCE - ANEXO III - Preencher'!H1066="","",'[1]TCE - ANEXO III - Preencher'!H1066)</f>
        <v>44013</v>
      </c>
      <c r="H1057" s="15">
        <f>'[1]TCE - ANEXO III - Preencher'!I1066</f>
        <v>0</v>
      </c>
      <c r="I1057" s="15">
        <f>'[1]TCE - ANEXO III - Preencher'!J1066</f>
        <v>100.31200000000001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1.1599999999999999</v>
      </c>
      <c r="O1057" s="16">
        <f>'[1]TCE - ANEXO III - Preencher'!P1066</f>
        <v>0</v>
      </c>
      <c r="P1057" s="17">
        <f t="shared" si="98"/>
        <v>1.1599999999999999</v>
      </c>
      <c r="Q1057" s="16">
        <f>'[1]TCE - ANEXO III - Preencher'!R1066</f>
        <v>145.13</v>
      </c>
      <c r="R1057" s="16">
        <f>'[1]TCE - ANEXO III - Preencher'!S1066</f>
        <v>62.7</v>
      </c>
      <c r="S1057" s="17">
        <f t="shared" si="99"/>
        <v>82.429999999999993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183.90199999999999</v>
      </c>
    </row>
    <row r="1058" spans="1:28">
      <c r="A1058" s="9">
        <f>IFERROR(VLOOKUP(B1058,'[1]DADOS (OCULTAR)'!$P$3:$R$53,3,0),"")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VANIA MARIA DE OLIVEIRA SANTOS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>
        <f>'[1]TCE - ANEXO III - Preencher'!G1067</f>
        <v>322205</v>
      </c>
      <c r="G1058" s="14">
        <f>IF('[1]TCE - ANEXO III - Preencher'!H1067="","",'[1]TCE - ANEXO III - Preencher'!H1067)</f>
        <v>44013</v>
      </c>
      <c r="H1058" s="15">
        <f>'[1]TCE - ANEXO III - Preencher'!I1067</f>
        <v>0</v>
      </c>
      <c r="I1058" s="15">
        <f>'[1]TCE - ANEXO III - Preencher'!J1067</f>
        <v>129.80799999999999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134.53</v>
      </c>
      <c r="R1058" s="16">
        <f>'[1]TCE - ANEXO III - Preencher'!S1067</f>
        <v>62.7</v>
      </c>
      <c r="S1058" s="17">
        <f t="shared" si="99"/>
        <v>71.83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202.798</v>
      </c>
    </row>
    <row r="1059" spans="1:28">
      <c r="A1059" s="9">
        <f>IFERROR(VLOOKUP(B1059,'[1]DADOS (OCULTAR)'!$P$3:$R$53,3,0),"")</f>
        <v>9039744000275</v>
      </c>
      <c r="B1059" s="10" t="str">
        <f>'[1]TCE - ANEXO III - Preencher'!C1068</f>
        <v>HOSPITAL MIGUEL ARRAES</v>
      </c>
      <c r="C1059" s="11"/>
      <c r="D1059" s="12" t="str">
        <f>'[1]TCE - ANEXO III - Preencher'!E1068</f>
        <v>VANUZA CRISPIM DA SILVA</v>
      </c>
      <c r="E1059" s="10" t="str">
        <f>IF('[1]TCE - ANEXO III - Preencher'!F1068="4 - Assistência Odontológica","2 - Outros Profissionais da Saúde",'[1]TCE - ANEXO III - Preencher'!F1068)</f>
        <v>2 - Outros Profissionais da Saúde</v>
      </c>
      <c r="F1059" s="13">
        <f>'[1]TCE - ANEXO III - Preencher'!G1068</f>
        <v>322205</v>
      </c>
      <c r="G1059" s="14">
        <f>IF('[1]TCE - ANEXO III - Preencher'!H1068="","",'[1]TCE - ANEXO III - Preencher'!H1068)</f>
        <v>44013</v>
      </c>
      <c r="H1059" s="15">
        <f>'[1]TCE - ANEXO III - Preencher'!I1068</f>
        <v>0</v>
      </c>
      <c r="I1059" s="15">
        <f>'[1]TCE - ANEXO III - Preencher'!J1068</f>
        <v>115.5376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1.1599999999999999</v>
      </c>
      <c r="O1059" s="16">
        <f>'[1]TCE - ANEXO III - Preencher'!P1068</f>
        <v>0</v>
      </c>
      <c r="P1059" s="17">
        <f t="shared" si="98"/>
        <v>1.1599999999999999</v>
      </c>
      <c r="Q1059" s="16">
        <f>'[1]TCE - ANEXO III - Preencher'!R1068</f>
        <v>248.63</v>
      </c>
      <c r="R1059" s="16">
        <f>'[1]TCE - ANEXO III - Preencher'!S1068</f>
        <v>58.85</v>
      </c>
      <c r="S1059" s="17">
        <f t="shared" si="99"/>
        <v>189.78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306.4776</v>
      </c>
    </row>
    <row r="1060" spans="1:28">
      <c r="A1060" s="9">
        <f>IFERROR(VLOOKUP(B1060,'[1]DADOS (OCULTAR)'!$P$3:$R$53,3,0),"")</f>
        <v>9039744000275</v>
      </c>
      <c r="B1060" s="10" t="str">
        <f>'[1]TCE - ANEXO III - Preencher'!C1069</f>
        <v>HOSPITAL MIGUEL ARRAES</v>
      </c>
      <c r="C1060" s="11"/>
      <c r="D1060" s="12" t="str">
        <f>'[1]TCE - ANEXO III - Preencher'!E1069</f>
        <v>VERA LUCIA GONCALVES DE LIMA</v>
      </c>
      <c r="E1060" s="10" t="str">
        <f>IF('[1]TCE - ANEXO III - Preencher'!F1069="4 - Assistência Odontológica","2 - Outros Profissionais da Saúde",'[1]TCE - ANEXO III - Preencher'!F1069)</f>
        <v>2 - Outros Profissionais da Saúde</v>
      </c>
      <c r="F1060" s="13">
        <f>'[1]TCE - ANEXO III - Preencher'!G1069</f>
        <v>322205</v>
      </c>
      <c r="G1060" s="14">
        <f>IF('[1]TCE - ANEXO III - Preencher'!H1069="","",'[1]TCE - ANEXO III - Preencher'!H1069)</f>
        <v>44013</v>
      </c>
      <c r="H1060" s="15">
        <f>'[1]TCE - ANEXO III - Preencher'!I1069</f>
        <v>0</v>
      </c>
      <c r="I1060" s="15">
        <f>'[1]TCE - ANEXO III - Preencher'!J1069</f>
        <v>121.22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1.1599999999999999</v>
      </c>
      <c r="O1060" s="16">
        <f>'[1]TCE - ANEXO III - Preencher'!P1069</f>
        <v>0</v>
      </c>
      <c r="P1060" s="17">
        <f t="shared" si="98"/>
        <v>1.1599999999999999</v>
      </c>
      <c r="Q1060" s="16">
        <f>'[1]TCE - ANEXO III - Preencher'!R1069</f>
        <v>145.13</v>
      </c>
      <c r="R1060" s="16">
        <f>'[1]TCE - ANEXO III - Preencher'!S1069</f>
        <v>62.7</v>
      </c>
      <c r="S1060" s="17">
        <f t="shared" si="99"/>
        <v>82.429999999999993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204.81</v>
      </c>
    </row>
    <row r="1061" spans="1:28">
      <c r="A1061" s="9">
        <f>IFERROR(VLOOKUP(B1061,'[1]DADOS (OCULTAR)'!$P$3:$R$53,3,0),"")</f>
        <v>9039744000275</v>
      </c>
      <c r="B1061" s="10" t="str">
        <f>'[1]TCE - ANEXO III - Preencher'!C1070</f>
        <v>HOSPITAL MIGUEL ARRAES</v>
      </c>
      <c r="C1061" s="11"/>
      <c r="D1061" s="12" t="str">
        <f>'[1]TCE - ANEXO III - Preencher'!E1070</f>
        <v>VERONICA EUGENIO DOS SANTOS</v>
      </c>
      <c r="E1061" s="10" t="str">
        <f>IF('[1]TCE - ANEXO III - Preencher'!F1070="4 - Assistência Odontológica","2 - Outros Profissionais da Saúde",'[1]TCE - ANEXO III - Preencher'!F1070)</f>
        <v>2 - Outros Profissionais da Saúde</v>
      </c>
      <c r="F1061" s="13">
        <f>'[1]TCE - ANEXO III - Preencher'!G1070</f>
        <v>322205</v>
      </c>
      <c r="G1061" s="14">
        <f>IF('[1]TCE - ANEXO III - Preencher'!H1070="","",'[1]TCE - ANEXO III - Preencher'!H1070)</f>
        <v>44013</v>
      </c>
      <c r="H1061" s="15">
        <f>'[1]TCE - ANEXO III - Preencher'!I1070</f>
        <v>0</v>
      </c>
      <c r="I1061" s="15">
        <f>'[1]TCE - ANEXO III - Preencher'!J1070</f>
        <v>191.6576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1.1599999999999999</v>
      </c>
      <c r="O1061" s="16">
        <f>'[1]TCE - ANEXO III - Preencher'!P1070</f>
        <v>0</v>
      </c>
      <c r="P1061" s="17">
        <f t="shared" si="98"/>
        <v>1.1599999999999999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192.8176</v>
      </c>
    </row>
    <row r="1062" spans="1:28">
      <c r="A1062" s="9">
        <f>IFERROR(VLOOKUP(B1062,'[1]DADOS (OCULTAR)'!$P$3:$R$53,3,0),"")</f>
        <v>9039744000275</v>
      </c>
      <c r="B1062" s="10" t="str">
        <f>'[1]TCE - ANEXO III - Preencher'!C1071</f>
        <v>HOSPITAL MIGUEL ARRAES</v>
      </c>
      <c r="C1062" s="11"/>
      <c r="D1062" s="12" t="str">
        <f>'[1]TCE - ANEXO III - Preencher'!E1071</f>
        <v>VERONICA OLIVEIRA DA SILVA</v>
      </c>
      <c r="E1062" s="10" t="str">
        <f>IF('[1]TCE - ANEXO III - Preencher'!F1071="4 - Assistência Odontológica","2 - Outros Profissionais da Saúde",'[1]TCE - ANEXO III - Preencher'!F1071)</f>
        <v>2 - Outros Profissionais da Saúde</v>
      </c>
      <c r="F1062" s="13">
        <f>'[1]TCE - ANEXO III - Preencher'!G1071</f>
        <v>322205</v>
      </c>
      <c r="G1062" s="14">
        <f>IF('[1]TCE - ANEXO III - Preencher'!H1071="","",'[1]TCE - ANEXO III - Preencher'!H1071)</f>
        <v>44013</v>
      </c>
      <c r="H1062" s="15">
        <f>'[1]TCE - ANEXO III - Preencher'!I1071</f>
        <v>0</v>
      </c>
      <c r="I1062" s="15">
        <f>'[1]TCE - ANEXO III - Preencher'!J1071</f>
        <v>117.21280000000002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1.1599999999999999</v>
      </c>
      <c r="O1062" s="16">
        <f>'[1]TCE - ANEXO III - Preencher'!P1071</f>
        <v>0</v>
      </c>
      <c r="P1062" s="17">
        <f t="shared" si="98"/>
        <v>1.1599999999999999</v>
      </c>
      <c r="Q1062" s="16">
        <f>'[1]TCE - ANEXO III - Preencher'!R1071</f>
        <v>154.53</v>
      </c>
      <c r="R1062" s="16">
        <f>'[1]TCE - ANEXO III - Preencher'!S1071</f>
        <v>62.7</v>
      </c>
      <c r="S1062" s="17">
        <f t="shared" si="99"/>
        <v>91.83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210.20280000000002</v>
      </c>
    </row>
    <row r="1063" spans="1:28">
      <c r="A1063" s="9">
        <f>IFERROR(VLOOKUP(B1063,'[1]DADOS (OCULTAR)'!$P$3:$R$53,3,0),"")</f>
        <v>9039744000275</v>
      </c>
      <c r="B1063" s="10" t="str">
        <f>'[1]TCE - ANEXO III - Preencher'!C1072</f>
        <v>HOSPITAL MIGUEL ARRAES</v>
      </c>
      <c r="C1063" s="11"/>
      <c r="D1063" s="12" t="str">
        <f>'[1]TCE - ANEXO III - Preencher'!E1072</f>
        <v>VICTORIA LIMA DA SILVA FALCAO</v>
      </c>
      <c r="E1063" s="10" t="str">
        <f>IF('[1]TCE - ANEXO III - Preencher'!F1072="4 - Assistência Odontológica","2 - Outros Profissionais da Saúde",'[1]TCE - ANEXO III - Preencher'!F1072)</f>
        <v>2 - Outros Profissionais da Saúde</v>
      </c>
      <c r="F1063" s="13">
        <f>'[1]TCE - ANEXO III - Preencher'!G1072</f>
        <v>521130</v>
      </c>
      <c r="G1063" s="14">
        <f>IF('[1]TCE - ANEXO III - Preencher'!H1072="","",'[1]TCE - ANEXO III - Preencher'!H1072)</f>
        <v>44013</v>
      </c>
      <c r="H1063" s="15">
        <f>'[1]TCE - ANEXO III - Preencher'!I1072</f>
        <v>0</v>
      </c>
      <c r="I1063" s="15">
        <f>'[1]TCE - ANEXO III - Preencher'!J1072</f>
        <v>83.593600000000009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1.1599999999999999</v>
      </c>
      <c r="O1063" s="16">
        <f>'[1]TCE - ANEXO III - Preencher'!P1072</f>
        <v>0</v>
      </c>
      <c r="P1063" s="17">
        <f t="shared" si="98"/>
        <v>1.1599999999999999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84.753600000000006</v>
      </c>
    </row>
    <row r="1064" spans="1:28">
      <c r="A1064" s="9">
        <f>IFERROR(VLOOKUP(B1064,'[1]DADOS (OCULTAR)'!$P$3:$R$53,3,0),"")</f>
        <v>9039744000275</v>
      </c>
      <c r="B1064" s="10" t="str">
        <f>'[1]TCE - ANEXO III - Preencher'!C1073</f>
        <v>HOSPITAL MIGUEL ARRAES</v>
      </c>
      <c r="C1064" s="11"/>
      <c r="D1064" s="12" t="str">
        <f>'[1]TCE - ANEXO III - Preencher'!E1073</f>
        <v>VICTORIA REGINA DOS SANTOS TRINDADE</v>
      </c>
      <c r="E1064" s="10" t="str">
        <f>IF('[1]TCE - ANEXO III - Preencher'!F1073="4 - Assistência Odontológica","2 - Outros Profissionais da Saúde",'[1]TCE - ANEXO III - Preencher'!F1073)</f>
        <v>2 - Outros Profissionais da Saúde</v>
      </c>
      <c r="F1064" s="13">
        <f>'[1]TCE - ANEXO III - Preencher'!G1073</f>
        <v>322205</v>
      </c>
      <c r="G1064" s="14">
        <f>IF('[1]TCE - ANEXO III - Preencher'!H1073="","",'[1]TCE - ANEXO III - Preencher'!H1073)</f>
        <v>44013</v>
      </c>
      <c r="H1064" s="15">
        <f>'[1]TCE - ANEXO III - Preencher'!I1073</f>
        <v>0</v>
      </c>
      <c r="I1064" s="15">
        <f>'[1]TCE - ANEXO III - Preencher'!J1073</f>
        <v>117.04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1.1599999999999999</v>
      </c>
      <c r="O1064" s="16">
        <f>'[1]TCE - ANEXO III - Preencher'!P1073</f>
        <v>0</v>
      </c>
      <c r="P1064" s="17">
        <f t="shared" si="98"/>
        <v>1.1599999999999999</v>
      </c>
      <c r="Q1064" s="16">
        <f>'[1]TCE - ANEXO III - Preencher'!R1073</f>
        <v>134.53</v>
      </c>
      <c r="R1064" s="16">
        <f>'[1]TCE - ANEXO III - Preencher'!S1073</f>
        <v>55.2</v>
      </c>
      <c r="S1064" s="17">
        <f t="shared" si="99"/>
        <v>79.33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197.53</v>
      </c>
    </row>
    <row r="1065" spans="1:28">
      <c r="A1065" s="9">
        <f>IFERROR(VLOOKUP(B1065,'[1]DADOS (OCULTAR)'!$P$3:$R$53,3,0),"")</f>
        <v>9039744000275</v>
      </c>
      <c r="B1065" s="10" t="str">
        <f>'[1]TCE - ANEXO III - Preencher'!C1074</f>
        <v>HOSPITAL MIGUEL ARRAES</v>
      </c>
      <c r="C1065" s="11"/>
      <c r="D1065" s="12" t="str">
        <f>'[1]TCE - ANEXO III - Preencher'!E1074</f>
        <v>VILDETE PEREIRA MARQUES DA SILVA</v>
      </c>
      <c r="E1065" s="10" t="str">
        <f>IF('[1]TCE - ANEXO III - Preencher'!F1074="4 - Assistência Odontológica","2 - Outros Profissionais da Saúde",'[1]TCE - ANEXO III - Preencher'!F1074)</f>
        <v>2 - Outros Profissionais da Saúde</v>
      </c>
      <c r="F1065" s="13">
        <f>'[1]TCE - ANEXO III - Preencher'!G1074</f>
        <v>322205</v>
      </c>
      <c r="G1065" s="14">
        <f>IF('[1]TCE - ANEXO III - Preencher'!H1074="","",'[1]TCE - ANEXO III - Preencher'!H1074)</f>
        <v>44013</v>
      </c>
      <c r="H1065" s="15">
        <f>'[1]TCE - ANEXO III - Preencher'!I1074</f>
        <v>0</v>
      </c>
      <c r="I1065" s="15">
        <f>'[1]TCE - ANEXO III - Preencher'!J1074</f>
        <v>121.1848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1.1599999999999999</v>
      </c>
      <c r="O1065" s="16">
        <f>'[1]TCE - ANEXO III - Preencher'!P1074</f>
        <v>0</v>
      </c>
      <c r="P1065" s="17">
        <f t="shared" si="98"/>
        <v>1.1599999999999999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122.34479999999999</v>
      </c>
    </row>
    <row r="1066" spans="1:28">
      <c r="A1066" s="9">
        <f>IFERROR(VLOOKUP(B1066,'[1]DADOS (OCULTAR)'!$P$3:$R$53,3,0),"")</f>
        <v>9039744000275</v>
      </c>
      <c r="B1066" s="10" t="str">
        <f>'[1]TCE - ANEXO III - Preencher'!C1075</f>
        <v>HOSPITAL MIGUEL ARRAES</v>
      </c>
      <c r="C1066" s="11"/>
      <c r="D1066" s="12" t="str">
        <f>'[1]TCE - ANEXO III - Preencher'!E1075</f>
        <v>VILMA JOSEFA DA SILVA</v>
      </c>
      <c r="E1066" s="10" t="str">
        <f>IF('[1]TCE - ANEXO III - Preencher'!F1075="4 - Assistência Odontológica","2 - Outros Profissionais da Saúde",'[1]TCE - ANEXO III - Preencher'!F1075)</f>
        <v>2 - Outros Profissionais da Saúde</v>
      </c>
      <c r="F1066" s="13">
        <f>'[1]TCE - ANEXO III - Preencher'!G1075</f>
        <v>322205</v>
      </c>
      <c r="G1066" s="14">
        <f>IF('[1]TCE - ANEXO III - Preencher'!H1075="","",'[1]TCE - ANEXO III - Preencher'!H1075)</f>
        <v>44013</v>
      </c>
      <c r="H1066" s="15">
        <f>'[1]TCE - ANEXO III - Preencher'!I1075</f>
        <v>0</v>
      </c>
      <c r="I1066" s="15">
        <f>'[1]TCE - ANEXO III - Preencher'!J1075</f>
        <v>128.8768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1.1599999999999999</v>
      </c>
      <c r="O1066" s="16">
        <f>'[1]TCE - ANEXO III - Preencher'!P1075</f>
        <v>0</v>
      </c>
      <c r="P1066" s="17">
        <f t="shared" si="98"/>
        <v>1.1599999999999999</v>
      </c>
      <c r="Q1066" s="16">
        <f>'[1]TCE - ANEXO III - Preencher'!R1075</f>
        <v>154.53</v>
      </c>
      <c r="R1066" s="16">
        <f>'[1]TCE - ANEXO III - Preencher'!S1075</f>
        <v>62.7</v>
      </c>
      <c r="S1066" s="17">
        <f t="shared" si="99"/>
        <v>91.83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221.86680000000001</v>
      </c>
    </row>
    <row r="1067" spans="1:28">
      <c r="A1067" s="9">
        <f>IFERROR(VLOOKUP(B1067,'[1]DADOS (OCULTAR)'!$P$3:$R$53,3,0),"")</f>
        <v>9039744000275</v>
      </c>
      <c r="B1067" s="10" t="str">
        <f>'[1]TCE - ANEXO III - Preencher'!C1076</f>
        <v>HOSPITAL MIGUEL ARRAES</v>
      </c>
      <c r="C1067" s="11"/>
      <c r="D1067" s="12" t="str">
        <f>'[1]TCE - ANEXO III - Preencher'!E1076</f>
        <v>VILMA MARIA ALVES CESAR</v>
      </c>
      <c r="E1067" s="10" t="str">
        <f>IF('[1]TCE - ANEXO III - Preencher'!F1076="4 - Assistência Odontológica","2 - Outros Profissionais da Saúde",'[1]TCE - ANEXO III - Preencher'!F1076)</f>
        <v>2 - Outros Profissionais da Saúde</v>
      </c>
      <c r="F1067" s="13">
        <f>'[1]TCE - ANEXO III - Preencher'!G1076</f>
        <v>322205</v>
      </c>
      <c r="G1067" s="14">
        <f>IF('[1]TCE - ANEXO III - Preencher'!H1076="","",'[1]TCE - ANEXO III - Preencher'!H1076)</f>
        <v>44013</v>
      </c>
      <c r="H1067" s="15">
        <f>'[1]TCE - ANEXO III - Preencher'!I1076</f>
        <v>0</v>
      </c>
      <c r="I1067" s="15">
        <f>'[1]TCE - ANEXO III - Preencher'!J1076</f>
        <v>131.64320000000001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1.1599999999999999</v>
      </c>
      <c r="O1067" s="16">
        <f>'[1]TCE - ANEXO III - Preencher'!P1076</f>
        <v>0</v>
      </c>
      <c r="P1067" s="17">
        <f t="shared" si="98"/>
        <v>1.1599999999999999</v>
      </c>
      <c r="Q1067" s="16">
        <f>'[1]TCE - ANEXO III - Preencher'!R1076</f>
        <v>154.53</v>
      </c>
      <c r="R1067" s="16">
        <f>'[1]TCE - ANEXO III - Preencher'!S1076</f>
        <v>62.7</v>
      </c>
      <c r="S1067" s="17">
        <f t="shared" si="99"/>
        <v>91.83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224.63319999999999</v>
      </c>
    </row>
    <row r="1068" spans="1:28">
      <c r="A1068" s="9">
        <f>IFERROR(VLOOKUP(B1068,'[1]DADOS (OCULTAR)'!$P$3:$R$53,3,0),"")</f>
        <v>9039744000275</v>
      </c>
      <c r="B1068" s="10" t="str">
        <f>'[1]TCE - ANEXO III - Preencher'!C1077</f>
        <v>HOSPITAL MIGUEL ARRAES</v>
      </c>
      <c r="C1068" s="11"/>
      <c r="D1068" s="12" t="str">
        <f>'[1]TCE - ANEXO III - Preencher'!E1077</f>
        <v>VITORIA REGINA ARAUJO RIBEIRO DA COSTA</v>
      </c>
      <c r="E1068" s="10" t="str">
        <f>IF('[1]TCE - ANEXO III - Preencher'!F1077="4 - Assistência Odontológica","2 - Outros Profissionais da Saúde",'[1]TCE - ANEXO III - Preencher'!F1077)</f>
        <v>2 - Outros Profissionais da Saúde</v>
      </c>
      <c r="F1068" s="13">
        <f>'[1]TCE - ANEXO III - Preencher'!G1077</f>
        <v>223710</v>
      </c>
      <c r="G1068" s="14">
        <f>IF('[1]TCE - ANEXO III - Preencher'!H1077="","",'[1]TCE - ANEXO III - Preencher'!H1077)</f>
        <v>44013</v>
      </c>
      <c r="H1068" s="15">
        <f>'[1]TCE - ANEXO III - Preencher'!I1077</f>
        <v>0</v>
      </c>
      <c r="I1068" s="15">
        <f>'[1]TCE - ANEXO III - Preencher'!J1077</f>
        <v>224.38720000000001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1.1599999999999999</v>
      </c>
      <c r="O1068" s="16">
        <f>'[1]TCE - ANEXO III - Preencher'!P1077</f>
        <v>0</v>
      </c>
      <c r="P1068" s="17">
        <f t="shared" si="98"/>
        <v>1.1599999999999999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225.5472</v>
      </c>
    </row>
    <row r="1069" spans="1:28">
      <c r="A1069" s="9">
        <f>IFERROR(VLOOKUP(B1069,'[1]DADOS (OCULTAR)'!$P$3:$R$53,3,0),"")</f>
        <v>9039744000275</v>
      </c>
      <c r="B1069" s="10" t="str">
        <f>'[1]TCE - ANEXO III - Preencher'!C1078</f>
        <v>HOSPITAL MIGUEL ARRAES</v>
      </c>
      <c r="C1069" s="11"/>
      <c r="D1069" s="12" t="str">
        <f>'[1]TCE - ANEXO III - Preencher'!E1078</f>
        <v>VITTORIA KEWELYN SILVA SOUTO MAIOR</v>
      </c>
      <c r="E1069" s="10" t="str">
        <f>IF('[1]TCE - ANEXO III - Preencher'!F1078="4 - Assistência Odontológica","2 - Outros Profissionais da Saúde",'[1]TCE - ANEXO III - Preencher'!F1078)</f>
        <v>3 - Administrativo</v>
      </c>
      <c r="F1069" s="13">
        <f>'[1]TCE - ANEXO III - Preencher'!G1078</f>
        <v>411010</v>
      </c>
      <c r="G1069" s="14">
        <f>IF('[1]TCE - ANEXO III - Preencher'!H1078="","",'[1]TCE - ANEXO III - Preencher'!H1078)</f>
        <v>44013</v>
      </c>
      <c r="H1069" s="15">
        <f>'[1]TCE - ANEXO III - Preencher'!I1078</f>
        <v>0</v>
      </c>
      <c r="I1069" s="15">
        <f>'[1]TCE - ANEXO III - Preencher'!J1078</f>
        <v>6.2700000000000005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1.1599999999999999</v>
      </c>
      <c r="O1069" s="16">
        <f>'[1]TCE - ANEXO III - Preencher'!P1078</f>
        <v>0</v>
      </c>
      <c r="P1069" s="17">
        <f t="shared" si="98"/>
        <v>1.1599999999999999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7.4300000000000006</v>
      </c>
    </row>
    <row r="1070" spans="1:28">
      <c r="A1070" s="9">
        <f>IFERROR(VLOOKUP(B1070,'[1]DADOS (OCULTAR)'!$P$3:$R$53,3,0),"")</f>
        <v>9039744000275</v>
      </c>
      <c r="B1070" s="10" t="str">
        <f>'[1]TCE - ANEXO III - Preencher'!C1079</f>
        <v>HOSPITAL MIGUEL ARRAES</v>
      </c>
      <c r="C1070" s="11"/>
      <c r="D1070" s="12" t="str">
        <f>'[1]TCE - ANEXO III - Preencher'!E1079</f>
        <v>VIVIAN CELIA PAES DE MELO</v>
      </c>
      <c r="E1070" s="10" t="str">
        <f>IF('[1]TCE - ANEXO III - Preencher'!F1079="4 - Assistência Odontológica","2 - Outros Profissionais da Saúde",'[1]TCE - ANEXO III - Preencher'!F1079)</f>
        <v>3 - Administrativo</v>
      </c>
      <c r="F1070" s="13">
        <f>'[1]TCE - ANEXO III - Preencher'!G1079</f>
        <v>411010</v>
      </c>
      <c r="G1070" s="14">
        <f>IF('[1]TCE - ANEXO III - Preencher'!H1079="","",'[1]TCE - ANEXO III - Preencher'!H1079)</f>
        <v>44013</v>
      </c>
      <c r="H1070" s="15">
        <f>'[1]TCE - ANEXO III - Preencher'!I1079</f>
        <v>0</v>
      </c>
      <c r="I1070" s="15">
        <f>'[1]TCE - ANEXO III - Preencher'!J1079</f>
        <v>101.3048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1.1599999999999999</v>
      </c>
      <c r="O1070" s="16">
        <f>'[1]TCE - ANEXO III - Preencher'!P1079</f>
        <v>0</v>
      </c>
      <c r="P1070" s="17">
        <f t="shared" si="98"/>
        <v>1.1599999999999999</v>
      </c>
      <c r="Q1070" s="16">
        <f>'[1]TCE - ANEXO III - Preencher'!R1079</f>
        <v>154.53</v>
      </c>
      <c r="R1070" s="16">
        <f>'[1]TCE - ANEXO III - Preencher'!S1079</f>
        <v>62.7</v>
      </c>
      <c r="S1070" s="17">
        <f t="shared" si="99"/>
        <v>91.83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194.29480000000001</v>
      </c>
    </row>
    <row r="1071" spans="1:28">
      <c r="A1071" s="9">
        <f>IFERROR(VLOOKUP(B1071,'[1]DADOS (OCULTAR)'!$P$3:$R$53,3,0),"")</f>
        <v>9039744000275</v>
      </c>
      <c r="B1071" s="10" t="str">
        <f>'[1]TCE - ANEXO III - Preencher'!C1080</f>
        <v>HOSPITAL MIGUEL ARRAES</v>
      </c>
      <c r="C1071" s="11"/>
      <c r="D1071" s="12" t="str">
        <f>'[1]TCE - ANEXO III - Preencher'!E1080</f>
        <v>VIVIANE PEREIRA DA SILVA</v>
      </c>
      <c r="E1071" s="10" t="str">
        <f>IF('[1]TCE - ANEXO III - Preencher'!F1080="4 - Assistência Odontológica","2 - Outros Profissionais da Saúde",'[1]TCE - ANEXO III - Preencher'!F1080)</f>
        <v>2 - Outros Profissionais da Saúde</v>
      </c>
      <c r="F1071" s="13">
        <f>'[1]TCE - ANEXO III - Preencher'!G1080</f>
        <v>515205</v>
      </c>
      <c r="G1071" s="14">
        <f>IF('[1]TCE - ANEXO III - Preencher'!H1080="","",'[1]TCE - ANEXO III - Preencher'!H1080)</f>
        <v>44013</v>
      </c>
      <c r="H1071" s="15">
        <f>'[1]TCE - ANEXO III - Preencher'!I1080</f>
        <v>0</v>
      </c>
      <c r="I1071" s="15">
        <f>'[1]TCE - ANEXO III - Preencher'!J1080</f>
        <v>122.3152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1.1599999999999999</v>
      </c>
      <c r="O1071" s="16">
        <f>'[1]TCE - ANEXO III - Preencher'!P1080</f>
        <v>0</v>
      </c>
      <c r="P1071" s="17">
        <f t="shared" si="98"/>
        <v>1.1599999999999999</v>
      </c>
      <c r="Q1071" s="16">
        <f>'[1]TCE - ANEXO III - Preencher'!R1080</f>
        <v>264.93</v>
      </c>
      <c r="R1071" s="16">
        <f>'[1]TCE - ANEXO III - Preencher'!S1080</f>
        <v>64.8</v>
      </c>
      <c r="S1071" s="17">
        <f t="shared" si="99"/>
        <v>200.13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323.60519999999997</v>
      </c>
    </row>
    <row r="1072" spans="1:28">
      <c r="A1072" s="9">
        <f>IFERROR(VLOOKUP(B1072,'[1]DADOS (OCULTAR)'!$P$3:$R$53,3,0),"")</f>
        <v>9039744000275</v>
      </c>
      <c r="B1072" s="10" t="str">
        <f>'[1]TCE - ANEXO III - Preencher'!C1081</f>
        <v>HOSPITAL MIGUEL ARRAES</v>
      </c>
      <c r="C1072" s="11"/>
      <c r="D1072" s="12" t="str">
        <f>'[1]TCE - ANEXO III - Preencher'!E1081</f>
        <v>WALLACE NEVES DE SA</v>
      </c>
      <c r="E1072" s="10" t="str">
        <f>IF('[1]TCE - ANEXO III - Preencher'!F1081="4 - Assistência Odontológica","2 - Outros Profissionais da Saúde",'[1]TCE - ANEXO III - Preencher'!F1081)</f>
        <v>3 - Administrativo</v>
      </c>
      <c r="F1072" s="13">
        <f>'[1]TCE - ANEXO III - Preencher'!G1081</f>
        <v>252605</v>
      </c>
      <c r="G1072" s="14">
        <f>IF('[1]TCE - ANEXO III - Preencher'!H1081="","",'[1]TCE - ANEXO III - Preencher'!H1081)</f>
        <v>44013</v>
      </c>
      <c r="H1072" s="15">
        <f>'[1]TCE - ANEXO III - Preencher'!I1081</f>
        <v>0</v>
      </c>
      <c r="I1072" s="15">
        <f>'[1]TCE - ANEXO III - Preencher'!J1081</f>
        <v>179.21520000000001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1.1599999999999999</v>
      </c>
      <c r="O1072" s="16">
        <f>'[1]TCE - ANEXO III - Preencher'!P1081</f>
        <v>0</v>
      </c>
      <c r="P1072" s="17">
        <f t="shared" si="98"/>
        <v>1.1599999999999999</v>
      </c>
      <c r="Q1072" s="16">
        <f>'[1]TCE - ANEXO III - Preencher'!R1081</f>
        <v>145.13</v>
      </c>
      <c r="R1072" s="16">
        <f>'[1]TCE - ANEXO III - Preencher'!S1081</f>
        <v>109.55</v>
      </c>
      <c r="S1072" s="17">
        <f t="shared" si="99"/>
        <v>35.58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215.95519999999999</v>
      </c>
    </row>
    <row r="1073" spans="1:28">
      <c r="A1073" s="9">
        <f>IFERROR(VLOOKUP(B1073,'[1]DADOS (OCULTAR)'!$P$3:$R$53,3,0),"")</f>
        <v>9039744000275</v>
      </c>
      <c r="B1073" s="10" t="str">
        <f>'[1]TCE - ANEXO III - Preencher'!C1082</f>
        <v>HOSPITAL MIGUEL ARRAES</v>
      </c>
      <c r="C1073" s="11"/>
      <c r="D1073" s="12" t="str">
        <f>'[1]TCE - ANEXO III - Preencher'!E1082</f>
        <v>WALTYENE FERNANDES DE ASSIS</v>
      </c>
      <c r="E1073" s="10" t="str">
        <f>IF('[1]TCE - ANEXO III - Preencher'!F1082="4 - Assistência Odontológica","2 - Outros Profissionais da Saúde",'[1]TCE - ANEXO III - Preencher'!F1082)</f>
        <v>3 - Administrativo</v>
      </c>
      <c r="F1073" s="13">
        <f>'[1]TCE - ANEXO III - Preencher'!G1082</f>
        <v>411010</v>
      </c>
      <c r="G1073" s="14">
        <f>IF('[1]TCE - ANEXO III - Preencher'!H1082="","",'[1]TCE - ANEXO III - Preencher'!H1082)</f>
        <v>44013</v>
      </c>
      <c r="H1073" s="15">
        <f>'[1]TCE - ANEXO III - Preencher'!I1082</f>
        <v>0</v>
      </c>
      <c r="I1073" s="15">
        <f>'[1]TCE - ANEXO III - Preencher'!J1082</f>
        <v>96.521600000000007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22.98</v>
      </c>
      <c r="M1073" s="16">
        <f t="shared" si="97"/>
        <v>-22.98</v>
      </c>
      <c r="N1073" s="16">
        <f>'[1]TCE - ANEXO III - Preencher'!O1082</f>
        <v>1.1599999999999999</v>
      </c>
      <c r="O1073" s="16">
        <f>'[1]TCE - ANEXO III - Preencher'!P1082</f>
        <v>0</v>
      </c>
      <c r="P1073" s="17">
        <f t="shared" si="98"/>
        <v>1.1599999999999999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64</v>
      </c>
      <c r="U1073" s="16">
        <f>'[1]TCE - ANEXO III - Preencher'!V1082</f>
        <v>0</v>
      </c>
      <c r="V1073" s="17">
        <f t="shared" si="100"/>
        <v>64</v>
      </c>
      <c r="W1073" s="18" t="str">
        <f>IF('[1]TCE - ANEXO III - Preencher'!X1082="","",'[1]TCE - ANEXO III - Preencher'!X1082)</f>
        <v>AUXILIO CRECHE</v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138.70159999999998</v>
      </c>
    </row>
    <row r="1074" spans="1:28">
      <c r="A1074" s="9">
        <f>IFERROR(VLOOKUP(B1074,'[1]DADOS (OCULTAR)'!$P$3:$R$53,3,0),"")</f>
        <v>9039744000275</v>
      </c>
      <c r="B1074" s="10" t="str">
        <f>'[1]TCE - ANEXO III - Preencher'!C1083</f>
        <v>HOSPITAL MIGUEL ARRAES</v>
      </c>
      <c r="C1074" s="11"/>
      <c r="D1074" s="12" t="str">
        <f>'[1]TCE - ANEXO III - Preencher'!E1083</f>
        <v>WANA CRISTINA LOPES E SILVA</v>
      </c>
      <c r="E1074" s="10" t="str">
        <f>IF('[1]TCE - ANEXO III - Preencher'!F1083="4 - Assistência Odontológica","2 - Outros Profissionais da Saúde",'[1]TCE - ANEXO III - Preencher'!F1083)</f>
        <v>2 - Outros Profissionais da Saúde</v>
      </c>
      <c r="F1074" s="13">
        <f>'[1]TCE - ANEXO III - Preencher'!G1083</f>
        <v>251605</v>
      </c>
      <c r="G1074" s="14">
        <f>IF('[1]TCE - ANEXO III - Preencher'!H1083="","",'[1]TCE - ANEXO III - Preencher'!H1083)</f>
        <v>44013</v>
      </c>
      <c r="H1074" s="15">
        <f>'[1]TCE - ANEXO III - Preencher'!I1083</f>
        <v>0</v>
      </c>
      <c r="I1074" s="15">
        <f>'[1]TCE - ANEXO III - Preencher'!J1083</f>
        <v>222.86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1.1599999999999999</v>
      </c>
      <c r="O1074" s="16">
        <f>'[1]TCE - ANEXO III - Preencher'!P1083</f>
        <v>0</v>
      </c>
      <c r="P1074" s="17">
        <f t="shared" si="98"/>
        <v>1.1599999999999999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224.02</v>
      </c>
    </row>
    <row r="1075" spans="1:28">
      <c r="A1075" s="9">
        <f>IFERROR(VLOOKUP(B1075,'[1]DADOS (OCULTAR)'!$P$3:$R$53,3,0),"")</f>
        <v>9039744000275</v>
      </c>
      <c r="B1075" s="10" t="str">
        <f>'[1]TCE - ANEXO III - Preencher'!C1084</f>
        <v>HOSPITAL MIGUEL ARRAES</v>
      </c>
      <c r="C1075" s="11"/>
      <c r="D1075" s="12" t="str">
        <f>'[1]TCE - ANEXO III - Preencher'!E1084</f>
        <v>WANESSA GOMES DO NASCIMENTO</v>
      </c>
      <c r="E1075" s="10" t="str">
        <f>IF('[1]TCE - ANEXO III - Preencher'!F1084="4 - Assistência Odontológica","2 - Outros Profissionais da Saúde",'[1]TCE - ANEXO III - Preencher'!F1084)</f>
        <v>2 - Outros Profissionais da Saúde</v>
      </c>
      <c r="F1075" s="13">
        <f>'[1]TCE - ANEXO III - Preencher'!G1084</f>
        <v>322205</v>
      </c>
      <c r="G1075" s="14">
        <f>IF('[1]TCE - ANEXO III - Preencher'!H1084="","",'[1]TCE - ANEXO III - Preencher'!H1084)</f>
        <v>44013</v>
      </c>
      <c r="H1075" s="15">
        <f>'[1]TCE - ANEXO III - Preencher'!I1084</f>
        <v>0</v>
      </c>
      <c r="I1075" s="15">
        <f>'[1]TCE - ANEXO III - Preencher'!J1084</f>
        <v>108.68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1.1599999999999999</v>
      </c>
      <c r="O1075" s="16">
        <f>'[1]TCE - ANEXO III - Preencher'!P1084</f>
        <v>0</v>
      </c>
      <c r="P1075" s="17">
        <f t="shared" si="98"/>
        <v>1.1599999999999999</v>
      </c>
      <c r="Q1075" s="16">
        <f>'[1]TCE - ANEXO III - Preencher'!R1084</f>
        <v>154.53</v>
      </c>
      <c r="R1075" s="16">
        <f>'[1]TCE - ANEXO III - Preencher'!S1084</f>
        <v>62.7</v>
      </c>
      <c r="S1075" s="17">
        <f t="shared" si="99"/>
        <v>91.83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201.67000000000002</v>
      </c>
    </row>
    <row r="1076" spans="1:28">
      <c r="A1076" s="9">
        <f>IFERROR(VLOOKUP(B1076,'[1]DADOS (OCULTAR)'!$P$3:$R$53,3,0),"")</f>
        <v>9039744000275</v>
      </c>
      <c r="B1076" s="10" t="str">
        <f>'[1]TCE - ANEXO III - Preencher'!C1085</f>
        <v>HOSPITAL MIGUEL ARRAES</v>
      </c>
      <c r="C1076" s="11"/>
      <c r="D1076" s="12" t="str">
        <f>'[1]TCE - ANEXO III - Preencher'!E1085</f>
        <v>WASHINGTON DAVID FERREIRA DA SILVA</v>
      </c>
      <c r="E1076" s="10" t="str">
        <f>IF('[1]TCE - ANEXO III - Preencher'!F1085="4 - Assistência Odontológica","2 - Outros Profissionais da Saúde",'[1]TCE - ANEXO III - Preencher'!F1085)</f>
        <v>3 - Administrativo</v>
      </c>
      <c r="F1076" s="13">
        <f>'[1]TCE - ANEXO III - Preencher'!G1085</f>
        <v>351605</v>
      </c>
      <c r="G1076" s="14">
        <f>IF('[1]TCE - ANEXO III - Preencher'!H1085="","",'[1]TCE - ANEXO III - Preencher'!H1085)</f>
        <v>44013</v>
      </c>
      <c r="H1076" s="15">
        <f>'[1]TCE - ANEXO III - Preencher'!I1085</f>
        <v>0</v>
      </c>
      <c r="I1076" s="15">
        <f>'[1]TCE - ANEXO III - Preencher'!J1085</f>
        <v>125.47760000000001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29.88</v>
      </c>
      <c r="M1076" s="16">
        <f t="shared" si="97"/>
        <v>-29.88</v>
      </c>
      <c r="N1076" s="16">
        <f>'[1]TCE - ANEXO III - Preencher'!O1085</f>
        <v>1.1599999999999999</v>
      </c>
      <c r="O1076" s="16">
        <f>'[1]TCE - ANEXO III - Preencher'!P1085</f>
        <v>0</v>
      </c>
      <c r="P1076" s="17">
        <f t="shared" si="98"/>
        <v>1.1599999999999999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96.757600000000011</v>
      </c>
    </row>
    <row r="1077" spans="1:28">
      <c r="A1077" s="9">
        <f>IFERROR(VLOOKUP(B1077,'[1]DADOS (OCULTAR)'!$P$3:$R$53,3,0),"")</f>
        <v>9039744000275</v>
      </c>
      <c r="B1077" s="10" t="str">
        <f>'[1]TCE - ANEXO III - Preencher'!C1086</f>
        <v>HOSPITAL MIGUEL ARRAES</v>
      </c>
      <c r="C1077" s="11"/>
      <c r="D1077" s="12" t="str">
        <f>'[1]TCE - ANEXO III - Preencher'!E1086</f>
        <v>WEIDSON BRAYAN PINHEIRO MELO</v>
      </c>
      <c r="E1077" s="10" t="str">
        <f>IF('[1]TCE - ANEXO III - Preencher'!F1086="4 - Assistência Odontológica","2 - Outros Profissionais da Saúde",'[1]TCE - ANEXO III - Preencher'!F1086)</f>
        <v>2 - Outros Profissionais da Saúde</v>
      </c>
      <c r="F1077" s="13">
        <f>'[1]TCE - ANEXO III - Preencher'!G1086</f>
        <v>223605</v>
      </c>
      <c r="G1077" s="14">
        <f>IF('[1]TCE - ANEXO III - Preencher'!H1086="","",'[1]TCE - ANEXO III - Preencher'!H1086)</f>
        <v>44013</v>
      </c>
      <c r="H1077" s="15">
        <f>'[1]TCE - ANEXO III - Preencher'!I1086</f>
        <v>0</v>
      </c>
      <c r="I1077" s="15">
        <f>'[1]TCE - ANEXO III - Preencher'!J1086</f>
        <v>172.6848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2.44</v>
      </c>
      <c r="O1077" s="16">
        <f>'[1]TCE - ANEXO III - Preencher'!P1086</f>
        <v>0</v>
      </c>
      <c r="P1077" s="17">
        <f t="shared" si="98"/>
        <v>2.44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175.12479999999999</v>
      </c>
    </row>
    <row r="1078" spans="1:28">
      <c r="A1078" s="9">
        <f>IFERROR(VLOOKUP(B1078,'[1]DADOS (OCULTAR)'!$P$3:$R$53,3,0),"")</f>
        <v>9039744000275</v>
      </c>
      <c r="B1078" s="10" t="str">
        <f>'[1]TCE - ANEXO III - Preencher'!C1087</f>
        <v>HOSPITAL MIGUEL ARRAES</v>
      </c>
      <c r="C1078" s="11"/>
      <c r="D1078" s="12" t="str">
        <f>'[1]TCE - ANEXO III - Preencher'!E1087</f>
        <v>WESLEY FERREIRA DA SILVA</v>
      </c>
      <c r="E1078" s="10" t="str">
        <f>IF('[1]TCE - ANEXO III - Preencher'!F1087="4 - Assistência Odontológica","2 - Outros Profissionais da Saúde",'[1]TCE - ANEXO III - Preencher'!F1087)</f>
        <v>3 - Administrativo</v>
      </c>
      <c r="F1078" s="13">
        <f>'[1]TCE - ANEXO III - Preencher'!G1087</f>
        <v>411010</v>
      </c>
      <c r="G1078" s="14">
        <f>IF('[1]TCE - ANEXO III - Preencher'!H1087="","",'[1]TCE - ANEXO III - Preencher'!H1087)</f>
        <v>44013</v>
      </c>
      <c r="H1078" s="15">
        <f>'[1]TCE - ANEXO III - Preencher'!I1087</f>
        <v>0</v>
      </c>
      <c r="I1078" s="15">
        <f>'[1]TCE - ANEXO III - Preencher'!J1087</f>
        <v>102.4192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1.1599999999999999</v>
      </c>
      <c r="O1078" s="16">
        <f>'[1]TCE - ANEXO III - Preencher'!P1087</f>
        <v>0</v>
      </c>
      <c r="P1078" s="17">
        <f t="shared" si="98"/>
        <v>1.1599999999999999</v>
      </c>
      <c r="Q1078" s="16">
        <f>'[1]TCE - ANEXO III - Preencher'!R1087</f>
        <v>264.93</v>
      </c>
      <c r="R1078" s="16">
        <f>'[1]TCE - ANEXO III - Preencher'!S1087</f>
        <v>62.7</v>
      </c>
      <c r="S1078" s="17">
        <f t="shared" si="99"/>
        <v>202.23000000000002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305.80920000000003</v>
      </c>
    </row>
    <row r="1079" spans="1:28">
      <c r="A1079" s="9">
        <f>IFERROR(VLOOKUP(B1079,'[1]DADOS (OCULTAR)'!$P$3:$R$53,3,0),"")</f>
        <v>9039744000275</v>
      </c>
      <c r="B1079" s="10" t="str">
        <f>'[1]TCE - ANEXO III - Preencher'!C1088</f>
        <v>HOSPITAL MIGUEL ARRAES</v>
      </c>
      <c r="C1079" s="11"/>
      <c r="D1079" s="12" t="str">
        <f>'[1]TCE - ANEXO III - Preencher'!E1088</f>
        <v>WILLAMS SILVA REGO</v>
      </c>
      <c r="E1079" s="10" t="str">
        <f>IF('[1]TCE - ANEXO III - Preencher'!F1088="4 - Assistência Odontológica","2 - Outros Profissionais da Saúde",'[1]TCE - ANEXO III - Preencher'!F1088)</f>
        <v>3 - Administrativo</v>
      </c>
      <c r="F1079" s="13">
        <f>'[1]TCE - ANEXO III - Preencher'!G1088</f>
        <v>517410</v>
      </c>
      <c r="G1079" s="14">
        <f>IF('[1]TCE - ANEXO III - Preencher'!H1088="","",'[1]TCE - ANEXO III - Preencher'!H1088)</f>
        <v>44013</v>
      </c>
      <c r="H1079" s="15">
        <f>'[1]TCE - ANEXO III - Preencher'!I1088</f>
        <v>0</v>
      </c>
      <c r="I1079" s="15">
        <f>'[1]TCE - ANEXO III - Preencher'!J1088</f>
        <v>91.600800000000007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1.1599999999999999</v>
      </c>
      <c r="O1079" s="16">
        <f>'[1]TCE - ANEXO III - Preencher'!P1088</f>
        <v>0</v>
      </c>
      <c r="P1079" s="17">
        <f t="shared" si="98"/>
        <v>1.1599999999999999</v>
      </c>
      <c r="Q1079" s="16">
        <f>'[1]TCE - ANEXO III - Preencher'!R1088</f>
        <v>248.63</v>
      </c>
      <c r="R1079" s="16">
        <f>'[1]TCE - ANEXO III - Preencher'!S1088</f>
        <v>43.89</v>
      </c>
      <c r="S1079" s="17">
        <f t="shared" si="99"/>
        <v>204.74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297.50080000000003</v>
      </c>
    </row>
    <row r="1080" spans="1:28">
      <c r="A1080" s="9">
        <f>IFERROR(VLOOKUP(B1080,'[1]DADOS (OCULTAR)'!$P$3:$R$53,3,0),"")</f>
        <v>9039744000275</v>
      </c>
      <c r="B1080" s="10" t="str">
        <f>'[1]TCE - ANEXO III - Preencher'!C1089</f>
        <v>HOSPITAL MIGUEL ARRAES</v>
      </c>
      <c r="C1080" s="11"/>
      <c r="D1080" s="12" t="str">
        <f>'[1]TCE - ANEXO III - Preencher'!E1089</f>
        <v>WILLIAM KLEBER FERRAZ DOS SANTOS</v>
      </c>
      <c r="E1080" s="10" t="str">
        <f>IF('[1]TCE - ANEXO III - Preencher'!F1089="4 - Assistência Odontológica","2 - Outros Profissionais da Saúde",'[1]TCE - ANEXO III - Preencher'!F1089)</f>
        <v>2 - Outros Profissionais da Saúde</v>
      </c>
      <c r="F1080" s="13">
        <f>'[1]TCE - ANEXO III - Preencher'!G1089</f>
        <v>515110</v>
      </c>
      <c r="G1080" s="14">
        <f>IF('[1]TCE - ANEXO III - Preencher'!H1089="","",'[1]TCE - ANEXO III - Preencher'!H1089)</f>
        <v>44013</v>
      </c>
      <c r="H1080" s="15">
        <f>'[1]TCE - ANEXO III - Preencher'!I1089</f>
        <v>0</v>
      </c>
      <c r="I1080" s="15">
        <f>'[1]TCE - ANEXO III - Preencher'!J1089</f>
        <v>115.5656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1.1599999999999999</v>
      </c>
      <c r="O1080" s="16">
        <f>'[1]TCE - ANEXO III - Preencher'!P1089</f>
        <v>0</v>
      </c>
      <c r="P1080" s="17">
        <f t="shared" si="98"/>
        <v>1.1599999999999999</v>
      </c>
      <c r="Q1080" s="16">
        <f>'[1]TCE - ANEXO III - Preencher'!R1089</f>
        <v>134.53</v>
      </c>
      <c r="R1080" s="16">
        <f>'[1]TCE - ANEXO III - Preencher'!S1089</f>
        <v>62.7</v>
      </c>
      <c r="S1080" s="17">
        <f t="shared" si="99"/>
        <v>71.83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188.5556</v>
      </c>
    </row>
    <row r="1081" spans="1:28">
      <c r="A1081" s="9">
        <f>IFERROR(VLOOKUP(B1081,'[1]DADOS (OCULTAR)'!$P$3:$R$53,3,0),"")</f>
        <v>9039744000275</v>
      </c>
      <c r="B1081" s="10" t="str">
        <f>'[1]TCE - ANEXO III - Preencher'!C1090</f>
        <v>HOSPITAL MIGUEL ARRAES</v>
      </c>
      <c r="C1081" s="11"/>
      <c r="D1081" s="12" t="str">
        <f>'[1]TCE - ANEXO III - Preencher'!E1090</f>
        <v>WILMA RODRIGUES BEZERRA</v>
      </c>
      <c r="E1081" s="10" t="str">
        <f>IF('[1]TCE - ANEXO III - Preencher'!F1090="4 - Assistência Odontológica","2 - Outros Profissionais da Saúde",'[1]TCE - ANEXO III - Preencher'!F1090)</f>
        <v>3 - Administrativo</v>
      </c>
      <c r="F1081" s="13">
        <f>'[1]TCE - ANEXO III - Preencher'!G1090</f>
        <v>411010</v>
      </c>
      <c r="G1081" s="14">
        <f>IF('[1]TCE - ANEXO III - Preencher'!H1090="","",'[1]TCE - ANEXO III - Preencher'!H1090)</f>
        <v>44013</v>
      </c>
      <c r="H1081" s="15">
        <f>'[1]TCE - ANEXO III - Preencher'!I1090</f>
        <v>0</v>
      </c>
      <c r="I1081" s="15">
        <f>'[1]TCE - ANEXO III - Preencher'!J1090</f>
        <v>87.76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1.1599999999999999</v>
      </c>
      <c r="O1081" s="16">
        <f>'[1]TCE - ANEXO III - Preencher'!P1090</f>
        <v>0</v>
      </c>
      <c r="P1081" s="17">
        <f t="shared" si="98"/>
        <v>1.1599999999999999</v>
      </c>
      <c r="Q1081" s="16">
        <f>'[1]TCE - ANEXO III - Preencher'!R1090</f>
        <v>107.63</v>
      </c>
      <c r="R1081" s="16">
        <f>'[1]TCE - ANEXO III - Preencher'!S1090</f>
        <v>62.7</v>
      </c>
      <c r="S1081" s="17">
        <f t="shared" si="99"/>
        <v>44.929999999999993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133.85</v>
      </c>
    </row>
    <row r="1082" spans="1:28">
      <c r="A1082" s="9">
        <f>IFERROR(VLOOKUP(B1082,'[1]DADOS (OCULTAR)'!$P$3:$R$53,3,0),"")</f>
        <v>9039744000275</v>
      </c>
      <c r="B1082" s="10" t="str">
        <f>'[1]TCE - ANEXO III - Preencher'!C1091</f>
        <v>HOSPITAL MIGUEL ARRAES</v>
      </c>
      <c r="C1082" s="11"/>
      <c r="D1082" s="12" t="str">
        <f>'[1]TCE - ANEXO III - Preencher'!E1091</f>
        <v>YALLY PRISCILA PESSOA NASCIMENTO</v>
      </c>
      <c r="E1082" s="10" t="str">
        <f>IF('[1]TCE - ANEXO III - Preencher'!F1091="4 - Assistência Odontológica","2 - Outros Profissionais da Saúde",'[1]TCE - ANEXO III - Preencher'!F1091)</f>
        <v>1 - Médico</v>
      </c>
      <c r="F1082" s="13">
        <f>'[1]TCE - ANEXO III - Preencher'!G1091</f>
        <v>225125</v>
      </c>
      <c r="G1082" s="14">
        <f>IF('[1]TCE - ANEXO III - Preencher'!H1091="","",'[1]TCE - ANEXO III - Preencher'!H1091)</f>
        <v>44013</v>
      </c>
      <c r="H1082" s="15">
        <f>'[1]TCE - ANEXO III - Preencher'!I1091</f>
        <v>0</v>
      </c>
      <c r="I1082" s="15">
        <f>'[1]TCE - ANEXO III - Preencher'!J1091</f>
        <v>492.66400000000004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9.27</v>
      </c>
      <c r="O1082" s="16">
        <f>'[1]TCE - ANEXO III - Preencher'!P1091</f>
        <v>0</v>
      </c>
      <c r="P1082" s="17">
        <f t="shared" si="98"/>
        <v>9.27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501.93400000000003</v>
      </c>
    </row>
    <row r="1083" spans="1:28">
      <c r="A1083" s="9">
        <f>IFERROR(VLOOKUP(B1083,'[1]DADOS (OCULTAR)'!$P$3:$R$53,3,0),"")</f>
        <v>9039744000275</v>
      </c>
      <c r="B1083" s="10" t="str">
        <f>'[1]TCE - ANEXO III - Preencher'!C1092</f>
        <v>HOSPITAL MIGUEL ARRAES</v>
      </c>
      <c r="C1083" s="11"/>
      <c r="D1083" s="12" t="str">
        <f>'[1]TCE - ANEXO III - Preencher'!E1092</f>
        <v>YASMIN RIBEIRO DE ALBUQUERQUE MARINHO</v>
      </c>
      <c r="E1083" s="10" t="str">
        <f>IF('[1]TCE - ANEXO III - Preencher'!F1092="4 - Assistência Odontológica","2 - Outros Profissionais da Saúde",'[1]TCE - ANEXO III - Preencher'!F1092)</f>
        <v>2 - Outros Profissionais da Saúde</v>
      </c>
      <c r="F1083" s="13">
        <f>'[1]TCE - ANEXO III - Preencher'!G1092</f>
        <v>322205</v>
      </c>
      <c r="G1083" s="14">
        <f>IF('[1]TCE - ANEXO III - Preencher'!H1092="","",'[1]TCE - ANEXO III - Preencher'!H1092)</f>
        <v>44013</v>
      </c>
      <c r="H1083" s="15">
        <f>'[1]TCE - ANEXO III - Preencher'!I1092</f>
        <v>0</v>
      </c>
      <c r="I1083" s="15">
        <f>'[1]TCE - ANEXO III - Preencher'!J1092</f>
        <v>107.6752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1.1599999999999999</v>
      </c>
      <c r="O1083" s="16">
        <f>'[1]TCE - ANEXO III - Preencher'!P1092</f>
        <v>0</v>
      </c>
      <c r="P1083" s="17">
        <f t="shared" si="98"/>
        <v>1.1599999999999999</v>
      </c>
      <c r="Q1083" s="16">
        <f>'[1]TCE - ANEXO III - Preencher'!R1092</f>
        <v>210.93</v>
      </c>
      <c r="R1083" s="16">
        <f>'[1]TCE - ANEXO III - Preencher'!S1092</f>
        <v>62.7</v>
      </c>
      <c r="S1083" s="17">
        <f t="shared" si="99"/>
        <v>148.23000000000002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257.0652</v>
      </c>
    </row>
    <row r="1084" spans="1:28">
      <c r="A1084" s="9">
        <f>IFERROR(VLOOKUP(B1084,'[1]DADOS (OCULTAR)'!$P$3:$R$53,3,0),"")</f>
        <v>9039744000275</v>
      </c>
      <c r="B1084" s="10" t="str">
        <f>'[1]TCE - ANEXO III - Preencher'!C1093</f>
        <v>HOSPITAL MIGUEL ARRAES</v>
      </c>
      <c r="C1084" s="11"/>
      <c r="D1084" s="12" t="str">
        <f>'[1]TCE - ANEXO III - Preencher'!E1093</f>
        <v>YLKA ANNY COUTO OLIVEIRA BARBOZA</v>
      </c>
      <c r="E1084" s="10" t="str">
        <f>IF('[1]TCE - ANEXO III - Preencher'!F1093="4 - Assistência Odontológica","2 - Outros Profissionais da Saúde",'[1]TCE - ANEXO III - Preencher'!F1093)</f>
        <v>2 - Outros Profissionais da Saúde</v>
      </c>
      <c r="F1084" s="13">
        <f>'[1]TCE - ANEXO III - Preencher'!G1093</f>
        <v>223710</v>
      </c>
      <c r="G1084" s="14">
        <f>IF('[1]TCE - ANEXO III - Preencher'!H1093="","",'[1]TCE - ANEXO III - Preencher'!H1093)</f>
        <v>44013</v>
      </c>
      <c r="H1084" s="15">
        <f>'[1]TCE - ANEXO III - Preencher'!I1093</f>
        <v>0</v>
      </c>
      <c r="I1084" s="15">
        <f>'[1]TCE - ANEXO III - Preencher'!J1093</f>
        <v>457.4624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1.1599999999999999</v>
      </c>
      <c r="O1084" s="16">
        <f>'[1]TCE - ANEXO III - Preencher'!P1093</f>
        <v>0</v>
      </c>
      <c r="P1084" s="17">
        <f t="shared" si="98"/>
        <v>1.1599999999999999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458.62240000000003</v>
      </c>
    </row>
    <row r="1085" spans="1:28">
      <c r="A1085" s="9">
        <f>IFERROR(VLOOKUP(B1085,'[1]DADOS (OCULTAR)'!$P$3:$R$53,3,0),"")</f>
        <v>9039744000275</v>
      </c>
      <c r="B1085" s="10" t="str">
        <f>'[1]TCE - ANEXO III - Preencher'!C1094</f>
        <v>HOSPITAL MIGUEL ARRAES</v>
      </c>
      <c r="C1085" s="11"/>
      <c r="D1085" s="12" t="str">
        <f>'[1]TCE - ANEXO III - Preencher'!E1094</f>
        <v>ZACARIAS MARCELINO GUIMARAES</v>
      </c>
      <c r="E1085" s="10" t="str">
        <f>IF('[1]TCE - ANEXO III - Preencher'!F1094="4 - Assistência Odontológica","2 - Outros Profissionais da Saúde",'[1]TCE - ANEXO III - Preencher'!F1094)</f>
        <v>3 - Administrativo</v>
      </c>
      <c r="F1085" s="13">
        <f>'[1]TCE - ANEXO III - Preencher'!G1094</f>
        <v>848520</v>
      </c>
      <c r="G1085" s="14">
        <f>IF('[1]TCE - ANEXO III - Preencher'!H1094="","",'[1]TCE - ANEXO III - Preencher'!H1094)</f>
        <v>44013</v>
      </c>
      <c r="H1085" s="15">
        <f>'[1]TCE - ANEXO III - Preencher'!I1094</f>
        <v>0</v>
      </c>
      <c r="I1085" s="15">
        <f>'[1]TCE - ANEXO III - Preencher'!J1094</f>
        <v>197.84720000000002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1.1599999999999999</v>
      </c>
      <c r="O1085" s="16">
        <f>'[1]TCE - ANEXO III - Preencher'!P1094</f>
        <v>0</v>
      </c>
      <c r="P1085" s="17">
        <f t="shared" si="98"/>
        <v>1.1599999999999999</v>
      </c>
      <c r="Q1085" s="16">
        <f>'[1]TCE - ANEXO III - Preencher'!R1094</f>
        <v>13.530000000000001</v>
      </c>
      <c r="R1085" s="16">
        <f>'[1]TCE - ANEXO III - Preencher'!S1094</f>
        <v>0</v>
      </c>
      <c r="S1085" s="17">
        <f t="shared" si="99"/>
        <v>13.530000000000001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212.53720000000001</v>
      </c>
    </row>
    <row r="1086" spans="1:28">
      <c r="A1086" s="9">
        <f>IFERROR(VLOOKUP(B1086,'[1]DADOS (OCULTAR)'!$P$3:$R$53,3,0),"")</f>
        <v>9039744000275</v>
      </c>
      <c r="B1086" s="10" t="str">
        <f>'[1]TCE - ANEXO III - Preencher'!C1095</f>
        <v>HOSPITAL MIGUEL ARRAES</v>
      </c>
      <c r="C1086" s="11"/>
      <c r="D1086" s="12" t="str">
        <f>'[1]TCE - ANEXO III - Preencher'!E1095</f>
        <v>ZADIR JOSE BARBOSA</v>
      </c>
      <c r="E1086" s="10" t="str">
        <f>IF('[1]TCE - ANEXO III - Preencher'!F1095="4 - Assistência Odontológica","2 - Outros Profissionais da Saúde",'[1]TCE - ANEXO III - Preencher'!F1095)</f>
        <v>3 - Administrativo</v>
      </c>
      <c r="F1086" s="13">
        <f>'[1]TCE - ANEXO III - Preencher'!G1095</f>
        <v>951105</v>
      </c>
      <c r="G1086" s="14">
        <f>IF('[1]TCE - ANEXO III - Preencher'!H1095="","",'[1]TCE - ANEXO III - Preencher'!H1095)</f>
        <v>44013</v>
      </c>
      <c r="H1086" s="15">
        <f>'[1]TCE - ANEXO III - Preencher'!I1095</f>
        <v>0</v>
      </c>
      <c r="I1086" s="15">
        <f>'[1]TCE - ANEXO III - Preencher'!J1095</f>
        <v>129.30959999999999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25.43</v>
      </c>
      <c r="M1086" s="16">
        <f t="shared" si="97"/>
        <v>-25.43</v>
      </c>
      <c r="N1086" s="16">
        <f>'[1]TCE - ANEXO III - Preencher'!O1095</f>
        <v>1.1599999999999999</v>
      </c>
      <c r="O1086" s="16">
        <f>'[1]TCE - ANEXO III - Preencher'!P1095</f>
        <v>0</v>
      </c>
      <c r="P1086" s="17">
        <f t="shared" si="98"/>
        <v>1.1599999999999999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105.03959999999998</v>
      </c>
    </row>
    <row r="1087" spans="1:28">
      <c r="A1087" s="9">
        <f>IFERROR(VLOOKUP(B1087,'[1]DADOS (OCULTAR)'!$P$3:$R$53,3,0),"")</f>
        <v>9039744000275</v>
      </c>
      <c r="B1087" s="10" t="str">
        <f>'[1]TCE - ANEXO III - Preencher'!C1096</f>
        <v>HOSPITAL MIGUEL ARRAES</v>
      </c>
      <c r="C1087" s="11"/>
      <c r="D1087" s="12" t="str">
        <f>'[1]TCE - ANEXO III - Preencher'!E1096</f>
        <v>ZENAIDE MARIA DOS SANTOS</v>
      </c>
      <c r="E1087" s="10" t="str">
        <f>IF('[1]TCE - ANEXO III - Preencher'!F1096="4 - Assistência Odontológica","2 - Outros Profissionais da Saúde",'[1]TCE - ANEXO III - Preencher'!F1096)</f>
        <v>2 - Outros Profissionais da Saúde</v>
      </c>
      <c r="F1087" s="13">
        <f>'[1]TCE - ANEXO III - Preencher'!G1096</f>
        <v>322205</v>
      </c>
      <c r="G1087" s="14">
        <f>IF('[1]TCE - ANEXO III - Preencher'!H1096="","",'[1]TCE - ANEXO III - Preencher'!H1096)</f>
        <v>44013</v>
      </c>
      <c r="H1087" s="15">
        <f>'[1]TCE - ANEXO III - Preencher'!I1096</f>
        <v>0</v>
      </c>
      <c r="I1087" s="15">
        <f>'[1]TCE - ANEXO III - Preencher'!J1096</f>
        <v>133.988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1.1599999999999999</v>
      </c>
      <c r="O1087" s="16">
        <f>'[1]TCE - ANEXO III - Preencher'!P1096</f>
        <v>0</v>
      </c>
      <c r="P1087" s="17">
        <f t="shared" si="98"/>
        <v>1.1599999999999999</v>
      </c>
      <c r="Q1087" s="16">
        <f>'[1]TCE - ANEXO III - Preencher'!R1096</f>
        <v>154.53</v>
      </c>
      <c r="R1087" s="16">
        <f>'[1]TCE - ANEXO III - Preencher'!S1096</f>
        <v>62.7</v>
      </c>
      <c r="S1087" s="17">
        <f t="shared" si="99"/>
        <v>91.83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226.97800000000001</v>
      </c>
    </row>
    <row r="1088" spans="1:28">
      <c r="A1088" s="9">
        <f>IFERROR(VLOOKUP(B1088,'[1]DADOS (OCULTAR)'!$P$3:$R$53,3,0),"")</f>
        <v>9039744000275</v>
      </c>
      <c r="B1088" s="10" t="str">
        <f>'[1]TCE - ANEXO III - Preencher'!C1097</f>
        <v>HOSPITAL MIGUEL ARRAES</v>
      </c>
      <c r="C1088" s="11"/>
      <c r="D1088" s="12" t="str">
        <f>'[1]TCE - ANEXO III - Preencher'!E1097</f>
        <v>ZILDA BEZERRA LIRA</v>
      </c>
      <c r="E1088" s="10" t="str">
        <f>IF('[1]TCE - ANEXO III - Preencher'!F1097="4 - Assistência Odontológica","2 - Outros Profissionais da Saúde",'[1]TCE - ANEXO III - Preencher'!F1097)</f>
        <v>2 - Outros Profissionais da Saúde</v>
      </c>
      <c r="F1088" s="13">
        <f>'[1]TCE - ANEXO III - Preencher'!G1097</f>
        <v>322205</v>
      </c>
      <c r="G1088" s="14">
        <f>IF('[1]TCE - ANEXO III - Preencher'!H1097="","",'[1]TCE - ANEXO III - Preencher'!H1097)</f>
        <v>44013</v>
      </c>
      <c r="H1088" s="15">
        <f>'[1]TCE - ANEXO III - Preencher'!I1097</f>
        <v>0</v>
      </c>
      <c r="I1088" s="15">
        <f>'[1]TCE - ANEXO III - Preencher'!J1097</f>
        <v>122.03200000000001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1.1599999999999999</v>
      </c>
      <c r="O1088" s="16">
        <f>'[1]TCE - ANEXO III - Preencher'!P1097</f>
        <v>0</v>
      </c>
      <c r="P1088" s="17">
        <f t="shared" si="98"/>
        <v>1.1599999999999999</v>
      </c>
      <c r="Q1088" s="16">
        <f>'[1]TCE - ANEXO III - Preencher'!R1097</f>
        <v>264.93</v>
      </c>
      <c r="R1088" s="16">
        <f>'[1]TCE - ANEXO III - Preencher'!S1097</f>
        <v>62.7</v>
      </c>
      <c r="S1088" s="17">
        <f t="shared" si="99"/>
        <v>202.23000000000002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325.42200000000003</v>
      </c>
    </row>
    <row r="1089" spans="1:28">
      <c r="A1089" s="9">
        <f>IFERROR(VLOOKUP(B1089,'[1]DADOS (OCULTAR)'!$P$3:$R$53,3,0),"")</f>
        <v>9039744000275</v>
      </c>
      <c r="B1089" s="10" t="str">
        <f>'[1]TCE - ANEXO III - Preencher'!C1098</f>
        <v>HOSPITAL MIGUEL ARRAES</v>
      </c>
      <c r="C1089" s="11"/>
      <c r="D1089" s="12" t="str">
        <f>'[1]TCE - ANEXO III - Preencher'!E1098</f>
        <v>ZILMA MARQUES DA PAIXAO</v>
      </c>
      <c r="E1089" s="10" t="str">
        <f>IF('[1]TCE - ANEXO III - Preencher'!F1098="4 - Assistência Odontológica","2 - Outros Profissionais da Saúde",'[1]TCE - ANEXO III - Preencher'!F1098)</f>
        <v>2 - Outros Profissionais da Saúde</v>
      </c>
      <c r="F1089" s="13">
        <f>'[1]TCE - ANEXO III - Preencher'!G1098</f>
        <v>322205</v>
      </c>
      <c r="G1089" s="14">
        <f>IF('[1]TCE - ANEXO III - Preencher'!H1098="","",'[1]TCE - ANEXO III - Preencher'!H1098)</f>
        <v>44013</v>
      </c>
      <c r="H1089" s="15">
        <f>'[1]TCE - ANEXO III - Preencher'!I1098</f>
        <v>0</v>
      </c>
      <c r="I1089" s="15">
        <f>'[1]TCE - ANEXO III - Preencher'!J1098</f>
        <v>121.22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1.1599999999999999</v>
      </c>
      <c r="O1089" s="16">
        <f>'[1]TCE - ANEXO III - Preencher'!P1098</f>
        <v>0</v>
      </c>
      <c r="P1089" s="17">
        <f t="shared" si="98"/>
        <v>1.1599999999999999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122.38</v>
      </c>
    </row>
    <row r="1090" spans="1:28">
      <c r="A1090" s="9">
        <f>IFERROR(VLOOKUP(B1090,'[1]DADOS (OCULTAR)'!$P$3:$R$53,3,0),"")</f>
        <v>9039744000275</v>
      </c>
      <c r="B1090" s="10" t="str">
        <f>'[1]TCE - ANEXO III - Preencher'!C1099</f>
        <v>HOSPITAL MIGUEL ARRAES</v>
      </c>
      <c r="C1090" s="11"/>
      <c r="D1090" s="12" t="str">
        <f>'[1]TCE - ANEXO III - Preencher'!E1099</f>
        <v>TACIANY DE OLIVEIRA LIRA</v>
      </c>
      <c r="E1090" s="10" t="str">
        <f>IF('[1]TCE - ANEXO III - Preencher'!F1099="4 - Assistência Odontológica","2 - Outros Profissionais da Saúde",'[1]TCE - ANEXO III - Preencher'!F1099)</f>
        <v>2 - Outros Profissionais da Saúde</v>
      </c>
      <c r="F1090" s="13">
        <f>'[1]TCE - ANEXO III - Preencher'!G1099</f>
        <v>322205</v>
      </c>
      <c r="G1090" s="14">
        <f>IF('[1]TCE - ANEXO III - Preencher'!H1099="","",'[1]TCE - ANEXO III - Preencher'!H1099)</f>
        <v>44013</v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145.13</v>
      </c>
      <c r="R1090" s="16">
        <f>'[1]TCE - ANEXO III - Preencher'!S1099</f>
        <v>0</v>
      </c>
      <c r="S1090" s="17">
        <f t="shared" si="99"/>
        <v>145.13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145.13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rozanal</dc:creator>
  <cp:lastModifiedBy>rozanal</cp:lastModifiedBy>
  <dcterms:created xsi:type="dcterms:W3CDTF">2020-09-08T17:02:07Z</dcterms:created>
  <dcterms:modified xsi:type="dcterms:W3CDTF">2020-09-08T17:02:29Z</dcterms:modified>
</cp:coreProperties>
</file>